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30" tabRatio="846" firstSheet="9" activeTab="9"/>
  </bookViews>
  <sheets>
    <sheet name="formularz_oferty" sheetId="35" r:id="rId1"/>
    <sheet name="część 1" sheetId="1" r:id="rId2"/>
    <sheet name="część 2" sheetId="3" r:id="rId3"/>
    <sheet name="część 3" sheetId="4" r:id="rId4"/>
    <sheet name="część 4" sheetId="5" r:id="rId5"/>
    <sheet name="część 5" sheetId="6" r:id="rId6"/>
    <sheet name="część 6" sheetId="33" r:id="rId7"/>
    <sheet name="część 7" sheetId="24" r:id="rId8"/>
    <sheet name="część 8" sheetId="8" r:id="rId9"/>
    <sheet name="część 9" sheetId="9" r:id="rId10"/>
    <sheet name="część 10" sheetId="10" r:id="rId11"/>
    <sheet name="część 11" sheetId="11" r:id="rId12"/>
    <sheet name="część 12" sheetId="12" r:id="rId13"/>
    <sheet name="część 13" sheetId="34" r:id="rId14"/>
    <sheet name="część 14" sheetId="14" r:id="rId15"/>
    <sheet name="część 15" sheetId="15" r:id="rId16"/>
    <sheet name="część 16" sheetId="16" r:id="rId17"/>
    <sheet name="część 17" sheetId="17" r:id="rId18"/>
    <sheet name="część 18" sheetId="18" r:id="rId19"/>
    <sheet name="część 19" sheetId="19" r:id="rId20"/>
    <sheet name="część 20" sheetId="20" r:id="rId21"/>
    <sheet name="część 21" sheetId="21" r:id="rId22"/>
    <sheet name="część 22" sheetId="22" r:id="rId23"/>
    <sheet name="część 23" sheetId="26" r:id="rId24"/>
    <sheet name="część 24" sheetId="27" r:id="rId25"/>
    <sheet name="część 25" sheetId="28" r:id="rId26"/>
    <sheet name="część 26" sheetId="29" r:id="rId27"/>
    <sheet name="część 27" sheetId="30" r:id="rId28"/>
    <sheet name="część 28" sheetId="31" r:id="rId29"/>
    <sheet name="część 29" sheetId="32" r:id="rId30"/>
    <sheet name="część 30" sheetId="7" r:id="rId31"/>
  </sheets>
  <definedNames>
    <definedName name="_xlnm.Print_Area" localSheetId="2">'część 2'!$A$1:$H$18</definedName>
    <definedName name="_xlnm.Print_Area" localSheetId="5">'część 5'!$A$1:$H$15</definedName>
    <definedName name="_xlnm.Print_Area" localSheetId="7">'część 7'!$A$1:$H$15</definedName>
    <definedName name="_xlnm.Print_Area" localSheetId="9">'część 9'!$A$1:$I$161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3" i="7" l="1"/>
  <c r="H62" i="7"/>
  <c r="H61" i="7"/>
  <c r="H60" i="7"/>
  <c r="H59" i="7"/>
  <c r="H57" i="7"/>
  <c r="H56" i="7"/>
  <c r="H54" i="7"/>
  <c r="H52" i="7"/>
  <c r="H51" i="7"/>
  <c r="H49" i="7"/>
  <c r="H48" i="7"/>
  <c r="H47" i="7"/>
  <c r="H46" i="7"/>
  <c r="H45" i="7"/>
  <c r="H44" i="7"/>
  <c r="H43" i="7"/>
  <c r="H41" i="7"/>
  <c r="H40" i="7"/>
  <c r="H39" i="7"/>
  <c r="H38" i="7"/>
  <c r="H37" i="7"/>
  <c r="H35" i="7"/>
  <c r="H34" i="7"/>
  <c r="H32" i="7"/>
  <c r="H31" i="7"/>
  <c r="H30" i="7"/>
  <c r="H29" i="7"/>
  <c r="H28" i="7"/>
  <c r="H27" i="7"/>
  <c r="H25" i="7"/>
  <c r="H24" i="7"/>
  <c r="H23" i="7"/>
  <c r="H22" i="7"/>
  <c r="H21" i="7"/>
  <c r="H20" i="7"/>
  <c r="H19" i="7"/>
  <c r="H17" i="7"/>
  <c r="H16" i="7"/>
  <c r="H15" i="7"/>
  <c r="H14" i="7"/>
  <c r="H13" i="7"/>
  <c r="H12" i="7"/>
  <c r="H11" i="7"/>
  <c r="H9" i="7"/>
  <c r="H24" i="32"/>
  <c r="H23" i="32"/>
  <c r="H22" i="32"/>
  <c r="H21" i="32"/>
  <c r="H20" i="32"/>
  <c r="H19" i="32"/>
  <c r="H18" i="32"/>
  <c r="H17" i="32"/>
  <c r="H16" i="32"/>
  <c r="H15" i="32"/>
  <c r="H14" i="32"/>
  <c r="H13" i="32"/>
  <c r="H12" i="32"/>
  <c r="H11" i="32"/>
  <c r="H10" i="31"/>
  <c r="H21" i="30"/>
  <c r="H20" i="30"/>
  <c r="H19" i="30"/>
  <c r="H18" i="30"/>
  <c r="H17" i="30"/>
  <c r="H16" i="30"/>
  <c r="H15" i="30"/>
  <c r="H14" i="30"/>
  <c r="H13" i="30"/>
  <c r="H12" i="30"/>
  <c r="H11" i="30"/>
  <c r="H15" i="29"/>
  <c r="H14" i="29"/>
  <c r="H13" i="29"/>
  <c r="H12" i="29"/>
  <c r="H11" i="29"/>
  <c r="H13" i="28"/>
  <c r="H12" i="28"/>
  <c r="H11" i="28"/>
  <c r="H15" i="27"/>
  <c r="H14" i="27"/>
  <c r="H13" i="27"/>
  <c r="H12" i="27"/>
  <c r="H11" i="27"/>
  <c r="H18" i="26"/>
  <c r="H17" i="26"/>
  <c r="H16" i="26"/>
  <c r="H15" i="26"/>
  <c r="H14" i="26"/>
  <c r="H13" i="26"/>
  <c r="H12" i="26"/>
  <c r="H10" i="26"/>
  <c r="H82" i="22"/>
  <c r="H81" i="22"/>
  <c r="H80" i="22"/>
  <c r="H79" i="22"/>
  <c r="H78" i="22"/>
  <c r="H77" i="22"/>
  <c r="H76" i="22"/>
  <c r="H75" i="22"/>
  <c r="H74" i="22"/>
  <c r="H73" i="22"/>
  <c r="H72" i="22"/>
  <c r="H71" i="22"/>
  <c r="H69" i="22"/>
  <c r="H68" i="22"/>
  <c r="H67" i="22"/>
  <c r="H65" i="22"/>
  <c r="H63" i="22"/>
  <c r="H62" i="22"/>
  <c r="H61" i="22"/>
  <c r="H60" i="22"/>
  <c r="H58" i="22"/>
  <c r="H57" i="22"/>
  <c r="H56" i="22"/>
  <c r="H55" i="22"/>
  <c r="H54" i="22"/>
  <c r="H53" i="22"/>
  <c r="H52" i="22"/>
  <c r="H51" i="22"/>
  <c r="H50" i="22"/>
  <c r="H48" i="22"/>
  <c r="H47" i="22"/>
  <c r="H45" i="22"/>
  <c r="H44" i="22"/>
  <c r="H42" i="22"/>
  <c r="H41" i="22"/>
  <c r="H40" i="22"/>
  <c r="H39" i="22"/>
  <c r="H38" i="22"/>
  <c r="H34" i="22"/>
  <c r="H33" i="22"/>
  <c r="H32" i="22"/>
  <c r="H31" i="22"/>
  <c r="H30" i="22"/>
  <c r="H28" i="22"/>
  <c r="H27" i="22"/>
  <c r="H26" i="22"/>
  <c r="H25" i="22"/>
  <c r="H23" i="22"/>
  <c r="H22" i="22"/>
  <c r="H21" i="22"/>
  <c r="H20" i="22"/>
  <c r="H19" i="22"/>
  <c r="H18" i="22"/>
  <c r="H17" i="22"/>
  <c r="H15" i="22"/>
  <c r="H14" i="22"/>
  <c r="H13" i="22"/>
  <c r="H12" i="22"/>
  <c r="H11" i="22"/>
  <c r="H10" i="22"/>
  <c r="H9" i="22"/>
  <c r="H8" i="21"/>
  <c r="H23" i="20"/>
  <c r="H22" i="20"/>
  <c r="H21" i="20"/>
  <c r="H20" i="20"/>
  <c r="H19" i="20"/>
  <c r="H17" i="20"/>
  <c r="H16" i="20"/>
  <c r="H15" i="20"/>
  <c r="H14" i="20"/>
  <c r="H12" i="20"/>
  <c r="H11" i="20"/>
  <c r="H10" i="20"/>
  <c r="H9" i="20"/>
  <c r="H11" i="19"/>
  <c r="H10" i="19"/>
  <c r="H9" i="19"/>
  <c r="H11" i="18"/>
  <c r="H10" i="18"/>
  <c r="H9" i="18"/>
  <c r="H8" i="18"/>
  <c r="H170" i="17"/>
  <c r="H141" i="17"/>
  <c r="H106" i="17"/>
  <c r="H68" i="17"/>
  <c r="H35" i="17"/>
  <c r="H9" i="17"/>
  <c r="H77" i="16" l="1"/>
  <c r="H76" i="16"/>
  <c r="H75" i="16"/>
  <c r="H74" i="16"/>
  <c r="H73" i="16"/>
  <c r="H72" i="16"/>
  <c r="H70" i="16"/>
  <c r="H69" i="16"/>
  <c r="H67" i="16"/>
  <c r="H66" i="16"/>
  <c r="H65" i="16"/>
  <c r="H63" i="16"/>
  <c r="H62" i="16"/>
  <c r="H61" i="16"/>
  <c r="H60" i="16"/>
  <c r="H59" i="16"/>
  <c r="H58" i="16"/>
  <c r="H56" i="16"/>
  <c r="H55" i="16"/>
  <c r="H54" i="16"/>
  <c r="H53" i="16"/>
  <c r="H52" i="16"/>
  <c r="H51" i="16"/>
  <c r="H50" i="16"/>
  <c r="H49" i="16"/>
  <c r="H48" i="16"/>
  <c r="H47" i="16"/>
  <c r="H46" i="16"/>
  <c r="H45" i="16"/>
  <c r="H44" i="16"/>
  <c r="H43" i="16"/>
  <c r="H42" i="16"/>
  <c r="H41" i="16"/>
  <c r="H40" i="16"/>
  <c r="H38" i="16"/>
  <c r="H37" i="16"/>
  <c r="H36" i="16"/>
  <c r="H35" i="16"/>
  <c r="H34" i="16"/>
  <c r="H33" i="16"/>
  <c r="H32" i="16"/>
  <c r="H31" i="16"/>
  <c r="H30" i="16"/>
  <c r="H29" i="16"/>
  <c r="H28" i="16"/>
  <c r="H26" i="16"/>
  <c r="H25" i="16"/>
  <c r="H24" i="16"/>
  <c r="H23" i="16"/>
  <c r="H22" i="16"/>
  <c r="H21" i="16"/>
  <c r="H20" i="16"/>
  <c r="H19" i="16"/>
  <c r="H18" i="16"/>
  <c r="H17" i="16"/>
  <c r="H16" i="16"/>
  <c r="H15" i="16"/>
  <c r="H14" i="16"/>
  <c r="H13" i="16"/>
  <c r="H12" i="16"/>
  <c r="H11" i="16"/>
  <c r="H10" i="16"/>
  <c r="H9" i="16"/>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13" i="14"/>
  <c r="H12" i="14"/>
  <c r="H11" i="14"/>
  <c r="H10" i="14"/>
  <c r="H9" i="14"/>
  <c r="H11" i="34"/>
  <c r="H9" i="12"/>
  <c r="H17" i="12"/>
  <c r="H16" i="12"/>
  <c r="H15" i="12"/>
  <c r="H14" i="12"/>
  <c r="H13" i="12"/>
  <c r="H12" i="12"/>
  <c r="H11" i="12"/>
  <c r="H10" i="12"/>
  <c r="H16" i="11"/>
  <c r="H15" i="11"/>
  <c r="H14" i="11"/>
  <c r="H13" i="11"/>
  <c r="H12" i="11"/>
  <c r="H11" i="11"/>
  <c r="H10" i="11"/>
  <c r="H9" i="11"/>
  <c r="H8" i="11"/>
  <c r="H11" i="10"/>
  <c r="H16" i="10"/>
  <c r="H15" i="10"/>
  <c r="H14" i="10"/>
  <c r="H13" i="10"/>
  <c r="H12" i="10"/>
  <c r="H9" i="10"/>
  <c r="H152" i="9"/>
  <c r="H151" i="9"/>
  <c r="H150" i="9"/>
  <c r="H149" i="9"/>
  <c r="H148" i="9"/>
  <c r="H147" i="9"/>
  <c r="H146" i="9"/>
  <c r="H145" i="9"/>
  <c r="H144" i="9"/>
  <c r="H143" i="9"/>
  <c r="H142" i="9"/>
  <c r="H141" i="9"/>
  <c r="H139" i="9"/>
  <c r="H138" i="9"/>
  <c r="H137" i="9"/>
  <c r="H136" i="9"/>
  <c r="H135" i="9"/>
  <c r="H134" i="9"/>
  <c r="H133" i="9"/>
  <c r="H132" i="9"/>
  <c r="H130" i="9"/>
  <c r="H129" i="9"/>
  <c r="H128" i="9"/>
  <c r="H127" i="9"/>
  <c r="H126" i="9"/>
  <c r="H125" i="9"/>
  <c r="H124" i="9"/>
  <c r="H123" i="9"/>
  <c r="H121" i="9"/>
  <c r="H120" i="9"/>
  <c r="H119" i="9"/>
  <c r="H118" i="9"/>
  <c r="H117" i="9"/>
  <c r="H116" i="9"/>
  <c r="H115" i="9"/>
  <c r="H113" i="9"/>
  <c r="H112" i="9"/>
  <c r="H111" i="9"/>
  <c r="H110" i="9"/>
  <c r="H109" i="9"/>
  <c r="H108" i="9"/>
  <c r="H107" i="9"/>
  <c r="H106" i="9"/>
  <c r="H105" i="9"/>
  <c r="H104" i="9"/>
  <c r="H102" i="9"/>
  <c r="H101" i="9"/>
  <c r="H100" i="9"/>
  <c r="H99" i="9"/>
  <c r="H98" i="9"/>
  <c r="H97" i="9"/>
  <c r="H96" i="9"/>
  <c r="H95" i="9"/>
  <c r="H94" i="9"/>
  <c r="H93" i="9"/>
  <c r="H92" i="9"/>
  <c r="H91" i="9"/>
  <c r="H89" i="9"/>
  <c r="H88" i="9"/>
  <c r="H87" i="9"/>
  <c r="H86" i="9"/>
  <c r="H85" i="9"/>
  <c r="H84" i="9"/>
  <c r="H83" i="9"/>
  <c r="H81" i="9"/>
  <c r="H80" i="9"/>
  <c r="H79" i="9"/>
  <c r="H78" i="9"/>
  <c r="H77" i="9"/>
  <c r="H76" i="9"/>
  <c r="H75" i="9"/>
  <c r="H74" i="9"/>
  <c r="H72" i="9"/>
  <c r="H71" i="9"/>
  <c r="H69" i="9"/>
  <c r="H68" i="9"/>
  <c r="H67" i="9"/>
  <c r="H66" i="9"/>
  <c r="H65" i="9"/>
  <c r="H64" i="9"/>
  <c r="H63" i="9"/>
  <c r="H62" i="9"/>
  <c r="H61" i="9"/>
  <c r="H60" i="9"/>
  <c r="H59" i="9"/>
  <c r="H58" i="9"/>
  <c r="H57" i="9"/>
  <c r="H56" i="9"/>
  <c r="H55" i="9"/>
  <c r="H54" i="9"/>
  <c r="H53" i="9"/>
  <c r="H52" i="9"/>
  <c r="H51" i="9"/>
  <c r="H50" i="9"/>
  <c r="H49" i="9"/>
  <c r="H48" i="9"/>
  <c r="H47" i="9"/>
  <c r="H46" i="9"/>
  <c r="H45" i="9"/>
  <c r="H44"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56" i="8"/>
  <c r="H55" i="8"/>
  <c r="H54" i="8"/>
  <c r="H53" i="8"/>
  <c r="H52" i="8"/>
  <c r="H51" i="8"/>
  <c r="H50" i="8"/>
  <c r="H49" i="8"/>
  <c r="H47" i="8"/>
  <c r="H46" i="8"/>
  <c r="H45" i="8"/>
  <c r="H44" i="8"/>
  <c r="H43" i="8"/>
  <c r="H42" i="8"/>
  <c r="H41" i="8"/>
  <c r="H39" i="8"/>
  <c r="H38" i="8"/>
  <c r="H37" i="8"/>
  <c r="H36" i="8"/>
  <c r="H35" i="8"/>
  <c r="H34" i="8"/>
  <c r="H33" i="8"/>
  <c r="H31" i="8"/>
  <c r="H30" i="8"/>
  <c r="H29" i="8"/>
  <c r="H28" i="8"/>
  <c r="H26" i="8"/>
  <c r="H25" i="8"/>
  <c r="H24" i="8"/>
  <c r="H23" i="8"/>
  <c r="H22" i="8"/>
  <c r="H21" i="8"/>
  <c r="H20" i="8"/>
  <c r="H19" i="8"/>
  <c r="H18" i="8"/>
  <c r="H17" i="8"/>
  <c r="H16" i="8"/>
  <c r="H15" i="8"/>
  <c r="H14" i="8"/>
  <c r="H13" i="8"/>
  <c r="H12" i="8"/>
  <c r="H11" i="8"/>
  <c r="H10" i="8"/>
  <c r="H9" i="8"/>
  <c r="H10" i="24"/>
  <c r="H11" i="33"/>
  <c r="H15" i="33"/>
  <c r="H14" i="33"/>
  <c r="H13" i="33"/>
  <c r="H12" i="33"/>
  <c r="H8" i="6"/>
  <c r="H10" i="6"/>
  <c r="H9" i="6"/>
  <c r="H60" i="5"/>
  <c r="H59" i="5"/>
  <c r="H58" i="5"/>
  <c r="H57" i="5"/>
  <c r="H56" i="5"/>
  <c r="H55" i="5"/>
  <c r="H54" i="5"/>
  <c r="H53" i="5"/>
  <c r="H52" i="5"/>
  <c r="H51" i="5"/>
  <c r="H50" i="5"/>
  <c r="H49" i="5"/>
  <c r="H48" i="5"/>
  <c r="H47" i="5"/>
  <c r="H46" i="5"/>
  <c r="H45" i="5"/>
  <c r="H44" i="5"/>
  <c r="H43" i="5"/>
  <c r="H42" i="5"/>
  <c r="H41" i="5"/>
  <c r="H40" i="5"/>
  <c r="H39" i="5"/>
  <c r="H38" i="5"/>
  <c r="H37" i="5"/>
  <c r="H36" i="5"/>
  <c r="H35" i="5"/>
  <c r="H34" i="5"/>
  <c r="H32" i="5"/>
  <c r="H31" i="5"/>
  <c r="H30" i="5"/>
  <c r="H29" i="5"/>
  <c r="H28" i="5"/>
  <c r="H27" i="5"/>
  <c r="H26" i="5"/>
  <c r="H24" i="5"/>
  <c r="H23" i="5"/>
  <c r="H22" i="5"/>
  <c r="H21" i="5"/>
  <c r="H20" i="5"/>
  <c r="H19" i="5"/>
  <c r="H18" i="5"/>
  <c r="H17" i="5"/>
  <c r="H15" i="5"/>
  <c r="H14" i="5"/>
  <c r="H13" i="5"/>
  <c r="H12" i="5"/>
  <c r="H11" i="5"/>
  <c r="H10" i="5"/>
  <c r="H9" i="5"/>
  <c r="H8" i="4"/>
  <c r="H9" i="3"/>
  <c r="H9" i="1"/>
  <c r="A2" i="24" l="1"/>
  <c r="A2" i="8"/>
  <c r="A2" i="9"/>
  <c r="A2" i="10"/>
  <c r="A2" i="11"/>
  <c r="A2" i="12"/>
  <c r="A2" i="34"/>
  <c r="A2" i="14"/>
  <c r="A2" i="15"/>
  <c r="A2" i="16"/>
  <c r="A2" i="17"/>
  <c r="A2" i="18"/>
  <c r="A2" i="19"/>
  <c r="A2" i="20"/>
  <c r="A2" i="21"/>
  <c r="A2" i="22"/>
  <c r="A2" i="26"/>
  <c r="A2" i="27"/>
  <c r="A2" i="28"/>
  <c r="A2" i="29"/>
  <c r="A2" i="30"/>
  <c r="A2" i="31"/>
  <c r="A2" i="32"/>
  <c r="A2" i="7"/>
  <c r="A2" i="33"/>
  <c r="A2" i="6"/>
  <c r="A2" i="5"/>
  <c r="A2" i="4"/>
  <c r="A2" i="3"/>
  <c r="A2" i="1"/>
  <c r="A14" i="1" l="1"/>
  <c r="A15" i="1"/>
  <c r="A15" i="7" l="1"/>
  <c r="A16" i="7" s="1"/>
  <c r="A17" i="7" s="1"/>
  <c r="H45" i="1" l="1"/>
  <c r="H44" i="1"/>
  <c r="H43" i="1"/>
  <c r="H42" i="1"/>
  <c r="H40" i="1"/>
  <c r="H39" i="1"/>
  <c r="H38" i="1"/>
  <c r="H37" i="1"/>
  <c r="A38" i="1"/>
  <c r="A39" i="1" s="1"/>
  <c r="A40" i="1" s="1"/>
  <c r="H36" i="1"/>
  <c r="H34" i="1"/>
  <c r="H33" i="1"/>
  <c r="H32" i="1"/>
  <c r="H30" i="1"/>
  <c r="H29" i="1"/>
  <c r="H28" i="1"/>
  <c r="H27" i="1"/>
  <c r="H26" i="1"/>
  <c r="H25" i="1"/>
  <c r="H24" i="1"/>
  <c r="H23" i="1"/>
  <c r="H22" i="1"/>
  <c r="H21" i="1"/>
  <c r="H20" i="1"/>
  <c r="H19" i="1"/>
  <c r="H18" i="1"/>
  <c r="H17" i="1"/>
  <c r="H16" i="1"/>
  <c r="H15" i="1"/>
  <c r="H14" i="1"/>
  <c r="A16" i="1"/>
  <c r="A17" i="1" s="1"/>
  <c r="A18" i="1" s="1"/>
  <c r="A19" i="1" s="1"/>
  <c r="A20" i="1" s="1"/>
  <c r="A21" i="1" s="1"/>
  <c r="A22" i="1" s="1"/>
  <c r="A23" i="1" s="1"/>
  <c r="A24" i="1" s="1"/>
  <c r="A25" i="1" s="1"/>
  <c r="A26" i="1" s="1"/>
  <c r="A27" i="1" s="1"/>
  <c r="A28" i="1" s="1"/>
  <c r="A29" i="1" s="1"/>
  <c r="A30" i="1" s="1"/>
  <c r="H12" i="1"/>
  <c r="H11" i="1"/>
  <c r="H10" i="1"/>
  <c r="A73" i="22" l="1"/>
  <c r="A74" i="22" s="1"/>
  <c r="A75" i="22" s="1"/>
  <c r="A76" i="22" s="1"/>
  <c r="A77" i="22" s="1"/>
  <c r="A78" i="22" s="1"/>
  <c r="A79" i="22" s="1"/>
  <c r="A80" i="22" s="1"/>
  <c r="A81" i="22" s="1"/>
  <c r="A82" i="22" s="1"/>
  <c r="A52" i="22"/>
  <c r="A53" i="22" s="1"/>
  <c r="A54" i="22" s="1"/>
  <c r="A55" i="22" s="1"/>
  <c r="A56" i="22" s="1"/>
  <c r="A57" i="22" s="1"/>
  <c r="A58" i="22" s="1"/>
  <c r="A39" i="22"/>
  <c r="A40" i="22" s="1"/>
  <c r="A41" i="22" s="1"/>
  <c r="A42" i="22" s="1"/>
  <c r="A31" i="22"/>
  <c r="A26" i="22"/>
  <c r="A27" i="22" s="1"/>
  <c r="A28" i="22" s="1"/>
  <c r="A18" i="22"/>
  <c r="A19" i="22" s="1"/>
  <c r="A20" i="22" s="1"/>
  <c r="A21" i="22" s="1"/>
  <c r="A22" i="22" s="1"/>
  <c r="A23" i="22" s="1"/>
  <c r="A10" i="22"/>
  <c r="A11" i="22" s="1"/>
  <c r="A12" i="22" s="1"/>
  <c r="A13" i="22" s="1"/>
  <c r="A14" i="22" s="1"/>
  <c r="A15" i="22" s="1"/>
  <c r="A21" i="20"/>
  <c r="A22" i="20" s="1"/>
  <c r="A23" i="20" s="1"/>
  <c r="A15" i="20"/>
  <c r="A16" i="20" s="1"/>
  <c r="A17" i="20" s="1"/>
  <c r="A10" i="20"/>
  <c r="A11" i="20" s="1"/>
  <c r="A12" i="20" s="1"/>
  <c r="A10" i="14" l="1"/>
  <c r="A11" i="14" s="1"/>
  <c r="A12" i="14" s="1"/>
</calcChain>
</file>

<file path=xl/sharedStrings.xml><?xml version="1.0" encoding="utf-8"?>
<sst xmlns="http://schemas.openxmlformats.org/spreadsheetml/2006/main" count="2446" uniqueCount="959">
  <si>
    <t>ARKUSZ CENOWY</t>
  </si>
  <si>
    <t>Część nr:</t>
  </si>
  <si>
    <t>Nr</t>
  </si>
  <si>
    <t>Opis przedmiotu zamówienia</t>
  </si>
  <si>
    <t>Ilość</t>
  </si>
  <si>
    <t>j.m.</t>
  </si>
  <si>
    <t>Nazwa handlowa
Producent</t>
  </si>
  <si>
    <t>Numer katalogowy
jeżeli istnieje</t>
  </si>
  <si>
    <t>Cena brutto</t>
  </si>
  <si>
    <t>1a</t>
  </si>
  <si>
    <t>sztuk</t>
  </si>
  <si>
    <t>1b</t>
  </si>
  <si>
    <t>1c</t>
  </si>
  <si>
    <t>1d</t>
  </si>
  <si>
    <t>kpl</t>
  </si>
  <si>
    <t>Młynek do mielenia przeszczepów kostnych</t>
  </si>
  <si>
    <t>Jednorazowy zestaw (młynek) do uzyskiwania jednorodnej, zmielonej masy kostnej (przeszczepów auto- i allogenicznych):
• Dwustronny zużywalny pojemnik wraz z pokrywką – pojemność min.10 cm3 z zabezpieczeniem umożliwiającym sprawdzenie prawidłowego montażu
• Zintegrowane z pojemnikiem podwójne ostrze
• Szpatułka do nakładania materiału kostnego
• Wszystko pakowane w jedno sterylne opakowanie</t>
  </si>
  <si>
    <t>zest</t>
  </si>
  <si>
    <t xml:space="preserve">W ramach wynagrodzenia umownego udostępnienie instrumentarium :
*Baza z silnikiem elektrycznym i przyciskiem do manualnego sterowania grubością ziarna ,możliwość sterylizacji urządzenia bazowego w autoklawie
*Pojemnik sterylizacyjny
*Konsola sterująca pracą napędu z włącznikiem i gniazdem przewodu zasilającego silnik
</t>
  </si>
  <si>
    <t>…………………….</t>
  </si>
  <si>
    <t>nazwa handlowa instrumentarium (podać)</t>
  </si>
  <si>
    <t>Zestawy do wysokopróżniowego drenażu ran:
Skład zestawu:
zbiornik o pojemności 400ml z dokładną podziałką do ok.10ml, dren łączący (z zaciskiem, bez ryzyka rozłączenia podczas pociagania), łączniki do drenów o różnych średnicach. Cały zestaw pakowany w jedno sterylne opakowanie. dł. drenu ok.125cm </t>
  </si>
  <si>
    <t>kpl.</t>
  </si>
  <si>
    <t>Przedmiot zamówienia</t>
  </si>
  <si>
    <t>Poz.</t>
  </si>
  <si>
    <t xml:space="preserve">Ilość </t>
  </si>
  <si>
    <t>jm</t>
  </si>
  <si>
    <t>Wartość brutto pozycji</t>
  </si>
  <si>
    <t>szt.</t>
  </si>
  <si>
    <t>Parametry wymagane</t>
  </si>
  <si>
    <t>Numer katalogowy
(jeżeli istnieje)</t>
  </si>
  <si>
    <t>Endoproteza bezcementowa stawu biodrowego</t>
  </si>
  <si>
    <t>1.</t>
  </si>
  <si>
    <t>Trzpień prosty, stożek 12/14 offset 39-50mm. Wykonano ze stopu tytanu, w 1/3 bliższej napylony czystym tytanem o porowatej strukturze. Kształt trzpienia płaski o przekroju prostokątnym. Skrzydełko derotacyjne zapobiegające przemieszczeniu się protezy. Rozmiary:10-21; opcja trzpienia do bioder dysplastycznych (8 rozmiarów) oraz high offset (CCD 128°).</t>
  </si>
  <si>
    <t>2.</t>
  </si>
  <si>
    <t>Panewka bezcementowa stawu wykonana z stopu tytanu, napylana porowatą okładziną z czystego tytany w wersji pressfit z jednym otworem montażowym, trzema na wkręty lub siedmioma do zastosowań rewizyjnych. Dostosowana do wkładek polietylenowych symetrycznych i asymetrycznych lub z daszkiem oraz wkładek ceramicznych. Średnice zewnętrzne od 40 do 68 mm co 2 mm, wkładki dostosowane do głów 22,2 , 28,32,36.</t>
  </si>
  <si>
    <t>3.</t>
  </si>
  <si>
    <t>Panewka gwintowana, sferyczna (opcjonalnie) z gwintem na całej wysokości z możliwością zaślepienia otworu w części centralnej talerzykiem pokrytym plazmą tytanową, wykonana z kutego stopu tytanu, pokryta porowatą okładziną z czystego tytanu, dostępna w rozmiarach 44 do 68mm. Uniwersalna dla stosowania wkładki polietylenowej i ceramicznej</t>
  </si>
  <si>
    <t>4.</t>
  </si>
  <si>
    <t>Panewka bezcementowa wbijana (press-fit) z możliwością mocowania 3 lub 7 śrubami oraz bezotworową z zaślepką do otworu montażowego. Wykonana ze stopu tytanu w części zewnętrznej napylona czystym tytanem o porowatej strukturze z wgłębieniami umożliwiającymi stabilne osadzenie. Średnice panewek 40-68mm co 2mm. Dostosowana do wkładek symetrycznych z polietylenu oraz wkładek z HXLPE stabilizowanego wit. E. (symetrycznych, asymetrycznych, z daszkiem) oraz wkładek ceramicznych. Panewka musi posiadać możliwość dokręcenia augmentów bezcementowych napylonych tytanem pozwalających na uzupełnienie ewentualnych ubytków kostnych.</t>
  </si>
  <si>
    <t>5.</t>
  </si>
  <si>
    <t>Śruby do stabilizacji panewki o śr 3,5mm i długości od 16 do 68mm, przeskok co 4mm</t>
  </si>
  <si>
    <t>6.</t>
  </si>
  <si>
    <t>Śruby do stabilizacji panewek press-fit: tytanowe śr. 6.5mm długość 16-44mm co 4mm lub zaślepki do otworów</t>
  </si>
  <si>
    <t>7.</t>
  </si>
  <si>
    <t>8.</t>
  </si>
  <si>
    <t>9.</t>
  </si>
  <si>
    <t>Głowa ceramiczna o średnicy 28, 32, 36mm dostępna w 3 rozmiarach długości szyjki, opcjonalnie głowa na konus 14/16</t>
  </si>
  <si>
    <t>10.</t>
  </si>
  <si>
    <t>Głowa metalowa (opcjonalnie) wykonana ze stopu kobaltchromowego o o średnicy 22.2, 28, 32 dostępna w 5 rozmiarach długości szyjki, opcjonalnie głowa na konus 14/16</t>
  </si>
  <si>
    <t>Trzpień cementowany ze stopu CoCr, prosty, stożek 12/14. Z opcją centralizera (samocentrujący się w kanale). Minimum 6 rozmiarów trzpienia. Wymagany także trzpień przedłużony o długości min. 220mm</t>
  </si>
  <si>
    <t>Głowa metalowa średnicy 28mm oraz 32mm o min 4 długościach szyjki.</t>
  </si>
  <si>
    <t>Głowa ceramiczna (opcjonalnie) średnicy 28mm, 32mm i 36mm w 3-ch rozmiarach długości szyjki.</t>
  </si>
  <si>
    <t>Panewka bezcementowa wbijana (press-fit) z możliwością mocowania 3 lub 7 śrubami oraz bezotworową z zaślepką do otworu montażowego. Wykonanoa ze stopu tytanu w części zewnętrznej napylona czystym tytanem o porowatej strukturze z wgłębieniami umożliwiającymi stabilne osadzenie. Średnice panewek 40-68mm co 2mm. Dostosowana do wkładek symetrycznych z polietylenu oraz wkładek z HXLPE stabilizowanego wit. E. (symetrycznych, asymetrycznych, z daszkiem) oraz wkładek ceramicznych. Panewka musi posiadać możliwość dokręcenia augmentów bezcementowych napylonych tytanem pozwalających na uzupełnienie ewentualnych ubytków kostnych.</t>
  </si>
  <si>
    <t>Wkładka polietylenowa symetryczne i asymetryczna o średnicy wewnętrznej dostosowanej do rozmiaru głowy.</t>
  </si>
  <si>
    <t>Śruby stabilizujące ze stopu tytanu o długościach od 16 do 68mm włącznie, skok co 4mm.</t>
  </si>
  <si>
    <t>Endoproteza dwukłykciowa stawu kolanowego, cementowa</t>
  </si>
  <si>
    <t>Część udowa anatomiczna (lewa i prawa) wykonana z chromokobaltu  przynajmniej w 7 rozmiarach dla każdej ze stron. Możliwość zaoferowania dodatkowych (oprócz standardowych) wąskich rozmiarów elementu udowego.</t>
  </si>
  <si>
    <t>Pozostałe elementy</t>
  </si>
  <si>
    <t>Dreny wielorazowe do posiadanej pompy artroskopowej Aesculap Multiflow - zestaw drenów płuczących z mocowaniem typu "Luer Lock"</t>
  </si>
  <si>
    <t>Olej do posiadanego przez Zaamwiającego napędu Acculan 3Ti
Olej do smarowania systemu, w aerozolu, butelka kompatybilna z adapterem do smarowania systemu - objętość 300ml</t>
  </si>
  <si>
    <t>Brzeszczoty do piły oscylacyjnej kompatybilne z posiadaną piła typu Acculan 3Ti (dopuszczone przez producenta sprzętu) – brzeszczoty o długości 65mm (wielokrotnego użytku, możliwość resterylizacji, do wyboru przez Zamawiającego)</t>
  </si>
  <si>
    <t>Brzeszczoty do piły oscylacyjnej kompatybilne z posiadaną piła typu Acculan 3Ti (dopuszczone przez producenta sprzętu) – brzeszczoty o długości 75-100mm (do wyboru przez Zamawiającego)</t>
  </si>
  <si>
    <t xml:space="preserve">Staplery do zamykania skóry z 35 klamerkami - z przeźroczystym wskaźnikiem z boku z podziałką 15, 25, 35 zszywek, jednorazowe, sterylne. Zszywka pokryta teflonem: grubość 0,58 mm, szerokość 6,9 mm; wysokość 3,6 mm                                                                                                       </t>
  </si>
  <si>
    <t xml:space="preserve">Przyrząd jednorazowego użytku do usuwania zszywek.                                                                </t>
  </si>
  <si>
    <t>Dodatkowe wymagania:</t>
  </si>
  <si>
    <t>Automatyczny wielorazowy retraktor typu Gelpi z atraumatycznymi cienkimi rozszerzaczami, uchwytem nożyczkowym z blokadą, stosowany do zabiegów mini open Latarjet. Wielorazowe wykonane ze stali nierdzewnej.</t>
  </si>
  <si>
    <t>Klamra kompresyjna nitinolowa w rozmiarze 15 mm x 15 mm, 18 mm x 15 mm, 18 mm x 18/15 mm, 20 mm x 15 mm, 20 mm x 20 mm, 25 mm x 20 mm, zestaw sterylny zawierający regulowany podajnik.</t>
  </si>
  <si>
    <t>Klamra kompresyjna nitinolowa w rozmiarze 15 mm x 15 mm, 18 mm x 15 mm, 18 mm x 18/15 mm, 20 mm x 15 mm, 20 mm x 20 mm, 25 mm x 20 mm, zestaw sterylny zawierający regulowany podajnik, celownik, wiertło, pobijak.</t>
  </si>
  <si>
    <t>Płyta do artrodezy stawu skokowo-piszczelowego przednia, materiał tytan, płyta 10 otworowa dostępna w wersji prawej i lewej, w części dystalnej cztery rozbieżne otwory do mocowania w kości skokowej z użyciem śrub 4,5 mm (śruby blokowane) lub śrub gąbczastych 5,5 mm, w części proksymalnej owalny otwór umożliwiający wstępną kompresję, centralny otwór do anatomicznej kompresji z użyciem śruby 5,5 mm, wysokość płyty w części proksymalnej 2,7 mm, w części dystalnej 2,9 mm.</t>
  </si>
  <si>
    <t>Płyta do artrodezy stawu skokowo-piszczelowego boczna, materiał tytan, płyta 10 otworowa, w części dystalnej cztery rozbieżne otwory do mocowania w kości skokowej z użyciem śrub 4,5 mm (śruby blokowane) lub śrub gąbczastych 5,5 mm, w części proksymalnej owalny otwór umożliwiający wstępną kompresję, centralny otwór do anatomicznej kompresji z użyciem śruby 5,5 mm.</t>
  </si>
  <si>
    <t>Płyta do artrodezy stawu piszczelowo-skokowego oraz skokowo pietowego boczna , materiał tytan, płyta 15 otworowa, w części dystalnej cztery rozbieżne otwory do mocowania w kości skokowej i pięć otworów do mocowania w kości piętowej z użyciem śrub 4,5 mm (śruby blokowane) lub śrub gąbczastych 5,5 mm, w części proksymalnej owalny otwór umożliwiający wstępną kompresję, centralny otwór do anatomicznej kompresji z użyciem śruby 5, 5mm.</t>
  </si>
  <si>
    <t>Płyta do artrodezy stawu piszczelowo-skokowego oraz skokowo pietowego tylna,  materiał tytan, płyta 10 otworowa dostępna w wersji prawej i lewej, w części dystalnej trzy rozbieżne otwory do mocowania w kości piętowej i dwa otwory do mocowania w kości skokowej z użyciem śrub 4,5mm (śruby blokowane) lub śrub gąbczastych 5,5 mm, w części proksymalnej owalny otwór umożliwiający wstępną kompresję, centralny otwór do anatomicznej kompresji z użyciem śruby 5,5 mm.</t>
  </si>
  <si>
    <t>Śruba kompresyjna gąbczasta ze stopu tytanu, średnica 4mm (długość 14-60mm).</t>
  </si>
  <si>
    <t>Śruba ze stopu tytanu, blokowana i korowa, średnica 3,0mm (długość 10-40mm).</t>
  </si>
  <si>
    <t>11.</t>
  </si>
  <si>
    <t>Śruba ze stopu tytanu, blokowana i korowa, średnica 3,5mm (długość 14-60mm).</t>
  </si>
  <si>
    <t>12.</t>
  </si>
  <si>
    <t>Śruba ze stopu tytanu, blokowana, średnica 4,5 mm, długość 18 - 65 mm.</t>
  </si>
  <si>
    <t>13.</t>
  </si>
  <si>
    <t>Śruba ze stopu tytanu, średnica 4,5 mm, długość 18 - 65 mm.</t>
  </si>
  <si>
    <t>14.</t>
  </si>
  <si>
    <t>Śruba ze stopu tytanu, średnica 5,5 mm, długość 20 - 75 mm.</t>
  </si>
  <si>
    <t>15.</t>
  </si>
  <si>
    <t>Tytanowa płyta do kolumny przyśrodkowej, płyta prawa i lewa dostępna w trzech rozmiarach.</t>
  </si>
  <si>
    <t>16.</t>
  </si>
  <si>
    <t>Tytanowa płytka grzbietowa do fuzji TMT 1,2 lub TMT 2,3. Płytka o profilu 1,5mm pod śruby 3,0 mm.</t>
  </si>
  <si>
    <t>17.</t>
  </si>
  <si>
    <t xml:space="preserve">Tytanowe płytki do złamań pięty obwodowe oraz przezskórne sinus tarsi (tunel miedzy kości skokowej a kością piętowej). Dostępne w 9 rodzajach mocowane za pomocą śrub 3,5 mm/4,0 mm. </t>
  </si>
  <si>
    <t>18.</t>
  </si>
  <si>
    <t>Tytanowe śruby Herberta, kaniulowane, z podwójnym gwintem,- średnica 4,3mm (długość 14-50mm, skok co 2mm),- średnica 4,3mm (długość 55-80mm, skok co 5mm),- średnica 6,5mm (długość 30-120mm, skok co 5mm).</t>
  </si>
  <si>
    <t>19.</t>
  </si>
  <si>
    <t>Tytanowe śruby kompresyjne, średnica 5,0mm (długość 20-90mm) oraz 7,0mm (długość 35-140mm).</t>
  </si>
  <si>
    <t>20.</t>
  </si>
  <si>
    <t>Implant w wersji PEEK do stabilizacji niestabilności stawu barkowego, implant bezwęzłowy wbijany o średnicy 3.0 mm długości 12.7 mm. Kotwica z dwiema nićmi niewchłanialnymi  o dwurodzajowej strukturze, polietylenowych włókien wewnętrznych i plecionych poliestrowych włókien zewnętrznych, z czego jedna służy do przeszywania tkanek miękkich, a druga jest nicią pomocniczą zakończoną pętlą do wprowadzania pierwszej nici do wnętrza kotwicy, gdzie jedna nić blokuje drugą.Zestaw to implant wbijany z  dwiema nićmi na podajniku, z czego jedna zakończona pętlą – jednorazowy. Podajnik ze znacznikami oznaczającymi optymalną głębokość zakotwiczenia implantu. Separacja podajnika od implantu samoistna po zwolnieniu nici. Może występować również w wersji węzłowej.</t>
  </si>
  <si>
    <t>21.</t>
  </si>
  <si>
    <t>22.</t>
  </si>
  <si>
    <t>Płytka tytanowa klinowa do Latarjet z dwoma otworami na śruby oraz z czterema kolcami w celu stabilizacji kości.</t>
  </si>
  <si>
    <t>23.</t>
  </si>
  <si>
    <t>Płytka wykonana z PEEK z dodatkiem włókna węglowego w postaci wbudowanych prętów węglowych do osteotomii kosci piszczelowej. Płytka posiada cztery otwory w części proksymalnej i trzy otwory w części dystalnej. Możliwosc wieloosiowego montażu śrub z blokowaniem ich poprzez wcinanie się w otwów płytki.</t>
  </si>
  <si>
    <t>24.</t>
  </si>
  <si>
    <t>Płytka wykonana z PEEK z dodatkiem włókna węglowego w postaci wbudowanych prętów węglowych do osteotomii kosci udowej, występuje w postaci lewej i prawej płytki. Płytka posiada cztery otwory w części proksymalnej i cztery otwory w części dystalnej. Możliwosc wieloosiowego montażu śrub z blokowaniem ich poprzez wcinanie się w otwów płytki.</t>
  </si>
  <si>
    <t>25.</t>
  </si>
  <si>
    <t>Sterylny zestaw pakowany jako gotowy do użycia podczas tenodezy dystalnego odcinka biceps z możliwością wciągnięcia bicepsa i podwójnej fiksacji. W skład zestawu wchodzą: Dedykowany do tenodezy bicepsa guzik tytanowy z dwoma otworami na nici, śruba PEEK średnicy 7mm i długości 10 mm, NIć typu FiberLoop #2 w postaci okrągłej pętli z prostą igłą, podajnik do guzika, drut wiercący z miarką o średnicy dedykowanej do guzika</t>
  </si>
  <si>
    <t>26.</t>
  </si>
  <si>
    <t>Osteotom zakrzywiony z rączką, 5,5 mm, wykonany ze stali nierdzewnej, wielorazowy.</t>
  </si>
  <si>
    <t>27.</t>
  </si>
  <si>
    <t xml:space="preserve">Osteotom,  prosty z rączką 5,5 mm, wykomnany ze stali nierdzewnej, wielorazowy. </t>
  </si>
  <si>
    <t>28.</t>
  </si>
  <si>
    <t xml:space="preserve">Osteotom prosty z rączką 12 mm,  wykomnany ze stali nierdzewnej, wielorazowy. </t>
  </si>
  <si>
    <t>29.</t>
  </si>
  <si>
    <t>Super mocna nić ortopedyczna w postaci taśmy szerokości 1,3 mm o długości 91cm +/- 1 cm , zakończona nitką #2 oraz igłą półkolistą z drugiej strony.</t>
  </si>
  <si>
    <t>30.</t>
  </si>
  <si>
    <t>Śruba kaniulowana do techniki Latarjet średnica 3,75 długości 30, 32, 34, 36, 38, 40, 42 mm.</t>
  </si>
  <si>
    <t>31.</t>
  </si>
  <si>
    <t>Śruby tytanowe do osteotomi blokowane w płytce o średnicy 5 mm i długościach 24 mm-50 mm co 2 mm i od 55 mm-90 mm co 5 mm oraz śruba kompresyjna nieblokowana o średnicy 4,5 mm i długościach 24 mm-52 mm co 5mm.</t>
  </si>
  <si>
    <t>32.</t>
  </si>
  <si>
    <t>33.</t>
  </si>
  <si>
    <t>Retraktor tnący, do zabiegu latarjet w technie miniopen.</t>
  </si>
  <si>
    <t>Retraktor z zakrzywionym ostrzem, 26 mm, do zabiegu latarjet w technice miniopen.</t>
  </si>
  <si>
    <t>Retraktor z zakrzywionym ostrzem, 18 mm, do zabiegu latarjet w technice miniopen.</t>
  </si>
  <si>
    <t>Drut wiercący z okiem i miarką co 5mm , zakończony ostrym grotem oraz łopatką wiercącą o średnicy 4mm. Na końcu drutu oczko otwarte lub zamknięte do przeciągania nici, sterylny</t>
  </si>
  <si>
    <t>Drut wiercący piszczelowy 2,4x311mm, zakończony wietłem z przodu.</t>
  </si>
  <si>
    <t>System do rekonstrukcji więzadła przedniego oparty na fiksacji korówkowej za pomocą  pętli z nici niewchłanialnej dł.min. 80mm pozwalająca na zawieszenie przeszczepu w kanale udowym badż piszczelowym. Pętla do podciagnięcia przeszczepu z możliwością zmniejszania  długości pętli za pomocą lejców – fiksacja przeszczepu w kanale. Możliwość podciągnięcia  przeszczepu w lini ciągniętego przeszczepu, blokada bezwęzłowa.</t>
  </si>
  <si>
    <t>Implant do rekonstrukcji stożka rotatorów w postaci Patcha ze świńskiej odbiałczonej skóry przygotowanej do użycia w zabiegu SCR- superior capsular reconstruction.Implant przechowywany w temperaturze pokojowej, sterylny i gotowy do użycia od razu po otwarciu z opakowania. Występuje w dwóch rozmiarach: 5cmx 5cm oraz 6cm x 8 cm.</t>
  </si>
  <si>
    <t>Implant do rekonstrukcji więzozrostu kruczo-barkowego w postaci 3 guzików tytanowych połączonych ze sobą dociąganą pętlą z nici typu FiberWire #5 lub rownoważna. Jedn guzik do fiksacji po wyrostkiem kruczym oraz dwa guziki na obojczyk w celu odtworzenia anatomicznego przebiegu więzozrostu.</t>
  </si>
  <si>
    <t xml:space="preserve">Tytanowe śruby - System do rekonstrukcji więzadła przedniego ACL i tylnego PCL oparty na  śrubach tytanowych. Implant zbudowany z tytanu. Śruba o konikalnym kształcie ułatwiającym wprowadenie, dostępna w wersji z miekkim gwintem na całej długości. Implanty w rozmiarach od 6-10mm dł 20-35mm. Dostępna wersja z jednorazową kaniulą ułątwiającą wprowadzenie implantu. Implant w wersji sterylnej pakowany pojedyńczo.
</t>
  </si>
  <si>
    <t>Kotwica tytanowa 2,4mm x 7,5mm, nić #2-0, implanty na jednorazowym aplikatorze</t>
  </si>
  <si>
    <t>Kotwica tytanowa 2,7mm x 7mm, nić  #2-0 z igłami, implanty na jednorazowym aplikatorze</t>
  </si>
  <si>
    <t>Kotwica tytanowa 3,5mm x 10mm, 3,5mm x 12mm, dwie nici #0 z igłami, implanty na jednorazowym aplikatorze</t>
  </si>
  <si>
    <t>Kotwica bezwęzłowa wbijana średnicy 2,5mm X 8mm, dostępna z materiału PEEK</t>
  </si>
  <si>
    <t>Kotwica bezwęzłowa wbijana średnicy 2,9mm X 12.5mm, dostępna z materiału biocomposite lub PEEK</t>
  </si>
  <si>
    <t>Implant bezwęzłowy wykonany z materiału PEEK lub PLLA do naprawy obrąbka stawowego, stożka rotatorów lub tenodezy ścięgna bicepsa i naprawy drobnych oderwanych przyczepów ścięgien i więzadeł. Wbijany/wkręcany wyposażony w specjalny podajnik z funkcją Stop umożliwiający wprowadzenie tkanek na odpowiednią głębokość z kontrolą siły wprowadzenia przez operatora i zapobiegające obluzowaniu tkanek podczas wbijania. Implant powinien być oferowany w minimum 5 rozmiarach 3.5-9.0 mm wraz ze specjalnym wiertłem i narzędziem dedykowanym do konkretnego rozmiaru implantu.</t>
  </si>
  <si>
    <t>Śruba interferencyjna do wykonywania biotenodezy ścięgna, materiał PEEK średnica 3mm, 4mm, 4,75mm, 5,5mm, 6,25mm, 7mm, 8mm, 9mm, śruba sterylna w opcji z jednorazowym podajnikiem</t>
  </si>
  <si>
    <t>Igły jednorazowego użytku do szycia ścięgien stożka rotatorów lub obrąbka stawowego kompatybilne z posiadanym przez Zamawiającego urządzeniem „Scorpion”</t>
  </si>
  <si>
    <t>Kaniule artroskopowe miękkie – elastyczne, z podwójnym kołnierzem uszczelniającym, łatwo wprowadzalne, do operacji artroskopowych stawu ramiennego. Dostępność w 3 rozmiarach</t>
  </si>
  <si>
    <t>Przeciągacz do ścięgien 2.5 mm x 16 cm, 3.5 mm x 22 cm</t>
  </si>
  <si>
    <t>Ostrze jednorazowe do piły oscylacyjnej - długość 19mm (szeokość 10 mm, typ Latarjet)</t>
  </si>
  <si>
    <t>Pas odwodzący do artroskopii stawu skokowego</t>
  </si>
  <si>
    <t>Hak typu mini do przeciagania nici podczas artroskopowej rekonstrukcji małych ścięgien</t>
  </si>
  <si>
    <t>Sterylny uchwyt palca do artroskopii nadgarstka, w minimum 4 rozmiarach</t>
  </si>
  <si>
    <t>Tytanowe śruby Herberta, kaniulowane z podwójnym gwintem, cześć gwintowana stanowi 30% długości śruby, śruby dostępne w opakowaniach sterylnych i niesterylnych
- średnica 2,5mm (długość 8-34mm),
- średnica 3,0mm (długość 10-36mm)</t>
  </si>
  <si>
    <t>Tytanowe śruby kompresyjne, kaniulowane, bez głowy, gwint na całej długości śruby,   
- średnica 2,5mm (długość 8-30mm),  
- średnica 3,5mm (długość12-34mm),  
- średnica 4,0mm (długość16-50mm)</t>
  </si>
  <si>
    <t>Tytanowe śruby kompresyjne, kaniulowane,
- średnica 2,0 mm (długość 8-30 mm),
- średnica 2,4 mm (długość 8-36 mm),  
- średnica 3,0mm (długość 10-50mm),   
- średnica 4,0mm (długość 14-60mm)</t>
  </si>
  <si>
    <t>Tytanowe śruby kompresyjne, kaniulowane, dedykowane do artrodezy
- średnica 4,5 mm (długość 20-80 mm),  
- średnica 6,7 mm (długość 40-120 mm), gwint na długości 18mm,
- średnica 6,7 mm (długość 40-120 mm), gwint na długości 28mm,
- średnica 6,7 mm (długość 40-120 mm), gwint na całej długości</t>
  </si>
  <si>
    <t>Tytanowe śruby łamane do osteotomii Weila, średnica 2 mm (długości od 10 do 14 mm), średnica 3,0 mm (długości od 13 do 19 mm), ze specjalnym adaptarem trójzębnym do trzymania i wkręcania śruby</t>
  </si>
  <si>
    <t>Śruba do artrodezy stawu międzypaliczkowego PIP stopy, dostępna długość 20mm, 24mm, średnica 3,0mm (część proksymalna) i 3,5mm (część dystalna)</t>
  </si>
  <si>
    <t>Śruba ze stopu tytanu, korowa, blokowana, średnica 2,4mm (długość 8-40mm), średnica 3,0mm (długość 10-40mm), średnica 3,5mm (długość 14-44mm)</t>
  </si>
  <si>
    <t>Śruba ze stopu tytanu, korowa średnica 2,4mm (długość 8-40mm), średnica 3mm(długość 10-40mm), średnica 3,5mm (długość 14-44mm), średnica 4mm (długość 14-44mm),</t>
  </si>
  <si>
    <t>Śruby stalowe:
- blokowane, średnica 2,7 mm (długość10-30 mm),
- korowe, średnica 2,7 mm (długość 10-60 mm),
- średnica 3 mm (długość 10-30 mm),
- korowe, średnica 3,5 mm (długość 10-60 mm),
- blokowane, średnica 3,5 mm (długość 10-50 mm),
- średnica 4 mm (długość 10-60 mm)</t>
  </si>
  <si>
    <t>Podkładka pod śrubę kompresyjną 4.5mm i 6,7 mm w rozmiarach: 10mm, 13mm</t>
  </si>
  <si>
    <t>Podkładka pod śrubę kompresyjną w rozmiarach: 6mm, 6,5mm, 7mm,</t>
  </si>
  <si>
    <t>Drut wiercący do śrub kaniulowanych średnica 1,6mm, 2,4mm (długość 20cm, 30cm),</t>
  </si>
  <si>
    <t>IV. Płyty</t>
  </si>
  <si>
    <t>Płyta tytanowa do osteotomii nasady bliższej pierwszej kości śródstopia, płytka w kształcie litery L z klinem od 2mm do 7 mm, płytka niskoprofilowa – wysokość 0,5mm, lewa lub prawa.</t>
  </si>
  <si>
    <t>Tytanowe płyty do zespoleń w obrębie stopy, otwory na śruby blokowane 2,4mm / 3,0mm
- płytki proste 2,4mm( 4-,5-,6-,7-,8- otworowe),
- płyty proste 3,0mm (2-,4-,5- otworowe),
- płyty w kształcie T 2,4mm (3-,4-,5-,6-,7-,8-,9- otworowe),  
- płyty w kształcie T 3,0mm (3-,4- otworowe),
- płyty w kształcie X (małe, średnie, duże),
- płyty do osteotomii Cottona (klin 2-8mm)</t>
  </si>
  <si>
    <t>Tytanowa płyta dedykowana do operacji Lapidusa, płyta podeszwowa, anatomiczna prawa/lewa, niskoprofilowa, mocowana na 5 śrub (blokowane o średnicy 3,5mm, kompresyjna o średnicy 4,0mm)</t>
  </si>
  <si>
    <t>Tytanowa płyta w kształcie T do operacji Lapidusa, dostępna w dwóch długościach, otwory na śruby blokowane o średnicy 3,5 mm.</t>
  </si>
  <si>
    <t>Tytanowa płyta do artrodezy stawu śródstopno-paliczkowego palucha, wysokość 1,5mm, płyta prawa i lewa, płyta anatomiczna w trzech długościach, płyta prosta w trzech długościach</t>
  </si>
  <si>
    <t>Tytanowa płyta do osteotomii pięty, dostępna z offsetem 5, 7,5 i 10 mm, otwory pod śruby blokowane średnica 3,5mm( długość 20-36mm)</t>
  </si>
  <si>
    <t>Płyta anatomiczna do dalszej nasady kości strzałkowej, płyta lewa i prawa (płyty 4-,5-,6-,8- otworowe), otwory w płytach dostosowane do umiejscowienia implantu (guzika) do rekonstrukcji więzozrostu</t>
  </si>
  <si>
    <t xml:space="preserve">Płyta prosta do kości strzałkowej (płyty 4-,6-,7-,8-,10-,12- otworowe), otwory w płytach dostosowane do umiejscowienia implantu (guzika) do rekonstrukcji więzozrostu   </t>
  </si>
  <si>
    <t>Płyta rynnowa (płyty 4-,5-,6-,7-,8-,10-,12- otworowe)</t>
  </si>
  <si>
    <t>Płyta hakowa boczna i przyśrodkowa (płyty 3-,5-,7- otworowe)</t>
  </si>
  <si>
    <t>V. Technika MIS - akcesoria</t>
  </si>
  <si>
    <t>Instrument do operacji MIS dwustronny (dwufunkcyjny) typu raszpla/elewator - rozmiar mały</t>
  </si>
  <si>
    <t>szt</t>
  </si>
  <si>
    <t>Instrument do operacji MIS dwustronny (dwufunkcyjny) typu raszpla/elewator - rozmiar średni</t>
  </si>
  <si>
    <t>Instrument do operacji MIS dwustronny (dwufunkcyjny) typu elewator prosty i zagięty</t>
  </si>
  <si>
    <t>Ostrze jednorazowe, sterylne do nacięć skóry w technice MIS</t>
  </si>
  <si>
    <t>Uchwyt do mocowania mini ostrza w technice MIS</t>
  </si>
  <si>
    <t>Wiertła jednorazowe, sterylne do małoinwazyjnych osteotomii MIS typu: Chevron, Akin, Weil średnice w zakresie od 2 do 5mm, długość od 8 do 20 mm</t>
  </si>
  <si>
    <t>Kaseta sterylizacyjna dedykowana do zestawu MIS</t>
  </si>
  <si>
    <t>VI. Materiały szewne - specjalistyczne do rekonstrukcji ścięgnisto-stawowych</t>
  </si>
  <si>
    <t>Taśma chirurgiczna pleciona wzmacniana szerokości 1.3 mm</t>
  </si>
  <si>
    <t>Taśma chirurgiczna pleciona wzmacniana szerokosci 1.5 mm</t>
  </si>
  <si>
    <t>Taśmy chirurgiczne wykonane z ultra mocnego materiału szewnego grubości min.#2 niewchłaniane o min. szerokości 2 mm. przeznaczone do augmentacji i szycia stożka rotatorów, niestabilności stawów barkowo-obojczykowych i stawów skokowych. Taśmy zakończone typową nicią chirurgiczna umożliwiającą wykorzystanie jej kotwicami bezwęzłowymi , dostępne w 2 kolorach</t>
  </si>
  <si>
    <t>Specjalistyczny wzmacniany szew chirurgiczny #4-0, #3-0, długość w zakresie 40-50 cm</t>
  </si>
  <si>
    <t>Specjalistyczny wzmacniany szew chirurgiczny #2-0, długości w zakresie 40-50cm i 90-100cm</t>
  </si>
  <si>
    <t>Spcjalistyczny wzmacniany szew chirurgiczny #4-0, zakończony pętlą, długości 15cm, 25cm</t>
  </si>
  <si>
    <t>Spcjalistyczny wzmacniany szew chirurgiczny #2-0, usztywniony na koncu, ułatwiający przeprowadzenie przez kaniule artroskopowe, dostarczany w plastikowych rurkach zabezpieczających, długość w zakresie 110-130cm</t>
  </si>
  <si>
    <t>Mikro SutureLasso z pętlą nitynolową, proste, małe zakrzywienie, duże zakrzywienie</t>
  </si>
  <si>
    <t>VII. Zestawy i systemy do rekonstrukcji</t>
  </si>
  <si>
    <t>Zestaw do augmentacji taśmy zabezpieczającej przy rekonstrukcji więzadła strzałkowo-skokowego przedniego zawierający: kotwica biokompozytowa 3.5mm z taśmąz włókna #2, kotwica biokompozytowa 4.75mm, prowadnik 1.35mm, wiertło kaniulowane 2.7 mm, gwintownik do kotwicy 3.5 mm,  wiertło 3.4mm, gwintownik do kotwicy 4.75mm</t>
  </si>
  <si>
    <t>Jednorazowy zestaw do mocowania kości w dłoni lub stopie składający się z dwóch guzików o szerokości 2,6mm z dwoma otworami do przeciągnięcia szwu, czterech drutów średnica 1,1 mm zakończonych oczkiem do przeciągania szwu, dwóch wzmocnionych szwów ortopedycznych #2 oraz linijki. Zestaw sterylny gotowy do użycia</t>
  </si>
  <si>
    <t>System do małoinwazyjnego szycia ścięgna piętowego. Zestaw sterylny zawierający:
- nić chirurgiczna wzmocniona #2, długość 97cm - 6 szt.
- nić chirurgiczna wzmocniona #2 z pętlą, długość 102cm - 2 szt.
- igła z pętlą, średnica 1,6 mm - 2 szt.</t>
  </si>
  <si>
    <t>System do rekonstrukcji ścięgna piętowego. Zestaw sterylny zawierający:
kotwica 4,75mm z taśmą szewną wzmocnioną - 2 szt., kotwica 4.75mm - 2 szt. , wiertło 3.5mm, gwintownik do kotwicy 4.75mm, kotwice biokompozytowe i PEEK</t>
  </si>
  <si>
    <t>Zestaw instrumentów do artrodezy PIP zawirający: drut prowadzący 1.1 mm, instrument dwufunkcyjny (wiertło 2 mm/śrubokręt 1.5 mm hex), wiertło 1.7 mm, uchwyt uniwersalny, śrubokręt z uchwytem 1.5 mm hex</t>
  </si>
  <si>
    <t>Zestaw jednorazowy do naprawy płytki podeszwowej zawierający:
- przeciągacz szwów,
- szew wzmacniany typu #0 (kolor biały) - 2szt.
- szew wzmacniany typu #0 (niebieski) - 2szt.
- szew wzmacniany typu #0 z igłą (dwukolorowy)</t>
  </si>
  <si>
    <t>Zestaw do mocowania przeszczepu z uzyciem kotwic PEEK 3,5mm x 8,5mm zawierający: wiertło kaniulowane 3.2 mm, wiertło kaniulowane 3.5 mm, drut prowadzący 1.35 mm - 3 szt., specjalistyczny szew chirurgiczny wzmacniany #2-0 do obszywania przeszczepu - 2 szt.</t>
  </si>
  <si>
    <t>Implant do rekonstrukcji więzozrostu piszczelowo-strzałkowego - dwie płytki tytanowe (strona przyśrodkowa 3,5mmx10mm, strona boczna 6,5mm) połączone samozaciskową pętlą polietylenową, nić  #5, zestaw sterylny zawiera wiertło kaniulowane 3,5mm, celownik, drut prowadzący</t>
  </si>
  <si>
    <t>Płytka anatomiczna, blokowana do dalszej nasady kości piszczelowej przednioboczna. W części nasadowej otwory blokowane w dwóch rzędach pod śruby blokowane/korowe 2.7mm. W części trzonowej płytki mocowane śrubami 3.5mm blokowanymi i korowymi oraz śrubami gąbczastymi  4.0mm. Stal</t>
  </si>
  <si>
    <t>Płytka anatomiczna, blokowana do dalszej nasady kości piszczelowej przyśrodkowa. Płytka mocowane w części nasadowej za pomocą śrub blokowanych i korowych 2.7mm. W trzonie płytki mocowane śrubami 3.5mm blokowanymi i korowymi oraz śrubami gąbczastymi  4.0mm. Stal</t>
  </si>
  <si>
    <t>Płytka prosta, kompresyjna do stabilizacji dystalnej krawędzi piszczeli. Płytka mocowana śrubami korowymi 2.7mm. Stal</t>
  </si>
  <si>
    <t>Płytka anatomiczna, blokowana do dalszej nasady kości piszczelowej przednia. W części trzonowej płytka mocowana śrubami blokowanymi/korowymi 2.7mm umieszczonymi w dwóch rzędach. W części trzonowej płytki mocowane śrubami 3.5mm blokowanymi i korowymi oraz śrubami gąbczastymi  4.0mm. Stal</t>
  </si>
  <si>
    <t>Płytka anatomiczna, blokowana do dalszej nasady kości piszczelowej tylna. . W części trzonowej płytka mocowana śrubami blokowanymi/korowymi 2.7mm umieszczonymi w dwóch rzędach. W części trzonowej płytki mocowane śrubami 3.5mm blokowanymi i korowymi oraz śrubami gąbczastymi  4.0mm. Stal</t>
  </si>
  <si>
    <t>Płyta anatomiczna blokowana do dalszej nasady kości strzałkowej spiralna tylnoboczna. W części dystalnej płytka mocowana śrubami blokowanymi/korowymi 2.7mm umieszczonymi w dwóch rzędach. W części trzonowej płytki mocowane śrubami 3.5mm blokowanymi i korowymi oraz śrubami gąbczastymi  4.0mm. Stal</t>
  </si>
  <si>
    <t>Płytka do dalszej nasady kości strzałkowej bocczna. . W części dystalnej płytka mocowana śrubami blokowanymi/korowymi 2.7mm umieszczonymi w dwóch rzędach. W części trzonowej płytki mocowane śrubami 3.5mm blokowanymi i korowymi oraz śrubami gąbczastymi  4.0mm. Stal</t>
  </si>
  <si>
    <t xml:space="preserve">Śruba 2.7mm blokowana, , niskoprofilowa, długość 10-60mm, niskoprofilowa, stal  </t>
  </si>
  <si>
    <t>Śruba 2.7mm, korowa, niskoprofilowa, długość 10-60mm, stal</t>
  </si>
  <si>
    <t>Śruba 3.5mm, blokowana, niskoprofilowa długość 10-50mm, stal</t>
  </si>
  <si>
    <t>Śruba 3.5mm, korowa, niskoprofilowa długość 10-80mm, stal</t>
  </si>
  <si>
    <t>Śruba 4.0mm gąbczasta, niskoprofilowa długość 10-60mm, stal</t>
  </si>
  <si>
    <t>I. Zestaw do uzyskiwania i podawania osocza bogatopłytkowego PRP</t>
  </si>
  <si>
    <t>Zestaw do uzyskiwania i podawania osocza bogatopłytkowego PRP
W skład zestawu powinny wchodzić:
- Zestaw do separacji płytek krwi składający się z 2 próbówek podciśnieniowych na PRP 10 ml, każda zawierająca barierę żelową, środek przeciwkrzepliwy oraz tłok wraz z filtrem.
- zestaw do pobierania krwi
- kaniule o wymiarach minimalnych 18Gx100 mm – do pobrania PRP po zakończeniu wirowania
- strzykawka 10 ml
- probówka stożkowa
Zestaw powinien pozwalać na pozyskanie około 10 ml osocza bogato płytkowego PRP z 20 ml pobranej krwi po jednokrotnym wirowaniu.
System ma zapewnić koncentrację około 80% płytek krwi oraz umożliwić płynną regulację koncentracji.
Maksymalny czas przygotowania PRP nie może przekroczyć 15 minut.
Zamawiający wymaga aby do każdorazowego użycia dostępna była wirówka dedkowana do tej pozycji 
Zestaw musi być wyposażony w minimum 6 materiałów (naklejek) z indywidualnym niepowtarzalnym numerem identyfikacyjnym, które mogą być umieszczone w historii choroby pacjenta.</t>
  </si>
  <si>
    <t>II. Syntetyczny substytut kostny</t>
  </si>
  <si>
    <t xml:space="preserve">Syntetyczny substytut kostny z połączenia 60%hydroxyapatytu i 40% trójfosforanu wapnia do wypełniania ubytków kostnych w postaci granulek 1-4 mm i objętości 5 cm³ x 1 szt.
Zamwaijący dopuszcza Triosite substytut kości 
- syntetyczny,osteokondukcyjny 
- na bazie 40% fosforanu wapnia i 60% hydroksyapatytu 
- w postaci granulek 2-3mm średnicy 
- wielkość makroporów 300-600 µm 
- wielkość mikroporów &lt;10 µm 
- porowatość 60-70% 
- opakowanie 5 ml 
</t>
  </si>
  <si>
    <t xml:space="preserve">Syntetyczny substytut kostny z połączenia 60%hydroxyapatytu i 40% trójfosforanu wapnia do wypełniania ubytków kostnych w postaci granulek 1-4 mm i objętości 20cm³ x 1 szt.
Zamawiający dopuszcza Triosite substytut kości 
- syntetyczny,osteokondukcyjny 
- na bazie 40% fosforanu wapnia i 60% hydroksyapatytu 
- w postaci granulek 2-3mm średnicy 
- wielkość makroporów 300-600 µm 
- wielkość mikroporów &lt;10 µm 
- porowatość 60-70% 
- opakowanie 16 ml  
</t>
  </si>
  <si>
    <t xml:space="preserve">Wstrzykiwalny substytut kostny (objętość 5 cm3)
Zamawiajacy dopuszcza Calcibon Inject - 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W postaci: 5,0 ml (w strzykawce). 
</t>
  </si>
  <si>
    <t xml:space="preserve">Zestaw zawierający sterylne formy jednorazowe, 4 cementy kostne z dwoma antybiotykami, mieszalnik próżniowy podwójny. Sterylne formy jednorazowe do wytwarzania tzw. spacerów przeznaczonych do tymczasowego zastąpienia protezy stawu kolanowego w ramach dwuczasowej septycznej wymiany endoprotezy. Składają się z komponentu piszczelowego i udowego, które tworzą artykulację i są ruchome względem siebie. Istnieje mozliwość ich stosowania zarówno w prawym stawie kolanowym, jak i w lewym. Formy te występują w rozmiarach S - komponent udowy 60 mm, komponent piszczelowy 65 mm; M - komponent udowy 70 mm, komponent piszczelowy 75 mm; L - komponent udowy 80 mm, komponent piszczelowy 85 mm. </t>
  </si>
  <si>
    <t>zest.</t>
  </si>
  <si>
    <t>Cement kostny średniej lepkości z kopolimerem metylakrylatem MA z dodatkiem gentamycyny, sterylizowany tlenkiem etylenu. Zawartość substancji  aktywnej nie powinna przekraczać 1,5 % substancji sproszkowanej. Obie komponenty barwione chlorofilem. Gramatura 20-40 g</t>
  </si>
  <si>
    <t>a 40g</t>
  </si>
  <si>
    <t>a 20g</t>
  </si>
  <si>
    <t>Cement kostny rewizyjny z dwoma aktywnymi antybiotykami. Cement kostny wysokiej lepkości z dodatkiem gentymycyny i klindamycyny, sterylizowany tlenkiem etylenu. Oba komponenty barwione chlorofilem. Gramatura 40 g.</t>
  </si>
  <si>
    <t>Cement kostny rewizyjny z dwoma aktywnymi antybiotykami. Cement kostny wysokiej lepkości z dodatkiem gentymycyny i wankomycyny, sterylizowany tlenkiem etylenu. Oba komponenty barwione chlorofilem. Gramatura 40 g.</t>
  </si>
  <si>
    <t>Cement kostny niskiej lepkości z kopolimerem metylakrylatem MA z dodatkiem gentamycyny, sterylizowany tlenkiem etylenu. Produkt do wybranych operacji np.: endoprotezoplastyki stawów ramiennych. Oba komponenty barwione chlorofilem. Gramatura 40 g.</t>
  </si>
  <si>
    <t>Mieszalnik próżniowy do cementu.  Zestaw podwójny (tzw. biodrowy) – zawierający 2 mieszalniko/strzykawki zaopatrzone w filtr powietrza, wskaźnik próżni i dyszę o 2 długościach (długa i krótka). Zamawiający wymaga zestawu do mieszania cementu o objętości: 2x80 g.</t>
  </si>
  <si>
    <t>Mieszalnik próżniowy do cementu. Zestaw pojedynczy (tzw. kolanowy) – zawierający 1 mieszalniko/strzykawkę zaopatrzoną w filtr powietrza, wskaźnik próżni i dyszę o 2 długościach (długa i krótka). Zamawiający wymaga zestawu do mieszania cementu o objętości: 1x80 g</t>
  </si>
  <si>
    <t>Zestaw do płukania pulsacyjnego pola operacyjnego
Pistolet do płukania bazujący na mocy strumienia płuczącego, odpowiednio do tkanek miękkich i do kości. Zestaw uniwersalny do kolana i biodra/oraz chirurgii urazowej w wersjach bez odsysania i z odsysaniem zawierający 2 końcówki: długą kanałową i krótką z osłoną do płukania powierzchni (kłykcie kolana, panewka, otwarta rana operacyjna).</t>
  </si>
  <si>
    <t>Endoprotezy poresekcyjne, nowotworowe</t>
  </si>
  <si>
    <t>Proteza poresekcyjna części proksymalnej kości udowej - komplet:
Modularna umożliwiająca śródoperacyjnie różne wielkości resekcji co 2 mm, w wersji cementowanej lub bezcementowej składająca się z: - trzpienia o różnych grubościach, heksagonalnego w przekroju poprzecznym umożliwiającego pewną stabilizację antyrotacyjną;  - części proksymalnej o długościach 50mm lub 70 mm zaoaptrzonej w mechanizm umożliwiający ustawienia kąta antetorsji co 5 st. oraz konus 12/14; - części pośredniej umożliwiającej dopasowanie wysokości resekcji w długościach 40, 60, 80, 100mm. Całość łączona za pomocą śrub odpowiedniej długości; - głowy o śr. 28lub 32 mm w 4 długościach szyjki pokrytej ceramiką; - panewki bezcementowej typu press-fit z wkładem polietylenowym w rozmiarach 46-68mm co 2 mm lub panewki cementowanej w rozmiarach 44-58 mm co 2 mm lub głowy bipolarnej z wymienną głową wewnętrzną w rozmiarach 44-60 mm co 2 mm; - siatki wykonanej z włókna PET o długości 300 mm, średnicy 35 lub 55mm umożliwiającej doszycie tkanek miękkich</t>
  </si>
  <si>
    <t>Proteza poresekcyjna części dystalnej kości udowej - komplet:
Modularna umożliwiająca śródoperacyjnie różne wielkości resekcji co 2 mm, w wersji cementowanej lub bezcementowej składająca się z: - części udowej stawowej w rozmiarach 90mm lub 110mm długości połączonej z trzpeiniem w różnych grubościach o heksagonalnym przekroju bezpośrednio lub za pomocą części łączącej o długości 100mm i części przedłużających w rozmiarach 40,60,80 mm. Całość łaczona za pomocąśrub odpowiedniej długości.; - części piszczelowej z trzpieniem w różnych grubościach osadzana cementowo lub bezcementowo, z wkładką polietylenową. Część udowa łączona z częścią piszczelową za pomocą odpowiedniego mechanizmu wykonanego z PEEK o długości 300 mm i średnicy 35 lub 55 mm umożliwiającej doszycie tkanek miękkich</t>
  </si>
  <si>
    <t>Proteza totalnej resekcji kości udowej - komplet:
Modularna umożliwiająca śródoperacyjnie różne wielkości resekcji co 1 mm, w wersji cementowanej lub bezcementowej składająca się z: - części proksymalnej o długościach 50mm lub 70 mm zaoaptrzonej w mechanizm umożliwiający ustawienia kąta antetorsji co 5 st. oraz konus 12/14 ; - części pośredniej umożliwiającej dopasowanie wysokości resekcji w długościach 40, 60, 80, 100mm. ; - reduktora 20,30 mm. oraz części łączącej 100 mm dł.,  - części udowej stawowej w rozmiarach 90mm lub 110mm długości połączonej z częścią łączącą. Całość łączona za pomocąśrub odpowiedniej długości. Część udowa łączona z częścią piszczelową za pomocą odpowiedniego mechanizmu wykonanego z PEEK;  - głowy o śr. 28lub 32 mm w 4 długościach szyjki pokrytej ceramiką; - panewki bezcementowej typu press-fit z wkładem polietylenowym w rozmiarach 46-68mm co 2 mm lub panewki cementowanej w rozmiarach 44-58 mm co 2 mm lub głowy bipolarnej z wymienną głową wewnętrzną w rozmiarach 44-60 mm co 2 mm; - siatki wykonanej z włókna PET o długości 300 mm, średnicy 35 lub 55mm umożliwiającej doszycie tkanek miękkich</t>
  </si>
  <si>
    <t>Proteza totalnej resekcji stawu kolanowego - komplet:
Modularna umożliwiająca śródoperacyjnie różne wielkości resekcji co 2 mm, w wersji cementowanej lub bezcementowej składająca się z: - części udowej stawowej w rozmiarach 90mm lub 110mm długości połączonej z trzpieniem w różnych grubościach o heksagonalnym przekroju bezpośrednio lub za pomocą części łączącej o długości 100mm i części przedłużających w rozmiarach 40,60,80 mm. Całość łaczona za pomocą śrub odpowiedniej długości.; - części piszczelowej z trzpieniem heksagonalnym w różnych grubościach osadzanym cementowo lub bezcementowo i częścią łączącą w długościach 105, 125 mm z możliwością dodania części przedłużających w rozmiarach 40, 60, 80 mm oraz z wkładką polietylenową. Całość łączona za pomocą śrub odpowiedniej długości. Część udowa łączona z częścią piszczelową za pomocą odpowiedniego mechanizmu wykonanego z PEEK oraz odpowiednich elementów metalowych ; - siatki wykonanej z włókna PET o długości 300 mm, średnicy 35 lub 55mm umożliwiającej doszycie tkanek miękkich</t>
  </si>
  <si>
    <t xml:space="preserve">Proteza resekcyjna części proksymalnej kości ramiennej - komplet:
Modularna umożliwiająca śródoperacyjnie różne wielkości resekcji co 2 mm, w wersji cementowanej lub bezcementowej składająca się z: - głowy kości ramiennej pokrytej okładziną ceramiczną TiNbN; - trzpienia ramiennego w różnych grubościach o przekroju heksagonalnym; - części łączącej o długości 80 mm; - części przedłużającej o gługości 20, 40, 60 mm zaopatrzonej w mechanizm umożliwiający ustawienia kąta antetorsji co 5 stopni; - z możliwością przedłużenia o część dystalną aż po opcję totalną. Całość łączona za pomocą śrub o odpowiedniej długości. Możliwość zastosowania wersji odróconej stawu barkowego; - siatki wykonanej z włókna PET o długości 300 mm i średnicy 35 lub 55 mm umożliwiającej doszycie tkanek miękkich.  </t>
  </si>
  <si>
    <t>Proteza resekcyjna częsci dystalnej kości ramiennej - komplet:
Modularna umożliwiająca śródoperacyjnie różne wielkości resekcji co 2 mm, w wersji cementowanej lub bezcementowej składająca się z: - części dystalnej kości ramiennej; - części łokciowej; - trzpienia ramiennego w różnych grubościach o przekroju heksagonalnym; - części łączącej o długości 80 mm i części przedłużającej o długości 20, 40, 60mm zaopatrzonej w mechanizm umożliwiający ustawienia kąta antetorsji; - z możliwością przedłużenia o część dystalną, aż po opcję totalną. Całość łączona za pomocą śrub o odpowiedniej długości. Możliwość zastosowania wersji odwróconej stawu ramiennego; - siatki wykonanej z włókna PET o długości 300 mm, średnicy 35 lub 55mm umożliwiającej doszycie tkanek miękkich</t>
  </si>
  <si>
    <t>Proteza resekcyjna panewki kości biodrowej - komplet:
Endoproteza resekcyjna panewki kości biodrowej składająca się z trzpienia biodrowego bezcementowego, panewki biodrowej mocowanej do trzpienia, śruby łączącej, wkładu ceramicznego. Możliwość ustawienia dowolnego kąta antewersji panewki</t>
  </si>
  <si>
    <t>Endoproteza modularna stawu biodrowego:
Trzpień - wykonany ze stopu tytanowego pokryty hydroksyapatytem składający się z: - trzpienia typu Wagnera (stożek 2-stopniowy) w części o przekroju heksagonalnym w różnych długościach i średnicach, a w opcji najdłuższej posiadający dystalne otwory umożliwiające wzmocnienie śrubami. Trzpienie odpowiednio przygiete celem dopasowania do krzywizny kości udowej. ; - części proksymalnej w dwóch opcjach kąta szyjki, posiadającej konus 12/14 mm, posiadająca mechanizm umożliwiający ustawienie kąta antewersji co 5 stopni; - części pośrednich umożliwiających odpowiednie śródoperacyjne odtworzenie długości protezy, całość łączona za pomocą śruby
Panewka - bezcementowa typu press-fit w kształcie spłaszczonej hemisfery z fabrycznie wmontowanymi zaślepkami wykonana w technice 3D
Wkład - polietylenowy z 0 st. lub 10 st. offsetem w rozmiarach 46-68 mm co 2 mm
Mozliwość użycia do 6 śrub
Głowa o średnicy 28mm lub 32mm wykonana ze stopu tytanowego pokryta okładziną ceramiczną w co najmniej 4 długościach szyjki
Taśma tytanowa</t>
  </si>
  <si>
    <t xml:space="preserve">Endoproteza rewizyjna stawu kolanowego związana z ograniczoną resekcją uda i piszczeli - komplet:
Endoproteza rewizyjna stawu kolanowego związana zapewniajaca ruchy rotacyjne piszczeli z resekcją uda; -  Element udowy anatomiczny prawy/lewy w jednym rozmiarze, umożliwiający resekcję uda do 50 mm; -  Zamek wykonany z PEEK umozliwiający ruch rotacyjny; - Element piszczelowy cementowy lub bezcementowy z możliwością zastosowania trzpieni i podkładek wyrównujących ubytki kostne w piszczeli. Elementy pokryte srebrem o silnym działaniu antybakteryjnym; - wkładka polietylenowa; - siatka wykonana z włókna PET o długości 300 mm i średnicy 35 lub 55 mm umożliwiająca doszycie tkanek miękkich.  </t>
  </si>
  <si>
    <t>Endoproteza pierwotna cementowa anatomiczna stawu kolanowego</t>
  </si>
  <si>
    <t>Element udowy - Anatomiczny (prawy, lewy) wykonany ze stopu CoCr cementowy, w opcji z zachowaniem lub wycięciem więzadeł krzyżowych. W opcji z wycięciem więzadeł krzyżowych element udowy umożliwiający zamontowanie bloczków uzupełniających ubytki kłykci oraz trzpienia przedłużającego. Element udowy kompatybilny z systemem rewizyjnym umożliwiającym założenie bezcementowych kołnierzy pokrytych porowatym tytanem.</t>
  </si>
  <si>
    <t>Część piszczelowa wykonana ze stopu tytanowego. Taca piszczelowa umożliwiająca zastosowanie trzpieni przedłużających które poprzez specjalną budowę tacy są pochylone 3 stopnie ku tyłowi. System umożliwiający śródoperacyjny wybór wersji „fixed” lub „mobile-bearing”</t>
  </si>
  <si>
    <t>Wkładka wykonana z polietylenu wysokiej gęstości mocowana zatrzaskowo na całym obwodzie. Wkładka o grubościach: odpowiednio 8mm, 10mm, 12.5mm, 15mm, 17.5mm. z możliwością zastosowania specjalnie skonstruowanej wkładki zapewniającej półzwiązanie protezy.</t>
  </si>
  <si>
    <t>Wkładka piszczelowa polietylenowa cementowa - Element piszczelowy, typu monoblok, cementowy, wykonany całkowicie z polietylenu wysokiej gęstości, w opcji z tylną stabilizacją lub bez. Rozmiary 2; 2,5; 3; 4; 5, grubości 8; 10; 12,5; 15mm</t>
  </si>
  <si>
    <t>Elementy rewizyjne</t>
  </si>
  <si>
    <t>Element udowy anatomiczny (prawy, lewy), w pięciu rozmiarach dla każdej ze stron, wykonany ze stopu CoCr w opcji z wycięciem więzadeł krzyżowych, umożliwiający współpracę z wkładkami stabilizowanymi pierwotnymi oraz rewizyjnymi dającymi większą stabilizację stawu.</t>
  </si>
  <si>
    <t>Element udowy zawiasowy, anatomiczny prawy i lewy w minimum 3 rozmiarach z możliwością zamocowania bezcementowych kołnierzy udowych niwelujących ubytki przynasadowe.</t>
  </si>
  <si>
    <t>Element piszczelowy mobile bearing w pięciu rozmiarach, wykonany ze stopu CoCr z wysoce polerowaną powierzchnią górną, umożliwiający zastosowanie trzpieni piszczelowych cementowych i bezcementowych, podkładek wyrównawczych, oraz bezcementowych kołnierzy piszczelowych.</t>
  </si>
  <si>
    <t>Element piszczelowy modularny typu fixed w minimum czterech rozmiarach, wykonany ze stopu tytanowego, umożliwiający zastosowanie trzpieni piszczelowych cementowych i bezcementowych oraz podkładek wyrównawczych</t>
  </si>
  <si>
    <t>Wkład polietylenowy wykonany z polietylenu wysokiej gęstości, mobile bearing, tylnie stabilizowany, wzmocniony, w grubościach od 10mm do 30mm dla każdego z rozmiarów.</t>
  </si>
  <si>
    <t>Wkład polietylenowy wykonany z polietylenu wysokiej gęstości, zatrzaskowy, tylnie stabilizowany, wzmocniony, w grubościach od 10mm do 30mm dla każdego z rozmiarów</t>
  </si>
  <si>
    <t>Kołnierz udowy o wymiarach 31mm, 34mm, 40mm, 46mm posiadajacy porowata okładzinę</t>
  </si>
  <si>
    <t>Kołnierz piszczelowy o wymiarach M/L 29mm, 37mm, 45mm, 53mm, 61mm posiadajacy porowatą okładzinę</t>
  </si>
  <si>
    <t>Trzpień przedłużający - Trzpień uniwersalny bezcementowy w długościach 75mm, 115mm i 150mm i średnicach od 10mm do 24mm ze skokiem co 2mm</t>
  </si>
  <si>
    <t>Trzpień przedłużający 30mm, 60mm, piszczelowy, cementowy</t>
  </si>
  <si>
    <t>Rzepka w 4 rozmiarach</t>
  </si>
  <si>
    <t>Adapter udowy 5 stopniowy lub 7 stopniowy</t>
  </si>
  <si>
    <t>Śruba do adaptera neutralna lub offsetowa +2, -2</t>
  </si>
  <si>
    <t>Podkładka wyrównawcza udowa (dystalna lub tylna)</t>
  </si>
  <si>
    <t>Podkładka wyrównawcza piszczelowa 5mm, 10mm, lub 15mm</t>
  </si>
  <si>
    <t>Klin piszczelowy wyrównujący połowiczy 10 i 20 stopni, kliny stopniowe 10mm i 15mm</t>
  </si>
  <si>
    <t>Ostrze do piły sterylne</t>
  </si>
  <si>
    <t>Kotwice i kaniule do operacji stawu barkowego</t>
  </si>
  <si>
    <t>Kotwica biowymienna wkrecana, o srednicy 2,8-3,5 mm, zaopatrzona w podwójny szew częściowo wchłanialny i/lub pleciony grubości 2 oraz jednorazowy aplikator</t>
  </si>
  <si>
    <t xml:space="preserve">Kotwica tytanowa samogwintująca (wkręcana) o średnicy 5mm lub 6,5mm z wydłużonym ostrym końcem, zaopatrzona w podwójny szew częściowo wchłanialny, pleciony oraz zaopatrzona w jednorazowy aplikator.
</t>
  </si>
  <si>
    <t>Kaniule do artroskopii barku, jednorazowe sztywne, wkręcane, posiadające skręt na całej długości kaniuli, zaopatrzone w zawór oraz posiadające system przytrzymywania nitek o rozmiarach od 4,5mm do 8,5mm i długościach od 45mm do 90mm</t>
  </si>
  <si>
    <t>Końcówki do waporyzacji do posiadanego urządzenia VAPR VUE Johnson do chirurgii artroskopowej</t>
  </si>
  <si>
    <t>Rękojeść</t>
  </si>
  <si>
    <t xml:space="preserve">Elektrody do Ablacji (Sterylne) - Elektroda Boczna 3,5 mm                                                               </t>
  </si>
  <si>
    <t xml:space="preserve">Elektrody do Ablacji (Sterylne) - Elektroda Haczyk 3,5 mm 90                                                         </t>
  </si>
  <si>
    <t xml:space="preserve">Elektrody do Ablacji (Sterylne) - Elektroda Elastyczna Boczna 3,5 mm                                            </t>
  </si>
  <si>
    <t>Gwóźdź tytanowy odpiętowy, anatomiczny umożliwiający wykonanie pełnej artrodezy stawu skokowego. Gwóźdź wygięty pod katem 12 stopni w części bliższej. Wielopłaszczyznowe blokowanie gwoździa. Możliwość blokowania gwoździa w kości piętowej przy pomocy ostrza spiralo-nożowego i śrub o śr. 6,0 mm blokowanych kątowo przy pomocy zaślepki. Możliwość blokowania śrubami w części bliższej gwoździa śrubami 5,0 mm prostopadle przez kość piszczelową oraz skośnie przez kość skokowa. Otwór dynamizacyjny w części bliższej gwoździa. Ramię celownika umożliwiające blokowanie wszystkich otworów w gwoździu. Średnice: 10, 12,13 mm i długości 150, 180 i 240 mm. Śruby blokujące z gniazdem gwiazdkowym.</t>
  </si>
  <si>
    <t>Ostrze spiralne.</t>
  </si>
  <si>
    <t>Śruby ryglujące 5mm oraz 6mm.</t>
  </si>
  <si>
    <t>Zaślepka.</t>
  </si>
  <si>
    <t>Przedmiot</t>
  </si>
  <si>
    <t>Jm</t>
  </si>
  <si>
    <t>Zestaw jednorazowy 3 i 4 implantowy do szycia łąkotek oraz elektrody ablacyjne</t>
  </si>
  <si>
    <t>Elektroda ablacyjna 110mm dł, śr. części roboczej elektrody 3.2mm zagięta po kątem 90 st. do zabiegów artroskopowych w środowisku płynnym. Pakowane pojedyńczo, sterylnie w opakowaniach zbiorczych</t>
  </si>
  <si>
    <t>Elektroda ablacyjna 110mm dł, śr. części roboczej elektrody 3.2mm zagięta po kątem 30 st. do zabiegów artroskopowych w środowisku płynnym. Pakowane pojedyńczo, sterylnie w opakowaniach zbiorczych</t>
  </si>
  <si>
    <t>Sterylny zestaw do szycia łąkotki z trzema implantami.
Trzy implanty wykonane z PEEKu załadowane na jednorazowy aplikator z końcem uniesionym pod kątem 15 stopni, połączone jedną, wspólną mocną nitką w rozmiarze "#0". Zestaw umożliwiający wykonanie dwóch ciągłych szwów bez wychodzenia ze stawu</t>
  </si>
  <si>
    <t>Sterylny zestaw do szycia łąkotki z czterema implantami.
Cztery implanty wykonane z PEEKu załadowane na jednorazowy aplikator z końcem uniesionym pod kątem 15 stopni, połączone jedną, wspólną mocną nitką w rozmiarze "#0". Zestaw umożliwiający wykonanie trzech ciągłych szwów bez wychodzenia ze stawu</t>
  </si>
  <si>
    <t>Polimerowa nić z trzema oczkami służąca do przeciągania szwów przez tkanki w trakcie zabiegów artroskopowych, sterylna opakowanie zbiorcze 8 szt</t>
  </si>
  <si>
    <t>op.</t>
  </si>
  <si>
    <t>Implant do blokady zatoki stępu w 6 rozmiarach. Tytanowy stent do małoinwazyjnej korekcji stopy płasko-koślawej, wprowadzany do kanału zatoki stępu, kaniulowany, w kształcie kielicha, gwintowany w części węższej. Gwintowana część stentu mocuje implant w kanale. Część środkowa w kształcie stożka (bez gwintu) wypełnia najszerszą część zatoki stępu, styka się z krawędzią lateralną kości skokowej i nie pozwala stentowi na przenikanie w głąb kanału. Rozmiary: 5 mm, 6 mm, 7 mm, 8 mm, 9 mm oraz 10 mm.</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</si>
  <si>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20 cc.</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</si>
  <si>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10 cc.</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</si>
  <si>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5 cc.</t>
  </si>
  <si>
    <t>I. Implanty pod śruby 2,5 mm</t>
  </si>
  <si>
    <t>Płyty do dalszej nasady kości promieniowej; tytanowe, pod śruby 2,5 mm; blokowane; grubość 1,3 mm; 5 i 6 otworowe; w kształcie litery L, T, anatomicznie wygięte oraz proste.</t>
  </si>
  <si>
    <t>Płyty do dalszej nasady kości promieniowej, dłoniowe; tytanowe, pod śruby 2,5 mm; blokowane; grubość 2,0 mm; 9 otworowe, w tym 1 otwór podłużny; prawa i lewa</t>
  </si>
  <si>
    <t>Płyty do dalszej nasady kości promieniowej, dłoniowe; tytanowe, pod śruby 2,5 mm; blokowane; grubość 2,0 mm; 11 otworowe, w tym 1 otwór podłużny; prawa i lewa</t>
  </si>
  <si>
    <t>Płyty do dalszej nasady kości promieniowej, dłoniowe; tytanowe, pod śruby 2,5 mm; blokowane; grubość 1,6 mm; 10 otworowe w tym ramkowe wąskie i szerokie; 12 i 13 otworowe z flapem na wyrostek rylcowaty, długie i krótkie; 1 otwór podłużny; prawa i lewa.</t>
  </si>
  <si>
    <t>Płyty do dalszej nasady kości promieniowej, dłoniowe; tytanowe, pod śruby 2,5 mm; blokowane; grubość 1,6 mm; 11 otworowe; ramkowe - 12 otworowe, wąskie i szerokie; 14 i 15 otworowe z flapem na wyrostek rylcowaty, długie i krótkie; w tym 1 otwór podłużny; grzbietowe 12 otworowe z 2 podłużnymi otworami; prawa i lewa.</t>
  </si>
  <si>
    <t>Płyty do dalszej nasady kości promieniowej, dłoniowe; tytanowe, pod śruby 2,5 mm; blokowane; grubość 1,6 mm; 12 i 13 otworowe, w tym 1 otwór podłużny; długie i krótkie; prawa i lewa.</t>
  </si>
  <si>
    <t>Płyty do dalszej nasady kości promieniowej, dłoniowe; tytanowe, pod śruby 2,5 mm; blokowane; grubość 1,6 mm; 14 i 15 otworowe, w tym 1 otwór podłużny; długie i krótkie; prawa i lewa.</t>
  </si>
  <si>
    <t xml:space="preserve">Płyty do dalszej nasady kości promieniowej, dłoniowe, zmienna grubość 1,8-3,2 mm; 20 otworowe, dł.104 mm;  w tym otwory kompresyjne blokowane, dłoniowe, prawe/lewe.  </t>
  </si>
  <si>
    <t>Płyty do dalszej nasady kości promieniowej, dłoniowe, zmienna grubość 1,8-3,2 mm; 25 otworowe, dł.143 mm;  w tym otwory kompresyjne blokowane, dłoniowe, prawe/lewe.</t>
  </si>
  <si>
    <t xml:space="preserve"> Płyty do dalszej nasady kości promieniowej, dłoniowe, zmienna grubość 1,8-3,2 mm; 29 otworowe, dł.184 mm;  w tym otwory kompresyjne blokowane, dłoniowe prawe/lewe.</t>
  </si>
  <si>
    <t>Płyty do dalszej nasady kości promieniowej, grzbietowe; tytanowe, pod śruby 2,5 mm; blokowane; grubość 1,6 mm; 18 i 20 otworowe, w tym 2 otwory podłużne; prawa i lewa oraz do dalszej nasady kości łokciowej, w kształcie litery Y, grubość 1,6 mm, 7 i 10 otworowe.</t>
  </si>
  <si>
    <t>Płyty do artrodezy nadgarstka, tytanowe, pod śruby 2,5 mm; blokowana; 11 otworowe; prawe/lewe.</t>
  </si>
  <si>
    <t>Płyta do artrodezy nadgarstka, tytanowa, pod śruby 2,5 mm; blokowana; 18 otworowa, anatomicznie wygięta.</t>
  </si>
  <si>
    <t>Płyta do artrodezy nadgarstka, tytanowa, pod śruby 2,5 mm; blokowana; 19 otworowa, anatomicznie wygięta.</t>
  </si>
  <si>
    <t>Płyta do skrócenia kości łokciowej, tytanowa pod śruby 2.5 mm grubość 3.2 mm 10 otworowa wyposażona w bloczki umożliwiające docięcie kości 45 st oraz 90 st. Wraz ze śrubą dedykowaną do uzyskania czasowej kompresji</t>
  </si>
  <si>
    <t>Śruby tytanowe 2,5 mm, tytanowe, blokowane, z otworem promienistym; w systemie trójpunktowego bezgwintowego blokowania na docisk; długość 8-34 mm.</t>
  </si>
  <si>
    <t>Śruby tytanowe 2,5 mm, tytanowe, korowe, długość 8-34 mm</t>
  </si>
  <si>
    <t>Płyty do zespoleń paliczków, tytanowe, nieblokowane; pod śruby 1,2 oraz 1,5 mm; w kształcie litery L; 5 otworowe oraz do awulsyjnego złamania paliczka-płyta z 2 haczykami, jednootworowa.</t>
  </si>
  <si>
    <t>Płyty do zespoleń paliczków, tytanowe, nieblokowane; pod śruby 1,2 oraz 1,5 mm; w kształcie litery Y; 6 otworowe.</t>
  </si>
  <si>
    <t>Płyty do zespoleń paliczków, tytanowe, nieblokowane; pod śruby 1,2 oraz 1,5 mm; proste, jedno i dwurzędowe; przesunięte, 4-16 otworowe.</t>
  </si>
  <si>
    <t>Płyty do zespoleń paliczków, tytanowe, nieblokowane; pod śruby 1,2 oraz 1,5 mm; w kształcie litery T; 7,8,10,11,12 otworowe oraz prostokątne, trapezoidalne i kątowe; 4 i 6 otworowe.</t>
  </si>
  <si>
    <t>Płyty do zespoleń paliczków, tytanowe, nieblokowane; pod śruby 1,2 oraz 1,5 mm; trapezoidalne i kątowe; 6,8, 10 i 12 otworowe.</t>
  </si>
  <si>
    <t>Płyty do zespoleń w obrębie kości palców, blokowane, pod śruby 1,2 oraz 1,5 mm; wielootworowe, w tym proste, w kształcie litery T; oraz prostokątne.</t>
  </si>
  <si>
    <t>Płyty do zespoleń w obrębie kości palców, blokowane, pod śruby 1,2 oraz 1,5 mm; wielootworowe, 6,8,10 otworowe; w tym trapezoidalne.</t>
  </si>
  <si>
    <t>Płyty do zespoleń w obrębie kości łódeczkowatej, tytanowa, blokowana; pod śruby 1,2 oraz 1,5 mm; grubość 0,8mm.</t>
  </si>
  <si>
    <t>Śruby blokowane, tytanowe 1,5 mm, z otworem promienistym; umożliwiające trójpunktowy system bezgwintowego blokowania na docisk; długość 4-13 mm.</t>
  </si>
  <si>
    <t>Śruby tytanowe 1,5 mm, korowe; długość 4-20 mm.</t>
  </si>
  <si>
    <t>Śruby tytanowe 1,2 mm, korowe; długość 4-20 mm.</t>
  </si>
  <si>
    <t>Płyty do zespoleń kości palców, tytanowe, nieblokowane; pod śruby 2,0 oraz 2,3 mm; prostokątne, trapezoidalne i skośne; 4 i 6 otworowe.</t>
  </si>
  <si>
    <t>Płyty do zespoleń kości palców, tytanowe, nieblokowane; pod śruby 2,0 oraz 2,3 mm; proste, jedno i dwurzędowe; przesunięte, 4-16 otworowe oraz w kształcie litery Y–7 otworowe, oraz w kształcie litery L-6 otworowe.</t>
  </si>
  <si>
    <t>Płyty do zespoleń kości palców, tytanowe, nieblokowane; pod śruby 2,0 oraz 2,3 mm; w kształcie litery T; 6,7 oraz 11 i 12 otworowe</t>
  </si>
  <si>
    <t>Płyty do zespoleń kości palców, tytanowe, nieblokowane; pod śruby 2,0 oraz 2,3 mm; trapezoidalne i kątowe; 6,8, 10 i 12 otworowe.</t>
  </si>
  <si>
    <t>Płyty do zespoleń w obrębie kości palców, tytanowe, blokowane, pod śruby 2,0 oraz 2,3 mm; grubość 1,0 mm; proste; w kształcie litery L; oraz T-6 otworowe, oraz prostokątne-4 otworowe oraz grubość 1,3 mm, proste 4,5,6 otworowe, w kształcie litery L.</t>
  </si>
  <si>
    <t>Płyty do zespoleń w obrębie kości palców, tytanowe, blokowane, pod śruby 2,0 oraz 2,3 mm; grubość 1,0 mm; w kształcie litery T oraz Y-7 otworowe.</t>
  </si>
  <si>
    <t>Płyty do zespoleń w obrębie kości palców, tytanowe, blokowane, pod śruby 2,0 oraz 2,3 mm; grubość 1,0 mm; trapezoidalne, przesunięte, 6,8,12 otworowe.</t>
  </si>
  <si>
    <t>Płyty do zespoleń w obrębie kości ręki i stopy, tytanowe, grubość 1,3 mm; blokowane; pod śruby 2,0 oraz 2,3 mm; w kształcie litery T - 6 i 7 otworowe; proste 8 otworowe, prostokątne -4 otworowe.</t>
  </si>
  <si>
    <t>Płyty do zespoleń w obrębie kości ręki i stopy, tytanowe, grubość 1,3 mm; blokowane; pod śruby 2,0 oraz 2,3 mm; w kształcie litery T-9 i 10 otworowe; L-10 otworowe, prostokątne-6 otworowe.</t>
  </si>
  <si>
    <t>Płyty do zespoleń w obrębie kości ręki i stopy, tytanowe, grubość 1,3 mm; blokowane; pod śruby 2,0 oraz 2,3 mm; trapezoidalne, 8 i 10 otworowe, dwubiegunowe-6 otworowe.</t>
  </si>
  <si>
    <t>Płyty do zespoleń głowy kości promieniowej, blokowane, tytanowe, o grubości 1,4 mm; długość 30 mm, szerokość 19 mm, obejmująca.</t>
  </si>
  <si>
    <t>Płyty do zespoleń głowy kości promieniowej, blokowane, tytanowe, o grubości 1,4 mm; długość 25 mm, szerokość 21 mm, podporowa.</t>
  </si>
  <si>
    <t>Płytki do artrodezy nadgarstka, blokowane; 6 i 8 otworowe pod śruby 2,0mm oraz 2,3mm, tytanowe.</t>
  </si>
  <si>
    <t>Płytki do artrodezy nadgarstka, blokowane; 12 otworowe pod śruby 2,0mm oraz 2,3mm, tytanowe.</t>
  </si>
  <si>
    <t>Śruby blokowane, tytanowe 2,0 mm, z otworem promienistym; umożliwiające trójpunktowy system bezgwintowego blokowania na docisk; długość 6-30 mm.</t>
  </si>
  <si>
    <t>Śruby tytanowe 2,0 mm, korowe; długość 4-30 mm oraz 2,3 mm długość 5-34 mm.</t>
  </si>
  <si>
    <t>Płyty do zespoleń wyrostka dziobiastego, blokowane, tytanowe o grubości 1,6 mm; 10 otworowe, prawa i lewa, ukształtowane anatomicznie, pod śruby 2,0 mm</t>
  </si>
  <si>
    <t>IV. Implanty pod śruby 2,8 mm</t>
  </si>
  <si>
    <t>Płyty do zespoleń w obrębie stopy tytanowe; blokowane; prosta 4 otworowa; grubość 1,6 mm, pod śruby 2,8 mm;</t>
  </si>
  <si>
    <t>Płyty do zespoleń w obrębie stopy tytanowe; blokowane; prosta 6 otworowa; w kształcie litery T-7 otworowa; grubość 1,6 mm, pod śruby 2,8 mm.</t>
  </si>
  <si>
    <t>Płyty do zespoleń w obrębie stopy tytanowe; blokowane; prosta 8 otworowa; dwubiegunowe-6 otworowe; grubość 1,6 mm, pod śruby 2,8 mm.</t>
  </si>
  <si>
    <t>Płyty do zespoleń w obrębie stopy tytanowe; blokowane; 11 i 12 otworowe; grubość 1,6 mm, pod śruby 2,8 mm.</t>
  </si>
  <si>
    <t>Śruby tytanowe blokowane; z otworem promienistym; w systemie trójpunktowego bezgwintowego blokowania na docisk; o średnicy 2,8 mm i długości 8-75 mm.</t>
  </si>
  <si>
    <t>Śruby korowe, tytanowe o średnicy 2,8 mm i długości 8-75 mm.</t>
  </si>
  <si>
    <t>Płyty do kości piętowej, tytanowe; 12 i 13 otworowe, różnokształtne; grubość 2,0 mm; płytki z otworami pod śruby 3,5 mm; zaopatrzone w system trójpunktowego bezgwintowego blokowania, pozwalające na wprowadzenie śruby w zakresie kąta +/- 15 stopni. Płyty kodowane kolorystycznie oznaczone numerami katalogowymi; prawe i lewe.</t>
  </si>
  <si>
    <t>Śruby tytanowe blokowane; bezgwintowa główka, z otworem promienistym; umożliwiające trzypunktowy system bezgwintowego blokowania; o średnicy 3,5 mm i długości 16-60 mm.</t>
  </si>
  <si>
    <t>Śruby korowe, hexagonalne, tytanowe o średnicy 3,5 mm i długości 16-60 mm.</t>
  </si>
  <si>
    <t>Śruby kaniulowane, kompresyjne typu Herberta, średnice 2,2 mm i 3,0 mm, długość 10-40 mm ze skokiem co 1 oraz co 2 mm, tytanowe; z długim i krótkim gwintem, pod druty Kirchnera 0,8 mm oraz 1,1 mm.</t>
  </si>
  <si>
    <t>Druty Kirchnera 0,8 mm oraz 1,1 mm; długość 10 cm; 10 szt w opakowaniu.</t>
  </si>
  <si>
    <t>Płyty do dalszej nasady kości ramiennej pod śruby 2,8 mm, od strony przyśrodkowej, bocznej oraz tylno-bocznej; tytanowe; anatomicznie wygięte; o zmiennej grubości 1,6-3,4 mm; prawe i lewe.</t>
  </si>
  <si>
    <t>Płyty do dalszej nasady kości ramiennej pod śruby 2,8 mm, od strony przyśrodkowej, bocznej oraz tylno-bocznej; tytanowe; anatomicznie wygięte; o zmiennej grubości 1,6-3,4 mm; 17,18 i 21 otworowe; prawe i lewe.</t>
  </si>
  <si>
    <t>Płyty do kości łokciowej pod śruby 2,8 mm, tytanowe; anatomicznie wygięte oraz proste.</t>
  </si>
  <si>
    <t>Płyta tytanowa, naprężająca do złamań w obrębie kości łokcia; pod śruby 2,8 mm.</t>
  </si>
  <si>
    <t>Śruby tytanowe 2,8 mm, blokowane – trójpunktowy system blokowania na docisk; długość 8-75 mm.</t>
  </si>
  <si>
    <t>Śruby korowe oraz ciągnące 2,8 mm, tytanowe, długość 8-75 mm.</t>
  </si>
  <si>
    <t>Zestawy operacyjne do zabiegów ortopedycznych</t>
  </si>
  <si>
    <t xml:space="preserve"> Stopa</t>
  </si>
  <si>
    <t>Szczegółowy wykaz elementów w komplecie oraz ich parametry:</t>
  </si>
  <si>
    <t>Lp.</t>
  </si>
  <si>
    <t>Wymagane parametry poszczególnych elementów kompletu (z poz. 1)</t>
  </si>
  <si>
    <t>Rękawice chirurgiczne lateksowe 6.5</t>
  </si>
  <si>
    <t>Serweta na stół narzędziowy 150x190cm, materiał serwety: folia wzmocniona (w środku serwety) warstwą włókniny o minimalnym rozmiarze 75 x 190 cm obszar chłonny. Grubość folii min. 70 [mikronów], gramatura włókniny min. 40 g/m2</t>
  </si>
  <si>
    <t>Rękawice chirurgiczne lateksowe 7.5</t>
  </si>
  <si>
    <t>Bandaż elastyczny 15cm 4 m</t>
  </si>
  <si>
    <t>Bandaż adhezyjny brązowy 15cm 4.5m</t>
  </si>
  <si>
    <t>Podkład syntetyczny pod gips 10cm 270cm</t>
  </si>
  <si>
    <t xml:space="preserve">Ostrze chirurgiczne nr 15 (CS) </t>
  </si>
  <si>
    <t xml:space="preserve">Szew 0, 75cm, (igła 1/2 koła, 26mm), szew wchłanialny, niebarwiony, Covidien GL324 </t>
  </si>
  <si>
    <t>Dermalon 4-0 C-14 3/8 24mm; cut 45cm, niebieski</t>
  </si>
  <si>
    <t>Miska z polipropylenu 250ml z podziałką, przezroczysta</t>
  </si>
  <si>
    <t>Osłona na stolik Mayo 79x145cm</t>
  </si>
  <si>
    <t>Kieszeń foliowa 40x35cm z taśmą samoprzylepną</t>
  </si>
  <si>
    <t>Obłożenie chirurgiczne ręki/stopy minimum 2-warstwowe rozmiar 230x315cm z otworem elastycznym 3.5cm, w strefie krytycznej dodatkowy pad chłonny rozmiar 70x70cm gramatura padu min. 50g/m2</t>
  </si>
  <si>
    <t>Fartuch chirurgiczny wzmocniony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</si>
  <si>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</si>
  <si>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Kompres gazowy 10x20cm (17-nitkowy, 8-warstwowy, biały)</t>
  </si>
  <si>
    <t>Kompres gazowy 10x10cm (gaza 17-nitkowa, 16-warstwowy, biały) 5 szt.</t>
  </si>
  <si>
    <t>Kompres gazowy 10x10cm (gaza 17-nitkowa, 8-warstwowy, biały) 5 szt.</t>
  </si>
  <si>
    <t>Kleszczyki blokowane 24.7cm do materiałów opatrunkowych, niebieskie</t>
  </si>
  <si>
    <t xml:space="preserve"> Artroskopia kolana ACL</t>
  </si>
  <si>
    <t>Wymagane parametry poszczególnych elementów kompletu (z poz. 2)</t>
  </si>
  <si>
    <t>Osłona na stół narzędziowy 150x190cm, materiał serwety: folia wzmocniona (w środku serwety) warstwą włókniny o minimalnym rozmiarze 75 x 190 cm obszar chłonny. Grubość folii min. 70 [mikronów], gramatura włókniny min. 40 g/m2- Owinięcie zestawu</t>
  </si>
  <si>
    <t>Rękawice chirurgiczne lateksowe 8.0</t>
  </si>
  <si>
    <t>Organizator przewodów 2.5x15cm (przyklejany biały rzep)</t>
  </si>
  <si>
    <t>Podkład syntetyczny pod gips 15cm 2.7m</t>
  </si>
  <si>
    <t>Szew 3-0, 45cm, (igła 3/8 koła 19mm) szew niewchłanialny, niebieski.</t>
  </si>
  <si>
    <t>Igła iniekcyjna 18G 40mm SB (różowa)</t>
  </si>
  <si>
    <t>Osłona foliowa na kamerę 18x250cm (elastyczna końcówka, taśma mocująca)</t>
  </si>
  <si>
    <t>Ręcznik 34x53cm</t>
  </si>
  <si>
    <t>Dren do odsysania PVC 30Ch/21Ch 3,5m F/PT</t>
  </si>
  <si>
    <t>Taśma lepna 9x49cm</t>
  </si>
  <si>
    <t>serweta min. 2-warstwowa o gramaturz 65g/m2 do artoskopii rozmiar 230 x 320 cm,serweta posiada dodatkowy pad chłonny o gramaturze 50g/m2,  dwa otwory samousczepniające o
średnicy  7 i 5 cm, ze zintegrowanym workiem do zbiórki płynów, z możiwością zamocowania drenów</t>
  </si>
  <si>
    <t>Butelka (płaska) do drenażu 200ml T123cm PVC</t>
  </si>
  <si>
    <t>Dren Redona 14Ch 65cm/15cm znacznik Rtg LL</t>
  </si>
  <si>
    <t>Serweta operacyjna 75x90 cm, min 2-warstwowa, z taśmą przylepną wzdłuż dłuższego boku</t>
  </si>
  <si>
    <t>Osłona na stolik Mayo wzmocniona 79x145cm, obszar chłonny 65x85cm</t>
  </si>
  <si>
    <t>Osłona na kończynę typu stockinet 32x120cm</t>
  </si>
  <si>
    <t>Fartuch chirurgiczny wzmocniony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</si>
  <si>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</si>
  <si>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Ostrze chirurgiczne nr 10 (CS)</t>
  </si>
  <si>
    <t>Ostrze chirurgiczne nr 11 P (CS)</t>
  </si>
  <si>
    <t xml:space="preserve"> Endoproteza biodra</t>
  </si>
  <si>
    <t>Wymagane parametry poszczególnych elementów kompletu (z poz. 3)</t>
  </si>
  <si>
    <t>Osłona na stół narzędziowy 150x190cm, materiał serwety: folia wzmocniona (w środku serwety) warstwą włókniny o minimalnym rozmiarze 75 x 190 cm obszar chłonny. Grubość folii min. 70 [mikronów], gramatura włókniny min. 40 g/m2</t>
  </si>
  <si>
    <t>Fartuch chirurgiczny XXL-L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</si>
  <si>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Miska z polipropylenu 1000ml z podziałką, przezroczysta</t>
  </si>
  <si>
    <t>Ostrze chirurgiczne nr 24 (CS)</t>
  </si>
  <si>
    <t>Butelka do drenażu 400ml T125cm PVC LL</t>
  </si>
  <si>
    <t>Strzykawka 100ml 3-częściowa z adapterem LS, końcówką do cewnika</t>
  </si>
  <si>
    <t>Pojemnik na igły piankowo-magnetyczny, 10szt, żółty</t>
  </si>
  <si>
    <t>Dren łączący do ssaka PVC 30Ch/21Ch 3,5m F/F</t>
  </si>
  <si>
    <t>Szew  2-0, 75cm, (igła 3/8 koła, 30mm), szew niewchłanialny, czarny</t>
  </si>
  <si>
    <t>Aspiracja typu Yankauer 30Ch z okrągłą końcówką, 2 otworami</t>
  </si>
  <si>
    <t>Osłona na stół narzędziowy 150x190cm, materiał serwety: folia wzmocniona (w środku serwety) warstwą włókniny o minimalnym rozmiarze 75 x 190 cm obszar chłonny. Grubość folii min. 70 [mikronów], gramatura włókniny min. 40 g/m2. Owinięcie zestawu</t>
  </si>
  <si>
    <t>Obłożenie chirurgiczne 3- warstwowe 200x260cm, samoprzylepne wycięcie U 7x102cm</t>
  </si>
  <si>
    <t>Kompres gazowy laparotomijny 45x45cm (gaza 17-nitkowa, 4-warstwowy, znacznik Rtg, biały) 5 szt.</t>
  </si>
  <si>
    <t>Redon drain 18Ch 50cm Perf.10,5cm 6 eyes XRD Sil</t>
  </si>
  <si>
    <t>Serweta operacyjna 300x175cm z taśmą samoprzylepną, wzmocniona</t>
  </si>
  <si>
    <t>Folia operacyjna 90x60cm</t>
  </si>
  <si>
    <t>Fartuch chirurgiczny wzmocnionyrozmiar  L -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</si>
  <si>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 xml:space="preserve"> Endoproteza kolana</t>
  </si>
  <si>
    <t>Wymagane parametry poszczególnych elementów kompletu (z poz. 4)</t>
  </si>
  <si>
    <t>Serweta na stół narzędziowy 150x190cm, materiał serwety: folia wzmocniona (w środku serwety) warstwą włókniny o minimalnym rozmiarze 75 x 190 cm obszar chłonny. Grubość folii min. 70 [mikronów], gramatura włókniny min. 40 g/m2. Owinięcie zestawu</t>
  </si>
  <si>
    <t>Podkład syntetyczny pod gips 15cm / 270 cm</t>
  </si>
  <si>
    <t>Miska z polipropylenu 1000ml, z podziałką, niebieska</t>
  </si>
  <si>
    <t>Dren łączący do ssaka PVC 25Ch/16Ch 3.0m F/F</t>
  </si>
  <si>
    <t>Kompres gazowy laparotomijny 45x45cm (gaza 17-nitkowa, 4-warstwowy, znacznik Rtg, biały)</t>
  </si>
  <si>
    <t>Aspiracja typu Yankauer 24Ch 25cm, okrągła końcówka, 4 otwory</t>
  </si>
  <si>
    <t xml:space="preserve"> Serweta główna rozmiar 250cm x 315cm, min. 2 warstwowa w strefie krytycznej dodatkowy  pad chłonny  70 cm x 140 cm o gramaturze 50g/m2,  otwór 7 cm</t>
  </si>
  <si>
    <t>Dren Redona 16Ch 50cm 14cm znacznik Rtg PVC</t>
  </si>
  <si>
    <t>Fartuch chirurgiczny wzmocniony rozmiar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</si>
  <si>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</si>
  <si>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Szew-  2-0, 75cm, (igła 3/8 koła, 26mm), szew niewchłanialny, czarny,</t>
  </si>
  <si>
    <t>Szew-  0 HRC-48 70cm fiolet</t>
  </si>
  <si>
    <t>Samoczyszcząca się końcówka do ssaka,średnice końcówek roboczych: 3,0 i 4,0 mm,pakowane pojedynczo fabrycznie sterylnie w opakowaniach zbiorczych po 100szt.</t>
  </si>
  <si>
    <t>Substytut opony twardej, zbudowany z płynoszczelnej błony kolagenowej z wysokooczyszczonego osierdzia wołowego,posiada właściwości hemostatyczne, adhezyjne oraz zapobiega zrostom i bliznowaceniu.Rozmiar 40mmx50mm, 60mmx80mm</t>
  </si>
  <si>
    <t>System implantów międzytrzonowych do przedniej stabilizacji kręgosłupa szyjnego w formie koszyka typu "cage",optymalne mechaniczne oparcie i stabilność zarówno po stronie tylnej jak i przedniej kręgosłupa.Rozmiary klatek:szerokość 16 i 18mm, długość 15mm, wysokość 4,5,6 i 7mm</t>
  </si>
  <si>
    <t>I. Implanty do chirurgii kolana</t>
  </si>
  <si>
    <t>System do szycia łąkotki all-inside - 2 impanty wykonane z peek-u połączone wytrzymałą nicią - wytrzymałość szwu co najmniej 90 N. Implanty na 1-razowym aplikatorze. Aplikator z przycinanym ogranicznikiem penetracji głębokości umożliwiającym bezpieczne osadzeni implantu bez uszkodzenia struktur naczyniowo-nerwowych. Aplikator zaopatrzony w kaniulę podzieloną umożliwiającą bezpieczne wprowadzenie implantu do stawu bez uszkodzenia chrząstki stawowej</t>
  </si>
  <si>
    <t>• podłużna płytka typu endobutton z czterema otworami wykonana ze stopu tytanu pozwalająca na zawieszenie przeszczepu w kanale udowym. Wymaga się by płytka na trwałe była związana fabrycznie z pętlą plecioną poliestrową o wysokiej wytrzymałości min 1000N (bez węzła).Długość pętli od 15-60 mm.Skok pętli co 5 mm. Implant powinien zawierać dwie fabryczne nitki o grubościach #5 i #5 służące do przeciągnięcia i obrócenia implantu w kanale udowym
• zamiennie wymaga się dostarczenia płytki na trwale związanej z podwójną pętlą w rozmiarach 20-60 mm skok co 5mm do więzadła właściwego rzepki
• endobutton wydłużony 20mm stanowiący nakładkę na endobutton służący do zabiegów rewizyjnych
• endobutton bez pętli umożliwiający zawieszenie przeszczepu bezpośrednio na płytce w przypadku krótkiego kanału w kości udowej, otwarty z jednej strony w rozmiarach: 5,6,7,8 i 9mm</t>
  </si>
  <si>
    <t>Endoproteza anatomiczna cementowa do „trudnych kolan”</t>
  </si>
  <si>
    <t>Element udowy jednoosiowy w osi A/P, anatomiczny (prawy, lewy) wykonany ze stopu kobaltowo-chromowego, przynajmniej w 8 rozmiarach dla każdej ze stron.</t>
  </si>
  <si>
    <t>Część piszczelowa: modularna, uniwersalna (jednakowa dla strony lewej i prawej) część piszczelowa wykonana ze stopu kobaltowo-chromowego, przynajmniej w 8 rozmiarach.</t>
  </si>
  <si>
    <t>Wkładka polietylenowa z polietylenu III generacji poddana trzykrotnemu procesowi wyżarzania (annealing), min. w 5 grubościach dla wkładki zachowującej PCL i min. w 7 grubościach dla wkładki bez zachowania PCL, o geometrii zapewniającej zwiększoną rotację komponentu udowego.</t>
  </si>
  <si>
    <t xml:space="preserve"> Ostrze do napędu</t>
  </si>
  <si>
    <t>Taca z przedłużką i podkładkami kompatybilna z systemem opisanym w poz. 1</t>
  </si>
  <si>
    <t>Taca piszczelowa uniwersalna do tzw trudnych kolan z możliwością dokręcenia przedłużek cementowanych i zastosowania bloczków uzupełniających ubytki kostne.</t>
  </si>
  <si>
    <t>Przedłużki cementowane o średnicach 9mm, 12mm i w grubościach 50 lub 100mm</t>
  </si>
  <si>
    <t>Bloczki piszczelowe uzupełniające ubytki kostne o grubościach 5mm i 10mm.</t>
  </si>
  <si>
    <t>Podkładki do uda (komplet 4 sztuki), dystalne w min 8 rozmiarach o grubości 5,10,15mm dla strony bocznej i przyśrodkowej. Podkładki posterior w min 8 rozmiarach i grubościach 5,10mm.</t>
  </si>
  <si>
    <t>Zestaw do zespoleń złamań okołoprotezowych</t>
  </si>
  <si>
    <t>Płyty kompresyjne 5, 7, 9, 11 otworowe z nacięciami do linek, odpowiednio 6, 8, 10, 12 nacięć o długościach 100mm, 110mm, 120mm, 130mm.</t>
  </si>
  <si>
    <t>Zaciski do linek o średnicy 1.6mm lub 2.0mm</t>
  </si>
  <si>
    <t>Wyprofilowana płyta do złamań krętarzowych o grubości 4mm, w dwóch rozmiarach proksymalnych (medium i large) i 6 długościach: 100mm, 110mm, 150mm, 160mm, 200mm, 210mm, posiadająca mechanizm blokujący do kabli oraz dodatkowe otwory na śruby korowe o średnicy 4.5mm</t>
  </si>
  <si>
    <t>Linki o średnicy 2.0mm i długości min. 500mm z plecionki 49 drutów ze stali zakończona oliwką lub bez oliwki</t>
  </si>
  <si>
    <t>Linki o średnicy 2.0mm i długości min. 500mm z plecionki 49 drutów ze stali w komplecie z zaciskiem</t>
  </si>
  <si>
    <t>Opaska kohezyjna samoprzylepna pakowana pojedyńczo rozmiar 8-10cm x 4-5 m, służąca do stabilizacji kości po osteotomiach ,skład 87%bawełna, 1% elastan , 12% lateks syntetyczny, wydłużenia pod stałym obciążeniem (rozciągliwość) 85% , elastyczność 100%, niesterylny z możliwością sterylizacji tlenkiem etylenu.</t>
  </si>
  <si>
    <t>System do endoprotezoplastyki krótkotrzpieniowej stawu biodrowego</t>
  </si>
  <si>
    <t>Trzpień tzw. krótki, uniwersalny, osadzany w części przynasadowej kości udowej, w dwóch płaszczyznach posiadający kształt klina, samocentrujący (nie wymagający centralizatora). Wykonany za stopu tytanowego, w 2/3 bliższych pokryty porowatą wykładziną tytanową napylaną próżniowo, bez kołnierza. Produkowany w minimum 10 rozmiarach standardowych oraz dodatkowych 10 z ofsetem lateralnym. Stożek trzpienia 12/14. Możliwość implantacji trzpienia bezcemetowego, cementowanego i przynasadowego przy uzyciu jednego zestawu narzędzi.Trzpień o udokumentowanej ponad 30 letniej historii klinicznej.</t>
  </si>
  <si>
    <t>Trzpień bezcementowy standardowy (opcjonalnie) – możliwość śródoperacyjnego wyboru trzpienia o długości standardowej, w tych samych rozmiarach, osadzanego bezcementowo. Możliwość implantacji trzpienia bezcemetowego, cementowanego i przynasadowego przy uzyciu jednego zestawu narzędzi.Trzpień o udokumentowanej ponad 30 letniej historii klinicznej.</t>
  </si>
  <si>
    <t>Panewka bezcementowa typu press-fit, wykonana ze stopu tytanu o średnicy zewnętrznej od 46-64mm, pokryta porowatą wykładziną tytanową napylaną próżniowo i dodatkową warstwą hydroksyapatytu. Panewka umożliwiająca dodatkową stabilizację śrubami, z otworami na śruby zaślepionymi fabrycznie. Implant panewki dostępny w dwóch wersjach: hemisferycznej i z nadbudową zapobiegającą zwichnięciom (okap min 10 st). Panewka musi stanowić jednolitą całość.</t>
  </si>
  <si>
    <t>Wkładka panewkowa ceramiczna symetryczna do artykulacji ceramika/ceramika wykonane z materiału - kompozyt ceramiczny z osnową tlenku glinu, tlenku cyrkonu i  tlenku strontu., pasujące do głów  28, 32, 36mm</t>
  </si>
  <si>
    <t>Panewka tytanowa o makrostrukturze ząbków o różnym nachyleniu ułatwiającej pierwotną stabilizację. Panewka przystosowana wyłącznie do wkładów polietylenowych, zaopatrzona w dwa bolce stabilizujące w dnie panewki oraz zagłębienie w otworze montażowym w celu centralizacji wkładki lub w wersji z otworami na śruby, w rozmiarach 42-74 mm. Panewka o udokumentowanej ponad 20 letniej historii klinicznej.</t>
  </si>
  <si>
    <t>Wkład panewkowy polietylenowy na głowy rosnące z inklinacją i bez do wybory śródoperacyjnego.</t>
  </si>
  <si>
    <t>Głowa przeznaczona do artykulacji ceramika/ceramika w rozmiarach 28, 32, 36mm wykonane z materiału - kompozyt ceramiczny z osnową tlenku glinu, tlenku cyrkonu i  tlenku strontu w minimum trzech długościach szyjki</t>
  </si>
  <si>
    <t>System rewizyjny do alloplastyki stawu biodrowego - cementowana z dodatkowymi augmentami ubytków kostnych</t>
  </si>
  <si>
    <t>Trzpień Rewizyjny:
Trzpień bezcementowy modularny rewizyjny dostępny w dwóch wersjach części bliższej w rozmiarach po 6 od 55 do 105mm.
2 rodzaje trzpieni: proste i anatomiczne
-proste w rozmiarach: 120mm długości i /14 mm ; 140mm długości i /14-24 średnicy, rosnące co 2 mm; 200 mm długości i 14 do 28  średnicy, rosnące co 2 mm oraz 260 mm długości i  16-28 mmśrednicy rosnące co 2 mm
-anatomiczne 14 mm ; 140mm długości i /14-24 średnicy, rosnące co 2 mm; 200 mm długości i 14 do 28  średnicy, rosnące co 2 mm oraz 260 mm długości i  16-28 mmśrednicy rosnące co 2 mm. Możliwość ryglowania dystalnego w trzpieniach 200 i 260 mm.</t>
  </si>
  <si>
    <t>Panewka tytanowa z otworami ,pokryta porowatą plazmą tytanową.Możliwość zastosowania wkładek ceramicznych oraz polietylenowych z nadbudową zmniejszającą ryzyko zwichnięcia</t>
  </si>
  <si>
    <t>Wkładka zatrzaskowa z polietylenu wysoceusieciowanego z witaminą E dostępna w 4 typach: standard 0 stopni, z nawisem 10 stopni, z nadbudową typu High Wall oraz wystająca +5mm. Możliwość zastosowania wkładki "dual mobility".</t>
  </si>
  <si>
    <t>Wkład cocr dual mobility</t>
  </si>
  <si>
    <t>Głowy: metalowa cocr o średnicy 28mm, 32mm, 36mm każda w przynajmniej 4 długościach szyjki.</t>
  </si>
  <si>
    <t>Wszczep nadbudowy stropu panewki (augment): wykonany z gąbki tantalowej w kształcie półksiężyca.</t>
  </si>
  <si>
    <t>Śruby tytanowe 6,5mm w różnych długościach.</t>
  </si>
  <si>
    <t>System do protezoplastyki cementowanej stawu biodrowego</t>
  </si>
  <si>
    <t>Trzpień cementowy, posiadający kształt klina zwężający się dystalnie, bez kołnierza w minimum 5 rozmiarach standardowych. Stożek 12/14.</t>
  </si>
  <si>
    <t>Panewka cementowana standardowa lub z okapem 10 stopni, wykonana z polietylenu o zwiększonej odporności na ścieranie typu CrossLinking. Średnica wewnętrzna panewki przystosowana do współpracy  głowami 28 lub 32mm. Panewka dostępna w 8 rozmiarach (47-61mm) ze skokiem co 2mm
Na zewnętrznej części panewki 4 dystansery zapewniające zachowanie odpowiedniej grubości powłoki cementowej wykonane z PMMA dla zwiększenia siły wiązania cementu.</t>
  </si>
  <si>
    <t>Panewka antyluksacyjna w wersji cementowanej. Wkładka panewkowa z antyutleniaczem (jako antyutleniacz witamina E). Nie zatrzaskująca się w czaszy (wkładka poruszająca się swobodnie w czaszy) umożliwiająca zatrzaśnięcie głowy 22,2 oraz 28mm. Średnica zewnętrzna panewki cementowanej od 44 do 60mm. Zmienna co 2mm.</t>
  </si>
  <si>
    <t>Głowa metalowa do wyboru śródoperacyjnego 22,2mm, 28 mm, 32 mm.</t>
  </si>
  <si>
    <t>System do endoprotezoplastyki połowiczej kolana</t>
  </si>
  <si>
    <t>Komponent udowy wykonany ze stopu CoCr, uniwersalny w 3 rozmiarach</t>
  </si>
  <si>
    <t>Komponent piszczelowy wykonany ze stopu CoCr, anatomiczny typu "mobile bearing" w 6 rozmiarach</t>
  </si>
  <si>
    <t>Wkładka anatomiczna prawa i lewa, wykonana z polietylenu nowej generacji typu cross linking, niezwiązana z elementem piszczelowym, minimum 7 grubości. Mogące służyć do zaopatrzenia przedziału przyśrodkowego lub bocznego</t>
  </si>
  <si>
    <t>Modułowa proteza stawu ramiennego</t>
  </si>
  <si>
    <t>Proteza anatomiczna połowicza:</t>
  </si>
  <si>
    <t>a) bezcementowy trzpień pokryty w części bliższej porowatym stopem tytanu, możliwość zastosowania jako trzpień cementowany, rozmiar 4-20mm (skok co 1mm), dł. 83mm i 122mm oraz 4-15mm, 30 typów trzpieni, każdy może być zastosowany do protezy odwrotnej</t>
  </si>
  <si>
    <t>b) głowy z regulowanym płynnie offsetem, średnica 38-58mm, wysokości 18-37mm.</t>
  </si>
  <si>
    <t>c) łącznik głowy</t>
  </si>
  <si>
    <t>Trzpień rewizyjny - bezcementowy trzpień pokryty w części bliższej porowatym stopem tytanu, możliwość zastosowania jako trzpień cementowany, rozmiar 8, 10, 12, 14mm dł. 194mm (rewizyjny), może być zastosowany do protezy odwrotnej.</t>
  </si>
  <si>
    <t>Beztrzpieniowa podstawa głowy, 6 ramion napylonych porowatym stopem tytanu, rozmiary 30-40mm</t>
  </si>
  <si>
    <t>Panewka cementowana, dla protezy anatomicznej, wykonana z PE, cztery cementowane kołki w podstawie.</t>
  </si>
  <si>
    <t xml:space="preserve">a) część panewki cementowana  wykonana z PE, trzy cementowane kołki w podstawie                    </t>
  </si>
  <si>
    <t xml:space="preserve">b) centralny trzpień z PE wysoce usieciowanego, formowanego ciśnieniowo  </t>
  </si>
  <si>
    <t>Panewka bezcementowa, dla protezy anatomicznej - hybrydowa wersja panewki wykorzystująca trzpień z porowatej gąbki tytanowej przerastającej kością plus trzy kołki w podstawie.</t>
  </si>
  <si>
    <t>a) część panewki cementowana  wykonana z PE, trzy cementowane kołki w podstawie</t>
  </si>
  <si>
    <t>b) centralny trzpień trzpień z porowatej gąbki tytanowej przerastającej kością</t>
  </si>
  <si>
    <t xml:space="preserve">a) bezcementowy trzpień pokryty w części bliższej porowatym stopem tytanu, możliwość zastosowania jako trzpień cementowany, rozmiar 4-20. 30 typów trzpieni.   </t>
  </si>
  <si>
    <t xml:space="preserve"> b) mocowanie części panewkowej za pomocą centralnej śruby kompresyjnej</t>
  </si>
  <si>
    <t xml:space="preserve"> c) mocowanie części panewkowej za pomocą czterech śrub obwodowych</t>
  </si>
  <si>
    <t>d) podstawa standardowa części panewkowej  wykonana z porowatej gąbki tytanowej przerastającej kością</t>
  </si>
  <si>
    <t>e) podstawa (głowy) mini + łącznik głowy mini</t>
  </si>
  <si>
    <t xml:space="preserve"> f) łącznik głowy</t>
  </si>
  <si>
    <t>g) głowy odwrócone części panewkowej 36 i 41 mm, każda w trzech wysokościach</t>
  </si>
  <si>
    <t>h) metalowa taca części ramiennej w trzech wysokościach</t>
  </si>
  <si>
    <t>i) wkład PE tacy części ramiennej w trzech wysokościach.</t>
  </si>
  <si>
    <t>a) Trzpień urazowy z dwoma bocznymi skrzydełkami, po trzy zaczepy w każdym, do odpowiedniego mocowania guzków, rozmiar 4-14, każdy może być zastosowany do protezy odwrotnej</t>
  </si>
  <si>
    <t>b) pozycjonowanie wysokości osadzenia trzpienia urazowego za pomocą skrętnego pozycjonera śródszpikowego</t>
  </si>
  <si>
    <t>c) głowy z regulowanym płynnie offsetem, średnica 38-58mm, wysokości 18-37.</t>
  </si>
  <si>
    <t>d) łącznik głowy</t>
  </si>
  <si>
    <t>Implant barkowy</t>
  </si>
  <si>
    <t>Implant barkowy - płytka tytanowa połączona z samozaciskową, bezwęzłową pętlą polietylenową oraz guzikiem, do rekonstrukcji więzadła obojczykowo-barkowego.</t>
  </si>
  <si>
    <t>Endoproteza stawu skokowego.
Implant wprowadzany z dostępu bocznego, przezstrzałkowego.
Element piszczelowy wykonany z porowatego tantalu, stopu tytanu oraz
wkładki HCLP.
- 6 rozmiarów elementu piszczelowego
- 3 wysokości wkładki polietylenowej</t>
  </si>
  <si>
    <t>Element skokowy
Dwukłykciowy, wykonany z CoCr, tytanu  oraz z tantalu.
Ruch wpółpracujących części po krzywiźnie ściętego stożka.
Połączenie kość -metal zgodne z naturalną strukturą kości- trabecular metal.
Częściowo dopasowana powierzchnia pracująca:
- możliwe rotacja osiowa
- możliwe przesunięcia AP
- 6 rozmiarów</t>
  </si>
  <si>
    <t xml:space="preserve">
Wkładka polietylenowa HCLP.
</t>
  </si>
  <si>
    <t>Druty Kirschnera 1,6 mm (6 szt.)</t>
  </si>
  <si>
    <t>Frez skokowy</t>
  </si>
  <si>
    <t>Pin piętowy</t>
  </si>
  <si>
    <t>Pin piszczelowy 5 x 200 mm</t>
  </si>
  <si>
    <t>Pin skokowy 4 x 150 mm</t>
  </si>
  <si>
    <t>Wkładka silikonowa uzupełniająca</t>
  </si>
  <si>
    <t>Anaverse płyta panewkowa 
- uniwersalna: do protezy anatomicznej i odwróconej
- konwersja z protezy anatomicznej do odwróconej bez usuwania płyty panewkowej
- wykonana z tytanu
- 4 rozmiary
- dwa otwory na dodatkowe mocowanie
- krzywizna części kostnej - sfera o promieniu 31mm
- trzpień centralny średnica 10,3mm, pokryty porowatym tantalem TM
- dwie długości trzpienia 15mm i 25mm</t>
  </si>
  <si>
    <t>Anaverse śruba mocująca
- 15 długości w zakresie 18-60mm
- dwie średnice: w części bliższej 4,5mm, w dalszej 3,5mm
- wielokątowe 
- samoblokujące
- kompresyjne</t>
  </si>
  <si>
    <t>Anaverse wkład anatomiczny 
- UHMWPE z witaminą E
- 4 rozmiary
- mocowanie zatrzaskowe na obwodzie
- krzywizna powierzchni pracującej - sfera o promieniu 29,5; 31 i 33mm</t>
  </si>
  <si>
    <t>Anaverse łącznik glenosfery
- 4 rozmiary
- prosty i pochylony 15 stopni</t>
  </si>
  <si>
    <t xml:space="preserve">załącznik nr 1a </t>
  </si>
  <si>
    <t>śruba z podwójnie prowadzonym gwintem</t>
  </si>
  <si>
    <t>śruba poliaxialna/monoaxialna</t>
  </si>
  <si>
    <t>bloker</t>
  </si>
  <si>
    <t>pręt tytanowy</t>
  </si>
  <si>
    <t>1e</t>
  </si>
  <si>
    <t>pręt cocr</t>
  </si>
  <si>
    <t>1f</t>
  </si>
  <si>
    <t>łącznik</t>
  </si>
  <si>
    <t>3a</t>
  </si>
  <si>
    <t>płyta midline</t>
  </si>
  <si>
    <t>3b</t>
  </si>
  <si>
    <t>płyta</t>
  </si>
  <si>
    <t>3c</t>
  </si>
  <si>
    <t>wkręt potyliczny</t>
  </si>
  <si>
    <t>3d</t>
  </si>
  <si>
    <t>3e</t>
  </si>
  <si>
    <t>śruba</t>
  </si>
  <si>
    <t>3f</t>
  </si>
  <si>
    <t>hak</t>
  </si>
  <si>
    <t>3g</t>
  </si>
  <si>
    <t>3h</t>
  </si>
  <si>
    <t>łącznik poprzeczny</t>
  </si>
  <si>
    <t>4a</t>
  </si>
  <si>
    <t>4b</t>
  </si>
  <si>
    <t>śruba augmentacyjna</t>
  </si>
  <si>
    <t>4c</t>
  </si>
  <si>
    <t>4d</t>
  </si>
  <si>
    <t>pręt</t>
  </si>
  <si>
    <t>4f</t>
  </si>
  <si>
    <t>drut Kirschnera NITINOL</t>
  </si>
  <si>
    <t>4e</t>
  </si>
  <si>
    <t>igła naprowadzająca przeznasadowa</t>
  </si>
  <si>
    <t>6a</t>
  </si>
  <si>
    <t xml:space="preserve">Śruba </t>
  </si>
  <si>
    <t>6b</t>
  </si>
  <si>
    <t xml:space="preserve">Śruba biodrowa </t>
  </si>
  <si>
    <t>6c</t>
  </si>
  <si>
    <t xml:space="preserve">Hak </t>
  </si>
  <si>
    <t>6d</t>
  </si>
  <si>
    <t xml:space="preserve">Pręt 500mm  </t>
  </si>
  <si>
    <t>6e</t>
  </si>
  <si>
    <t xml:space="preserve">Pręt CoCr 500mm </t>
  </si>
  <si>
    <t>6f</t>
  </si>
  <si>
    <t>Pręt w kształcie szyny</t>
  </si>
  <si>
    <t>6g</t>
  </si>
  <si>
    <t>6h</t>
  </si>
  <si>
    <t>Śruba blokująca łącznika</t>
  </si>
  <si>
    <t>6i</t>
  </si>
  <si>
    <t xml:space="preserve">Łącznik offsetowy </t>
  </si>
  <si>
    <t>Numer katalogowy 
(jeżeli istnieje)</t>
  </si>
  <si>
    <t xml:space="preserve">Załącznik nr 1a </t>
  </si>
  <si>
    <t>Brzeszczoty do piły oscylacyjnej kompatybilne z posiadaną piła typu Acculan 3Ti (dopuszczone przez producenta sprzętu) – brzeszczoty o długości 25-50mm (wielokrotnego użytku, możliwość resterylizacji, do wyobru przez Zamawiającego) pakowane pojedynczo *</t>
  </si>
  <si>
    <t>Ruchoma proteza dysku szyjnego,umozliwiająca dynamiczne połączenie jednego lub dwóch segmentów kręgowych z zachowaniem ruchomości we wszystkich płaszczyznach.Rozmiary protez:szerokość 16 i 18 mm, długość 15mm, wysokość 5,6,7 mm.Implanty wykonane ze stopu  tytanu z rdzeniem z CPU i zewnętrzną ceramiczną powłoką.</t>
  </si>
  <si>
    <t>Cena brutto#:</t>
  </si>
  <si>
    <t>Cena jednostkowa brutto#</t>
  </si>
  <si>
    <t xml:space="preserve">Zamawiający wymaga udostępnienia na czas trwania umowy kompletu instrumentarium do oferowanych produktów.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t>
  </si>
  <si>
    <t>Wszystkie implanty muszą nosić stałe znakowanie zawierające indywidualne cechy i  nr serii.</t>
  </si>
  <si>
    <t xml:space="preserve">Po zakończeniu umowy Wykonawca zobowiązuje się w ramach wynagrodzenia umownego wypożyczyć elementy instrumentarium koniecznego do usunięcia implantu. </t>
  </si>
  <si>
    <t># jeżeli wybór oferty będzie prowadził do powstania u Zamawiającego obowiązku podatkowego, zgodnie z przepisami o podatku od towarów i usług, należy podać cenę netto.</t>
  </si>
  <si>
    <t>śruba kręgowa</t>
  </si>
  <si>
    <t>nakrętka blokująca</t>
  </si>
  <si>
    <t>łącznik do pręta poprzecznego</t>
  </si>
  <si>
    <t>pręt poprzeczny</t>
  </si>
  <si>
    <t>klatka</t>
  </si>
  <si>
    <t>wypełnienie</t>
  </si>
  <si>
    <t>x</t>
  </si>
  <si>
    <t>2.1</t>
  </si>
  <si>
    <t>2.2</t>
  </si>
  <si>
    <t>2.3</t>
  </si>
  <si>
    <t>2.4</t>
  </si>
  <si>
    <t>2.5</t>
  </si>
  <si>
    <t>2.6</t>
  </si>
  <si>
    <t>2.7</t>
  </si>
  <si>
    <t>załącznik nr 1</t>
  </si>
  <si>
    <t>Szczegółowy podział części:</t>
  </si>
  <si>
    <t>Opis</t>
  </si>
  <si>
    <t>Artroskopia</t>
  </si>
  <si>
    <t>Jednorazowa kaseta z drenami napływu (niebieska) do pompy CrossFlow firmy STRYKER, będącej na wyposażeniu Zamawiającego</t>
  </si>
  <si>
    <t>Jednorazowa kaseta z drenami odpływu (czerwona) do pompy CrossFlow firmy STRYKER, będącej na wyposażeniu Zamawiającego</t>
  </si>
  <si>
    <t>Kaseta dobowa z drenami napływu do pompy CrossFlow firmy STRYKER, będącej na wyposażeniu Zamawiającego</t>
  </si>
  <si>
    <t>Dren pacjenta do kasety dobowej do pompy Crossflow firmy STRYKER, będącej na wyposażeniu Zamawiającego</t>
  </si>
  <si>
    <t xml:space="preserve">Systemy do małoinwazyjnej stabilizacji kręgosłupa </t>
  </si>
  <si>
    <t>Elastyczna żelowa proteza jądra miażdżystego implantowana przezskórnie do leczenia wypuklin dyskowych w szyjnym, piersiowym i lędźwiowym odcinku kręgosłupa</t>
  </si>
  <si>
    <t>Zamawiający wymaga udostępnienia na czas trwania umowy kompletu instrumentarium do oferowanych produktów.</t>
  </si>
  <si>
    <t>Artroskopia stawów</t>
  </si>
  <si>
    <t>Śruby kotwicowe tytanowe do leczenia stożka rotatorów, stożkowe osadzone na jednorazowym wprowadzaczu, zakończonym rękojeścią, zaopatrzone w dwie nici o grubości nr 2; nici w dwóch kolorach, poprowadzone w 2 niezależnych oczkach śruby kotwicowej, średnica zewnętrzna gwintu 5mm/6.5mm</t>
  </si>
  <si>
    <t xml:space="preserve">Kotwica do zaopatrywania niestabilności stawu barkowego, wykonana z polyestru, średnica 1,4mm, na sterylnym podajniku kodowanym kolorem białym, zaopatrzona w jedną różnokolorową nić typu Force Fiber, stosowana przy użyciu celowników prostych lub kątowych z końcówką typu FISH MOUTH zabezpieczająca przed niekontrolowanym przesunięciem się celownika, kodowanych kolorem białym. Szerokość kotwicy po implantacji w kanale minimum 3,0mm. </t>
  </si>
  <si>
    <t xml:space="preserve">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t>
  </si>
  <si>
    <t>Zamawiający wymaga dostarczenia instrumentarium do zakładania kotwic .</t>
  </si>
  <si>
    <t>Implanty do chirurgii stopy</t>
  </si>
  <si>
    <t>Tytanowe śruby kompresyjne typu Herberta,samotnące, samowiercące, kaniulowane o średnicy 2,3 mm i długościach od 12 do 28 mm.Kształt łba kortykalny.</t>
  </si>
  <si>
    <t>Drut Kirschnera ϕ 1mm</t>
  </si>
  <si>
    <t>Wiertło kaniulowane ϕ 2,0mm</t>
  </si>
  <si>
    <t>Tytanowe śruby kompresyjne typu Herberta,samotnące, samowiercące, kaniulowane o średnicy 3,5 mm i długościach od 14- 45mm, ( min 13 długściach) kaniulacja 1,2mm. Kształt łba konikalny</t>
  </si>
  <si>
    <t>Drut Kirschnera ϕ 1,2mm</t>
  </si>
  <si>
    <t>Wiertło kaniulowane ϕ 2,4mm</t>
  </si>
  <si>
    <t>Tytanowe śruby kompresyjne do Osteotomii Weila, długości od 11 do 14 mm, średnica 2mm, samotnące, samowiercące. Kształt łba konikalny przystosowane do śrubokręta hexagonalnego.</t>
  </si>
  <si>
    <t>Klamry ze stopu tytanu o średnicy 2,5mm dostępne w minimum 4 szerokościach od 14 do 30mm i długościach od 16 do 40mm.</t>
  </si>
  <si>
    <t>Klamry ze stopu tytanu o średnicy 1,5mm dostępne w minimum 5 szerokościach od 6 do 14mm i długościach od 14 do 18mm.</t>
  </si>
  <si>
    <t>Silikonowa, jednoczęściowa proteza stawu śródstopno-paliczkowego. Dostępne protezy do pierwszego stawu śródstopno-paliczkowego w minimum 4 rozmiarach i mniejszych stawów śródstopno-paliczkowych w min. 4 rozmiarach.Proteza posiada wcięcia w miejscu zgięcia w części grzbietowej i podeszwowej. Kile protezy tempo zakończone.</t>
  </si>
  <si>
    <t>Dotyczy poz. 11: W zestawie instrumentarium wymagane przymiary do resekcji powierzchni stawowych.</t>
  </si>
  <si>
    <t xml:space="preserve">Zestaw foliowy, 3- częściowy na ramię "C", sterylny, składający się z: osłona na ramię "C" o wymiarach 46x178 cm, osłona na pedał w kształcie kuli z elastyczna gumką o głębokości 56 cm, osłona na klawiaturę w kształcie kuli z elastyczną gumka o głębokości 68 cm. </t>
  </si>
  <si>
    <t>Obłożenia operacyjne i fartuchy do operacji ortopedycznych</t>
  </si>
  <si>
    <t>Sterylny organizator przewodów wykonany z dwóch taśm włókninowych min. 25 cm długości, umożliwiający równoczesne przywiązanie kilku przewodów, posiadający powierzchnię lepną do zamocowania na serwecie</t>
  </si>
  <si>
    <t>Sterylny fartuch chirurgiczny wykonany z miękkiej, przewiewnej włókniny SMMS o gramaturze 35 g/m2. Fartuch posiada nieprzemakalne wzmocnienia wykonane z laminatu dwuwarstwowego: włóknina polipropylenowa i folia polietylenowa. Wzmocnienia znajdują się w części przedniej 42 g/m2 i na rękawach 40,5 g/m2.
Fartuch przeznaczony do operacji generujących dużą ilość płynów. Rozmiar fartucha oznaczony na dwa sposoby: w centymetrach oznaczających jego długość - 170 cm (+/- 5 cm) oraz literowo XL Long.</t>
  </si>
  <si>
    <t>Dreny do posiadanej przez Zamawiającego pompy artroskopowej STORZ ARTHROPUMP POWER</t>
  </si>
  <si>
    <t>Końcówki jednorazowe, indywidualne do drenu dziennego (o którym mowa w poz. 2), sterylne</t>
  </si>
  <si>
    <t>SYSTEM STABILIZACJI ZŁAMAŃ KOŚCI KRZYŻOWEJ Z DOSTĘPU TYLNEGO - MATERIAŁ TYTAN</t>
  </si>
  <si>
    <t xml:space="preserve">System wykonany z tytanu. Profil nie większy niż 12 mm. </t>
  </si>
  <si>
    <t xml:space="preserve">Śruby dwubocznie otwarte (dostęp pręta z boku), blokowane od góry, dwukorowe, podwójnie gwintowane, samogwintujące z zaokrąglonym końcem. Dostępne w średnicach: 4.2, 5.2, 6.2, 7.0 oraz długościach 25-60mm, stopniowane co 5mm. System współpracujący z prętem 5mm i 6mm (długości prętów 200-500 mm). </t>
  </si>
  <si>
    <t xml:space="preserve">Łączniki poprzeczne z możliwością płynnej regulacji szerokości i kątowego ustawienia w stosunku do pręta. W systemie haki: pedikularne (z możliwością dodatkowego przymocowania śrubą do pedikulum) oraz haki laminarne. Haki dostępne w trzech różnych rozmiarach. Dostępne również haki wygięte bocznie (kątowe lewe/prawe) oraz haki z otwarciem przednim. </t>
  </si>
  <si>
    <t xml:space="preserve">W zestawie instrument pozwalający na przyciągnięcie śruby do pręta oraz wyciągnięcie jej ku górze. Instrumentarium powinno zawierać narzędzia umożliwiające przeprowadzenie korekcji wzajemnego położenia kręgów (zmiana kąta lordozy/kyfozy, dystrakcja, kompresja, korekcja globalna, korekcja segmentalna) oraz narzędzia umożliwiające doginanie pręta poza raną operacyjną i doginanie pręta „in situ”. </t>
  </si>
  <si>
    <t xml:space="preserve">Instrumentarium wraz z implantami musi znajdować się w kontenerze przeznaczonym do ich przechowywania i sterylizacji. </t>
  </si>
  <si>
    <t>Instrumentarium wraz z implantami w kontenerze przeznaczonym do przechowywania i sterylizacji.</t>
  </si>
  <si>
    <t>Elektroda do waporyzacji, kompatybilna z konsolą firmy STRYKER CROSSFIRE będącą na wyposażeniu Zamawiającego, średnica: 2.5/3.5/4.0mm.  Elektrody z ręcznym sterowaniem, z 3 przyciskami, jednoczęściowe, z lub bez kanału ssącego</t>
  </si>
  <si>
    <t>Jednorazowy system małoinwazyjnej, przezskórnej rekonstrukcji złamań odcinka piersiowego i lędźwiowego kręgosłupa w osteoporozie, nowotworach i „młodej” kości - 3 zestawy śrub z nakrętkami (każdy zestaw pakowany po dwie szt śrub i nakrętek – razem 6 śrub i 6 nakrętek), 1 zestaw narzędzi, 1 zestaw prętów (pakowany po 2 szt.), 2 kaniule do aplikacji cementu, 1 zestaw do przygotowania przestrzeni pod implant do rekonstrukcji trzonu kręgowego , 2 sterylne zestawy z implantami, 2 podajniki do wprowadzenia cementu, cement PMMA lub HA , zestaw do mieszania i podania cementu, 2 igły przez nasadowe
• Wszystkie implanty wykonane ze stopu tytanu
• Zakres średnic i długości śrub przeznasadowych: 
śruby dostępne minimum w trzech zakresach średnicy 5.0 mm, 6.0 mm, 7.0 mm i długościach minimum od 35 mm do 50mm ,śruby sterylnie pakowane
• Śruba wielofunkcyjna: wieloosiowa (z możliwością śródoperacyjnego zablokowania/ zmiany na śrubę jednoosiową), samonacinająca, samogwintująca, kaniulowana, perforowana i wyciągowa
• Gwint śruby na całej długości poprowadzony podwójnie oraz zagęszczony w części nasadowej
• Śruba fabrycznie osadzona na podajniku umożliwiającym implantację
• Nakrętka  fabrycznie osadzona na podajniku umożliwiającym implantację
• Pręty:średnicy 5,5mm, gładkie wstępnie wygięte i proste, o długościach w zakresie od 40 mm do 300 mm,  stopniowane co 10 mm w przedziale do 100mm oraz co najmniej 4 długości prętów prostych powyżej długości 100 mm
• Podajnik do prętów z przezierną dla promieni RTG końcówką umożliwiającą śródoperacyjną weryfikację położenia  pręta
• Jednorazowy zestaw narzędzi do implantacji, sterylnie zapakowany złożony z: 4 drutów Kirschnera, przebijaka, sondy z kulkowym zakończeniem, śrubokręta do śrub/nakrętek, podajnika pręta, rączki, uchwytu kontrującego, przymiaru pręta, zamiennego podajnika do śruby
• Narzędzie kompresyjno-dystrakcyjne sterylnie zapakowane, jednorazowe
• Możliwość:  wykonania stabilizacji transpedikuarnej w technice otwartej lub małoinwazyjnej (przezskórnej), korekcję kręgozmyku, agumentację śrub za pomocą cementu kostnego
• Cały zestaw sterylny jednorazowy
• Kompatybilne ze śrubą podajniki do wprowadzania cementu pakowane osobno, sterylne i jednorazowe
• Małoinwazyjny, sterylny, jednorazowy zestaw implantów i narzędzi do plastyki (rekonstrukcji) trzonów kręgów
• W zestawie owalne, rozprężalne implanty do anatomicznej repozycji trzonów dostępne w co najmniej trzech średnicach 4.2; 5.0 i 5.8 mm, wykonane ze stopu tytanu, sterylnie pakowane;
• w zestawie jednorazowe narzędzia służące do implantacji: 2 igły do nasady trzonu, 2 druty Kirschnera z ostrym lub tępym zakończeniem, kaniulowane wiertło z zamocowaną kaniulą roboczą, 1 wolna kaniula robocza do drugiej nasady, sterylny przymiar implantu, 2 podajniki tłokowe do wprowadzenia cementu; 
• zestaw zawierający 2 implanty fabrycznie osadzone na sterylnych jednorazowych podajnikach, nie
wymagające montażu przed implantacją;
• w zestawie cement o podwyższonej gęstości i lepkości po rozmieszaniu, 
• 2 rodzaje cementu do wyboru: PMMA (kompozycja cementu: ok. 55% PMMA, ok. 45% ZrO2) lub przebudowywalny (kompozycja cementu: ok. 50%HA, ok. 30% PMMA, ok. 20% ZrO2)
• czas zastygania cementu od zakończenia mieszania przy temperaturze 23 st C. ‐ co najmniej ok. 12 min
• cement o podwyższonej gęstości i lepkości natychmiast po rozmieszaniu, 
• cement nieprzezierny dla promieni RTG (kontrast ZrO2) 
• mieszalnik cementu z mechanizmem tłokowym,
• W zestawie osobno pakowany mieszalnik cementu oraz cement kostny</t>
  </si>
  <si>
    <t>Zestaw do małoinwazyjnej przezskórnej międzystawowej stablizacji kręgosłupa w odcinku szyjnym z dostępu tylnego
Zestaw jednorazowego użytku zawierający dwa implanty z kompletem narzędzi do implantacji 
- specyfikacja:
• Wszystkie implanty wykonane ze stopu tytanu
• Małoinwazyjny, całkowicie sterylny zestaw do przezskórnej stabilizacji stawów kręgosłupa w odcinku szyjnym
• Wszczepiany z dostępu tylnego
• Klinowy kształt implantu
• Zestaw jednorazowy, dostarczany sterylny
• W zestawie komplet sterylnie pakowanych, jednorazowych narzędzi umożliwiających przezskórną implantację</t>
  </si>
  <si>
    <t>Śruby kotwicowe typu PEEK, średnica 5,5 mm, kaniulowana, stożkowa osadzona na jednorazowym podajniku zakończonym rękojeścią,  zaopatrzone w dwie nici o grubości typu #2 Force Fiber, nici w 2 kolorach, poprowadzone w 2 zewnętrznych i niezależnych oczkach śruby kotwicowej.</t>
  </si>
  <si>
    <t>Jednorazowa igła do przeciągaczy nici chirurgicznych typu Champion</t>
  </si>
  <si>
    <t>załącznik nr 1a</t>
  </si>
  <si>
    <t>Tytanowe śruby kompresyjne typu Herberta,samotnące, samowiercące, kaniulowane o średnicy 1,7 mm i długościach od 6-15 mm w min 9 długościach mm. Kaniulacja 0,7mm. Kształt łba kortykalny.</t>
  </si>
  <si>
    <t>Zamawiający wymaga udostępnienia pełnego instrumentarium do każdego zabiegu.</t>
  </si>
  <si>
    <t>Sterylny zestaw izolacyjny pionowy
Skład zestawu:
1 serweta na stolik instrumentariuszki 150 x 190 cm
1 serweta na stolik Mayo  80 x 145 cm
1 serweta przylepna operacyjna 250 cm x 330 cm z przeźroczystej foli PE , z otworem  80 cm x 30 cm wypełnionym folią operacyjną, ze zintegrowana torbą na płyny , z sitem i zaworem do podłączenia drenu, z 2 kieszeniami na narzędzia, z 2 uchwytami typu rzep do mocowania przewodów i drenów
2 ręczniki 30 x 40 cm
Serwety główne wykonane z foli PE o gramaturze min. 75 g/m2. Materiał obłożenia  ma spełniać wymaganianormy EN 13795 lub rónoważnej  Dwie etykiety samoprzylepne dla potrzeb dokumentacji zawierające nr katalogowy, LOT, datę ważności oraz dane producenta. Na opakowaniu wyraźnie zaznaczony kierunek otwierania. Serwety muszą posiadać oznaczenia kierunku rozkładania w postaci piktogramów.</t>
  </si>
  <si>
    <t xml:space="preserve">Sterylny zestaw do artoskopii biodra  
Skład zestawu:
1 serweta na stolik instrumentariuszki 150 x 190 cm
1 serweta do artroskopii biodra 288 x 360 cm z otworem 20 x 20 cm (rozmiar okna 46 x 41 cm) ze zintegrowaną folią operacyjną , ze zintegrowaną torba na płyny, łącznie z sitkiem i zaworem do podłączenia drenu, z dwiema kieszeniami na narzędzia  
4 ręczniki 30 x 40 cm
Serwety główne wykonane z laminatu dwuwarstwowego (włóknina polipropylenowa i folia polietylenowa) o gramaturze min. 57 g/m2. Materiał obłożenia spełnia wymagania normy EN 13795 lub równoważną Dwie etykiety samoprzylepne dla potrzeb dokumentacji zawierające nr katalogowy, LOT, datę ważności oraz dane producenta. Na opakowaniu wyraźnie zaznaczony kierunek otwierania. Serwety muszą posiadać oznaczenia kierunku rozkładania w postaci piktogramów.
</t>
  </si>
  <si>
    <r>
      <t xml:space="preserve">Sterylna osłona na kończynę z foliowym paskiem samoprzylepnym w rozmiarze 33x55cm. 
</t>
    </r>
    <r>
      <rPr>
        <i/>
        <u/>
        <sz val="9"/>
        <color indexed="10"/>
        <rFont val="Garamond"/>
        <family val="1"/>
        <charset val="238"/>
      </rPr>
      <t/>
    </r>
  </si>
  <si>
    <t>Kieszeń na narzędzia chirurgiczne foliowa 1-komorowa w rozmiarze 38x40 cm.</t>
  </si>
  <si>
    <t>Dren jednorazowy całkowity Zestaw drenu PŁUKANIE z dwoma igłami, do pompy ARTHROPUMP POWER, sterylny</t>
  </si>
  <si>
    <t>Dren jednorazowy dzienny Dren pompy, płuczący, do pompy KARL STORZ ARTHROPUMP POWER, sterylny</t>
  </si>
  <si>
    <t>Dren wielorazowy Zestaw drenu płuczącego, do zastowowania z pompą KARL STORZ ARTHROPUMP POWER,  do artroskopii, wielorazowy, pakowany po 1 szt.</t>
  </si>
  <si>
    <t>Dren jednorazowy Zestaw drenu ODSYSANIE z dwoma przyłączami ssącymi, do pompy ARTHROPUMP POWER, sterylny</t>
  </si>
  <si>
    <r>
      <t xml:space="preserve">Sterylny zestaw uniwersalny z wycięciem ,,U”
Skład zestawu:
1 serweta na stolik instrumentariuszki 150 x 190 cm
1 serweta na stolik Mayo 80 x 145 cm
1 serweta przylepna operacyjna 260 cm x 225 cm z wycięciem w kształcie litery "U" 10 x 100 cm z dwoma zintegrowanymi uchwytami do mocowania przewodów i drenów
1 serweta przylepna na ekran anestezjologiczny 240 x 150 cm
1 serweta przylepna o rozmiarze 75 x 90 cm
1 taśma włókninowa samoprzylepna 9 x 50cm
2 ręczniki 30 x 40 cm
Serwety główne wykonane z laminatu dwuwarstwowego (włóknina polipropylenowa i folia polietylenowa)  o gramaturze min. 57 g/m2. W serwecie dolenej wokół pola operacyjnego dodatkowe wzmocnienie o gramaturze min.109 g/m2 Materiał obłożenia ma spełniać wymagania normy EN 13795 lub rónoważnej  Dwie etykiety samoprzylepne dla potrzeb dokumentacji zawierające nr katalogowy, LOT, datę ważności oraz dane producenta. Na opakowaniu wyraźnie zaznaczony kierunek otwierania. Serwety muszą posiadać oznaczenia kierunku rozkładania w postaci piktogramów.
</t>
    </r>
    <r>
      <rPr>
        <sz val="11"/>
        <color indexed="10"/>
        <rFont val="Times New Roman"/>
        <family val="1"/>
        <charset val="238"/>
      </rPr>
      <t/>
    </r>
  </si>
  <si>
    <t>KPL.</t>
  </si>
  <si>
    <t>ARTRODEZA STAWU SKOKOWEGO</t>
  </si>
  <si>
    <t>Dodatkowe wymagania  :</t>
  </si>
  <si>
    <t xml:space="preserve">Syntetyczny substytut kostny z połączenia 60%hydroxyapatytu i 40% trójfosforanu wapnia do wypełniania ubytków kostnych w postaci granulek 1-4 mm i objętości 20cm³ x 1 szt.
Zamawiajacy dopuszcza Triosite substytut kości 
- syntetyczny,osteokondukcyjny 
- na bazie 40% fosforanu wapnia i 60% hydroksyapatytu 
- w postaci granulek 2-3mm średnicy 
- wielkość makroporów 300-600 µm 
- wielkość mikroporów &lt;10 µm 
- porowatość 60-70% 
- opakowanie 20 ml 
</t>
  </si>
  <si>
    <t xml:space="preserve">Syntetyczny substytut kostny z połączenia 60%hydroxyapatytu i 40% trójfosforanu wapnia do wypełniania ubytków kostnych w postaci granulek 1-4 mm i objętości 30cm³ x 1 szt.
Zamawiajacy dopuszcza Triosite substytut kości 
- syntetyczny,osteokondukcyjny 
- na bazie 40% fosforanu wapnia i 60% hydroksyapatytu 
- w postaci granulek 2-3mm średnicy 
- wielkość makroporów 300-600 µm 
- wielkość mikroporów &lt;10 µm 
- porowatość 60-70% 
- opakowanie 30 ml 
</t>
  </si>
  <si>
    <t>Guzik rewizyjny udowy tytanowy w rozmiarze 5 x 20 piszczelowy w kształcie koła o średnicy 14 mm z dwoma otworami</t>
  </si>
  <si>
    <t xml:space="preserve">Substytut kostny klin 40X30X10 FINAL 2 MM, wykonany z tkanki kostnej koni przy użyciu chemiczno-fizycznego procesu deantygenacji enzymatycznej. </t>
  </si>
  <si>
    <t>Substytut kostny  klin  40X30X15 FINAL 2 MM,wykonany z tkanki kostnej koni przy użyciu chemiczno-fizycznego procesu deantygenacji enzymatycznej</t>
  </si>
  <si>
    <t>Syntetyczny implant łąkotki przyśrodkowej, wykonany z tworzywa które nie ogranicza technik szycia.Implant nie wymaga hydratyzacji w soli fizjologicznej przed osadzeniem.Możliwe jest usunięcie i ponowne osadzenie implantu bez obawy o jego uszkodzenie.</t>
  </si>
  <si>
    <t>Syntetyczny implant łąkotki bocznej, wykonany z tworzywa które nie ogranicza technik szycia.Implant nie wymaga hydratyzacji w soli fizjologicznej przed osadzeniem.Możliwe jest usunięcie i ponowne osadzenie implantu bez obawy o jego uszkodzenie.</t>
  </si>
  <si>
    <t>implanty typu Evans do wydłużenia bocznej kolumny stopy</t>
  </si>
  <si>
    <t>implanty typu Cotton służący do korekcji ustawienia pierwszego promienia stopy i zapobieganie przeciążeniu kolumny zewnętrznej</t>
  </si>
  <si>
    <t>Jednorazowy zestaw narzędzi dedykowany do do implantów typu Evans i Cotton, wykonany z poliamidu kasy 12 pakowanych pojedyńczo w opakowaniach typu blister i sterylizowany promieniowaniem gamma</t>
  </si>
  <si>
    <t>Membrana do rekonstrukcji warstwy chrzęstno-kostnej w stawie kloanowym i skokowym.Składa się z dwóch warstw połączonych ze sobą o grubości 4mm.Warstwa wierzchnia składa ię w 100% z kolagenu typ I, warstwa dolna składa się w 60% z kolagenu typ II oraz 40% z Ha i Mg,  2cmx3cmx0,4cm</t>
  </si>
  <si>
    <t>Membrana do rekonstrukcji warstwy chrzęstno-kostnej w stawie kloanowym i skokowym.Składa się z dwóch warstw połączonych ze sobą o grubości 4mm.Warstwa wierzchnia składa ię w 100% z kolagenu typ I, warstwa dolna składa się w 60% z kolagenu typ II oraz 40% z Ha i Mg, 3cmx4cmx0,4cm</t>
  </si>
  <si>
    <t>Membrana do rekonstrukcji warstwy chrzęstno-kostnej w stawie kloanowym i skokowym.Składa się z dwóch warstw połączonych ze sobą o grubości 4mm.Warstwa wierzchnia składa ię w 100% z kolagenu typ I, warstwa dolna składa się w 60% z kolagenu typ II oraz 40% z Ha i Mg, średnica 12mm grubość 0,4cm</t>
  </si>
  <si>
    <t>Membrana do rekonstrukcji warstwy chrzęstno-kostnej w stawie kloanowym i skokowym.Składa się z dwóch warstw połączonych ze sobą o grubości 4mm.Warstwa wierzchnia składa ię w 100% z kolagenu typ I, warstwa dolna składa się w 60% z kolagenu typ II oraz 40% z Ha i Mg, średnica 15mm grubość 0,4cm</t>
  </si>
  <si>
    <t>Membrana do rekonstrukcji warstwy chrzęstno-kostnej w stawie kloanowym i skokowym.Składa się z dwóch warstw połączonych ze sobą o grubości 4mm.Warstwa wierzchnia składa ię w 100% z kolagenu typ I, warstwa dolna składa się w 60% z kolagenu typ II oraz 40% z Ha i Mg, średnica 18mm grubość 0,4cm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</si>
  <si>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  2cmx3cmx0,6cm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</si>
  <si>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Mg3 warstwowej 3cmx4cmx0,6cm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</si>
  <si>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Mg12mm/0,6cm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</si>
  <si>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Mg15mm/0,6cm</t>
  </si>
  <si>
    <t>Membrana do rekonstrukcji warstwy chrzęstno-kostnej w stawie kloanowym i skokowym.Składa się z trzech warstw połączonych ze sobą o grubości 6mm.Warstwa wierzchnia składa ię w 100% z kolagenu typ I,warstwa środkowa składa się w 60% z kolagenu typ II oraz 40% z Ha i Mg, warstwa dolna składa się w 30% z kolagenu typ II oraz 70% z Ha i Mg18mm/0,6cm</t>
  </si>
  <si>
    <t>Membrana do rekonstrukcji warstwy chrzęstnj w stawie kolanowym, składa się z dwóch warstw o grubości 2mm.Wierzchnia warstwa składa się 100% z kolagenu typ I, a warstwa dolna składa się w 60% z kolagenu typ II oraz 40% z Ha i Mg, średnica 15 mm, grubość 0,2cm</t>
  </si>
  <si>
    <t>Membrana do rekonstrukcji warstwy chrzęstnj w stawie kolanowym, składa się z dwóch warstw o grubości 2mm.Wierzchnia warstwa składa się 100% z kolagenu typ I, a warstwa dolna składa się w 60% z kolagenu typ II oraz 40% z Ha i Mg, średnica 18 mm, grubość  0,2cm</t>
  </si>
  <si>
    <t>Membrana do rekonstrukcji warstwy chrzęstnj w stawie kolanowym, składa się z dwóch warstwo grubości 2mm.Wierzchnia warstwa składa się 100% z kolagenu typ I, a warstwa dolna składa się w 60% z kolagenu typ II oraz 40% z Ha i Mg, średnica 12 mm, grubość  0,2cm</t>
  </si>
  <si>
    <t>Membrana do rekonstrukcji warstwy chrzęstnj w stawie kolanowym, składa się z dwóch warstwo grubości 2mm. Wierzchnia warstwa składa się 100% z kolagenu typ I, a warstwa dolna składa się w 60% z kolagenu typ II oraz 40% z Ha i Mg, 2cmx3cmx0,2cm</t>
  </si>
  <si>
    <t>Membrana do rekonstrukcji warstwy chrzęstnj w stawie kolanowym, składa się z dwóch warstwo grubości 2mm.Wierzchnia warstwa składa się 100% z kolagenu typ I, a warstwa dolna składa się w 60% z kolagenu typ II oraz 40% z Ha i Mg, 3cmx4cmx0,2cm</t>
  </si>
  <si>
    <t>Trzpień mocowany przynasadowo ze stopu tytanowego w 8 rozmiarach. Trzpień uniwersalny dla biodra prawego i lewego. Konstrukcja trzpienia i technika operacyjna zapewniająca zmniejszoną resekcję kości - pozostawiając kikut szyjki kości udowej. Stabilizacja trzpienia wielopunktowa, cześć bliższa pokryta napyleniem tytanowym z dodatkiem mikro CaP. Trzpień dostępny w trzech wersjach: o kątach szyjkowo trzonowym 130,135 i 120 stopni. Część dystalna zwężona, opierająca się o boczna powierzchnie korówki kości udowej. Eurokonus 12/14.</t>
  </si>
  <si>
    <t>Trzpień bezcementowy, krótki, mocowany przynasadowo, wykonany z kutego stopu tytanu(Ti6AI4V), w części proksymalnej pokryty porowatą powłoką z czystego tytanu.Trzpień w kształcie potrójnego stożka o dł. Od 119,5 do 141,5 mm polerowaną końcówką, w 12 rozmiarach dla każdej wersji kąta szyjkowo-trzonowego 122°, 132°,142°, knus 12/14.Dodatkowo wymagana opcja trzpienia dysplastycznego w 11 rozmiarach.</t>
  </si>
  <si>
    <t>Trzpień bezcementowy, w wersji wydłużonej, wykonany z kutego stopu tytanu(Ti6AI4V), w części proksymalnej pokryty porowatą powłoką z czystego tytanu.Trzpień  o dł. od 150,5 do 194,5 mm w 12 rozmiarach dla każdej wersji kąta szyjkowo-trzonowego(kąt CCD) 122°, 132°,142°, knus 12/14.</t>
  </si>
  <si>
    <t>Panewka bezcementowa rewizyjna.Kształt hemisferyczny, spłaszczony na biegunie z pięcioma otworami na śruby, w tym dwa otwory podłużne z możliwością umieszczenia w nich jednej lub dwóch śrub.Powierzchnia zewnętrzna pokryta drukowaną laserowo powloką 3D z czystego tytanu o dużej porowatości i średnicy porów ok.800 mikrometrów.Mocowanie panewki na press-fit, przewiększenie panewki o 1,5mm.Średnica zewnętrzna 40-72mm skok co 2mm</t>
  </si>
  <si>
    <t>Śruby do stabilizacji panewek press-fit: tytanowe śr. 6.5mm długość 16-68mm co 4mm ;śruby do mocowania augmentów panewkowych śr. 4,5mm, dł.16-68mm co 4mm, zaślepki do otworow panewkowych</t>
  </si>
  <si>
    <t>Augmenty panewkowe o kształcie łukowatym umożliwiające uzupełnienie ubytków panewkowych w przypadkach rewizyjnych i dysplastycznych.Implanty wykonane ze stopu tytanu.Implanty w min.6 rozmiarach(w zakresie 48-68mm) i w 5 wysokościach dla każdego rozmiaru(12-30mm), o takiej samej srednicy krzywizny zewnętrznej i wewnętrznej.Możliwość mocowania przynajmniej 2 śrubami gąbczastymi 6,5mm.Augmenty do zastosowania w kombinacji z panewką o średnicy równej rozmiarowi augmentu oraz o 4mm większej i mniejszej.</t>
  </si>
  <si>
    <t>Wkładka do panewek bezcementowych o średnicy 40-70mm, wykonana z wysokousieciowanego polietylenu HXLPE, stabilizowanego witaminą E, w wersji symetrycznej, asymetrycznej z okapem na głowy o średnicy 22.2 ,28, 32, 36mm</t>
  </si>
  <si>
    <t xml:space="preserve">Wkładka  do panewki rewizyjnej wykonana z wysokousieciowanego polietylenu HXLPE stabilizowanego witaminą E, wkładka symetryczna o zwiększonym o 4mm offsecie oraz asymetryczna z 20° okapem, dla głów o średnicy 28mm,32mm,36mm </t>
  </si>
  <si>
    <t>Wkładka dwumobilna o średnicy zewnętrznej 46 do 72mm, składająca się z 2 elementów: -wkładu do panewki wykonanego ze stopu kobaltowo-chromowego od zewnąrz pokryta powłoką ceramiczną chroniącą przed uwalnianiem jonów metali;powierzchnia zewnętrzna zmatowiona w celu unieruchomienia w panewce endoprotezy, powierzchnia wewętrzna wysoko polerowana. -głowy dwumobilnej, zatrzaskowej wykonanej z wysokousieciowanego polietylenu HXLPE stabilizowanego witaminą E; średnice wewnętrzne głów 22.2 i 28mm w zależności od średnicy zewnętrznej, ktora musi być dostosowana do rozmiaru wkładu do panewki.</t>
  </si>
  <si>
    <t>Głowa bipolarna.Część zewnętrzna wykonana ze stali chirurgicznej, część wewnętrzna z polietylenu o podwyższonej odporności na ścieranie;średnica zewnętrzna od 39 do 55mm dostosowane do głów CoCr o średnicy 22.2 i 28mm</t>
  </si>
  <si>
    <t>Część udowa anatomiczna (lewa i prawa) wykonana z chromokobaltu przynajmniej w 7 rozmiarach dla każdej ze stron.Pokryta 7 warstwową powłoką(ostatnia z ZrN) blokującą wytrącanie się alergenów.</t>
  </si>
  <si>
    <t>Część piszczelowa uniwersalna, wykonana z chromokobaltu, modularna (nie związana na stałe z wkładką polietylenową) przynajmniej w 9 rozmiarach. Pokryta 7 warstwową powłoką hamującą wytrącanie się alergenów.Resekcja części piszczelowej do wyboru: śródszpikowo lub zewnętrznie. Retrakcyjny system pomiaru szpary stawowej w wyproście i zgięciu.Możliwość zastosowania przedłużek i podkładekaugmentacyjnych</t>
  </si>
  <si>
    <t>Przedłużka lub podkładka piszczelowa CoCr</t>
  </si>
  <si>
    <t>Przedłużka lub podkładka piszczelowa CoCr z powłoką hipoalergiczną</t>
  </si>
  <si>
    <t>Nitka #5 1x75cm do obszycia przeszczepu</t>
  </si>
  <si>
    <t>Komponent piszczelowy mocowany bezcementowo wykonany ze stopu CoCr, anatomiczny typu "mobile bearing" w min.5 rozmiarach</t>
  </si>
  <si>
    <t>Pętla do podciagnięcia przeszczepu wykonana z nici plecionej niewchłanianej #2 wykonanej z rdzenia z poliestru oplecionego UHMWPE - polietylenem o ultra wysokiej masie cząsteczkowej;Pętla samozaciskowa z 4 mechanizmami blokującymi o długości 180 mm umożliwiająca zawieszenie przeszczepu w kanale piszczelowym;Pętla do podciągnięcia przeszczepu z możliwością zmniejszania swojej długości do 14 mm za pomocą wolnych końców nici wychodzących z górnej części implantu. Zmniejszenie długości pętli powoduje wciągnięcie  przeszczepu do kanału kostnego;Dociąganie pętli od strony zewnętrznej stawu. Pętla dociągająca powiązana na stałe z  20 mm taśmą o szerokości 2 mm zakończona nicią #2 w kształcie pętli wraz z igła prostą o długości 65 mm do obszycia graftu i powiazania go na stałe z pętlą dociąganą;Implant w wersji sterylnej zapakowany pojedynczo, na specjalnej podstawce ułatwiającej obszycie graftu.</t>
  </si>
  <si>
    <t>Płytka z  3 otworami;Wykonana ze stopu tytanu o kształcie prostokąta z zaokrąglonymi bokami;Na stałe połączona z pętlą z nici plecionej niewchłanianej #2 wykonanej z rdzenia z  poliestru  oplecionego UHMWPE -  polietylenem o ultra wysokiej masie cząsteczkowej;Pętla samozaciskowa z 4 mechanizmami blokującymi o długości 60 mm umożliwiająca zawieszenie przeszczepu w kanale udowym bądź piszczelowym;Pętla do podciągnięcia przeszczepu z możliwością zmniejszania swojej długości do 14 mm za pomocą wolnych końców nici wychodzących z górnej części implantu. Zmniejszenie długości pętli powoduje wciągnięcie przeszczepu do kanału kostnego;Dociąganie pętli od strony zewnętrznej stawu;Pętla dociągająca powiązana na stałe z 20 mm taśmą o szerokości 2 mm zakończona nicią #2 w kształcie pętli wraz z igła prostą o długości 65 mm do obszycia graftu i powiazania go na stałe z pętlą dociąganą;Płytka implantu dodatkowo zaopatrzona w nici #5 w kolorze niebieskim do przeciągnięcia implantu na zewnętrzną korówkę;Implant w wersji sterylnej zapakowany pojedynczo, na specjalnej podstawce ułatwiającej obszycie graftu.Wymiary:Długość 12 mm;Szerokość 3,5 mm.</t>
  </si>
  <si>
    <t>Tytanowe płytki anatomiczne do zespoleń złamań nasady dalszej kości ramiennej i wyrostka łokciowego. W skład systemu wchodzą a) płytki blokowane od strony przyśrodkowej (standardowe i wydłużone - uniwersalne do obu kończyn) b) płytki blokowane od strony bocznej (prawe i lewe) c) płytki blokowane od strony tylno-przyśrodkowej (prawe i lewe) d) płytki blokowane od strony tylno-bocznej (prawe i lewe) i e) płytki blokowane na wyrostek łokciowy (prawe i lewe). Ilość otworów: od 4 do 12.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</si>
  <si>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Śruba blokowana tytanowa ø 2.7 mm, T10, dł. 8-70 mm</t>
  </si>
  <si>
    <t>Śruba korowa tytanowa ø 2.7 mm, T10, dł. 8-70 mm</t>
  </si>
  <si>
    <t>Śruba blokowana tytanowa ø 3.5 mm, T10, dł. 8-70 mm</t>
  </si>
  <si>
    <t>Śruba korowa tytanowa ø 3.5 mm, T10, dł. 8-70 mm</t>
  </si>
  <si>
    <t>GROTY SAMOZWIERAJĄCE/SAMOTNĄCE</t>
  </si>
  <si>
    <t>Groty typu Schanz samowiercące / samotnące. Średnicach od 3-6mm oraz długościach 60-250mm. Stal / tytan</t>
  </si>
  <si>
    <t>STABILIZACJA KOŚCI KOŃCZYN GÓRNYCH ORAZ DOLNYCH - SYSTEM BEZPIECZNY DLA REZONANSU MAGNETYCZNEGO</t>
  </si>
  <si>
    <t>Klamra pręt-pręt (wielokrotnego uzytku ) dla prętów  Ø 4 mm, 5 mm, 8 mm, 11 mm oraz 12mm. Wyposażony w system wstępnego mocowania, umożliwiający dowolne blokowanie elementów wobec siebie w zakresie 360°, wykonany z lekkiego stopu tytanu oraz z materiału bezpicznego dla rezonansu magnetycznego, system samozatrzaskowy, wyposażony w zaciski z systemem szybkomocującym, umożliwiający założenie zacisku na pręcie poprzez „zatrzaśnięcie”Klamra multikierunkowa. Mechnizm sprężynowy z tytanu.</t>
  </si>
  <si>
    <t>Klamra pręt-grot (wielokrotnego uzytku ) dla prętów  Ø 4 mm, 5mm, 8 mm, 11 mm oraz 12mm oraz grotów  Ø  3 mm, 4mm, 5mm oraz 6mm.  Wyposażony w system wstępnego mocowania, umożliwiający dowolne blokowanie elementów wobec siebie w zakresie 360°, wykonany z lekkiego stopu tytanu z materiału bezpicznego dla rezonansu magnetycznego, system samozatrzaskowy, wyposażony w zaciski z systemem szybkomocującym, umożliwiający założenie zacisku na pręcie poprzez „zatrzaśnięcie”Klamra multikierunkowa. Mechanizm sprężynowy z tytanu.</t>
  </si>
  <si>
    <t xml:space="preserve">Klamra multifunkcyjna na 5 grotów. Wykonana z lekkiego stopu tytanu. Bezpieczna dla MRI. </t>
  </si>
  <si>
    <t xml:space="preserve">Łącznik prosty oraz wygięty 30°, 90°. Łączniki wykonane z materiału bezpicznego dla rezonansu magnetycznego. </t>
  </si>
  <si>
    <t xml:space="preserve">Pręty wykonane z włókna węglowego oraz dodatkową powłoką zabezpieczająćą przed nagrzewaniem (wielokrotnego uzytku ), bezpieczne dla rezonansu magnetycznego, przezierne dla promieni RTG o średnicy Ø 4mm, 5mm, 8mm, 11mm oraz 12mm  o długościach w zakresie 60-700 mm </t>
  </si>
  <si>
    <t>Klucz rączka T ( wielokrotnego uzytku  )</t>
  </si>
  <si>
    <t>STABILIZACJA KOŚCI KOŃCZY GÓRNYCH</t>
  </si>
  <si>
    <t>Klamra pręt-pręt ( wielokrotnego uzytku )/dla prętów oraz łączników Ø 5 mm</t>
  </si>
  <si>
    <t>Łącznik zagięty(wielokrotnego uzytku ) pod kątem 30° Ø 5 mm</t>
  </si>
  <si>
    <t>Klamra multifunkcyjna(wielokrotnego uzytku ) dla grotów Ø 3-4 mm</t>
  </si>
  <si>
    <t>Pręt węglowy(wielokrotnego uzytku ) Ø 5 mm L= 65mm – 600 mm z przeskokiem od 65-100mm co 45mm, od 100-600 mm co 50 mm. Dodatkowo pokryty tworzywem nieferomagntycznym w kolorze żółtym lub neutralnym.</t>
  </si>
  <si>
    <t>ODWROTNA KLAMRA PRĘT-GROT, PODWÓJNA KLAMRA PRĘT-GROT, PODWÓJNA KLAMRA PRĘT-GROT</t>
  </si>
  <si>
    <t>KLAMRA MULTIFUNKCYJNA NA 2 GROTY</t>
  </si>
  <si>
    <t>STABILIZACJA KOŚCI KOŃCZYN GÓRNYCH / RAMA OKOŁOSTAWOWA</t>
  </si>
  <si>
    <t>Klamra pręt-GROT( wielokrotnego uzytku ) dla prętów oraz łączników Ø 5 mm</t>
  </si>
  <si>
    <t>Klamra okołostawowa( wielokrotnego uzytku ) dla grotów Ø 3-4 mm</t>
  </si>
  <si>
    <t>ŁĄCZNIK PROSTY 5MM</t>
  </si>
  <si>
    <t xml:space="preserve">ALUMINIOWY PRĘT ZAGIĘTY W KSZTAŁCIE PODKOWY </t>
  </si>
  <si>
    <t>STABILIZATOR DO NADGARSTKA</t>
  </si>
  <si>
    <t>Stabilizator zewnętrzny stawu nadgarstkowego (wielokrotnego uzytku )   oparaty na przegubach kulowych. Przeguby kulowe blokowane są niezależenie.  Możliwość wykonania kompresji  oraz dystrakcji ( zakres 22 mm ) . Możliwość wymiany klamer zaciskających groty.</t>
  </si>
  <si>
    <t>STABILIZATOR NADGARSTKOWY PRZEZIERNY</t>
  </si>
  <si>
    <t>ODWROTNA KLAMRA PRĘT-GROT, PODWÓJNA KLAMRA PRĘT-GROT, ODWRÓCONA PODWÓJNA KLAMRA PRĘT-GROT</t>
  </si>
  <si>
    <t>STABILIZACJA KOŚCI KOŃCZYN DŁUGICH</t>
  </si>
  <si>
    <t>STABILIZACJA KOŚCI KOŃCZYN DŁUGICH / RAMA BLIŻSZA PISZCZEL</t>
  </si>
  <si>
    <t>KLAMRA DO MIEDNICY DLA PINÓW 4,5 ORAZ 6 MM</t>
  </si>
  <si>
    <t>10 OTWOROWA KLAMRA MULTIFUNKCYJNA</t>
  </si>
  <si>
    <t>ŁĄCZNIK PROSTY 8MM</t>
  </si>
  <si>
    <t>STABILIZATOR KOMPRESYJNO/DYSTRAKCYJNY/MIKRORUCHY/BIOSPRĘŻYNA WYKONANY Z LEKKIEGO STOPU TYTANU - BEZPIECZNY DLA REZONANSU MAGNETYCZNEGO</t>
  </si>
  <si>
    <t>Tuba  Ø 20 mm ( wielokrotnego uzytku ) z klamrami wielopłaszczyznowym dla grotów Ø 4 mm, 5mm oraz 6mm  - stabilizator wykonany z lekkiego stopu tytanu , bezpieczny dla rezonansu magnetycznego. Możliwość wykonania kompresji / dystrakcji za pomocą kołnierza umieszczonego na tubie. Zakres dynamizacji 100mm.  L = 20 mm x 250 mm w pełni skompresowany oraz 20 mm x 350 mm w pełni dynamizacji. Stabilizator posiada system biosprężyny umożliwiający przenoszenie ciężaru do 30kg.</t>
  </si>
  <si>
    <t>Klucz dynamometryczny ( wielokrotnego uzytku ) - niebieski kompatybilny z ww tubą</t>
  </si>
  <si>
    <t>STABILIZATOR DO MIEDNICY</t>
  </si>
  <si>
    <t>Stabilizator do kości miednicy ( wielokrotnego uzytku ) oparty na przegubach kulowych. Część stabilizatora wykonana z aluminium. Klamry oraz pręty wykonane z włókna węglowego. L=510-620 mm. Możliwość wprowadzenia grotów w wielu płaszczyznach. Możliwość wymiany klamer zaciskających groty.</t>
  </si>
  <si>
    <t>STABILIZACJA KOŚCI PISZCZELOWEJ/UDOWEJ</t>
  </si>
  <si>
    <t>STABILIZATOR ZEWNĘTRZNY STAWU ŁOKCIOWEGO 320-390MM</t>
  </si>
  <si>
    <t xml:space="preserve">STABILIZATOR KOMPRESYJNO/DYSTRAKCYJNY/MIKRORUCHY/BIOSPRĘŻYNA </t>
  </si>
  <si>
    <t>Tuba żółta Ø 15 mm ( wielokrotnego uzytku ) z klamrami wielopłaszczyznowymi. Możliwość wykonania kompresji / dystrakcji za pomocą kołnierza umieszczonego na tubie. Zakres dynamizacji 70mm.  L = 15 mm x 180 mm w pełni skompresowany oraz 15 mm x 250 mm w pełni dynamizacji. Stabilizator posiada system biosprężyny umożliwiający przenoszenie ciężaru.</t>
  </si>
  <si>
    <t>Klucz dynamometryczny ( wielokrotnego uzytku ) - żółty kompatybilny z ww tubą</t>
  </si>
  <si>
    <t>NIEBIESKA KLAMRA WIELOPŁASZCZYZNOWA, NIEBIESKA KLAMRA GROT-TUBA</t>
  </si>
  <si>
    <t>CZERWONA KLAMRA WIELOPŁASZCZYZNOWA, CZERWONA KLAMRA GROT-TUBA</t>
  </si>
  <si>
    <t>ŻÓŁTA KLAMRA WIELOPŁASZCZYZNOWA, ŻÓŁTA KLAMRA-GROT -TUBA</t>
  </si>
  <si>
    <t>Stabilizator do kości piszczelowej oraz udowej , kompresyjno/dystrakcyjny zakres (80 mm) – rozm. L Możliwość wprowadzenia grotów w wielu płaszczyznach. Możliwość wymiany klamer zaciskających groty.</t>
  </si>
  <si>
    <t>Pętla do samodzielnego złożenia na bloczku kostnym wykonana z taśmy niewchłanianej o szerokości 1,85 mm wykonanej z rdzenia z poliestru oplecionego UHMWPE - polietylenem o ultra wysokiej masie cząsteczkowej.Pętla z taśmy z jednej strony zaopatrzona w prostą igłę długości 84 mm w celu przełożenia przez bloczek kostny. Drugi koniec pętli złożony z pojedynczej taśmy i pętli nitinolowej z uchwytem przełożonej przez taśmę od strony wolnego końca taśmy do przeciągnięcia drugiego wolnego końca przez taśmę tworząc samozaciskową konstrukcję;Po złożeniu na bloczku kostnym pętla samozaciskowa z 5 mechanizmami blokującymi umożliwiająca zawieszenie przeszczepu w kanale udowym bądź piszczelowym;Pętla do podciągnięcia przeszczepu z możliwością zmniejszania swojej długości do 13 mm za pomocą wolnych końców nici wychodzących z górnej części implantu. Zmniejszenie długości pętli powoduje wciągnięcie  przeszczepu do kanału kostnego;Dociąganie pętli od strony zewnętrznej stawu;Implant w wersji sterylnej zapakowany pojedynczo, na specjalnej podstawce wraz z instrukcją składania</t>
  </si>
  <si>
    <t>Część piszczelowa uniwersalna, wykonana z chromokobaltu, modularna (nie związana na stałe z wkładką polietylenową) przynajmniej w 9 rozmiarach. Resekcja części piszczelowej do wyboru: śródszpikowo lub zewnętrznie. Retrakcyjny system pomiaru szpary stawowej w wyproście i zgięciu.Możliwość zastosowania przedłużek i podkładekaugmentacyjnych</t>
  </si>
  <si>
    <t>Wkładka polietylenowa pogłębiona, realizująca 3 stopniowe, fabryczne tyłopochylenie, dostępna w grubościach 10mm, 12mm, 14mm, 16mm, przynajmniej w 5 rozmiarach dla każdej grubości. Sterylizowana promieniami beta, mocowana na zasadzie zatrzaskowej.Wkładka PS mocowana dodatkowo śrubą.</t>
  </si>
  <si>
    <t>Endoproteza przynasadowa stawu biodrowego</t>
  </si>
  <si>
    <t>Śruby tytanowe do osteotomi blokowane w płytce o średnicy 5 mm i długościach 24 mm-50 mm co 2 mm i od 55 mm-90 mm co 5 mm oraz śruba kompresyjna nieblokowana o średnicy 4,5mm i długościach 24 mm-52 mm co 5 mm.</t>
  </si>
  <si>
    <t>Implanty artroskopowe do medycyny sportowej kolano, bark</t>
  </si>
  <si>
    <t>Śruby tytanowe i biowchłanialne do rekonstrukcji więzadeł krzyżowych</t>
  </si>
  <si>
    <t>Implanty i akcesoria do operacji rekonstrukcyjnych dużych i drobnych stawów, ścięgien, mięśni i więzadeł oraz do artrodezy</t>
  </si>
  <si>
    <t>II. Akcesoria do artroskopii</t>
  </si>
  <si>
    <t>III. Śruby i podkładki</t>
  </si>
  <si>
    <t>Kotwica bezwęzłowa wbijana średnicy 3.5mm x 8.5mm, 3,5mm x 13,5mm, otwarte lub zamknięte oczko do przeciągania i pozycjonowania szwów, materiał PEEK</t>
  </si>
  <si>
    <t>VIII. Płyty do dalszej nasady kości piszczelowej</t>
  </si>
  <si>
    <t>Drut nitinolowy do śruby interferencyjnej o średnicy 1,1mm. Wycechowane oznaczenia na drucie w długościach 25mm oraz 30mm. Pakowany sterylnie</t>
  </si>
  <si>
    <t>System do rekonstrukcji więzadła przedniego ACL i tylnego PCL oparty na śrubach biokompozytowych. Implant zbudowany w 30 % z dwufosforanu wapnia i w 70% z PLDLA. Śruba o kronikalnym kształcie ułatwiającym wprowadzenie z miękkim gwintem na całej długości. Proces połączenia dwóch materiałów wzmacnia parametry implantu a mikro pory oraz otwory wzdłuż osi implantu ułatwia przebudowę i przerost kością. Implanty w rozmiarach średnicy 6-10mm i długości 20mm, średnicy 7-12mm i długości 30mm. W celu łatwiejszego i precyzyjniejszego wprowadzania gniazdo śruby stożkowe sześcioramienne. Implant w wersji sterylnej pakowany pojedynczo</t>
  </si>
  <si>
    <t>Tytanowe guziki do zawieszenia piszczelowego przeszczepu w rekonstrukcji ACL, okrągłe z wypukłą częścią środkową celem stabilizacji w kanale w rozmiarach: 11mm z 4mm wypukłością z dwoma otworami z nacięciami, 14mm z 7mm wypukłością i dwoma otworami z nacięciami i dwoma bez nacięć, 20mm z 9mm wypukłością i dwoma otworami z nacięciami i dwoma bez nacięć, 14mm bez wypukłości z dwoma otworami z nacięciami.</t>
  </si>
  <si>
    <t>System szycia łąkotek inside –outside. System zaopatrzony w giętką prowadnice umożliwiającą dogięcie śródoperacyjne oraz igłę nitynolową z oczkiem – jednorazowy sterylny zestaw umożliwia założenie kilku szwów łąkotki u jednego pacjenta</t>
  </si>
  <si>
    <t>Jednorazowe sterylne wiertło do wiercenia wstecznego odstawowego. Średnica wiertła 3,5mm z ruchomą końcówką wiercącą otwieraną mechanicznie przez operatora umożliwiając zadaną średnice wiercenia. Wiertło występuje w rozmiarach od 6mm do 12 mm co 0,5mm. Wykorzystywane w technice ACL all-inside, PCL all-inside, zerwanie korzenia tylnego łąkotki.</t>
  </si>
  <si>
    <t>Specjalistyczny wzmacniany szew chirurgiczny #2-0 o długości w zakresie 40-50 cm i 90-100 cm oraz #0 o długości w zakresie 90-100 cm</t>
  </si>
  <si>
    <t>System szycia łąkotek all – inside. System zbudowany z dwóch implantów wykonanych z PEEK połączonych ze sobą nierozpuszczalna nicią # 2-0.Implanty założone na dwie igły do przebicia łąkotki. Igły z implantami znajdują się w jednym ergonomicznym narzędziu zaopatrzonym w sztywną łyżwę umożliwiające założenie implantów bez wyciągania z kolana.</t>
  </si>
  <si>
    <t xml:space="preserve">Płyta do artrodezy nadgarstka, tytanowa, pod śruby 2,5 mm; blokowana; 15 lub 16 otworowa, prosta. </t>
  </si>
  <si>
    <t>Strzykawka 20ml.</t>
  </si>
  <si>
    <t>Serweta operacyjna 300x175cm, wzmocniona</t>
  </si>
  <si>
    <t>Osłona na RTG 140x140</t>
  </si>
  <si>
    <t>Szew 2, 75cm, (igła 3/8 koła, 48mm), szew wchłanialny</t>
  </si>
  <si>
    <t>Szew 1, 75cm, (igła 3/8 koła, 48mm), szew wchłanialny</t>
  </si>
  <si>
    <t>Szew 0, 75cm, (igła 3/8 koła, 48mm), szew wchłanialny</t>
  </si>
  <si>
    <t xml:space="preserve">Ostrze chirurgiczne 24 </t>
  </si>
  <si>
    <t>BARK</t>
  </si>
  <si>
    <t>Zestaw serwet do artroskopii obojczyka BC</t>
  </si>
  <si>
    <t>Serweta operacyjna 200x175cm z taśmą samoprzylepną, wzmocniona</t>
  </si>
  <si>
    <t>Kompres gazowy 10x10cm (gaza 17-nitkowa, 16-warstwowy, biały) 5 szt. ZNACZNIK RTG!</t>
  </si>
  <si>
    <t>Pisak do wyznacznia lini cięcia</t>
  </si>
  <si>
    <t>Igła 18G 120mm (długa rózowa)</t>
  </si>
  <si>
    <t>Opatrunke samoprzylepny 10x20</t>
  </si>
  <si>
    <t>Chusta trójkątna 96 x 96 x 136 cm</t>
  </si>
  <si>
    <t>ORTO KRĘGOSŁUP</t>
  </si>
  <si>
    <t>Rękawice chirurgiczne lateksowe 7.0</t>
  </si>
  <si>
    <t xml:space="preserve">Ostrze chirurgiczne nr 10 </t>
  </si>
  <si>
    <t xml:space="preserve">Ostrze chirurgiczne nr 11 </t>
  </si>
  <si>
    <t>Ostrze chirurgiczne nr 15</t>
  </si>
  <si>
    <t>Ostrze chirurgiczne nr 22</t>
  </si>
  <si>
    <t>Miska z polipropylenu 500ml z podziałką</t>
  </si>
  <si>
    <t xml:space="preserve">Dren łączący do ssaka 30Ch/21Ch 400mm </t>
  </si>
  <si>
    <t>Aspiracja typu Yankauer 12Ch z okrągłą końcówką, 2 otworami z kontorlą siły ssania</t>
  </si>
  <si>
    <t>Aspiracja typu Yankauer 16Ch z okrągłą końcówką, 2 otworami z kontorlą siły ssania</t>
  </si>
  <si>
    <t>Tupfery 9,5x9,5 (gaza 17-nitkowa, biała) 10 szt.</t>
  </si>
  <si>
    <t>Czyścik do elektrod</t>
  </si>
  <si>
    <t>Szew 2/0, 75cm, (igła 3/8 koła, 37mm), szew wchłanialny</t>
  </si>
  <si>
    <t>Śruba kompresyjna tytanowa, ø 3.6 mm, T8, dł. 20-44 mm</t>
  </si>
  <si>
    <t>Śruba kompresyjna tytanowa, ø 4.1 mm, T10, dł. 20-70 mm</t>
  </si>
  <si>
    <t>Śruba blokowana tytanowa, ø 2.4 mm, dł. 8-38 mm</t>
  </si>
  <si>
    <t>Śruba korowa tytanowa, ø 2.4 mm, dł. 8-38 mm</t>
  </si>
  <si>
    <t>Śruba blokowana tytanowa ø 2.7 mm, T8, dł. 8-50 mm</t>
  </si>
  <si>
    <t>Śruba korowa tytanowa ø 2.7 mm, T8, dł. 8-50 mm</t>
  </si>
  <si>
    <t>Śruba blokowana tytanowa, ø 2.7 mm, dł. 8-50 mm</t>
  </si>
  <si>
    <t>Śruba korowa tytanowa ø 2.7 mm, dł. 8-50 mm</t>
  </si>
  <si>
    <t>Tytanowe płytki do zespoleń złamań nasady dalszej kości promieniowej, anatomiczne i uniwersalne dłoniowe, grzbietowe oraz kolumnowe promieniowe i łokciowe, z otworami niegwintowanymi do śrub i kołków o średnicy 2.0 mm,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</si>
  <si>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do zespoleń złamań nasady dalszej kości promieniowej, anatomiczne dłoniowe przedłużone, z otworami niegwintowanymi do śrub o średnicy 2.0 mm,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</si>
  <si>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do artrodezy nadgarstka: proste, z krótkim wygięciem i ze standardowym wygięciem. Otwory niegwintowane do śrub 2.4 mm,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</si>
  <si>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</si>
  <si>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anatomiczne do zespoleń kości stopy (kompresyjne uniwersalne, typu MTP, Lapidus i Lisfranc), grubość płytek 1.5 mm. Otwory niegwintowane do śrub o średnicy 2.4 mm, 2.7 mm i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</si>
  <si>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Wymagane parametry poszczególnych elementów kompletu (z poz. 5)</t>
  </si>
  <si>
    <t>Wymagane parametry poszczególnych elementów kompletu (z poz. 6)</t>
  </si>
  <si>
    <t>System szycia łąkotek all – inside.System zbudowany z dwóch implantów wykonanych z miękkiej taśmy połączonych ze sobą nierozpuszczalną nicią # 2-0. Igły z implantami znajdują się w jednym ergonomicznym narzędziu. Blokowanie implantu odbywa się poprzez zsunięcie go z podajnika i obrócenie o krawędź igły. Implant zaopatrzony w przesuwną kaniulę pozwalającą na ustawienie odległości przebicia łąkotki. System umożliwia założenie implantów bez wyciągania rękojeści. Implant dostępny w wersji z prowadnicą zagiętą 12 stopni w górę, 24 stopnie w górę, prostą, bądź wygiętą 12 stopni w dół (reverse)</t>
  </si>
  <si>
    <t>Miękka kotwica do stabilizacji obrąbka. Bezwęzłowa, działająca w systemie chińskiej pułapki;
•	Kotwica założona na jednorazowy podajnik;
•	Kotwica wykonana z  poliestru  oplecionego  UHMWPE -  polietylenem o ultra wysokiej masie cząsteczkowej;
•	Implant pakowany pojedynczo;
Wymiary:
•	Średnica 1,8 mm, lub 2,6 mm;
•	Długość 19 mm.</t>
  </si>
  <si>
    <t>Wiertło proste o średnicy 1,8 mm dedykowane do implantacji kotwic miękkich o średnicy 1,8 mm używanych przy stabilizacji obrąbka</t>
  </si>
  <si>
    <t>Wiertło giętkie o średnicy 1,8 mm dedykowane do implantacji kotwic miękkich o średnicy 1,8 mm używanych przy stabilizacji obrąbka</t>
  </si>
  <si>
    <t>Bezwęzłowa technika rekonstrukcji stawu barkowo obojczykowego złożona z guzika z przełożoną regulowaną pętlą. Konstrukcja złożona z 2 niezależnych samozaciskających się szwów.
System zaopatrzony w tytanowy guzik o kołnierzu 10mm i podstawie 5mm. Podstawa 5mm zagłębiająca się w tunel obojczyka co zapobiega ścieraniu szwów i poszerzaniu tunelu obojczykowego. W skład systemu wchodzi również żyłka wykonana z nitinolu, 3mm wiertło kaniulowane, 5.1 mm wiertło o niskim gwincie, kaniulowane, służące do rozwiercenia kanału oraz guzik dedykowany do fiksacji pętli pod wyrostkiem kruczym.
System zaopatrzony w prowadnik wykonany z nici do przeciągnięcia przez tunele kostne.</t>
  </si>
  <si>
    <t>Implant niewchłanialny tytanowy. Wkręt z szerokim rdzeniem, gwintowany na całej długości;
•	Wkręt z dwoma nićmi niewchłanialnymi o grubości USP2, w różnych kolorach, o dwurdzeniowej strukturze, polietylenowych włóknach wewnętrznych i plecionych poliestrowych włóknach zewnętrznych;
•	Zestaw wkręt z nićmi na podajniku;
•	Podajnik ze znacznikami oznaczającymi optymalną głębokość zakotwiczenia implantu;
•	Separacja podajnika od wkrętu samoistna po zwolnieniu nici; 
•	Sterylny.
Wymiary:
•	Średnica 5,5 mm;
•	Długość 16,3 mm</t>
  </si>
  <si>
    <t>System do rekonstrukcji wiezadła kzyżowego przedniego i tylnego oparty mocowaniu korówkowym. Pętla do podciągania przeszczepu (bez guzika)  wykonana z taśmy  niewchłanianej o szerokości 1,85 mm wykonanej z rdzenia z  poliestru  oplecionego  UHMWPE -  polietylenem o ultra wysokiej masie cząsteczkowej;
•	Pętla samozaciskowa z 5 mechanizmami blokującymi  o długości 60mm umożliwiająca zawieszenie przeszczepu w kanale udowym bądź piszczelowym;
•	Pętlą do podciągnięcia przeszczepu z możliwością zmniejszania swojej  długości do 13 mm  za pomocą wolnych końców taśm wychodzących z implantu; 
•	Zmniejszenie długości pętli powoduje wciągnięcie  przeszczepu do kanału kostnego;
•	Dociąganie pętli od strony zewnętrznej stawu;
•	Implant dodatkowo wyposażony w niebieska nić zabezpieczająca przed przypadkowym ściągnięciem pętli.</t>
  </si>
  <si>
    <t>Endoproteza stawu ramiennego i implant barkowy do stabilizacji więzozrostu barkowo-obojczykowego</t>
  </si>
  <si>
    <t>Proteza odwrócona</t>
  </si>
  <si>
    <t>Proteza urazowa:</t>
  </si>
  <si>
    <t>Proteza stawu skokowego</t>
  </si>
  <si>
    <t>Jednorazowy zestaw wierteł i drutów</t>
  </si>
  <si>
    <t>Komponent udowy mocowany bezcementowy wykonany ze stopu CoCr, uniwersalny w 3 rozmiarach</t>
  </si>
  <si>
    <t>Nakładany centralizer wykonany z PMMA do endoprotezy cementowanej dostosowany  do rozmiaru trzpienia</t>
  </si>
  <si>
    <t>Głowa bipolarna. Cześć zewnętrzna wykonana ze stali chirrugicznej, część wewnętrzna z polietylenu o podwyższonej odporności na ścieranie; średnica zewnętrzna od 39 do 55mm dostosowane do głów CoCr o średnicach 22.2 i 28mm</t>
  </si>
  <si>
    <t xml:space="preserve">Głowa metalowa wykonana ze stopu kobaltchromowego o o średnicy 22.2, 28, 32 dostępna w 5 rozmiarach długości szyjki, opcjonalnie głowa na konus 14/16;  głowa CoCr z kołnierzem chroniącym konus endoprotezy do zastosowania z wkładkami dwumobilnymi </t>
  </si>
  <si>
    <t>Wkład ceramiczny (opcjonalnie) na głowę 32mm i 36mm, średnica zewnętrzna 48-68mm</t>
  </si>
  <si>
    <t>Opis szkolenia</t>
  </si>
  <si>
    <t>cecha szkolenia</t>
  </si>
  <si>
    <t>oferowana cecha szkolenia (tak/nie)</t>
  </si>
  <si>
    <t>Zamawiający wymaga zapewnienia specjalistycznego szkolenia pracowników (4 osoby) w zakresie oferowanych produktów, które musi zostać zakończone wydaniem certyfikatu</t>
  </si>
  <si>
    <t>z wykorzystaniem preparatów biologicznych nieutrwalonych</t>
  </si>
  <si>
    <t>w ośrodku referencyjnym (tzn. ośrodku mającym na celu szkolenie przyszłych użytkowników z używania oferowanego sprzętu)</t>
  </si>
  <si>
    <t>Zamawiający wymaga zapewnienia specjalistycznego szkolenia pracowników (2 osoby) w zakresie oferowanych produktów, które musi zostać zakończone wydaniem certyfikatu</t>
  </si>
  <si>
    <t>Wkładka polietylenowa wykonany z polietylenu o podwyższonej odporności na ścieranie dostępny w wersji symetrycznej i asymetrycznej (antyluksacyjnej) na głowę o średnicy 28 lub 32mm</t>
  </si>
  <si>
    <t>Endoproteza cementowa z głową bipolarną</t>
  </si>
  <si>
    <t xml:space="preserve">Sterylny zestaw serwet do operacji ręki
Skład zestawu:
1 serweta na stolik instrumentariuszki 150 cm x 190 cm
1 serweta na stolik Mayo 80 cm x 145 cm  
1 serweta   do zabiegów na kończynach ze zintegrowanym ekranem anestezjologicznym w kształcie litery "T" 370/175 cm x 365 cm z elastycznym otworem samouszczelniającym o średnicy 3 cm, uchwytem do mocowania przewodów i drenów.
Serweta główna wykonana z laminatu dwuwarstwowego (włóknina polipropylenowa i folia polietylenowa) o gramaturze min. 57 g/m2. Wokół pola operacyjnego dodatkowe wzmocnienie o gramaturze min.109 g/m2 Materiał obłożenia ma spełniać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</si>
  <si>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Folia operacyjna 90x60cm jodowana</t>
  </si>
  <si>
    <t>Rękawice chirurgiczne lateksowe 7.5 PF</t>
  </si>
  <si>
    <t>Elektroda czynna jednorazowa</t>
  </si>
  <si>
    <t>Dren silikonowy typu JACKSON-PRATT 4x10MM</t>
  </si>
  <si>
    <t>Zestaw do drenażu niskociśnieniowego ran typu UNO-VAC</t>
  </si>
  <si>
    <t>Igły do szycia łąkotek systemem inside-out z zastosowaniem systemu prowadnic 2-rurowych, jednorazowe</t>
  </si>
  <si>
    <t>Augmentowana podstawa glenosfery z łącznikiem.
- średnica 25mm
- wysokość i kąt pochylenia augmentu: 3mm i 10 stopni, 5mm i 20 stopni oraz 7mm i 30stopni.
- mocowanie  za pomocą centralnej śruby kompresyjnej i czterech obwodowych                                                                               - napylona porowatym stopem tytanu pokrytym  HA/TCP</t>
  </si>
  <si>
    <t xml:space="preserve">Zestaw do operacji dłoni/stopy
Skład zestawu:
1 Serweta na stolik instrumentariuszki 150x190cm
1 serweta na stolik Mayo 80x145cm
1 serweta na dłoń/stopę  225x300cm z elastycznym otworem samouszczelniającym o średnicy 3 cm oraz ze integrowanymi uchwytami do mocowania przewodów i drenów.
2 ręczniki 30x40cm
Serweta główna wykonana z laminatu dwuwarstwowego (włóknina polipropylenowa i folia polietylenowa) o gramaturze min. 57 g/m2. Wokół pola operacyjnego dodatkowe wzmocnienia o gramaturze min.109 g/m2 Materiał obłożenia  ma spełniać wymagania normy wysokie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</si>
  <si>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 xml:space="preserve">Sterylny zestaw uniwersalny
Skład zestawu:
1 serweta na stolik instrumentariuszki 150 cm  x 190 cm
1 serweta na stolik Mayo 80 cm x 145 cm
1 taśma samoprzylepna 9 cm x 50 cm
2 samoprzylepne serwety operacyjne 75 cm x 90 cm
1 samoprzylepna serweta operacyjna 175 cm x 180 cm z paskiem samoprzylepnym 80 cm
1 samoprzylepna serweta operacyjna 150x250cm z dzielonym paskiem samoprzylepnym 15+70+15 cm oraz z zintegrowanymi uchwytami do przewodów i drenów
4 ręczniki 30 cm x 40 cm
Serwety  wykonane z laminatu dwuwarstwowego (włóknina polipropylenowa i folia polietylenowa) o gramaturze min. 57 g/m2 a  wokół pola operacyjnego dodatkowe wzmocnienia o gramaturze min.109 g/m2 Materiał obłożenia ma spełniać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</si>
  <si>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 xml:space="preserve">Sterylny zestaw do artroskopii barku ¬ pozycja półsiedząca
Skład zestawu:
1 serweta na stolik instrumentariuszki 150 x 190 cm
1 serweta na stolik Mayo 80x145cm
1 serweta operacyjna 225x380cm z elastycznym otworem w kształcie gruszki 11,5x12,5cm z taśmą lepną powyżej otwory, ze zintegrowaną torbą na płyny, z lejkiem odprowadzającym płyny, z 3 uchwytami na rzepy do mocowania przewodów typu Velcro
1 osłona ortopedyczna na kończynę 24x80cm
1 taśma  foliowa samoprzylepna  minimum 10 x 50cm
2 ręczniki 30x40 cm
Serweta główna wykonana z laminatu dwuwarstwowego (włóknina polipropylenowa i folia polietylenowa)  o gramaturze min. 57 g/m2. Materiał obłożenia ma spełniać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</si>
  <si>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Jednorazowa igła do przeszywacza typu Scorpion kolanowy i typu Scorpion do stawu skokowego pogięty.</t>
  </si>
  <si>
    <t>narzędzi do ewentualnej ekstrakcji elementów</t>
  </si>
  <si>
    <r>
      <t xml:space="preserve">kompletnych napędów (wiertarka + piła) wraz z ostrzami </t>
    </r>
    <r>
      <rPr>
        <i/>
        <sz val="9"/>
        <color indexed="10"/>
        <rFont val="Garamond"/>
        <family val="1"/>
        <charset val="238"/>
      </rPr>
      <t/>
    </r>
  </si>
  <si>
    <t>instrumentarium wymagane w kontenerach bezobsługowych do sterylizacji nie wymagających opakowania zewnętrznego</t>
  </si>
  <si>
    <t>instrumentarium wymagane w kontenerach do sterylizacji nie wymagających opakowania zewnętrznego (pozycja 1-18)</t>
  </si>
  <si>
    <t>instrumentarium wymagane w kontenerach bezobsługowych do sterylizacji nie wymagających opakowania zewnętrznego (pozycja 23-29)</t>
  </si>
  <si>
    <t>udostępnienia sprzętu do podłączenia mieszalników i zestawów do płukania pulsacyjnego do gniazda próżni</t>
  </si>
  <si>
    <t xml:space="preserve">kompletnych napędów (wiertarka + piła) wraz z ostrzami </t>
  </si>
  <si>
    <t xml:space="preserve">Zamawiający wymaga udostępnienia na czas trwania umowy  kompletów instrumentarium do każdego z oferowanych systemów. Instrumentarium spełnia następujące kryteria: wyposażone w narzędzia pozwalające na redukcję kręgozmyku oraz przeprowadzenie dystrakcji lub kompresji, Kaniule do wprowadzania cementu kompatybilne z perforowanymi śrubami, Implanty wraz z instrumentarium będą dostarczone w specjalnych kontenerach umożliwiających ich przechowywanie i sterylizację, Zestaw instrumentarium jest wyposażony w klucze dynamometryczne umożliwiające dokręcanie nakrętek z optymalnie dobraną siłą.  </t>
  </si>
  <si>
    <t>instrumentarium wymagane w kontenerach bezobsługowych do sterylizacji (pozycja 1-7)</t>
  </si>
  <si>
    <t>instrumentarium wymagane w kontenerach do sterylizacji nie wymagających opakowania zewnętrznego (pozycja 19-22)</t>
  </si>
  <si>
    <t xml:space="preserve">Sterylny zestaw do zabiegów na kończynie dolnej - do endoprotez kolan
Skład zestawu:
1 serweta na stolik instrumentariuszki 150 x 190 cm
1 serweta na stolik Mayo wzmocniona 80 x 145 cm
1 serweta operacyjna 335 x 200/270 cm z osłoną podpórek kończyn górnych, z samouszczelniającym otworem o średnicy 7 cm i wzmocnieniem w polu krytycznym, wyposażona w 2 zintegrowane uchwyty do przewodów i drenów
1 serweta operacyjna 150 x 180 cm
1 taśma włókninowa samoprzylepna 9 x 50 cm
2 ręczniki 30x40 cm
Serweta główna wykonana z laminatu dwuwarstwowego (włóknina polipropylenowa i folia polietylenowa) o gramaturze min. 57 g/m2. Wokół pola operacyjnego dodatkowe wzmocnienie o gramaturze min.109 g/m2 Materiał obłożenia spełnia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</si>
  <si>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Sterylny zestaw do artroskopii kolana
Skład zestawu:
1 serweta na stolik instrumentariuszki 150 x 190 cm
1 serweta na stolik Mayo 80 x 145 cm
1 serweta do artroskopii kolana 225 x 320 cm z dwoma elastycznymi samouszczelniającymi otworemi o średnicy 6 i 7 cm, ze zintegrowaną torbą na płyny (z możliwością podłączenia drenu) min z dwoma uchwytami do mocowania przewodów i drenów
1 serweta operacyjna 150 x 180 cm
1 osłona ortopedyczna na kończynę 33 x 55 cm
1 taśma foliowa samoprzylepna 10 x 50 cm
2 ręczniki 30x40 cm
Serwety  operacyjne wykonane z laminatu dwuwarstwowego (włóknina polipropylenowa i folia polietylenowa)  o gramaturze min. 57 g/m2. Materiał obłożenia spełnia wymagania wysokie normy EN 13795lub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t>
  </si>
  <si>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</si>
  <si>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</si>
  <si>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</si>
  <si>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</si>
  <si>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</si>
  <si>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</si>
  <si>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</si>
  <si>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</si>
  <si>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</si>
  <si>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</si>
  <si>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</si>
  <si>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</si>
  <si>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</si>
  <si>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Oferujemy wykonanie całego przedmiotu zamówienia (w danej części) za cenę:</t>
  </si>
  <si>
    <t>Numer części</t>
  </si>
  <si>
    <r>
      <t>Cena brutto</t>
    </r>
    <r>
      <rPr>
        <b/>
        <sz val="11"/>
        <color indexed="30"/>
        <rFont val="Garamond"/>
        <family val="1"/>
        <charset val="238"/>
      </rPr>
      <t>*</t>
    </r>
    <r>
      <rPr>
        <b/>
        <sz val="11"/>
        <color indexed="8"/>
        <rFont val="Garamond"/>
        <family val="1"/>
        <charset val="238"/>
      </rPr>
      <t>:</t>
    </r>
  </si>
  <si>
    <t>*jeżeli wybór oferty będzie prowadził do powstania u Zamawiającego obowiązku podatkowego, zgodnie z przepisami o podatku od towarów i usług, należy podać cenę netto.</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</si>
  <si>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charset val="238"/>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</si>
  <si>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Oświadczamy, że termin płatności wynosi do 60 dni.</t>
  </si>
  <si>
    <t>Oświadczamy, że oferujemy realizację przedmiotu zamówienia zgodnie z zasadami określonymi w SWZ wraz z załącznikami.</t>
  </si>
  <si>
    <t>Oświadczamy, że zapoznaliśmy się z SWZ wraz z jej załącznikami i nie wnosimy do niej zastrzeżeń oraz, że zdobyliśmy konieczne informacje do przygotowania oferty.</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</si>
  <si>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</si>
  <si>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</si>
  <si>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r>
      <t>Oświadczamy, że zamierzamy powierzyć następujące części zamówienia podwykonawcom i jednocześnie podajemy nazwy (firmy) podwykonawców*</t>
    </r>
    <r>
      <rPr>
        <sz val="11"/>
        <color indexed="49"/>
        <rFont val="Garamond"/>
        <family val="1"/>
        <charset val="238"/>
      </rPr>
      <t>^</t>
    </r>
    <r>
      <rPr>
        <sz val="11"/>
        <color indexed="8"/>
        <rFont val="Garamond"/>
        <family val="1"/>
        <charset val="238"/>
      </rPr>
      <t>:</t>
    </r>
  </si>
  <si>
    <t>Część zamówienia: ....................................................................................................................................................................................................
Nazwa (firma) podwykonawcy: ...........................................................................................................................................................................</t>
  </si>
  <si>
    <r>
      <t>Oświadczamy, że jesteśmy</t>
    </r>
    <r>
      <rPr>
        <sz val="11"/>
        <color indexed="10"/>
        <rFont val="Garamond"/>
        <family val="1"/>
        <charset val="238"/>
      </rPr>
      <t xml:space="preserve"> </t>
    </r>
    <r>
      <rPr>
        <sz val="11"/>
        <color indexed="30"/>
        <rFont val="Garamond"/>
        <family val="1"/>
        <charset val="238"/>
      </rPr>
      <t>(zaznaczyć właściwe)</t>
    </r>
    <r>
      <rPr>
        <sz val="11"/>
        <color indexed="8"/>
        <rFont val="Garamond"/>
        <family val="1"/>
        <charset val="238"/>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</si>
  <si>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</si>
  <si>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</si>
  <si>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</si>
  <si>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</si>
  <si>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</si>
  <si>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</si>
  <si>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</si>
  <si>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</si>
  <si>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</si>
  <si>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DFP.271.114.2022.BM</t>
  </si>
  <si>
    <t>Dostawa materiałów ortopedycznych.</t>
  </si>
  <si>
    <t xml:space="preserve">Oświadczamy, że zamówienie będziemy wykonywać do czasu wyczerpania kwoty wynagrodzenia umownego jednak nie dłużej niż przez 24 miesiące od daty zawarcia umowy.
</t>
  </si>
  <si>
    <t>*Jeżeli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</si>
  <si>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Elektrody ssące sterylne - Elektroda 90–kontrola z rekojeści</t>
  </si>
  <si>
    <r>
      <t xml:space="preserve">Udostępnienie pełnego instrumentarium </t>
    </r>
    <r>
      <rPr>
        <i/>
        <sz val="10"/>
        <rFont val="Garamond"/>
        <family val="1"/>
        <charset val="238"/>
      </rPr>
      <t>stałego</t>
    </r>
    <r>
      <rPr>
        <sz val="10"/>
        <rFont val="Garamond"/>
        <family val="1"/>
        <charset val="238"/>
      </rPr>
      <t xml:space="preserve"> do oferowanych wyrobów w tym również:</t>
    </r>
  </si>
  <si>
    <r>
      <t xml:space="preserve">Autologiczny system regeneracji chrząstki oparty na osoczu bogato płytkowym i żywych chondrocytach. 
Jednorazowy system sterylny złożony z:
- Trzy podwójne sterylne strzykawki do pobrania i odwirowania 15ml - każda
- Sterylny system do przygotowania autologicznej trombiny
- Sterylne sito do pobierania tkanki autologicznej za pomocą shavera
- Gładkie ostrze do shavera 4mm
- Sterylna, zakrzywiona igła do wprowadzania przeszczepu z obturatorem
</t>
    </r>
    <r>
      <rPr>
        <b/>
        <sz val="10"/>
        <rFont val="Garamond"/>
        <family val="1"/>
        <charset val="238"/>
      </rPr>
      <t>Użyczenie narzędzi do zabiegu:
- wirówka 
- pojemniki na tuby separujące krew
- przeciwwaga</t>
    </r>
  </si>
  <si>
    <r>
      <t xml:space="preserve">kompletnych napędów (wiertarka + piła) </t>
    </r>
    <r>
      <rPr>
        <sz val="10"/>
        <rFont val="Garamond"/>
        <family val="1"/>
        <charset val="238"/>
      </rPr>
      <t xml:space="preserve">wraz z ostrzami </t>
    </r>
    <r>
      <rPr>
        <i/>
        <sz val="9"/>
        <color indexed="10"/>
        <rFont val="Garamond"/>
        <family val="1"/>
        <charset val="238"/>
      </rPr>
      <t/>
    </r>
  </si>
  <si>
    <r>
      <t xml:space="preserve">Udostępnienie pełnego instrumentarium </t>
    </r>
    <r>
      <rPr>
        <i/>
        <sz val="10"/>
        <rFont val="Garamond"/>
        <family val="1"/>
        <charset val="238"/>
      </rPr>
      <t>lotnego</t>
    </r>
    <r>
      <rPr>
        <sz val="10"/>
        <rFont val="Garamond"/>
        <family val="1"/>
        <charset val="238"/>
      </rPr>
      <t xml:space="preserve"> do oferowanych wyrobów w tym również</t>
    </r>
  </si>
  <si>
    <r>
      <t xml:space="preserve">Udostępnienie pełnego instrumentarium </t>
    </r>
    <r>
      <rPr>
        <i/>
        <sz val="10"/>
        <rFont val="Garamond"/>
        <family val="1"/>
        <charset val="238"/>
      </rPr>
      <t>stałego</t>
    </r>
    <r>
      <rPr>
        <sz val="10"/>
        <rFont val="Garamond"/>
        <family val="1"/>
        <charset val="238"/>
      </rPr>
      <t xml:space="preserve"> do oferowanych wyrobów</t>
    </r>
  </si>
  <si>
    <r>
      <t>Syntetyczny substytut kostny z połączenia 60%hydroxyapatytu i 40% trójfosforanu wapnia do wypełniania ubytków kostnych w postaci granulek 1-4 mm i objętości 10cm³ x 1 szt.
Zamawiajacy dopuszcza Triosite substytut kości 
- syntetyczny,osteokondukcyjny 
- na bazie 40% fosforanu wapnia i 60% hydroksyapatytu 
- w postaci granulek 2-3mm średnicy 
- wielkość makroporów 300-600 µm 
- wielkość mikroporów &lt;10 µm 
- porowatość 60-70% 
- opakowanie 10 ml</t>
    </r>
    <r>
      <rPr>
        <sz val="10"/>
        <color rgb="FFFF0000"/>
        <rFont val="Garamond"/>
        <family val="1"/>
        <charset val="238"/>
      </rPr>
      <t xml:space="preserve"> </t>
    </r>
    <r>
      <rPr>
        <sz val="10"/>
        <color indexed="8"/>
        <rFont val="Garamond"/>
        <family val="1"/>
        <charset val="238"/>
      </rPr>
      <t xml:space="preserve">
</t>
    </r>
  </si>
  <si>
    <r>
      <t xml:space="preserve">Biowchłanialne śruby o średnicach od 7 do 11mm i długościach od 20 do 35mm z trójfosforanem wapnia. </t>
    </r>
    <r>
      <rPr>
        <i/>
        <u/>
        <sz val="10"/>
        <rFont val="Garamond"/>
        <family val="1"/>
        <charset val="238"/>
      </rPr>
      <t xml:space="preserve">Zamawiajacy dopuszcza:  </t>
    </r>
    <r>
      <rPr>
        <i/>
        <sz val="10"/>
        <rFont val="Garamond"/>
        <family val="1"/>
        <charset val="238"/>
      </rPr>
      <t>śruby typu PEEK przy zachowaniu pozostałych parametrów SWZ</t>
    </r>
    <r>
      <rPr>
        <sz val="10"/>
        <rFont val="Garamond"/>
        <family val="1"/>
        <charset val="238"/>
      </rPr>
      <t xml:space="preserve">
</t>
    </r>
  </si>
  <si>
    <r>
      <t>Udostępnienie pełnego instrumentarium (instrumentarium stałe) do oferowanych wyrobów,</t>
    </r>
    <r>
      <rPr>
        <i/>
        <sz val="10"/>
        <rFont val="Garamond"/>
        <family val="1"/>
        <charset val="238"/>
      </rPr>
      <t xml:space="preserve"> narzędzia do ekstrakcji.</t>
    </r>
  </si>
  <si>
    <r>
      <t xml:space="preserve">Kompres gazowy 10x10cm (gaza 17-nitkowa, 16-warstwowy, biały) 5 szt. </t>
    </r>
    <r>
      <rPr>
        <b/>
        <sz val="10"/>
        <rFont val="Garamond"/>
        <family val="1"/>
        <charset val="238"/>
      </rPr>
      <t>ZNACZNIK RTG!</t>
    </r>
  </si>
  <si>
    <r>
      <t>WYMAGANIA</t>
    </r>
    <r>
      <rPr>
        <sz val="10"/>
        <rFont val="Garamond"/>
        <family val="1"/>
        <charset val="238"/>
      </rPr>
      <t xml:space="preserve"> :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"stopa " - kolor pomarańczowy i ramka pomarańczowa.</t>
    </r>
  </si>
  <si>
    <r>
      <t>WYMAGANIA</t>
    </r>
    <r>
      <rPr>
        <sz val="10"/>
        <rFont val="Garamond"/>
        <family val="1"/>
        <charset val="238"/>
      </rPr>
      <t xml:space="preserve">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"Artroskopia kolana ACL " - kolor różowy i ramka różowa.</t>
    </r>
  </si>
  <si>
    <t>Opatrunek chłonny 9x35cm 5x30cm</t>
  </si>
  <si>
    <r>
      <t>WYMAGANIA</t>
    </r>
    <r>
      <rPr>
        <sz val="10"/>
        <rFont val="Garamond"/>
        <family val="1"/>
        <charset val="238"/>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biodra " - kolor niebieski i ramka niebieska.</t>
    </r>
  </si>
  <si>
    <r>
      <t>WYMAGANIA</t>
    </r>
    <r>
      <rPr>
        <sz val="10"/>
        <rFont val="Garamond"/>
        <family val="1"/>
        <charset val="238"/>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kolana " - kolor zielony i ramka zielona.</t>
    </r>
  </si>
  <si>
    <r>
      <t>UWAGA</t>
    </r>
    <r>
      <rPr>
        <sz val="10"/>
        <rFont val="Garamond"/>
        <family val="1"/>
        <charset val="238"/>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barku" - kolor żółty i ramka żółta.</t>
    </r>
  </si>
  <si>
    <r>
      <t xml:space="preserve">Folia operacyjna 90x60cm </t>
    </r>
    <r>
      <rPr>
        <b/>
        <sz val="10"/>
        <rFont val="Garamond"/>
        <family val="1"/>
        <charset val="238"/>
      </rPr>
      <t>jodowana</t>
    </r>
    <r>
      <rPr>
        <sz val="10"/>
        <rFont val="Garamond"/>
        <family val="1"/>
        <charset val="238"/>
      </rPr>
      <t>!</t>
    </r>
  </si>
  <si>
    <r>
      <t>WYMAGANIA</t>
    </r>
    <r>
      <rPr>
        <sz val="10"/>
        <rFont val="Garamond"/>
        <family val="1"/>
        <charset val="238"/>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kręgosłupa " - kolor czerwony i ramka czerwona.</t>
    </r>
  </si>
  <si>
    <r>
      <t xml:space="preserve">* Udostępnienie pełnego instrumentarium </t>
    </r>
    <r>
      <rPr>
        <i/>
        <sz val="10"/>
        <rFont val="Garamond"/>
        <family val="1"/>
        <charset val="238"/>
      </rPr>
      <t>lotnego</t>
    </r>
    <r>
      <rPr>
        <sz val="10"/>
        <rFont val="Garamond"/>
        <family val="1"/>
        <charset val="238"/>
      </rPr>
      <t xml:space="preserve"> do oferowanych wyrobów poz. 3,4</t>
    </r>
  </si>
  <si>
    <r>
      <t xml:space="preserve">udostępnienia </t>
    </r>
    <r>
      <rPr>
        <i/>
        <sz val="10"/>
        <rFont val="Garamond"/>
        <family val="1"/>
        <charset val="238"/>
      </rPr>
      <t>narzedzi do ekstrakcji</t>
    </r>
    <r>
      <rPr>
        <sz val="10"/>
        <rFont val="Garamond"/>
        <family val="1"/>
        <charset val="238"/>
      </rPr>
      <t xml:space="preserve">, odpowiednich śrubokrętów do wprowadzania i/lub wykręcania implantów </t>
    </r>
  </si>
  <si>
    <r>
      <t xml:space="preserve">Udostępnienie pełnego instrumentarium </t>
    </r>
    <r>
      <rPr>
        <b/>
        <i/>
        <sz val="10"/>
        <rFont val="Garamond"/>
        <family val="1"/>
        <charset val="238"/>
      </rPr>
      <t>stałego</t>
    </r>
    <r>
      <rPr>
        <sz val="10"/>
        <rFont val="Garamond"/>
        <family val="1"/>
        <charset val="238"/>
      </rPr>
      <t xml:space="preserve">  do oferowanych wyrobów  w tym również:</t>
    </r>
  </si>
  <si>
    <r>
      <t xml:space="preserve">Udostępnienie pełnego instrumentarium </t>
    </r>
    <r>
      <rPr>
        <b/>
        <i/>
        <sz val="10"/>
        <rFont val="Garamond"/>
        <family val="1"/>
        <charset val="238"/>
      </rPr>
      <t>lotnego</t>
    </r>
    <r>
      <rPr>
        <sz val="10"/>
        <rFont val="Garamond"/>
        <family val="1"/>
        <charset val="238"/>
      </rPr>
      <t xml:space="preserve"> w pozycjach 8-18 oraz 34-59</t>
    </r>
  </si>
  <si>
    <r>
      <t xml:space="preserve">Udostępnienie pełnego instrumentarium </t>
    </r>
    <r>
      <rPr>
        <i/>
        <sz val="10"/>
        <rFont val="Garamond"/>
        <family val="1"/>
        <charset val="238"/>
      </rPr>
      <t>stałego, narzedzia do ekstrakcji</t>
    </r>
    <r>
      <rPr>
        <sz val="10"/>
        <rFont val="Garamond"/>
        <family val="1"/>
        <charset val="238"/>
      </rPr>
      <t xml:space="preserve"> do oferowanych wyrobów</t>
    </r>
  </si>
  <si>
    <t>Magazyn komisowy - lokalizacja ul.Jakubowskiego 2, ilości wg swz</t>
  </si>
  <si>
    <t>Cena jednostkowa brutto (elementu)#</t>
  </si>
  <si>
    <t>Cena jednostkowa brutto (kompletu)#</t>
  </si>
  <si>
    <t>Cena brutto#:
(zestawy 1 - 6)</t>
  </si>
  <si>
    <t>Płytka z  3 otworami wykonana ze stopu tytanu o kształcie prostokąta z zaokrąglonymi bokami o długości  12 mm szerokości 3,5 mm na  stałe połączona z pętlą z taśmy  niewchłanianej o szerokości 1,85 mm wykonanej z rdzenia z  poliestru  oplecionego  UHMWPE -  polietylenem o ultra wysokiej masie cząsteczkowej.Pętla samozaciskowa z 5 mechanizmami blokującymi  o długości 60 mm umożliwiająca zawieszenie przeszczepu w kanale udowym bądź piszczelowym;Pętlą do podciągnięcia przeszczepu z możliwością zmniejszania swojej  długości do 13 mm  za pomocą wolnych końców taśm wychodzących z górnej części implantu;Zmniejszenie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 System umożliwia założenie implantów bez wyciągania rękojeści z kolana.</t>
  </si>
  <si>
    <t>Płytka z  3 otworami wykonana ze stopu tytanu o kształcie prostokąta z zaokrąglonymi bokami;Na stałe połączona z pętlą z taśmy niewchłanianej o szerokości 1,85 mm wykonanej z rdzenia z  poliestru  oplecionego  UHMWPE -  polietylenem o ultra wysokiej masie cząsteczkowej;Pętla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Przez implant przewleczona jest mocna taśma niewchłanialna wykorzystywana jako dodatkowe wzmocnienie internal brace; Implant w wersji sterylnej zapakowany pojedynczo.Wymiary:dł:12mm, szerokość 3,5mm</t>
  </si>
  <si>
    <t xml:space="preserve">Klin kościozastępczy wykonany z hydroksyapatytu 60% i beta-fosforanu triwapnia(β-TCP).Materiał TCP jest całkowicie wchłanialny i zastępowalny przez nową kość podczas procesu gojenia. Dostępny w rozmiarach 6 mm, 8 mm, 10 mm, 12 mm oraz 14 mm. </t>
  </si>
  <si>
    <t>Anaverse glenosfera
- średnice 36mm, 40mm, 41mm
- osadzenie proste i pochylone 15 stopni</t>
  </si>
  <si>
    <t>Stabilizacja przezskórna złamań kręgosłupa piersiowo - lędźwiowego
System do przezskórnego odtwarzania wysokości trzonów kręgowych odcinka piersiowego i lędźwiowego kręgosłupa  w złamaniach kompresyjnych.
urządzenie wprowadzane do trzonu przezskórnie pod kontrolą ramienia C lub nawigacji 
narzędzia pozwalające w kontrolowany sposób „podnosić” złamaną blaszkę graniczną trzonu odtwarzając jego wysokość. Urządzenie wywierające siłę unoszącą blaszkę selektywnie w osi pionowej trzonu bez niszczenia kości gąbczastej w pozostałych płaszczyznach
w zestawie narzędzia  wielokrotnego użytku pozwalające na pełną kontrolę na każdym etapie zabiegu. Po uzyskaniu zakładanych parametrów możliwość całkowitego usunięcia z trzonu.
w zestawie wielorazowe  narzędzia  służące do odtwarzania wysokości trzonu, igła do nasady trzonu,  druty Kirschnera z ostrym lub tępym zakończeniem,  kaniulowane wiertło , kaniula robocza, podajnik cementu podajnik, tłokowy do wprowadzenia cementu  
opcjonalnie dodatkowe elementy robocze - kaniule, wiertła, podajniki cementu
w zestawie cement 20 cc o wysokiej lepkości widoczny dla promieni rentgenowskich zawierający 30 % BaSO4
cement kostny o wysokiej gęstości wstępnie dozowany w sterylnym jednorazowym zamkniętym systemie mieszająco-podawczym; system całkowicie szczelny, bez szklanych elementów
zintegrowany w jednym urządzeniu zestaw  miksująco- podawczy zawierający komponenty potrzebne do przygotowania cementu
zestaw pozwalający na wielopoziomowe zaopatrzenie w zależności od  rodzaju urazu. Minimum 3 poziomy
instrumentarium pozwalające na przeprowadzenie procedury
instrumentarium w kontenerze przeznaczonym do  przechowywania i sterylizacji</t>
  </si>
  <si>
    <t>System do osteosyntezy wewnętrznej  z dostępu tylnego przy złamaniach/urazach/niestabilnościach kręgosłupa piersiowo-lędźwiowego w technikach przezskórnych (z możliwością otwartych):
- Pręty o średnicy 5,4mm: wstępnie profilowane o długościach 30-90mm, oraz proste o długościach 100-550mm;
- Śruby kręgowe wieloosiowe o średnicach 4-8mm (skok co 1mm) oraz długościach 25-60mm (skok co 5mm);
- Śruby kręgowe kaniulowane o średnicach 5-7mm (skok co 1mm) oraz długościach 30-60mm (skok co 5mm);
- Śruby kręgowe ze stożkowym początkiem części gwintu kostnego (min. 1/3 długości gwintu), cylindryczną częścią mocującą w nasadzie, oraz 50-stopniową ruchomości głowy;
- Wieloosiowy łącznik poprzeczny z możliwością blokady kąta:
- Niski profil systemu: głowa śruby o wys. 14mm (3,8mm powyżej pręta) i średnicy 11,7mm;
- Element blokujący z ujemnym kątem pióra gwintu, zwiększający siłę mocowania oraz ułatwiający wprowadzenie;
- Instrumentarium: możliwość przezskórnej implantacji śrub kręgowych bez konieczności stosowania drutów Kirschnera; system rozwieraczy do technik małoinwazyjnych mocowany bezpośrednio na śrubach kręgowych, pozwalający na jednoczasową dystrakcję międzytrzonową trzonów kręgowych oraz rozwarcie i utrzymanie tkanek miękkich;
Sterylne klatki międzytrzonowe TLIF:
- wysokość 8-14 mm (skok co 2 mm), długość 28 mm, kąt nachylenia 4 st., materiał PEEK;
- obły kształt powierzchni w projekcji strzałkowej oraz niesymetryczna, bananowa budowa klatki w projekcji poprzecznej;
- szczelinę na bocznej, pionowej ścianie klatki oraz znaczniki radiologiczne pozwalające na określenie położenia implantu w obrazie RTG;
- wieloosiowy uchwyt implantu pozwalający na jego dowolne repozycjonowanie i blokowanie w dowolnym czasie w trakcie procedury implantacji.                                                                                                                                                                                                               Wypełnienie: strzykawka 1 cm3 z granulatem czystego trójfosforanu wapnia w postaci hydrożelu.</t>
  </si>
  <si>
    <t xml:space="preserve">Sterylny zestaw do chirurgii biodra - do endoprotez biodra  
Skład zestawu:
1 serweta na stolik instrumentariuszki 150 x 190 cm
1 serweta na stolik Mayo wzmocniona 80 x 145 cm
1 serweta przylepna operacyjna 280 cm x 225 cm z wycięciem w kształcie litery "U" 10 x 100 cm z dwoma zintegrowanymi uchwytami do mocowania przewodów i drenów
1 serweta przylepna na ekran anestezjologiczny 225 x 270 cm z wycięciem w kształcie litry "U" 45 x 65 cm z dwoma zintegrowanymi uchwytami do mocowania przewodów i drenów oraz z osłoną podpórek kończyn górnych
1 serweta nieprzylepna (podkład pod biodro) 150 x 180 cm
1 serweta przylepna o rozmiarze 75 x 90 cm
1 osłona ortopedyczna na kończynę 33 x 110 cm
2 taśmy foliowe samoprzylepne 10 x 50 cm
1 taśma włókninowa samoprzylepna 9 x 50cm
4 ręczniki 30 x 40 cm
Serwety główne wykonane z laminatu dwuwarstwowego (włóknina polipropylenowa i folia polietylenowa) o gramaturze min. 57 g/m2. Wokół pola operacyjnego dodatkowe wzmocnienia o gramaturze min.109 g/m2 Materiał obłożenia spełnia wymagania wysokie normy EN 13795 lub równoważne. Minimum dwie etykiety samoprzylepne dla potrzeb dokumentacji zawierające nr katalogowy, LOT, datę ważności oraz dane producenta. Na opakowaniu wyraźnie zaznaczony kierunek otwierania. Serwety powinny posiadać oznaczenia kierunku rozkładania w postaci piktogramów.
</t>
  </si>
  <si>
    <t xml:space="preserve">Śruby przeznasadowe o samotnącym i cylindrycznym profilu gwintu i stożkowym rdzeniu, o podwójnym rodzaju gwintu- korówkowy szerszy i samotnący-ostry na stożku, tulipanowe jednoosiowe i wieloosiowe. Śruby o podwójnym gwincie, ząbkowaniu na 35% długości oraz ostrzejszą końcówkę, co ułatwia i przyspiesza proces wprowadzania śruby.  Długość śrub w zależności od średnicy w zakresie 30-100mm ze skokiem co 5 mm. Średnica śrub w zakresie 4,5 -9,5mm co 1mm.. Możliwość zastosowania pręta 5,5 i/lub 6,0mm. Bloker jednoelementowy, uniwersalny mocujący pręt od góry do śruby. Pręty tytanowe o długości 30-480mm i średnicy 6mm. Dostępne pręty  z hexagonalnym zakończeniem. Możliwość zastosowania krótkich prętów wygiętych fabrycznie o dwóch różnych głębokościach wygięcia w celu odtworzenia anatomicznych krzywizn kręgosłupa. Łączniki poprzeczne monolityczne i wieloosiowe z możliwością bezproblemowego połączenia prętów przebiegających względem siebie pod dowolnym kątem, którego zastosowanie zmniejsza traumatyzację kolumny tylnej kręgosłupa, zakres od 17mm do 99mm Dostępne haki laminarne, pedikularne i na wyrostki poprzeczne. Instrumentarium: Konieczność dostarczenia w zestawie klucza dynamometrycznego warunkującego precyzyjne dobranie siły docisku pręta do śruby oraz klem umożliwiających segmentacyjną korekcję deformacji. Wszystkie implanty muszą nosić stałe oznakowanie, zawierające gabaryt, nr kat,i nr serii. Instrumentarium w Komisie.
</t>
  </si>
  <si>
    <t xml:space="preserve">System łączący łuskę kości potylicznej z kręgosłupem w przypadkach niestabilności szczytowo –potylicznej. System oparty na konstrukcji łaczącej pręty ze śrubami i/lub hakami (w części kręgosłupowej) oraz płytki i wkręty potyliczne (w części potylicznej). Konstrukcję tworzą: 2 pręty oraz 2 płytki potyliczne – po jednej parze na każdą ze stron, Dostępne płytki proste lub wstępnie dogięte, z możliwością dodatkowego ich dogięcia, Mocowanie płytki potylicznej do potylicy za pomocą wkrętów, Wkręty potyliczne o średnicach 3,5 mm oraz 4 mm (rewizyjne) o długościach od 6 mm do 24 mm ze skokiem co 2 mm, dodatkowo dostępne śruby o średnicy 4 mm i długości od 06 mm do 42 mm, Mocowanie do kręgosłupa za pomocą haków laminarnych lub wieloosiowych śrub przeznasadowych,
Śruby wieloosiowe (poliaxialne) 3,5 mm o długości od 10 do 24 mm ze skokiem co 2 mm o możliwym kącie odchylenia głowy śruby do 55°, Śruby wieloosiowe rewizyjne 4,0 mm o długości 10 do 42mm ze skokiem co 2mm Pręty 3,5mm o długościach 80, 120 i 240 mm, W zestawie wymagany jest klucz dynamometryczny do dokręcania nakrętek z określoną powtarzalną siłą Materiał: tytan. Możliwość połączenia stabilizacji potylicznej z stabilizacją transpedikularną. Zestaw dosyłany każdorazowo na planowaną operację.
</t>
  </si>
  <si>
    <t>Stabilizacja oparta na przezskórnych wieloosiowych śrubach pedicularnych, wprowadzanych po drucie Kirschnera. Śruby z samonawiercającym i cylindrycznym profilem gwintu i stożkowym rdzeniu,  o podwójnym rodzaju gwintu- korówkowy szerszy i samotnący-ostry na stożku. Wszstkie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Bloker jednoelementowy z gwintem trapezowym, blokowany kluczem dynamometrycznym. Pręty tytanowe z heksagonalnym zakończeniem celem precyzyjnego wprowadzenia pręta do śruby o średnicy 5,5 i 6mm o dł. od 30mm do 80mm-stopniowane co 5mm, oraz od 90mm do 190mm-stopniowane co 10mm, możliwość zastosowania pręta prostego 480mm i 600mm. Dostępne pręty CoCr 6mm w tych samych rozmiarach oraz pręty wygięte fabrycznie o średnicy 5,5 i 6mm i długościach od 30 do 130mm. W zestawie igły naprowadzające, przeznasadowe z trokarem min. 3 różne średnice, 2 długości oraz 2 kształty ostrzy – stożkowe i jednostronnie ścięte oraz druty Kirschnera nitinolowe i stalowe z końcówką zaostrzona bądź tępą. Instrumentarium: 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
W skład kompletu wchodzi: 4 śruby, 4 blokery, 2 pręty, 1 drut Kirschnera, 1 igła naprowadzająca Zestaw dosyłany każdorazowo na planowaną operację.</t>
  </si>
  <si>
    <t xml:space="preserve">Implanty wykonane ze stopu tytanu o porowatości 60%, Całkowity zakres wielkości porów 100-700μm
Implanty umożliwiające poszerzenie i utrzymanie poszerzonej przestrzeni międzytrzonowej i otworów międzykręgowych do momentu uzyskania zrostu kostnego, W zestawie narzędzia takie jak retraktory i frezy oraz specjalnie wyprofilowany stolik i narzędzia do ubijania przeszczepów. Wymagane instrumentarium w komisie.
</t>
  </si>
  <si>
    <t xml:space="preserve">Nisko profilowy system do leczenia deformacji kręgosłupa.System oparty na samogwintujących śrubach transpedicularnych o podwójnie prowadzonym gwincie, umożliwiającym szybsze wprowadzania śruby, skok gwintu 2.5mm. Wysokość kielicha razem z prętem 12.2mm. Dostępne śruby wieloosiowe oraz jednoosiowe-uniplanarne. Śruby o średnicach 4.0 do 7,5 i długościach w zależności od średnicy 25-55mm, dostępne śruby wieloosiowe 8.5 i 9.5mm w długościach do 110mm. Dostępne haki nasadowe, laminarne i na wyrostki poprzeczne w różnych wysokościach i kształtach ostrzy. Wszystkie śruby i haki posiadają wbudowany system blokujący nie wymagający dodatkowej nakrętki blokującej. Pręty o średnicy 5.5 dostępne w trzech różnych składach materiałowych zapewniających przynajmniej 4 różne poziomy sztywność konstrukcji.  Możliwość zastosowania podwójnego pręta o kształcie szyny zwiększającego sztywność konstrukcji. W zestawie narzędzia umożlwiające 27 milimetrowe płynne przesuniecie pręta w kierunku śruby oraz symultaniczną translację i redukcję. Dostępne łączniki poprzeczne i offsetowe. W zestawie klucz umożliwiający częściowe lub finalne zablokowanie pręta na śrubie. Dostępne na zamówienie fabrycznie wygięte pręty dostosowane do anatomicznych potrzeb pacjenta. Zestaw dosyłany każdorazowo na planowaną operację.
</t>
  </si>
  <si>
    <t xml:space="preserve">Ruchoma proteza dysku szyjnego kręgosłupa wykonana z porowatego tytanu 
Jednoelementowy, nie wymagającego wstępnego składania implant, wykonany z tytanu oraz tytanu porowatego, posiadający elastomerowy rdzeniem z poliwęglanu i uretanu. Implant w 3 rozmiarach 12x15, 14x17 i 16x19 mm oraz 2 wysokościach 6 i 7mm. Implant zapewnia ruchomość obwodowa do 15 stopni. Na dolnej i górnej części implantu umieszczony specjalny kil grzbietowy uniemożliwiający przesuniecie się implantu.
W zestawie przymiary oraz podajnik umożliwiający wprowadzenie implantu. 
Zestaw dosyłany każdorazowo na planowaną operację.
</t>
  </si>
  <si>
    <t xml:space="preserve">Implant typu TLIF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wielkości podstawy implantu 10 x 28, 10 x 32, 12 x 32 i 12 x 36 mm, wysokości od 7–15 mm i lordoza 7 stopni. W zestawie podajnik sztywny oraz podajnik umożliwiający rotację implantu in-situ.  Zestaw dosyłany każdorazowo na planowaną operację.
</t>
  </si>
  <si>
    <t xml:space="preserve">Implant typu XLIF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długści podstawy implantu 45, 50, 55, 60 mm, w zależnoości od długości implantu występuje do pięciu wysokości od 8–16 mm i lordozie 8, 12 i 15 stopni.  Zestaw dosyłany każdorazowo na planowaną operację
</t>
  </si>
  <si>
    <t xml:space="preserve">Wkręty kaniulowane do korekcji pierwszej kości śródstopia ze zmienną średnicą gwintu na długości wkręta. Gwint na całej długości wkręta z płynnym przejściem z części dalszej w bliższą. Wkręty o długości 30÷60mm co 2mm. Zacięcia samogwintujące w części bliższej oraz dalszej wkręta. Ścięcie 40°÷60° części bliższej umożliwiające całkowite zagłębienie wkręta w kości.
Gniazdo typu zmodyfikowany Torx współpracujące z dedykowanym wkrętakiem zapewniające jednoznaczne określenie pozycji ścięcia po wkręceniu wkręta. Celownik do przezskórnej metody małoinwazyjnej z regulacją kąta ustawienia wkrętów oraz umożliwiający równoległe ich wprowadzenie.Wkręty dostępne w 2 rozmiarach: Wkręt o średnicy gwintu 3,0mm w części dalszej i 4,2mm w części bliższej, z kaniulą pod drut prowadzący 1,0mm, Wkręt o średnicy gwintu 4,0mm w części dalszej i 5,0mm w części bliższej, z kaniulą pod drut prowadzący 1,5mm. Udostępnienie minimum 2 sztuk instrumentarium na cały czas okres trwania umowy. Zamawiajacy wymaga komis minimum 4 sztuki z każdego rodzaju i rozmiaru </t>
  </si>
  <si>
    <t>Oświadczamy, że oferowane przez nas materiały medyczne są dopuszczone do obrotu i używania na terenie Polski na zasadach określonych w ustawie z dnia 7.04.2022 r.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</si>
  <si>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 xml:space="preserve">Proteza trzonu piersiowego i lędźwiowego umozliwiająca dystrakcję in situ. Tytanowa proteza trzonu musi umozliwiać płynną, niskoskokową dystrakcje operowanego segmentu kręgosłupa po jej zaimplantowaniu przy uzyciu pojedynczego narzędzia przytrzymującego wszczep. Konstrukcja implantu musi umozliwiać odtworzenie krzywizny kręgosłupa. Implant zapewnia regulację wysokości na odcinku 20,5 mm – 90,5 mm w celu zaopatrzeniu do 3 segmentów kręgosłupa. Implanty w dwóch średnicach 18 i 22 mm. W zestawie szeroka gama ząbkowanych zakończeń kątowych pozwalająca operatorowi na dobranie jednej z dziesięciu możliwych krzywizn (0, 3, 6, 8, 11, 15, 16, 18, 23, 30); na zakończeniach kątowych powinny znajdować się pionowe kreski - celowniki, w celu precyzyjnego ustawieniu ich krzywizn względem siebie; możliwość wypełnienia implantu przeszczepami kostnymi lub substytutem konstnym; odwracalna blokada mechanizmu dystrakcyjnego implantu. W zestawie dostępne implanty umożliwiające dodatkowe powiększenie wysokości protezy o 15. Komplet: proteza i 2 zakończenia Zestaw dosyłany każdorazowo na planowaną operację
</t>
  </si>
  <si>
    <t xml:space="preserve">Łącznik porzeczny </t>
  </si>
  <si>
    <t>Klucz (wielokrotnego użytku)</t>
  </si>
  <si>
    <t>Klamra pręt-pręt (wielokrotnego użytku) dla prętów oraz łączników Ø 8 mm  oraz Klamra pręt-pręt (wielokrotnego uzytku ) dla prętów oraz łączników Ø 8 mm wykonana z PEEK bezpieczna dla MRI</t>
  </si>
  <si>
    <t>Klamra pręt-grot (wielokrotnego użytku ) dla grotów Ø 5-6 mm oraz prętów  Ø 8 mm oraz klamra pręt-grot wykonana z  PEEK bezpieczna dla MRI</t>
  </si>
  <si>
    <t>Pręt węglowy (wielokrotnego użytku ) Ø 8 mm . Dodatkowo pokryty tworzywem nieferomagntycznym w kolorze żółtym lub neutralnym.</t>
  </si>
  <si>
    <t>Klucz rączka T ( wielokrotnego użytku)</t>
  </si>
  <si>
    <t>Łącznik zagięty (wielokrotnego użytku) pod kątem 30° Ø 8 mm</t>
  </si>
  <si>
    <t>Klamra multifunkcyjna (wielokrotnego użytku) dla grotów Ø 5-6 mm</t>
  </si>
  <si>
    <t>Pręt aluminiowy ( wielokrotnego użytku) w kształcie podkowy Ø 8 mm . Dodatkowo pokryty tworzywem nieferomagntycznym w kolorze żółtym lub neutralnym.</t>
  </si>
  <si>
    <t>II. Implanty pod śruby 1,2 oraz 1,5 mm</t>
  </si>
  <si>
    <t>III. Implanty pod śruby 2,0 oraz 2,3 mm</t>
  </si>
  <si>
    <t>V. Implanty pod śruby 3,5 mm</t>
  </si>
  <si>
    <t>VI. Śruby kaniulowane typu Herberta</t>
  </si>
  <si>
    <t>VII. Płyty do kości łokciowej oraz dalszej nasady kości ramiennej</t>
  </si>
  <si>
    <t xml:space="preserve">Zamawiający dopuszcza:
poz. 1 - stabilizacja przezskórna złamań kręgosłupa piersiowo-lędźwiowego:
System do przezskórnego odtwarzania wysokości trzonów kręgowych odcinka piersiowego i lędźwiowego kręgosłupa  w złamaniach kompresyjnych.    
- urządzenie wprowadzane do trzonu przezskórnie pod kontrolą ramienia C lub nawigacji, pozwalające w kontrolowany sposób podnosić złamaną blaszkę graniczną sukcesywnie w osi złamania trzonu, odtwarzając jego wysokość bez uciskania kości gąbczastej w pozostałych obszarach;
- zestaw zawierający narzędzia jednorazowego użytku umożliwiające pełną kontrolę na każdym etapie zabiegu; po uzyskaniu zakładanych parametrów możliwość zacementowania odzyskanej przestrzeni oraz całkowitego usunięcia narzędzi z trzonu;
- w zestawie narzędzia (typu kerison) służące do odtwarzania wysokości trzonu, igły do nasady trzonu, druty Kirschnera, wiertło kaniulowane, kaniule robocze, tłokowy podajnik do mieszania i wprowadzenia cementu; opcjonalnie dodatkowe elementy robocze - igły, kaniule, wiertła, podajniki cementu;
- cement kostny o wysokiej gęstości w sterylnym, jednorazowym i zamkniętym systemie mieszająco-podawczym - układ całkowicie szczelny, zintegrowany w jednym urządzeniu miksującym, zawierający gotowe komponenty potrzebne do przygotowania cementu; po zmieszaniu uzyskuje się 16,6 ml cementu o wysokiej lepkości zawierającego 30 % BaSO4, widocznego w promieniowaniu rentgenowskim;
- zestaw pozwalający na wielopoziomowe (3-4 trzony) zaopatrzenie w zależności od  rodzaju schorzenia, czas pracy ok. 22 min. przy temp. 21 stopni.
</t>
  </si>
  <si>
    <t xml:space="preserve">Zamawiający dopuszcza:
pozycja 4: 
Materiał kościozastępczy zbudowany w 60% z hydroksyapatytu i 40% z trójfosforanu wapnia. Preparat jest biokompatybilny, zapewnia szybką osteointegrację oraz późniejszą resorpcję. Parametry techniczne: porowatość: 83% połączonych ze sobą porów o rozmiarach 200-800 μm. 
Odpowiadające specyfikacji granulki 1-4 mm o objętości 15cm3 (15cc). 
</t>
  </si>
  <si>
    <t xml:space="preserve">Zamawiający dopuszcza:
pozycja 5:
Materiał kościozastępczy zbudowany w 60% z hydroksyapatytu i 40% z trójfosforanu wapnia. Preparat jest biokompatybilny, zapewnia szybką osteointegrację oraz późniejszą resorpcję. Parametry techniczne: porowatość: 83% połączonych ze sobą porów o rozmiarach 200-800 μm. 
Odpowiadające specyfikacji granulki 1-4 mm o objętości 20cm3 (20cc).
</t>
  </si>
  <si>
    <t xml:space="preserve">Zamawiający dopuszcza:
poz. 2 - system do osteosyntezy wewnętrznej z dostępu tylnego (...):
Wypełnienie: strzykawka 1cm3 hydrożelu z hydroksyapatytu lub granulatem czystego trójfosforanu wapnia.
Pozostałe parametry bez zmian.
</t>
  </si>
  <si>
    <t>Zamawiający dopuszcza: 
zestaw zawierający łącznik uniwersalny do drenów o różnych średnicach.</t>
  </si>
  <si>
    <t>Zamawiający dopuszcza:
w poz. 14 możliwość zaoferowania fartuchów z nieprzemakalnymi wzmocnieniami o gramaturze 40 g/m2 w części przedniej i na rękawach. Pozostałe parametry zgodnie z SWZ.</t>
  </si>
  <si>
    <t>Zamawiający dopuszcza: 
poz. 44 System do rekonstrukcji więzadła krzyżowego przedniego i tylnego oparty mocowaniu korówkowym. Pętla do podciągania przeszczepu (bez guzika) wykonana z taśmy niewchłanianej o szerokości 1,85 mm wykonanej z rdzenia z poliestru oplecionego UHMWPE - polietylenem o ultra wysokiej masie cząsteczkowej. Pętla samozaciskowa z 5 mechanizmami blokującymi o długości 60mm umożliwiająca zawieszenie przeszczepu w kanale udowym bądź piszczelowym. Pętlą do podciągnięcia przeszczepu z możliwością zmniejszania swojej długości do 13 mm za pomocą wolnych końców taśm wychodzących z implantu. Zmniejszenie długości pętli powoduje wciągnięcie przeszczepu do kanału kostnego. Dociąganie pętli od strony zewnętrznej stawu. Implant dodatkowo wyposażony w niebieska nić zabezpieczająca przed przypadkowym ściągnięciem pętli.</t>
  </si>
  <si>
    <t>Zamawiający dopuszcza: 
poz. 47 Podkładka rewizyjna, tytanowa podkładka o rozmiarach 5 mm x 20 mm. Z jednej strony posiada wcięcie umożliwiające nałożenie jej na implant udowy.</t>
  </si>
  <si>
    <t>Zamawiający dopuszcza: 
poz. 84 śruby kompresyjne w rozmiarze 3.5mm i 4.0mm, kaniulowane, z pełnym gwintem, dostępne w długościach 20-60 mm</t>
  </si>
  <si>
    <t>Zamawiający dopuszcza: 
poz. 120 zestaw do artrodezy PIP, składający się z dwóch drutów biowchłanialnych, wykonanych z PLLA, o średnicy 1.5mm i 2mm, w zestawie z drutem prowadzącym i celownikiem.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</si>
</sst>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zł&quot;_-;\-* #,##0.00\ &quot;zł&quot;_-;_-* &quot;-&quot;??\ &quot;zł&quot;_-;_-@_-"/>
    <numFmt numFmtId="43" formatCode="_-* #,##0.00\ _z_ł_-;\-* #,##0.00\ _z_ł_-;_-* &quot;-&quot;??\ _z_ł_-;_-@_-"/>
    <numFmt numFmtId="164" formatCode="_-* #,##0.00_-;\-* #,##0.00_-;_-* &quot;-&quot;??_-;_-@_-"/>
    <numFmt numFmtId="165" formatCode="[$-415]General"/>
    <numFmt numFmtId="166" formatCode="[$-415]#,##0"/>
    <numFmt numFmtId="167" formatCode="#,##0.00\ &quot;zł&quot;"/>
    <numFmt numFmtId="168" formatCode="_-* #,##0\ _z_ł_-;\-* #,##0\ _z_ł_-;_-* \-??\ _z_ł_-;_-@_-"/>
    <numFmt numFmtId="169" formatCode="[$-415]0"/>
    <numFmt numFmtId="170" formatCode="\ #,##0&quot;      &quot;;\-#,##0&quot;      &quot;;&quot; -&quot;#&quot;      &quot;;@\ "/>
    <numFmt numFmtId="171" formatCode="[$-415]#,##0.00"/>
    <numFmt numFmtId="172" formatCode="\ #,##0.00&quot;      &quot;;\-#,##0.00&quot;      &quot;;&quot; -&quot;#&quot;      &quot;;@\ "/>
    <numFmt numFmtId="173" formatCode="#,##0.00\ [$zł-415];[Red]\-#,##0.00\ [$zł-415]"/>
    <numFmt numFmtId="174" formatCode="\ #,##0.00\ [$zł]\ ;\-#,##0.00\ [$zł]\ ;&quot; -&quot;00\ [$zł]\ ;\ @\ "/>
    <numFmt numFmtId="175" formatCode="\ #,##0.00&quot; zł &quot;;\-#,##0.00&quot; zł &quot;;&quot; -&quot;#&quot; zł &quot;;@\ "/>
    <numFmt numFmtId="176" formatCode="_-* #,##0\ _z_ł_-;\-* #,##0\ _z_ł_-;_-* &quot;-&quot;??\ _z_ł_-;_-@_-"/>
    <numFmt numFmtId="177" formatCode="_-* #,##0.00&quot; zł&quot;_-;\-* #,##0.00&quot; zł&quot;_-;_-* \-??&quot; zł&quot;_-;_-@_-"/>
    <numFmt numFmtId="178" formatCode="_-* #,##0.00\ _z_ł_-;\-* #,##0.00\ _z_ł_-;_-* \-??\ _z_ł_-;_-@_-"/>
    <numFmt numFmtId="179" formatCode="&quot; &quot;#,##0.00,&quot;zł &quot;;&quot;-&quot;#,##0.00,&quot;zł &quot;;&quot; &quot;&quot;-&quot;#&quot; zł &quot;;&quot; &quot;@&quot; &quot;"/>
    <numFmt numFmtId="180" formatCode="&quot; &quot;#,##0.00&quot; &quot;[$zł]&quot; &quot;;&quot;-&quot;#,##0.00&quot; &quot;[$zł]&quot; &quot;;&quot; -&quot;00&quot; &quot;[$zł]&quot; &quot;;&quot; &quot;@&quot; &quot;"/>
  </numFmts>
  <fonts count="6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CE"/>
      <charset val="238"/>
    </font>
    <font>
      <sz val="10"/>
      <name val="Arial CE"/>
      <family val="2"/>
      <charset val="238"/>
    </font>
    <font>
      <sz val="10"/>
      <color indexed="8"/>
      <name val="Arial CE"/>
      <charset val="238"/>
    </font>
    <font>
      <i/>
      <sz val="9"/>
      <color indexed="10"/>
      <name val="Garamond"/>
      <family val="1"/>
      <charset val="238"/>
    </font>
    <font>
      <sz val="11"/>
      <color indexed="8"/>
      <name val="Arial"/>
      <family val="2"/>
      <charset val="238"/>
    </font>
    <font>
      <b/>
      <i/>
      <sz val="16"/>
      <color indexed="8"/>
      <name val="Arial"/>
      <family val="2"/>
      <charset val="238"/>
    </font>
    <font>
      <sz val="11"/>
      <color indexed="8"/>
      <name val="Calibri"/>
      <family val="2"/>
      <charset val="238"/>
    </font>
    <font>
      <sz val="10"/>
      <color indexed="8"/>
      <name val="Arial"/>
      <family val="2"/>
      <charset val="238"/>
    </font>
    <font>
      <sz val="10"/>
      <color indexed="8"/>
      <name val="Arial CE1"/>
      <charset val="238"/>
    </font>
    <font>
      <b/>
      <i/>
      <u/>
      <sz val="11"/>
      <color indexed="8"/>
      <name val="Arial"/>
      <family val="2"/>
      <charset val="238"/>
    </font>
    <font>
      <i/>
      <u/>
      <sz val="9"/>
      <color indexed="10"/>
      <name val="Garamond"/>
      <family val="1"/>
      <charset val="238"/>
    </font>
    <font>
      <sz val="11"/>
      <color indexed="10"/>
      <name val="Times New Roman"/>
      <family val="1"/>
      <charset val="238"/>
    </font>
    <font>
      <sz val="10"/>
      <name val="Calibri"/>
      <family val="2"/>
      <charset val="238"/>
    </font>
    <font>
      <sz val="10"/>
      <name val="Arial"/>
      <family val="2"/>
      <charset val="238"/>
    </font>
    <font>
      <sz val="11"/>
      <color theme="1"/>
      <name val="Czcionka tekstu podstawowego"/>
      <family val="2"/>
      <charset val="238"/>
    </font>
    <font>
      <u/>
      <sz val="11"/>
      <color theme="10"/>
      <name val="Calibri"/>
      <family val="2"/>
      <charset val="238"/>
      <scheme val="minor"/>
    </font>
    <font>
      <sz val="11"/>
      <color indexed="8"/>
      <name val="Czcionka tekstu podstawowego"/>
      <family val="2"/>
      <charset val="238"/>
    </font>
    <font>
      <sz val="10"/>
      <name val="Arial"/>
      <family val="2"/>
    </font>
    <font>
      <sz val="10"/>
      <name val="Tahoma"/>
      <family val="2"/>
      <charset val="238"/>
    </font>
    <font>
      <sz val="12"/>
      <name val="Arial"/>
      <family val="2"/>
      <charset val="238"/>
    </font>
    <font>
      <sz val="11"/>
      <name val="Book Antiqua"/>
      <family val="1"/>
      <charset val="238"/>
    </font>
    <font>
      <u/>
      <sz val="11"/>
      <color theme="10"/>
      <name val="Calibri"/>
      <family val="2"/>
      <scheme val="minor"/>
    </font>
    <font>
      <sz val="11"/>
      <color rgb="FF000000"/>
      <name val="Calibri"/>
      <family val="2"/>
      <charset val="238"/>
    </font>
    <font>
      <sz val="10"/>
      <color rgb="FF000000"/>
      <name val="Arial CE"/>
      <charset val="238"/>
    </font>
    <font>
      <b/>
      <sz val="10"/>
      <color indexed="8"/>
      <name val="Garamond"/>
      <family val="1"/>
      <charset val="238"/>
    </font>
    <font>
      <sz val="11"/>
      <color rgb="FF000000"/>
      <name val="Garamond"/>
      <family val="1"/>
      <charset val="238"/>
    </font>
    <font>
      <sz val="11"/>
      <color rgb="FF000000"/>
      <name val="Times New Roman"/>
      <family val="1"/>
      <charset val="238"/>
    </font>
    <font>
      <b/>
      <sz val="11"/>
      <color rgb="FF000000"/>
      <name val="Garamond"/>
      <family val="1"/>
      <charset val="238"/>
    </font>
    <font>
      <sz val="11"/>
      <color theme="1"/>
      <name val="Garamond"/>
      <family val="1"/>
      <charset val="238"/>
    </font>
    <font>
      <b/>
      <sz val="11"/>
      <color indexed="30"/>
      <name val="Garamond"/>
      <family val="1"/>
      <charset val="238"/>
    </font>
    <font>
      <b/>
      <sz val="11"/>
      <color indexed="8"/>
      <name val="Garamond"/>
      <family val="1"/>
      <charset val="238"/>
    </font>
    <font>
      <i/>
      <sz val="9"/>
      <color rgb="FF0070C0"/>
      <name val="Garamond"/>
      <family val="1"/>
      <charset val="238"/>
    </font>
    <font>
      <i/>
      <sz val="9"/>
      <color indexed="8"/>
      <name val="Garamond"/>
      <family val="1"/>
      <charset val="238"/>
    </font>
    <font>
      <sz val="11"/>
      <color indexed="49"/>
      <name val="Garamond"/>
      <family val="1"/>
      <charset val="238"/>
    </font>
    <font>
      <sz val="11"/>
      <color indexed="8"/>
      <name val="Garamond"/>
      <family val="1"/>
      <charset val="238"/>
    </font>
    <font>
      <sz val="11"/>
      <color indexed="10"/>
      <name val="Garamond"/>
      <family val="1"/>
      <charset val="238"/>
    </font>
    <font>
      <sz val="11"/>
      <color indexed="30"/>
      <name val="Garamond"/>
      <family val="1"/>
      <charset val="238"/>
    </font>
    <font>
      <i/>
      <sz val="9"/>
      <name val="Garamond"/>
      <family val="1"/>
      <charset val="238"/>
    </font>
    <font>
      <sz val="10"/>
      <color theme="1"/>
      <name val="Garamond"/>
      <family val="1"/>
      <charset val="238"/>
    </font>
    <font>
      <sz val="10"/>
      <name val="Garamond"/>
      <family val="1"/>
      <charset val="238"/>
    </font>
    <font>
      <b/>
      <sz val="10"/>
      <color theme="1"/>
      <name val="Garamond"/>
      <family val="1"/>
      <charset val="238"/>
    </font>
    <font>
      <sz val="10"/>
      <color indexed="8"/>
      <name val="Garamond"/>
      <family val="1"/>
      <charset val="238"/>
    </font>
    <font>
      <sz val="10"/>
      <color rgb="FFFF0000"/>
      <name val="Garamond"/>
      <family val="1"/>
      <charset val="238"/>
    </font>
    <font>
      <b/>
      <sz val="10"/>
      <name val="Garamond"/>
      <family val="1"/>
      <charset val="238"/>
    </font>
    <font>
      <sz val="10"/>
      <color rgb="FF7030A0"/>
      <name val="Garamond"/>
      <family val="1"/>
      <charset val="238"/>
    </font>
    <font>
      <i/>
      <sz val="10"/>
      <name val="Garamond"/>
      <family val="1"/>
      <charset val="238"/>
    </font>
    <font>
      <sz val="10"/>
      <color rgb="FF000000"/>
      <name val="Garamond"/>
      <family val="1"/>
      <charset val="238"/>
    </font>
    <font>
      <b/>
      <sz val="10"/>
      <color rgb="FFFF0000"/>
      <name val="Garamond"/>
      <family val="1"/>
      <charset val="238"/>
    </font>
    <font>
      <strike/>
      <sz val="10"/>
      <color indexed="8"/>
      <name val="Garamond"/>
      <family val="1"/>
      <charset val="238"/>
    </font>
    <font>
      <b/>
      <sz val="10"/>
      <color indexed="10"/>
      <name val="Garamond"/>
      <family val="1"/>
      <charset val="238"/>
    </font>
    <font>
      <i/>
      <u/>
      <sz val="10"/>
      <name val="Garamond"/>
      <family val="1"/>
      <charset val="238"/>
    </font>
    <font>
      <sz val="10"/>
      <name val="Calibri"/>
      <family val="2"/>
      <scheme val="minor"/>
    </font>
    <font>
      <sz val="10"/>
      <color theme="1"/>
      <name val="Calibri"/>
      <family val="2"/>
      <charset val="238"/>
    </font>
    <font>
      <b/>
      <sz val="10"/>
      <name val="Calibri"/>
      <family val="2"/>
      <charset val="238"/>
    </font>
    <font>
      <sz val="10"/>
      <color indexed="10"/>
      <name val="Garamond"/>
      <family val="1"/>
      <charset val="238"/>
    </font>
    <font>
      <b/>
      <strike/>
      <sz val="10"/>
      <color indexed="8"/>
      <name val="Garamond"/>
      <family val="1"/>
      <charset val="238"/>
    </font>
    <font>
      <b/>
      <i/>
      <sz val="10"/>
      <name val="Garamond"/>
      <family val="1"/>
      <charset val="238"/>
    </font>
    <font>
      <sz val="9"/>
      <color theme="1"/>
      <name val="Garamond"/>
      <family val="1"/>
      <charset val="238"/>
    </font>
    <font>
      <sz val="11"/>
      <name val="Garamond"/>
      <family val="1"/>
      <charset val="238"/>
    </font>
    <font>
      <sz val="10"/>
      <color rgb="FF00B0F0"/>
      <name val="Garamond"/>
      <family val="1"/>
      <charset val="238"/>
    </font>
  </fonts>
  <fills count="1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FF"/>
        <bgColor rgb="FFFFFFFF"/>
      </patternFill>
    </fill>
    <fill>
      <patternFill patternType="solid">
        <fgColor indexed="9"/>
        <bgColor indexed="26"/>
      </patternFill>
    </fill>
    <fill>
      <patternFill patternType="solid">
        <fgColor indexed="22"/>
        <bgColor indexed="31"/>
      </patternFill>
    </fill>
    <fill>
      <patternFill patternType="solid">
        <fgColor theme="0" tint="-0.34998626667073579"/>
        <bgColor indexed="64"/>
      </patternFill>
    </fill>
    <fill>
      <patternFill patternType="solid">
        <fgColor theme="0"/>
        <bgColor indexed="64"/>
      </patternFill>
    </fill>
    <fill>
      <patternFill patternType="solid">
        <fgColor theme="0"/>
        <bgColor rgb="FFFFFFFF"/>
      </patternFill>
    </fill>
    <fill>
      <patternFill patternType="solid">
        <fgColor theme="0"/>
        <bgColor indexed="26"/>
      </patternFill>
    </fill>
    <fill>
      <patternFill patternType="solid">
        <fgColor theme="0"/>
        <bgColor indexed="31"/>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rgb="FFF2F2F2"/>
      </patternFill>
    </fill>
    <fill>
      <patternFill patternType="solid">
        <fgColor rgb="FFF2F2F2"/>
        <bgColor rgb="FFF2F2F2"/>
      </patternFill>
    </fill>
    <fill>
      <patternFill patternType="solid">
        <fgColor theme="0" tint="-4.9989318521683403E-2"/>
        <bgColor indexed="26"/>
      </patternFill>
    </fill>
    <fill>
      <patternFill patternType="solid">
        <fgColor theme="0" tint="-0.249977111117893"/>
        <bgColor indexed="31"/>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bottom/>
      <diagonal/>
    </border>
    <border>
      <left/>
      <right/>
      <top style="thin">
        <color indexed="8"/>
      </top>
      <bottom/>
      <diagonal/>
    </border>
    <border>
      <left style="thin">
        <color indexed="64"/>
      </left>
      <right style="thin">
        <color indexed="8"/>
      </right>
      <top style="thin">
        <color indexed="64"/>
      </top>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8"/>
      </top>
      <bottom style="thin">
        <color indexed="8"/>
      </bottom>
      <diagonal/>
    </border>
    <border>
      <left/>
      <right style="thin">
        <color indexed="8"/>
      </right>
      <top style="thin">
        <color indexed="64"/>
      </top>
      <bottom/>
      <diagonal/>
    </border>
    <border>
      <left style="thin">
        <color indexed="64"/>
      </left>
      <right/>
      <top style="thin">
        <color indexed="8"/>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8"/>
      </bottom>
      <diagonal/>
    </border>
    <border>
      <left style="thin">
        <color rgb="FF000000"/>
      </left>
      <right/>
      <top style="thin">
        <color rgb="FF000000"/>
      </top>
      <bottom style="thin">
        <color rgb="FF000000"/>
      </bottom>
      <diagonal/>
    </border>
  </borders>
  <cellStyleXfs count="173">
    <xf numFmtId="0" fontId="0" fillId="0" borderId="0"/>
    <xf numFmtId="164" fontId="3" fillId="0" borderId="0" applyFont="0" applyFill="0" applyBorder="0" applyAlignment="0" applyProtection="0"/>
    <xf numFmtId="44" fontId="4" fillId="0" borderId="0" applyFont="0" applyFill="0" applyBorder="0" applyAlignment="0" applyProtection="0"/>
    <xf numFmtId="0" fontId="5" fillId="0" borderId="0"/>
    <xf numFmtId="43" fontId="4" fillId="0" borderId="0" applyFont="0" applyFill="0" applyBorder="0" applyAlignment="0" applyProtection="0"/>
    <xf numFmtId="0" fontId="6" fillId="0" borderId="0" applyNumberFormat="0" applyBorder="0" applyProtection="0"/>
    <xf numFmtId="0" fontId="6" fillId="0" borderId="0" applyNumberFormat="0" applyBorder="0" applyProtection="0"/>
    <xf numFmtId="0" fontId="8" fillId="0" borderId="0"/>
    <xf numFmtId="172" fontId="8" fillId="0" borderId="0" applyBorder="0" applyProtection="0"/>
    <xf numFmtId="172" fontId="8" fillId="0" borderId="0" applyBorder="0" applyProtection="0"/>
    <xf numFmtId="0" fontId="6" fillId="0" borderId="0" applyNumberFormat="0" applyBorder="0" applyProtection="0"/>
    <xf numFmtId="0" fontId="9" fillId="0" borderId="0" applyNumberFormat="0" applyBorder="0" applyProtection="0">
      <alignment horizontal="center"/>
    </xf>
    <xf numFmtId="0" fontId="9" fillId="0" borderId="0" applyNumberFormat="0" applyBorder="0" applyProtection="0">
      <alignment horizontal="center" textRotation="90"/>
    </xf>
    <xf numFmtId="0" fontId="10" fillId="0" borderId="0" applyNumberFormat="0" applyBorder="0" applyProtection="0"/>
    <xf numFmtId="0" fontId="11" fillId="0" borderId="0" applyNumberFormat="0" applyBorder="0" applyProtection="0"/>
    <xf numFmtId="0" fontId="6" fillId="0" borderId="0" applyNumberFormat="0" applyBorder="0" applyProtection="0"/>
    <xf numFmtId="0" fontId="12" fillId="0" borderId="0" applyNumberFormat="0" applyBorder="0" applyProtection="0"/>
    <xf numFmtId="0" fontId="13" fillId="0" borderId="0" applyNumberFormat="0" applyBorder="0" applyProtection="0"/>
    <xf numFmtId="173" fontId="13" fillId="0" borderId="0" applyBorder="0" applyProtection="0"/>
    <xf numFmtId="174" fontId="8" fillId="0" borderId="0" applyFill="0" applyBorder="0" applyAlignment="0" applyProtection="0"/>
    <xf numFmtId="0" fontId="2" fillId="0" borderId="0"/>
    <xf numFmtId="0" fontId="3" fillId="0" borderId="0"/>
    <xf numFmtId="164" fontId="3" fillId="0" borderId="0" applyFont="0" applyFill="0" applyBorder="0" applyAlignment="0" applyProtection="0"/>
    <xf numFmtId="44" fontId="4" fillId="0" borderId="0" applyFont="0" applyFill="0" applyBorder="0" applyAlignment="0" applyProtection="0"/>
    <xf numFmtId="0" fontId="4" fillId="0" borderId="0"/>
    <xf numFmtId="43" fontId="17" fillId="0" borderId="0" applyFont="0" applyFill="0" applyBorder="0" applyAlignment="0" applyProtection="0"/>
    <xf numFmtId="0" fontId="4" fillId="0" borderId="0">
      <alignment vertical="top"/>
    </xf>
    <xf numFmtId="0" fontId="17" fillId="0" borderId="0"/>
    <xf numFmtId="0" fontId="5" fillId="0" borderId="0"/>
    <xf numFmtId="0" fontId="17" fillId="0" borderId="0"/>
    <xf numFmtId="0" fontId="4" fillId="0" borderId="0">
      <alignment vertical="top"/>
    </xf>
    <xf numFmtId="0" fontId="4" fillId="0" borderId="0">
      <alignment vertical="top"/>
    </xf>
    <xf numFmtId="0" fontId="5" fillId="0" borderId="0">
      <alignment vertical="top"/>
    </xf>
    <xf numFmtId="0" fontId="17" fillId="0" borderId="0"/>
    <xf numFmtId="44" fontId="17"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44" fontId="4" fillId="0" borderId="0" applyFont="0" applyFill="0" applyBorder="0" applyAlignment="0" applyProtection="0"/>
    <xf numFmtId="0" fontId="1" fillId="0" borderId="0"/>
    <xf numFmtId="164" fontId="3"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44" fontId="10" fillId="0" borderId="0" applyFont="0" applyFill="0" applyBorder="0" applyAlignment="0" applyProtection="0"/>
    <xf numFmtId="0" fontId="17"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0" fontId="3" fillId="0" borderId="0"/>
    <xf numFmtId="0" fontId="4" fillId="0" borderId="0"/>
    <xf numFmtId="177" fontId="5" fillId="0" borderId="0" applyFill="0" applyBorder="0" applyAlignment="0" applyProtection="0"/>
    <xf numFmtId="179" fontId="10" fillId="0" borderId="0"/>
    <xf numFmtId="0" fontId="23" fillId="0" borderId="0"/>
    <xf numFmtId="0" fontId="10" fillId="0" borderId="0"/>
    <xf numFmtId="0" fontId="21" fillId="0" borderId="0"/>
    <xf numFmtId="0" fontId="1" fillId="0" borderId="0"/>
    <xf numFmtId="0" fontId="5" fillId="0" borderId="0"/>
    <xf numFmtId="0" fontId="18" fillId="0" borderId="0"/>
    <xf numFmtId="178" fontId="5" fillId="0" borderId="0" applyFill="0" applyBorder="0" applyAlignment="0" applyProtection="0"/>
    <xf numFmtId="178" fontId="5" fillId="0" borderId="0" applyFill="0" applyBorder="0" applyAlignment="0" applyProtection="0"/>
    <xf numFmtId="177" fontId="5" fillId="0" borderId="0" applyFill="0" applyBorder="0" applyAlignment="0" applyProtection="0"/>
    <xf numFmtId="0" fontId="5" fillId="0" borderId="0"/>
    <xf numFmtId="9" fontId="5" fillId="0" borderId="0" applyFill="0" applyBorder="0" applyAlignment="0" applyProtection="0"/>
    <xf numFmtId="0" fontId="1" fillId="0" borderId="0"/>
    <xf numFmtId="9" fontId="5" fillId="0" borderId="0" applyFill="0" applyBorder="0" applyAlignment="0" applyProtection="0"/>
    <xf numFmtId="0" fontId="4" fillId="0" borderId="0"/>
    <xf numFmtId="0" fontId="22" fillId="0" borderId="0"/>
    <xf numFmtId="0" fontId="17" fillId="0" borderId="0"/>
    <xf numFmtId="0" fontId="20" fillId="0" borderId="0"/>
    <xf numFmtId="43" fontId="10" fillId="0" borderId="0" applyFont="0" applyFill="0" applyBorder="0" applyAlignment="0" applyProtection="0"/>
    <xf numFmtId="177" fontId="5" fillId="0" borderId="0" applyFill="0" applyBorder="0" applyAlignment="0" applyProtection="0"/>
    <xf numFmtId="0" fontId="4" fillId="0" borderId="0"/>
    <xf numFmtId="0" fontId="5" fillId="0" borderId="0"/>
    <xf numFmtId="0" fontId="5" fillId="0" borderId="0"/>
    <xf numFmtId="0" fontId="4" fillId="0" borderId="0"/>
    <xf numFmtId="0" fontId="3" fillId="0" borderId="0"/>
    <xf numFmtId="0" fontId="1" fillId="0" borderId="0"/>
    <xf numFmtId="0" fontId="17" fillId="0" borderId="0"/>
    <xf numFmtId="0" fontId="1" fillId="0" borderId="0"/>
    <xf numFmtId="0" fontId="17" fillId="0" borderId="0"/>
    <xf numFmtId="0" fontId="1" fillId="0" borderId="0"/>
    <xf numFmtId="44" fontId="10" fillId="0" borderId="0" applyFont="0" applyFill="0" applyBorder="0" applyAlignment="0" applyProtection="0"/>
    <xf numFmtId="0" fontId="5" fillId="0" borderId="0"/>
    <xf numFmtId="43" fontId="4" fillId="0" borderId="0" applyFont="0" applyFill="0" applyBorder="0" applyAlignment="0" applyProtection="0"/>
    <xf numFmtId="0" fontId="1" fillId="0" borderId="0"/>
    <xf numFmtId="0" fontId="19" fillId="0" borderId="0" applyNumberFormat="0" applyFill="0" applyBorder="0" applyAlignment="0" applyProtection="0"/>
    <xf numFmtId="43" fontId="4" fillId="0" borderId="0" applyFont="0" applyFill="0" applyBorder="0" applyAlignment="0" applyProtection="0"/>
    <xf numFmtId="0" fontId="4" fillId="0" borderId="0"/>
    <xf numFmtId="43" fontId="10" fillId="0" borderId="0" applyFont="0" applyFill="0" applyBorder="0" applyAlignment="0" applyProtection="0"/>
    <xf numFmtId="0" fontId="4" fillId="0" borderId="0">
      <alignment vertical="top"/>
    </xf>
    <xf numFmtId="44"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0" fontId="5" fillId="0" borderId="0"/>
    <xf numFmtId="0" fontId="24" fillId="0" borderId="0"/>
    <xf numFmtId="0" fontId="24"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24" fillId="0" borderId="0"/>
    <xf numFmtId="0" fontId="1" fillId="0" borderId="0"/>
    <xf numFmtId="0" fontId="1" fillId="0" borderId="0"/>
    <xf numFmtId="44" fontId="10"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0" fillId="0" borderId="0" applyFont="0" applyFill="0" applyBorder="0" applyAlignment="0" applyProtection="0"/>
    <xf numFmtId="0" fontId="1" fillId="0" borderId="0"/>
    <xf numFmtId="0" fontId="1" fillId="0" borderId="0"/>
    <xf numFmtId="0" fontId="1" fillId="0" borderId="0"/>
    <xf numFmtId="0" fontId="25" fillId="0" borderId="0" applyNumberFormat="0" applyFill="0" applyBorder="0" applyAlignment="0" applyProtection="0"/>
    <xf numFmtId="0" fontId="26" fillId="0" borderId="0" applyNumberFormat="0" applyBorder="0" applyProtection="0"/>
    <xf numFmtId="43" fontId="4" fillId="0" borderId="0" applyFont="0" applyFill="0" applyBorder="0" applyAlignment="0" applyProtection="0"/>
    <xf numFmtId="0" fontId="1" fillId="0" borderId="0"/>
    <xf numFmtId="0" fontId="27"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3" fillId="0" borderId="0"/>
    <xf numFmtId="164" fontId="3" fillId="0" borderId="0" applyFont="0" applyFill="0" applyBorder="0" applyAlignment="0" applyProtection="0"/>
    <xf numFmtId="44" fontId="4" fillId="0" borderId="0" applyFont="0" applyFill="0" applyBorder="0" applyAlignment="0" applyProtection="0"/>
    <xf numFmtId="0" fontId="6" fillId="0" borderId="0" applyNumberFormat="0" applyBorder="0" applyProtection="0"/>
    <xf numFmtId="0" fontId="6" fillId="0" borderId="0" applyNumberFormat="0" applyBorder="0" applyProtection="0"/>
    <xf numFmtId="0" fontId="8" fillId="0" borderId="0"/>
    <xf numFmtId="172" fontId="8" fillId="0" borderId="0" applyBorder="0" applyProtection="0"/>
    <xf numFmtId="172" fontId="8" fillId="0" borderId="0" applyBorder="0" applyProtection="0"/>
    <xf numFmtId="0" fontId="10" fillId="0" borderId="0" applyNumberFormat="0" applyBorder="0" applyProtection="0"/>
    <xf numFmtId="0" fontId="11" fillId="0" borderId="0" applyNumberFormat="0" applyBorder="0" applyProtection="0"/>
    <xf numFmtId="0" fontId="6" fillId="0" borderId="0" applyNumberFormat="0" applyBorder="0" applyProtection="0"/>
    <xf numFmtId="0" fontId="12" fillId="0" borderId="0" applyNumberFormat="0" applyBorder="0" applyProtection="0"/>
    <xf numFmtId="174" fontId="8" fillId="0" borderId="0" applyFill="0" applyBorder="0" applyAlignment="0" applyProtection="0"/>
    <xf numFmtId="0" fontId="3" fillId="0" borderId="0"/>
    <xf numFmtId="164" fontId="3" fillId="0" borderId="0" applyFont="0" applyFill="0" applyBorder="0" applyAlignment="0" applyProtection="0"/>
    <xf numFmtId="44" fontId="4" fillId="0" borderId="0" applyFont="0" applyFill="0" applyBorder="0" applyAlignment="0" applyProtection="0"/>
    <xf numFmtId="43" fontId="17" fillId="0" borderId="0" applyFont="0" applyFill="0" applyBorder="0" applyAlignment="0" applyProtection="0"/>
    <xf numFmtId="0" fontId="4" fillId="0" borderId="0">
      <alignment vertical="top"/>
    </xf>
    <xf numFmtId="0" fontId="17" fillId="0" borderId="0"/>
    <xf numFmtId="0" fontId="4" fillId="0" borderId="0">
      <alignment vertical="top"/>
    </xf>
    <xf numFmtId="0" fontId="4" fillId="0" borderId="0">
      <alignment vertical="top"/>
    </xf>
    <xf numFmtId="0" fontId="5" fillId="0" borderId="0">
      <alignment vertical="top"/>
    </xf>
    <xf numFmtId="0" fontId="17" fillId="0" borderId="0"/>
    <xf numFmtId="44" fontId="4" fillId="0" borderId="0" applyFont="0" applyFill="0" applyBorder="0" applyAlignment="0" applyProtection="0"/>
  </cellStyleXfs>
  <cellXfs count="685">
    <xf numFmtId="0" fontId="0" fillId="0" borderId="0" xfId="0"/>
    <xf numFmtId="0" fontId="4" fillId="0" borderId="0" xfId="24" applyFont="1"/>
    <xf numFmtId="0" fontId="29" fillId="0" borderId="0" xfId="145" applyFont="1" applyFill="1" applyAlignment="1" applyProtection="1">
      <alignment horizontal="left" vertical="top" wrapText="1"/>
      <protection locked="0"/>
    </xf>
    <xf numFmtId="3" fontId="29" fillId="0" borderId="0" xfId="145" applyNumberFormat="1" applyFont="1" applyFill="1" applyAlignment="1" applyProtection="1">
      <alignment horizontal="right" vertical="top" wrapText="1"/>
      <protection locked="0"/>
    </xf>
    <xf numFmtId="0" fontId="30" fillId="0" borderId="0" xfId="145" applyFont="1" applyFill="1" applyAlignment="1" applyProtection="1">
      <alignment horizontal="left" vertical="top" wrapText="1"/>
      <protection locked="0"/>
    </xf>
    <xf numFmtId="0" fontId="31" fillId="0" borderId="0" xfId="145" applyFont="1" applyFill="1" applyAlignment="1" applyProtection="1">
      <alignment horizontal="center" vertical="top"/>
      <protection locked="0"/>
    </xf>
    <xf numFmtId="3" fontId="29" fillId="0" borderId="0" xfId="145" applyNumberFormat="1" applyFont="1" applyFill="1" applyAlignment="1" applyProtection="1">
      <alignment horizontal="left" vertical="top" wrapText="1"/>
      <protection locked="0"/>
    </xf>
    <xf numFmtId="0" fontId="32" fillId="0" borderId="0" xfId="145" applyFont="1" applyFill="1" applyAlignment="1" applyProtection="1">
      <alignment horizontal="left" vertical="top" wrapText="1"/>
      <protection locked="0"/>
    </xf>
    <xf numFmtId="0" fontId="29" fillId="3" borderId="35" xfId="145" applyFont="1" applyFill="1" applyBorder="1" applyAlignment="1" applyProtection="1">
      <alignment horizontal="left" vertical="top" wrapText="1"/>
      <protection locked="0"/>
    </xf>
    <xf numFmtId="0" fontId="31" fillId="0" borderId="0" xfId="145" applyFont="1" applyFill="1" applyAlignment="1" applyProtection="1">
      <alignment horizontal="left" vertical="top" wrapText="1"/>
      <protection locked="0"/>
    </xf>
    <xf numFmtId="3" fontId="31" fillId="0" borderId="0" xfId="145" applyNumberFormat="1" applyFont="1" applyFill="1" applyAlignment="1" applyProtection="1">
      <alignment horizontal="left" vertical="top" wrapText="1"/>
      <protection locked="0"/>
    </xf>
    <xf numFmtId="0" fontId="29" fillId="0" borderId="0" xfId="145" applyFont="1" applyFill="1" applyAlignment="1" applyProtection="1">
      <alignment horizontal="left" vertical="top" wrapText="1"/>
      <protection locked="0"/>
    </xf>
    <xf numFmtId="0" fontId="31" fillId="14" borderId="35" xfId="145" applyFont="1" applyFill="1" applyBorder="1" applyAlignment="1" applyProtection="1">
      <alignment horizontal="center" vertical="top" wrapText="1"/>
      <protection locked="0"/>
    </xf>
    <xf numFmtId="3" fontId="31" fillId="15" borderId="35" xfId="145" applyNumberFormat="1" applyFont="1" applyFill="1" applyBorder="1" applyAlignment="1" applyProtection="1">
      <alignment horizontal="center" vertical="top" wrapText="1"/>
      <protection locked="0"/>
    </xf>
    <xf numFmtId="0" fontId="29" fillId="3" borderId="35" xfId="145" applyFont="1" applyFill="1" applyBorder="1" applyAlignment="1" applyProtection="1">
      <alignment horizontal="center" vertical="top" wrapText="1"/>
      <protection locked="0"/>
    </xf>
    <xf numFmtId="174" fontId="29" fillId="0" borderId="35" xfId="19" applyFont="1" applyFill="1" applyBorder="1" applyAlignment="1" applyProtection="1">
      <alignment horizontal="right" vertical="top" wrapText="1"/>
      <protection locked="0"/>
    </xf>
    <xf numFmtId="180" fontId="29" fillId="0" borderId="0" xfId="145" applyNumberFormat="1" applyFont="1" applyFill="1" applyAlignment="1" applyProtection="1">
      <alignment horizontal="right" vertical="top" wrapText="1"/>
      <protection locked="0"/>
    </xf>
    <xf numFmtId="0" fontId="29" fillId="4" borderId="0" xfId="145" applyFont="1" applyFill="1" applyAlignment="1" applyProtection="1">
      <alignment horizontal="left" vertical="top" wrapText="1"/>
      <protection locked="0"/>
    </xf>
    <xf numFmtId="0" fontId="30" fillId="0" borderId="0" xfId="145" applyFont="1" applyFill="1" applyAlignment="1" applyProtection="1">
      <alignment horizontal="left" vertical="top"/>
      <protection locked="0"/>
    </xf>
    <xf numFmtId="49" fontId="29" fillId="0" borderId="0" xfId="145" applyNumberFormat="1" applyFont="1" applyFill="1" applyAlignment="1" applyProtection="1">
      <alignment horizontal="left" vertical="top" wrapText="1"/>
      <protection locked="0"/>
    </xf>
    <xf numFmtId="0" fontId="29" fillId="0" borderId="35" xfId="145" applyFont="1" applyFill="1" applyBorder="1" applyAlignment="1" applyProtection="1">
      <alignment horizontal="left" vertical="top" wrapText="1"/>
      <protection locked="0"/>
    </xf>
    <xf numFmtId="49" fontId="29" fillId="3" borderId="35" xfId="145" applyNumberFormat="1" applyFont="1" applyFill="1" applyBorder="1" applyAlignment="1" applyProtection="1">
      <alignment horizontal="left" vertical="top" wrapText="1"/>
      <protection locked="0"/>
    </xf>
    <xf numFmtId="49" fontId="29" fillId="3" borderId="42" xfId="145" applyNumberFormat="1" applyFont="1" applyFill="1" applyBorder="1" applyAlignment="1" applyProtection="1">
      <alignment horizontal="left" vertical="top" wrapText="1"/>
      <protection locked="0"/>
    </xf>
    <xf numFmtId="3" fontId="29" fillId="3" borderId="35" xfId="145" applyNumberFormat="1" applyFont="1" applyFill="1" applyBorder="1" applyAlignment="1" applyProtection="1">
      <alignment horizontal="right" vertical="top" wrapText="1"/>
      <protection locked="0"/>
    </xf>
    <xf numFmtId="49" fontId="31" fillId="0" borderId="35" xfId="145" applyNumberFormat="1" applyFont="1" applyFill="1" applyBorder="1" applyAlignment="1" applyProtection="1">
      <alignment horizontal="left" vertical="top" wrapText="1"/>
      <protection locked="0"/>
    </xf>
    <xf numFmtId="49" fontId="29" fillId="0" borderId="42" xfId="145" applyNumberFormat="1" applyFont="1" applyFill="1" applyBorder="1" applyAlignment="1" applyProtection="1">
      <alignment horizontal="left" vertical="top" wrapText="1"/>
      <protection locked="0"/>
    </xf>
    <xf numFmtId="3" fontId="31" fillId="0" borderId="35" xfId="145" applyNumberFormat="1" applyFont="1" applyFill="1" applyBorder="1" applyAlignment="1" applyProtection="1">
      <alignment horizontal="right" vertical="top" wrapText="1"/>
      <protection locked="0"/>
    </xf>
    <xf numFmtId="0" fontId="30" fillId="0" borderId="0" xfId="145" applyFont="1" applyFill="1" applyAlignment="1" applyProtection="1">
      <alignment horizontal="justify" vertical="top" wrapText="1"/>
      <protection locked="0"/>
    </xf>
    <xf numFmtId="3" fontId="30" fillId="0" borderId="0" xfId="145" applyNumberFormat="1" applyFont="1" applyFill="1" applyAlignment="1" applyProtection="1">
      <alignment horizontal="left" vertical="top" wrapText="1"/>
      <protection locked="0"/>
    </xf>
    <xf numFmtId="3" fontId="42" fillId="3" borderId="1" xfId="0" applyNumberFormat="1" applyFont="1" applyFill="1" applyBorder="1" applyAlignment="1">
      <alignment horizontal="left" vertical="top" wrapText="1"/>
    </xf>
    <xf numFmtId="0" fontId="42" fillId="0" borderId="0" xfId="0" applyFont="1" applyFill="1" applyAlignment="1" applyProtection="1">
      <alignment horizontal="left" vertical="top" wrapText="1"/>
      <protection locked="0"/>
    </xf>
    <xf numFmtId="0" fontId="42" fillId="0" borderId="0" xfId="0" applyFont="1" applyFill="1" applyAlignment="1" applyProtection="1">
      <alignment horizontal="left" vertical="top"/>
      <protection locked="0"/>
    </xf>
    <xf numFmtId="3" fontId="42" fillId="0" borderId="0" xfId="0" applyNumberFormat="1" applyFont="1" applyFill="1" applyAlignment="1" applyProtection="1">
      <alignment horizontal="left" vertical="top" wrapText="1"/>
      <protection locked="0"/>
    </xf>
    <xf numFmtId="0" fontId="42" fillId="0" borderId="0" xfId="0" applyFont="1" applyFill="1" applyAlignment="1" applyProtection="1">
      <alignment horizontal="right" vertical="top"/>
      <protection locked="0"/>
    </xf>
    <xf numFmtId="9" fontId="42" fillId="0" borderId="0" xfId="0" applyNumberFormat="1" applyFont="1" applyFill="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44" fillId="0" borderId="0" xfId="0" applyFont="1" applyFill="1" applyBorder="1" applyAlignment="1" applyProtection="1">
      <alignment horizontal="left" vertical="top"/>
      <protection locked="0"/>
    </xf>
    <xf numFmtId="0" fontId="42" fillId="0" borderId="0" xfId="0" applyFont="1" applyFill="1" applyBorder="1" applyAlignment="1" applyProtection="1">
      <alignment horizontal="right" vertical="top" wrapText="1"/>
      <protection locked="0"/>
    </xf>
    <xf numFmtId="0" fontId="44" fillId="0" borderId="0"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1" fontId="42" fillId="0" borderId="0" xfId="0" applyNumberFormat="1" applyFont="1" applyFill="1" applyBorder="1" applyAlignment="1" applyProtection="1">
      <alignment horizontal="left" vertical="top" wrapText="1"/>
      <protection locked="0"/>
    </xf>
    <xf numFmtId="0" fontId="44" fillId="0" borderId="0" xfId="0" applyFont="1" applyFill="1" applyAlignment="1" applyProtection="1">
      <alignment horizontal="right" vertical="top" wrapText="1"/>
      <protection locked="0"/>
    </xf>
    <xf numFmtId="0" fontId="42" fillId="0" borderId="0" xfId="0" applyFont="1" applyFill="1" applyBorder="1" applyAlignment="1" applyProtection="1">
      <alignment horizontal="left" vertical="top" wrapText="1"/>
      <protection locked="0"/>
    </xf>
    <xf numFmtId="0" fontId="44" fillId="2" borderId="0" xfId="0" applyFont="1" applyFill="1" applyAlignment="1" applyProtection="1">
      <alignment horizontal="left" vertical="top" wrapText="1"/>
      <protection locked="0"/>
    </xf>
    <xf numFmtId="1" fontId="42" fillId="2" borderId="0" xfId="0" applyNumberFormat="1" applyFont="1" applyFill="1" applyBorder="1" applyAlignment="1" applyProtection="1">
      <alignment horizontal="left" vertical="top" wrapText="1"/>
      <protection locked="0"/>
    </xf>
    <xf numFmtId="0" fontId="42" fillId="2" borderId="0" xfId="0" applyFont="1" applyFill="1" applyBorder="1" applyAlignment="1" applyProtection="1">
      <alignment horizontal="center" vertical="top" wrapText="1"/>
      <protection locked="0"/>
    </xf>
    <xf numFmtId="44" fontId="42" fillId="2" borderId="2"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center" vertical="center" wrapText="1"/>
      <protection locked="0"/>
    </xf>
    <xf numFmtId="165" fontId="45" fillId="0" borderId="8" xfId="3" applyNumberFormat="1" applyFont="1" applyFill="1" applyBorder="1" applyAlignment="1" applyProtection="1">
      <alignment horizontal="center" vertical="center" wrapText="1"/>
    </xf>
    <xf numFmtId="0" fontId="43" fillId="0" borderId="8" xfId="0" applyFont="1" applyFill="1" applyBorder="1" applyAlignment="1" applyProtection="1">
      <alignment horizontal="justify" vertical="center" wrapText="1"/>
      <protection locked="0"/>
    </xf>
    <xf numFmtId="3" fontId="43" fillId="8" borderId="8" xfId="0" applyNumberFormat="1" applyFont="1" applyFill="1" applyBorder="1" applyAlignment="1" applyProtection="1">
      <alignment horizontal="center" vertical="center" wrapText="1"/>
      <protection locked="0"/>
    </xf>
    <xf numFmtId="0" fontId="43" fillId="8" borderId="8" xfId="5" applyNumberFormat="1" applyFont="1" applyFill="1" applyBorder="1" applyAlignment="1" applyProtection="1">
      <alignment horizontal="center" vertical="center" wrapText="1"/>
    </xf>
    <xf numFmtId="165" fontId="45" fillId="0" borderId="8" xfId="3" applyNumberFormat="1" applyFont="1" applyFill="1" applyBorder="1" applyAlignment="1" applyProtection="1">
      <alignment horizontal="justify" vertical="center" wrapText="1"/>
    </xf>
    <xf numFmtId="2" fontId="45" fillId="0" borderId="8" xfId="3" applyNumberFormat="1" applyFont="1" applyFill="1" applyBorder="1" applyAlignment="1" applyProtection="1">
      <alignment horizontal="center" vertical="center" wrapText="1"/>
    </xf>
    <xf numFmtId="2" fontId="45" fillId="0" borderId="8" xfId="3" applyNumberFormat="1" applyFont="1" applyFill="1" applyBorder="1" applyAlignment="1" applyProtection="1">
      <alignment horizontal="right" vertical="center" wrapText="1"/>
    </xf>
    <xf numFmtId="165" fontId="45" fillId="0" borderId="10" xfId="3" applyNumberFormat="1" applyFont="1" applyFill="1" applyBorder="1" applyAlignment="1" applyProtection="1">
      <alignment horizontal="center" vertical="center" wrapText="1"/>
    </xf>
    <xf numFmtId="165" fontId="45" fillId="0" borderId="10" xfId="3" applyNumberFormat="1" applyFont="1" applyFill="1" applyBorder="1" applyAlignment="1" applyProtection="1">
      <alignment horizontal="justify" vertical="center" wrapText="1"/>
    </xf>
    <xf numFmtId="2" fontId="45" fillId="0" borderId="10" xfId="3" applyNumberFormat="1" applyFont="1" applyFill="1" applyBorder="1" applyAlignment="1" applyProtection="1">
      <alignment horizontal="center" vertical="center" wrapText="1"/>
    </xf>
    <xf numFmtId="0" fontId="45" fillId="5" borderId="10" xfId="0" applyFont="1" applyFill="1" applyBorder="1" applyAlignment="1" applyProtection="1">
      <alignment horizontal="center" vertical="center" wrapText="1"/>
      <protection locked="0"/>
    </xf>
    <xf numFmtId="0" fontId="45" fillId="5" borderId="10" xfId="0" applyFont="1" applyFill="1" applyBorder="1" applyAlignment="1" applyProtection="1">
      <alignment horizontal="justify" vertical="center" wrapText="1" shrinkToFit="1"/>
      <protection locked="0"/>
    </xf>
    <xf numFmtId="2" fontId="45" fillId="0" borderId="10" xfId="0" applyNumberFormat="1" applyFont="1" applyFill="1" applyBorder="1" applyAlignment="1" applyProtection="1">
      <alignment horizontal="center" vertical="center" wrapText="1" shrinkToFit="1"/>
      <protection locked="0"/>
    </xf>
    <xf numFmtId="0" fontId="43" fillId="0" borderId="10" xfId="0" applyFont="1" applyFill="1" applyBorder="1" applyAlignment="1" applyProtection="1">
      <alignment horizontal="justify" vertical="center" wrapText="1"/>
      <protection locked="0"/>
    </xf>
    <xf numFmtId="3" fontId="43" fillId="8" borderId="10" xfId="0" applyNumberFormat="1" applyFont="1" applyFill="1" applyBorder="1" applyAlignment="1" applyProtection="1">
      <alignment horizontal="center" vertical="center" wrapText="1"/>
      <protection locked="0"/>
    </xf>
    <xf numFmtId="0" fontId="43" fillId="8" borderId="10" xfId="5" applyNumberFormat="1" applyFont="1" applyFill="1" applyBorder="1" applyAlignment="1" applyProtection="1">
      <alignment horizontal="center" vertical="center" wrapText="1"/>
    </xf>
    <xf numFmtId="2" fontId="45" fillId="0" borderId="10" xfId="3" applyNumberFormat="1" applyFont="1" applyFill="1" applyBorder="1" applyAlignment="1" applyProtection="1">
      <alignment horizontal="right" vertical="center" wrapText="1"/>
    </xf>
    <xf numFmtId="0" fontId="45" fillId="0" borderId="0" xfId="0" applyFont="1" applyFill="1" applyAlignment="1" applyProtection="1">
      <alignment horizontal="left" vertical="center" wrapText="1"/>
      <protection locked="0"/>
    </xf>
    <xf numFmtId="0" fontId="43" fillId="0" borderId="8" xfId="0" applyFont="1" applyFill="1" applyBorder="1" applyAlignment="1">
      <alignment horizontal="center" vertical="center" wrapText="1"/>
    </xf>
    <xf numFmtId="0" fontId="45" fillId="0" borderId="11" xfId="0" applyFont="1" applyFill="1" applyBorder="1" applyAlignment="1" applyProtection="1">
      <alignment horizontal="justify" vertical="center" wrapText="1"/>
      <protection locked="0"/>
    </xf>
    <xf numFmtId="2" fontId="45" fillId="0" borderId="11" xfId="0" applyNumberFormat="1" applyFont="1" applyFill="1" applyBorder="1" applyAlignment="1" applyProtection="1">
      <alignment horizontal="center" vertical="center" wrapText="1"/>
      <protection locked="0"/>
    </xf>
    <xf numFmtId="2" fontId="45" fillId="0" borderId="11" xfId="3" applyNumberFormat="1" applyFont="1" applyFill="1" applyBorder="1" applyAlignment="1" applyProtection="1">
      <alignment horizontal="right" vertical="center" wrapText="1"/>
    </xf>
    <xf numFmtId="0" fontId="42" fillId="0" borderId="0" xfId="0" applyFont="1" applyBorder="1" applyAlignment="1">
      <alignment horizontal="left" vertical="center" wrapText="1"/>
    </xf>
    <xf numFmtId="0" fontId="45" fillId="0" borderId="8" xfId="0" applyFont="1" applyFill="1" applyBorder="1" applyAlignment="1" applyProtection="1">
      <alignment horizontal="justify" vertical="center" wrapText="1"/>
      <protection locked="0"/>
    </xf>
    <xf numFmtId="2" fontId="45" fillId="0" borderId="8" xfId="0" applyNumberFormat="1" applyFont="1" applyFill="1" applyBorder="1" applyAlignment="1" applyProtection="1">
      <alignment horizontal="center" vertical="center" wrapText="1"/>
      <protection locked="0"/>
    </xf>
    <xf numFmtId="0" fontId="43" fillId="8" borderId="8" xfId="0" applyFont="1" applyFill="1" applyBorder="1" applyAlignment="1">
      <alignment horizontal="center" vertical="center" wrapText="1"/>
    </xf>
    <xf numFmtId="0" fontId="43" fillId="0" borderId="8" xfId="0" applyFont="1" applyFill="1" applyBorder="1" applyAlignment="1">
      <alignment horizontal="justify" vertical="center" wrapText="1"/>
    </xf>
    <xf numFmtId="3" fontId="43" fillId="8" borderId="8" xfId="0" applyNumberFormat="1" applyFont="1" applyFill="1" applyBorder="1" applyAlignment="1">
      <alignment horizontal="center" vertical="center"/>
    </xf>
    <xf numFmtId="0" fontId="43" fillId="8" borderId="8" xfId="0" applyFont="1" applyFill="1" applyBorder="1" applyAlignment="1">
      <alignment horizontal="center" vertical="center"/>
    </xf>
    <xf numFmtId="0" fontId="46" fillId="0" borderId="0" xfId="0" applyFont="1" applyFill="1" applyAlignment="1" applyProtection="1">
      <alignment horizontal="left" vertical="center" wrapText="1"/>
      <protection locked="0"/>
    </xf>
    <xf numFmtId="2" fontId="43" fillId="0" borderId="8" xfId="0" applyNumberFormat="1" applyFont="1" applyFill="1" applyBorder="1" applyAlignment="1" applyProtection="1">
      <alignment horizontal="center" vertical="center" wrapText="1"/>
      <protection locked="0"/>
    </xf>
    <xf numFmtId="2" fontId="43" fillId="0" borderId="8" xfId="3" applyNumberFormat="1" applyFont="1" applyFill="1" applyBorder="1" applyAlignment="1" applyProtection="1">
      <alignment horizontal="right" vertical="center" wrapText="1"/>
    </xf>
    <xf numFmtId="0" fontId="43" fillId="0" borderId="8" xfId="0" applyFont="1" applyFill="1" applyBorder="1" applyAlignment="1">
      <alignment horizontal="center" wrapText="1"/>
    </xf>
    <xf numFmtId="0" fontId="43" fillId="13" borderId="8" xfId="0" applyFont="1" applyFill="1" applyBorder="1" applyAlignment="1">
      <alignment horizontal="center" wrapText="1"/>
    </xf>
    <xf numFmtId="0" fontId="43" fillId="13" borderId="8" xfId="0" applyFont="1" applyFill="1" applyBorder="1" applyAlignment="1">
      <alignment horizontal="justify" vertical="center" wrapText="1"/>
    </xf>
    <xf numFmtId="3" fontId="43" fillId="13" borderId="8" xfId="0" applyNumberFormat="1" applyFont="1" applyFill="1" applyBorder="1" applyAlignment="1">
      <alignment horizontal="center" vertical="center"/>
    </xf>
    <xf numFmtId="0" fontId="43" fillId="13" borderId="8" xfId="0" applyFont="1" applyFill="1" applyBorder="1" applyAlignment="1">
      <alignment horizontal="center" vertical="center"/>
    </xf>
    <xf numFmtId="0" fontId="43" fillId="13" borderId="8" xfId="0" applyFont="1" applyFill="1" applyBorder="1" applyAlignment="1" applyProtection="1">
      <alignment horizontal="justify" vertical="center" wrapText="1"/>
      <protection locked="0"/>
    </xf>
    <xf numFmtId="2" fontId="43" fillId="13" borderId="8" xfId="0" applyNumberFormat="1" applyFont="1" applyFill="1" applyBorder="1" applyAlignment="1" applyProtection="1">
      <alignment horizontal="center" vertical="center" wrapText="1"/>
      <protection locked="0"/>
    </xf>
    <xf numFmtId="2" fontId="43" fillId="13" borderId="8" xfId="3" applyNumberFormat="1" applyFont="1" applyFill="1" applyBorder="1" applyAlignment="1" applyProtection="1">
      <alignment horizontal="right" vertical="center" wrapText="1"/>
    </xf>
    <xf numFmtId="0" fontId="43" fillId="0" borderId="0" xfId="0" applyFont="1" applyFill="1" applyBorder="1" applyAlignment="1">
      <alignment horizontal="center" wrapText="1"/>
    </xf>
    <xf numFmtId="0" fontId="43" fillId="0" borderId="0" xfId="0" applyFont="1" applyFill="1" applyBorder="1" applyAlignment="1">
      <alignment horizontal="justify" vertical="center" wrapText="1"/>
    </xf>
    <xf numFmtId="3" fontId="46" fillId="8" borderId="0" xfId="0" applyNumberFormat="1" applyFont="1" applyFill="1" applyBorder="1" applyAlignment="1">
      <alignment horizontal="center" vertical="center"/>
    </xf>
    <xf numFmtId="0" fontId="43" fillId="8" borderId="0" xfId="0" applyFont="1" applyFill="1" applyBorder="1" applyAlignment="1">
      <alignment horizontal="center" vertical="center"/>
    </xf>
    <xf numFmtId="0" fontId="45" fillId="0" borderId="0" xfId="0" applyFont="1" applyFill="1" applyBorder="1" applyAlignment="1" applyProtection="1">
      <alignment horizontal="justify" vertical="center" wrapText="1"/>
      <protection locked="0"/>
    </xf>
    <xf numFmtId="2" fontId="45" fillId="0" borderId="0" xfId="0" applyNumberFormat="1" applyFont="1" applyFill="1" applyBorder="1" applyAlignment="1" applyProtection="1">
      <alignment horizontal="center" vertical="center" wrapText="1"/>
      <protection locked="0"/>
    </xf>
    <xf numFmtId="2" fontId="45" fillId="0" borderId="0" xfId="3" applyNumberFormat="1" applyFont="1" applyFill="1" applyBorder="1" applyAlignment="1" applyProtection="1">
      <alignment horizontal="right" vertical="center" wrapText="1"/>
    </xf>
    <xf numFmtId="0" fontId="47" fillId="0" borderId="0" xfId="0" applyFont="1" applyBorder="1" applyAlignment="1">
      <alignment horizontal="left" vertical="center" wrapText="1"/>
    </xf>
    <xf numFmtId="3" fontId="48" fillId="0" borderId="0" xfId="0" applyNumberFormat="1" applyFont="1" applyFill="1" applyBorder="1" applyAlignment="1" applyProtection="1">
      <alignment horizontal="center" vertical="top" wrapText="1"/>
      <protection locked="0"/>
    </xf>
    <xf numFmtId="0" fontId="45" fillId="0" borderId="0" xfId="0" applyFont="1" applyFill="1" applyAlignment="1" applyProtection="1">
      <alignment horizontal="center" vertical="center" wrapText="1"/>
      <protection locked="0"/>
    </xf>
    <xf numFmtId="169" fontId="45" fillId="8" borderId="0" xfId="0" applyNumberFormat="1" applyFont="1" applyFill="1" applyAlignment="1" applyProtection="1">
      <alignment horizontal="left" vertical="center" wrapText="1"/>
      <protection locked="0"/>
    </xf>
    <xf numFmtId="0" fontId="45" fillId="8" borderId="0" xfId="0" applyFont="1" applyFill="1" applyAlignment="1" applyProtection="1">
      <alignment horizontal="center" vertical="center" wrapText="1"/>
      <protection locked="0"/>
    </xf>
    <xf numFmtId="0" fontId="28" fillId="0" borderId="0" xfId="0" applyFont="1" applyFill="1" applyAlignment="1" applyProtection="1">
      <alignment horizontal="justify" vertical="center" wrapText="1"/>
      <protection locked="0"/>
    </xf>
    <xf numFmtId="169" fontId="45" fillId="8" borderId="0" xfId="0" applyNumberFormat="1" applyFont="1" applyFill="1" applyAlignment="1" applyProtection="1">
      <alignment horizontal="justify" vertical="center" wrapText="1"/>
      <protection locked="0"/>
    </xf>
    <xf numFmtId="0" fontId="45" fillId="0" borderId="0" xfId="0" applyFont="1" applyFill="1" applyAlignment="1" applyProtection="1">
      <alignment horizontal="justify" vertical="center" wrapText="1"/>
      <protection locked="0"/>
    </xf>
    <xf numFmtId="0" fontId="43" fillId="0" borderId="0" xfId="0" applyFont="1" applyFill="1" applyAlignment="1" applyProtection="1">
      <alignment horizontal="justify" vertical="center" wrapText="1"/>
      <protection locked="0"/>
    </xf>
    <xf numFmtId="0" fontId="42" fillId="0" borderId="1" xfId="0" applyFont="1" applyFill="1" applyBorder="1" applyAlignment="1" applyProtection="1">
      <alignment horizontal="left" vertical="top" wrapText="1"/>
      <protection locked="0"/>
    </xf>
    <xf numFmtId="3" fontId="42" fillId="8" borderId="1" xfId="0" applyNumberFormat="1" applyFont="1" applyFill="1" applyBorder="1" applyAlignment="1">
      <alignment horizontal="center" vertical="top" wrapText="1"/>
    </xf>
    <xf numFmtId="0" fontId="42" fillId="8" borderId="1" xfId="0" applyFont="1" applyFill="1" applyBorder="1" applyAlignment="1" applyProtection="1">
      <alignment horizontal="center" vertical="top" wrapText="1"/>
      <protection locked="0"/>
    </xf>
    <xf numFmtId="44" fontId="42" fillId="0" borderId="1" xfId="2" applyFont="1" applyFill="1" applyBorder="1" applyAlignment="1" applyProtection="1">
      <alignment horizontal="center" vertical="center" wrapText="1"/>
      <protection locked="0"/>
    </xf>
    <xf numFmtId="2" fontId="43" fillId="0" borderId="39" xfId="24" applyNumberFormat="1" applyFont="1" applyBorder="1" applyAlignment="1">
      <alignment wrapText="1"/>
    </xf>
    <xf numFmtId="2" fontId="43" fillId="0" borderId="1" xfId="24" applyNumberFormat="1" applyFont="1" applyBorder="1" applyAlignment="1">
      <alignment wrapText="1"/>
    </xf>
    <xf numFmtId="0" fontId="43" fillId="0" borderId="1" xfId="24" applyFont="1" applyBorder="1" applyAlignment="1">
      <alignment wrapText="1"/>
    </xf>
    <xf numFmtId="0" fontId="43" fillId="8" borderId="1" xfId="24" applyFont="1" applyFill="1" applyBorder="1" applyAlignment="1">
      <alignment vertical="center" wrapText="1"/>
    </xf>
    <xf numFmtId="2" fontId="43" fillId="8" borderId="1" xfId="24" applyNumberFormat="1" applyFont="1" applyFill="1" applyBorder="1" applyAlignment="1">
      <alignment wrapText="1"/>
    </xf>
    <xf numFmtId="0" fontId="43" fillId="0" borderId="0" xfId="24" applyFont="1" applyBorder="1" applyAlignment="1">
      <alignment vertical="center" wrapText="1"/>
    </xf>
    <xf numFmtId="0" fontId="42" fillId="0" borderId="1" xfId="0" applyFont="1" applyFill="1" applyBorder="1" applyAlignment="1">
      <alignment horizontal="center" vertical="center" wrapText="1"/>
    </xf>
    <xf numFmtId="165" fontId="50" fillId="0" borderId="1" xfId="3" applyNumberFormat="1" applyFont="1" applyFill="1" applyBorder="1" applyAlignment="1">
      <alignment horizontal="left" vertical="center" wrapText="1"/>
    </xf>
    <xf numFmtId="166" fontId="43" fillId="9" borderId="1" xfId="3" applyNumberFormat="1" applyFont="1" applyFill="1" applyBorder="1" applyAlignment="1">
      <alignment horizontal="center" vertical="center" wrapText="1"/>
    </xf>
    <xf numFmtId="0" fontId="50" fillId="9" borderId="1" xfId="0" applyFont="1" applyFill="1" applyBorder="1" applyAlignment="1" applyProtection="1">
      <alignment horizontal="center" vertical="center" wrapText="1"/>
      <protection locked="0"/>
    </xf>
    <xf numFmtId="0" fontId="43" fillId="0" borderId="0" xfId="0" applyFont="1" applyFill="1" applyAlignment="1" applyProtection="1">
      <alignment horizontal="left" vertical="top" wrapText="1"/>
      <protection locked="0"/>
    </xf>
    <xf numFmtId="0" fontId="43" fillId="0" borderId="0" xfId="0" applyFont="1" applyFill="1" applyAlignment="1" applyProtection="1">
      <alignment horizontal="left" vertical="top"/>
      <protection locked="0"/>
    </xf>
    <xf numFmtId="3" fontId="43" fillId="8" borderId="0" xfId="0" applyNumberFormat="1" applyFont="1" applyFill="1" applyAlignment="1" applyProtection="1">
      <alignment horizontal="left" vertical="top" wrapText="1"/>
      <protection locked="0"/>
    </xf>
    <xf numFmtId="0" fontId="43" fillId="8" borderId="0" xfId="0" applyFont="1" applyFill="1" applyAlignment="1" applyProtection="1">
      <alignment horizontal="left" vertical="top" wrapText="1"/>
      <protection locked="0"/>
    </xf>
    <xf numFmtId="0" fontId="43" fillId="0" borderId="0" xfId="0" applyFont="1" applyFill="1" applyAlignment="1" applyProtection="1">
      <alignment horizontal="right" vertical="top"/>
      <protection locked="0"/>
    </xf>
    <xf numFmtId="9" fontId="43" fillId="0" borderId="0" xfId="0" applyNumberFormat="1" applyFont="1" applyFill="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3" fillId="8" borderId="0" xfId="0" applyFont="1" applyFill="1" applyBorder="1" applyAlignment="1" applyProtection="1">
      <alignment horizontal="left" vertical="top" wrapText="1"/>
      <protection locked="0"/>
    </xf>
    <xf numFmtId="0" fontId="43" fillId="0" borderId="0" xfId="0" applyFont="1" applyFill="1" applyBorder="1" applyAlignment="1" applyProtection="1">
      <alignment horizontal="left" vertical="top" wrapText="1"/>
      <protection locked="0"/>
    </xf>
    <xf numFmtId="0" fontId="43" fillId="0" borderId="0" xfId="0" applyFont="1" applyFill="1" applyAlignment="1" applyProtection="1">
      <alignment vertical="top" wrapText="1"/>
      <protection locked="0"/>
    </xf>
    <xf numFmtId="0" fontId="47" fillId="0" borderId="0" xfId="0" applyFont="1" applyFill="1" applyBorder="1" applyAlignment="1" applyProtection="1">
      <alignment horizontal="left" vertical="top"/>
      <protection locked="0"/>
    </xf>
    <xf numFmtId="3" fontId="47" fillId="8" borderId="0" xfId="0" applyNumberFormat="1"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44" fontId="43" fillId="0" borderId="0" xfId="0" applyNumberFormat="1" applyFont="1" applyFill="1" applyBorder="1" applyAlignment="1" applyProtection="1">
      <alignment horizontal="right" vertical="top" wrapText="1"/>
      <protection locked="0"/>
    </xf>
    <xf numFmtId="0" fontId="28" fillId="3" borderId="18"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center" vertical="center" wrapText="1"/>
      <protection locked="0"/>
    </xf>
    <xf numFmtId="0" fontId="50" fillId="4" borderId="1" xfId="0" applyFont="1" applyFill="1" applyBorder="1" applyAlignment="1" applyProtection="1">
      <alignment horizontal="center" vertical="center" wrapText="1"/>
      <protection locked="0"/>
    </xf>
    <xf numFmtId="3" fontId="43" fillId="0" borderId="1" xfId="0" applyNumberFormat="1" applyFont="1" applyFill="1" applyBorder="1" applyAlignment="1" applyProtection="1">
      <alignment horizontal="left" vertical="top" wrapText="1"/>
      <protection locked="0"/>
    </xf>
    <xf numFmtId="0" fontId="43" fillId="0" borderId="1" xfId="0" applyFont="1" applyFill="1" applyBorder="1" applyAlignment="1" applyProtection="1">
      <alignment horizontal="left" vertical="top" wrapText="1"/>
      <protection locked="0"/>
    </xf>
    <xf numFmtId="0" fontId="43" fillId="0" borderId="1" xfId="0" applyFont="1" applyFill="1" applyBorder="1" applyAlignment="1" applyProtection="1">
      <alignment horizontal="center" vertical="center" wrapText="1"/>
      <protection locked="0"/>
    </xf>
    <xf numFmtId="0" fontId="43" fillId="9" borderId="1" xfId="0" applyFont="1" applyFill="1" applyBorder="1" applyAlignment="1" applyProtection="1">
      <alignment horizontal="center" vertical="center" wrapText="1"/>
      <protection locked="0"/>
    </xf>
    <xf numFmtId="0" fontId="42" fillId="4" borderId="1" xfId="0" applyFont="1" applyFill="1" applyBorder="1" applyAlignment="1" applyProtection="1">
      <alignment horizontal="center" vertical="center" wrapText="1"/>
      <protection locked="0"/>
    </xf>
    <xf numFmtId="166" fontId="50" fillId="9" borderId="1" xfId="3" applyNumberFormat="1" applyFont="1" applyFill="1" applyBorder="1" applyAlignment="1">
      <alignment horizontal="center" vertical="center" wrapText="1"/>
    </xf>
    <xf numFmtId="0" fontId="43" fillId="0" borderId="1" xfId="0" applyFont="1" applyFill="1" applyBorder="1" applyAlignment="1" applyProtection="1">
      <alignment vertical="center" wrapText="1"/>
      <protection locked="0"/>
    </xf>
    <xf numFmtId="0" fontId="43" fillId="8" borderId="1" xfId="0" applyFont="1" applyFill="1" applyBorder="1" applyAlignment="1" applyProtection="1">
      <alignment horizontal="center" vertical="center" wrapText="1"/>
      <protection locked="0"/>
    </xf>
    <xf numFmtId="0" fontId="43" fillId="0" borderId="1" xfId="24" applyFont="1" applyBorder="1" applyAlignment="1">
      <alignment horizontal="left" vertical="center" wrapText="1"/>
    </xf>
    <xf numFmtId="3" fontId="43" fillId="8" borderId="1" xfId="0" applyNumberFormat="1" applyFont="1" applyFill="1" applyBorder="1" applyAlignment="1" applyProtection="1">
      <alignment horizontal="center" vertical="center" wrapText="1"/>
      <protection locked="0"/>
    </xf>
    <xf numFmtId="0" fontId="46" fillId="0" borderId="0" xfId="0" applyFont="1" applyFill="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3" fontId="43" fillId="8" borderId="0" xfId="0" applyNumberFormat="1" applyFont="1" applyFill="1" applyBorder="1" applyAlignment="1" applyProtection="1">
      <alignment horizontal="center" vertical="center" wrapText="1"/>
      <protection locked="0"/>
    </xf>
    <xf numFmtId="0" fontId="43" fillId="8" borderId="0" xfId="0" applyFont="1" applyFill="1" applyBorder="1" applyAlignment="1" applyProtection="1">
      <alignment horizontal="center" vertical="center" wrapText="1"/>
      <protection locked="0"/>
    </xf>
    <xf numFmtId="0" fontId="49" fillId="0" borderId="0" xfId="0" applyFont="1" applyFill="1" applyBorder="1" applyAlignment="1"/>
    <xf numFmtId="0" fontId="43" fillId="0" borderId="1" xfId="162" applyFont="1" applyBorder="1" applyAlignment="1">
      <alignment horizontal="left" vertical="center" wrapText="1"/>
    </xf>
    <xf numFmtId="0" fontId="43" fillId="0" borderId="1" xfId="21" applyFont="1" applyBorder="1" applyAlignment="1">
      <alignment vertical="center" wrapText="1"/>
    </xf>
    <xf numFmtId="0" fontId="43" fillId="0" borderId="1" xfId="0" applyFont="1" applyBorder="1" applyAlignment="1">
      <alignment vertical="center" wrapText="1"/>
    </xf>
    <xf numFmtId="0" fontId="43" fillId="0" borderId="1" xfId="162" applyFont="1" applyBorder="1" applyAlignment="1">
      <alignment vertical="center" wrapText="1"/>
    </xf>
    <xf numFmtId="0" fontId="43" fillId="0" borderId="1" xfId="129" applyFont="1" applyBorder="1" applyAlignment="1">
      <alignment vertical="center" wrapText="1"/>
    </xf>
    <xf numFmtId="169" fontId="45" fillId="10" borderId="0" xfId="0" applyNumberFormat="1" applyFont="1" applyFill="1" applyAlignment="1" applyProtection="1">
      <alignment horizontal="left" vertical="center" wrapText="1"/>
      <protection locked="0"/>
    </xf>
    <xf numFmtId="0" fontId="45" fillId="10" borderId="0" xfId="0" applyFont="1" applyFill="1" applyAlignment="1" applyProtection="1">
      <alignment horizontal="center" vertical="center" wrapText="1"/>
      <protection locked="0"/>
    </xf>
    <xf numFmtId="0" fontId="45" fillId="5" borderId="0" xfId="0" applyFont="1" applyFill="1" applyAlignment="1" applyProtection="1">
      <alignment horizontal="left" vertical="center" wrapText="1"/>
      <protection locked="0"/>
    </xf>
    <xf numFmtId="0" fontId="28" fillId="5" borderId="0" xfId="0" applyFont="1" applyFill="1" applyAlignment="1" applyProtection="1">
      <alignment horizontal="left" vertical="center" wrapText="1"/>
      <protection locked="0"/>
    </xf>
    <xf numFmtId="0" fontId="28" fillId="5" borderId="0" xfId="0" applyFont="1" applyFill="1" applyAlignment="1" applyProtection="1">
      <alignment horizontal="center" vertical="center" wrapText="1"/>
      <protection locked="0"/>
    </xf>
    <xf numFmtId="0" fontId="45" fillId="5" borderId="0" xfId="0" applyFont="1" applyFill="1" applyAlignment="1" applyProtection="1">
      <alignment horizontal="center" vertical="center" wrapText="1"/>
      <protection locked="0"/>
    </xf>
    <xf numFmtId="0" fontId="45" fillId="8" borderId="8" xfId="0" applyFont="1" applyFill="1" applyBorder="1" applyAlignment="1" applyProtection="1">
      <alignment horizontal="left" vertical="center" wrapText="1"/>
      <protection locked="0"/>
    </xf>
    <xf numFmtId="3" fontId="45" fillId="8" borderId="8" xfId="0" applyNumberFormat="1" applyFont="1" applyFill="1" applyBorder="1" applyAlignment="1" applyProtection="1">
      <alignment horizontal="center" vertical="center" wrapText="1"/>
      <protection locked="0"/>
    </xf>
    <xf numFmtId="0" fontId="45" fillId="8" borderId="8" xfId="0" applyFont="1" applyFill="1" applyBorder="1" applyAlignment="1">
      <alignment horizontal="center" vertical="center"/>
    </xf>
    <xf numFmtId="0" fontId="45" fillId="5" borderId="8" xfId="0" applyFont="1" applyFill="1" applyBorder="1" applyAlignment="1" applyProtection="1">
      <alignment horizontal="center" vertical="center" wrapText="1" shrinkToFit="1"/>
      <protection locked="0"/>
    </xf>
    <xf numFmtId="2" fontId="45" fillId="5" borderId="8" xfId="0" applyNumberFormat="1" applyFont="1" applyFill="1" applyBorder="1" applyAlignment="1" applyProtection="1">
      <alignment horizontal="center" vertical="center" wrapText="1" shrinkToFit="1"/>
      <protection locked="0"/>
    </xf>
    <xf numFmtId="2" fontId="45" fillId="5" borderId="8" xfId="0" applyNumberFormat="1" applyFont="1" applyFill="1" applyBorder="1" applyAlignment="1" applyProtection="1">
      <alignment horizontal="right" vertical="center" wrapText="1"/>
      <protection locked="0"/>
    </xf>
    <xf numFmtId="0" fontId="45" fillId="5" borderId="8" xfId="0"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vertical="center" wrapText="1"/>
      <protection locked="0"/>
    </xf>
    <xf numFmtId="0" fontId="45" fillId="5" borderId="10" xfId="0" applyFont="1" applyFill="1" applyBorder="1" applyAlignment="1" applyProtection="1">
      <alignment horizontal="center" vertical="center" wrapText="1" shrinkToFit="1"/>
      <protection locked="0"/>
    </xf>
    <xf numFmtId="2" fontId="45" fillId="5" borderId="10" xfId="0" applyNumberFormat="1" applyFont="1" applyFill="1" applyBorder="1" applyAlignment="1" applyProtection="1">
      <alignment horizontal="center" vertical="center" wrapText="1" shrinkToFit="1"/>
      <protection locked="0"/>
    </xf>
    <xf numFmtId="0" fontId="43" fillId="5" borderId="1" xfId="21" applyFont="1" applyFill="1" applyBorder="1" applyAlignment="1" applyProtection="1">
      <alignment horizontal="left" vertical="center" wrapText="1"/>
      <protection locked="0"/>
    </xf>
    <xf numFmtId="0" fontId="43" fillId="0" borderId="14" xfId="21" applyFont="1" applyFill="1" applyBorder="1" applyAlignment="1" applyProtection="1">
      <alignment horizontal="left" vertical="center" wrapText="1"/>
      <protection locked="0"/>
    </xf>
    <xf numFmtId="0" fontId="45" fillId="5" borderId="40" xfId="0" applyFont="1" applyFill="1" applyBorder="1" applyAlignment="1" applyProtection="1">
      <alignment horizontal="center" vertical="center" wrapText="1"/>
      <protection locked="0"/>
    </xf>
    <xf numFmtId="3" fontId="45" fillId="8" borderId="40" xfId="0" applyNumberFormat="1" applyFont="1" applyFill="1" applyBorder="1" applyAlignment="1" applyProtection="1">
      <alignment horizontal="center" vertical="center" wrapText="1"/>
      <protection locked="0"/>
    </xf>
    <xf numFmtId="0" fontId="45" fillId="8" borderId="40" xfId="0" applyFont="1" applyFill="1" applyBorder="1" applyAlignment="1">
      <alignment horizontal="center" vertical="center"/>
    </xf>
    <xf numFmtId="0" fontId="45" fillId="5" borderId="40" xfId="0" applyFont="1" applyFill="1" applyBorder="1" applyAlignment="1" applyProtection="1">
      <alignment horizontal="center" vertical="center" wrapText="1" shrinkToFit="1"/>
      <protection locked="0"/>
    </xf>
    <xf numFmtId="2" fontId="45" fillId="5" borderId="40" xfId="0" applyNumberFormat="1" applyFont="1" applyFill="1" applyBorder="1" applyAlignment="1" applyProtection="1">
      <alignment horizontal="center" vertical="center" wrapText="1" shrinkToFit="1"/>
      <protection locked="0"/>
    </xf>
    <xf numFmtId="0" fontId="45" fillId="5" borderId="11" xfId="0" applyFont="1" applyFill="1" applyBorder="1" applyAlignment="1" applyProtection="1">
      <alignment horizontal="center" vertical="center" wrapText="1"/>
      <protection locked="0"/>
    </xf>
    <xf numFmtId="0" fontId="43" fillId="5" borderId="36" xfId="21" applyFont="1" applyFill="1" applyBorder="1" applyAlignment="1" applyProtection="1">
      <alignment horizontal="left" vertical="center" wrapText="1"/>
      <protection locked="0"/>
    </xf>
    <xf numFmtId="3" fontId="45" fillId="8" borderId="11" xfId="0" applyNumberFormat="1" applyFont="1" applyFill="1" applyBorder="1" applyAlignment="1" applyProtection="1">
      <alignment horizontal="center" vertical="center" wrapText="1"/>
      <protection locked="0"/>
    </xf>
    <xf numFmtId="0" fontId="45" fillId="8" borderId="11" xfId="0" applyFont="1" applyFill="1" applyBorder="1" applyAlignment="1">
      <alignment horizontal="center" vertical="center"/>
    </xf>
    <xf numFmtId="0" fontId="45" fillId="5" borderId="14" xfId="0" applyFont="1" applyFill="1" applyBorder="1" applyAlignment="1" applyProtection="1">
      <alignment horizontal="center" vertical="center" wrapText="1" shrinkToFit="1"/>
      <protection locked="0"/>
    </xf>
    <xf numFmtId="2" fontId="45" fillId="5" borderId="14" xfId="0" applyNumberFormat="1" applyFont="1" applyFill="1" applyBorder="1" applyAlignment="1" applyProtection="1">
      <alignment horizontal="center" vertical="center" wrapText="1" shrinkToFit="1"/>
      <protection locked="0"/>
    </xf>
    <xf numFmtId="0" fontId="43" fillId="8" borderId="8" xfId="0" applyFont="1" applyFill="1" applyBorder="1" applyAlignment="1" applyProtection="1">
      <alignment horizontal="left" vertical="center" wrapText="1"/>
      <protection locked="0"/>
    </xf>
    <xf numFmtId="0" fontId="43" fillId="0" borderId="8" xfId="0" applyFont="1" applyFill="1" applyBorder="1" applyAlignment="1">
      <alignment horizontal="left" vertical="center" wrapText="1"/>
    </xf>
    <xf numFmtId="3" fontId="45" fillId="8" borderId="8" xfId="0" applyNumberFormat="1" applyFont="1" applyFill="1" applyBorder="1" applyAlignment="1">
      <alignment horizontal="center" vertical="center"/>
    </xf>
    <xf numFmtId="0" fontId="43" fillId="0" borderId="10" xfId="21" applyFont="1" applyFill="1" applyBorder="1" applyAlignment="1" applyProtection="1">
      <alignment horizontal="left" vertical="center" wrapText="1"/>
      <protection locked="0"/>
    </xf>
    <xf numFmtId="0" fontId="45" fillId="8" borderId="8" xfId="0" applyFont="1" applyFill="1" applyBorder="1" applyAlignment="1">
      <alignment horizontal="left" vertical="center" wrapText="1"/>
    </xf>
    <xf numFmtId="166" fontId="45" fillId="10" borderId="8" xfId="3" applyNumberFormat="1" applyFont="1" applyFill="1" applyBorder="1" applyAlignment="1" applyProtection="1">
      <alignment horizontal="center" vertical="center" wrapText="1"/>
    </xf>
    <xf numFmtId="0" fontId="45" fillId="0" borderId="8" xfId="0" applyFont="1" applyFill="1" applyBorder="1" applyAlignment="1">
      <alignment horizontal="left" vertical="center" wrapText="1"/>
    </xf>
    <xf numFmtId="0" fontId="45" fillId="8" borderId="8" xfId="0" applyFont="1" applyFill="1" applyBorder="1" applyAlignment="1">
      <alignment horizontal="center" vertical="center" wrapText="1"/>
    </xf>
    <xf numFmtId="0" fontId="43" fillId="8" borderId="10" xfId="0" applyFont="1" applyFill="1" applyBorder="1" applyAlignment="1" applyProtection="1">
      <alignment horizontal="left" vertical="center" wrapText="1"/>
      <protection locked="0"/>
    </xf>
    <xf numFmtId="166" fontId="45" fillId="10" borderId="9" xfId="3" applyNumberFormat="1" applyFont="1" applyFill="1" applyBorder="1" applyAlignment="1" applyProtection="1">
      <alignment horizontal="center" vertical="center" wrapText="1"/>
    </xf>
    <xf numFmtId="0" fontId="43" fillId="5" borderId="0" xfId="21" applyFont="1" applyFill="1" applyAlignment="1" applyProtection="1">
      <alignment horizontal="left" vertical="center" wrapText="1"/>
      <protection locked="0"/>
    </xf>
    <xf numFmtId="0" fontId="43" fillId="8" borderId="8" xfId="21" applyFont="1" applyFill="1" applyBorder="1" applyAlignment="1" applyProtection="1">
      <alignment horizontal="left" vertical="center" wrapText="1"/>
      <protection locked="0"/>
    </xf>
    <xf numFmtId="0" fontId="43" fillId="0" borderId="8" xfId="0" applyFont="1" applyFill="1" applyBorder="1" applyAlignment="1" applyProtection="1">
      <alignment horizontal="left" vertical="center" wrapText="1"/>
      <protection locked="0"/>
    </xf>
    <xf numFmtId="0" fontId="45" fillId="8" borderId="8" xfId="5" applyNumberFormat="1" applyFont="1" applyFill="1" applyBorder="1" applyAlignment="1" applyProtection="1">
      <alignment horizontal="center" vertical="center" wrapText="1"/>
    </xf>
    <xf numFmtId="0" fontId="45" fillId="8" borderId="10" xfId="0" applyFont="1" applyFill="1" applyBorder="1" applyAlignment="1">
      <alignment horizontal="left" vertical="center" wrapText="1"/>
    </xf>
    <xf numFmtId="3" fontId="45" fillId="8" borderId="10" xfId="0" applyNumberFormat="1" applyFont="1" applyFill="1" applyBorder="1" applyAlignment="1">
      <alignment horizontal="center" vertical="center"/>
    </xf>
    <xf numFmtId="0" fontId="45" fillId="5" borderId="0" xfId="0" applyFont="1" applyFill="1" applyAlignment="1" applyProtection="1">
      <alignment vertical="center" wrapText="1"/>
      <protection locked="0"/>
    </xf>
    <xf numFmtId="0" fontId="28" fillId="5" borderId="0" xfId="0" applyFont="1" applyFill="1" applyAlignment="1" applyProtection="1">
      <alignment horizontal="justify" vertical="center" wrapText="1"/>
      <protection locked="0"/>
    </xf>
    <xf numFmtId="0" fontId="45" fillId="10" borderId="0" xfId="0" applyFont="1" applyFill="1" applyAlignment="1" applyProtection="1">
      <alignment horizontal="justify" vertical="center" wrapText="1"/>
      <protection locked="0"/>
    </xf>
    <xf numFmtId="0" fontId="45" fillId="5" borderId="0" xfId="0" applyFont="1" applyFill="1" applyAlignment="1" applyProtection="1">
      <alignment horizontal="justify" vertical="center" wrapText="1"/>
      <protection locked="0"/>
    </xf>
    <xf numFmtId="0" fontId="28" fillId="3" borderId="5" xfId="0" applyFont="1" applyFill="1" applyBorder="1" applyAlignment="1" applyProtection="1">
      <alignment horizontal="center" vertical="center" wrapText="1"/>
      <protection locked="0"/>
    </xf>
    <xf numFmtId="168" fontId="28" fillId="3" borderId="6" xfId="4" applyNumberFormat="1"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169" fontId="45" fillId="0" borderId="0" xfId="0" applyNumberFormat="1" applyFont="1" applyFill="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44" fillId="0" borderId="0" xfId="0" applyFont="1" applyFill="1" applyAlignment="1" applyProtection="1">
      <alignment horizontal="left" vertical="center" wrapText="1"/>
      <protection locked="0"/>
    </xf>
    <xf numFmtId="169" fontId="45" fillId="5" borderId="0" xfId="0" applyNumberFormat="1" applyFont="1" applyFill="1" applyAlignment="1" applyProtection="1">
      <alignment horizontal="left" vertical="center" wrapText="1"/>
      <protection locked="0"/>
    </xf>
    <xf numFmtId="2" fontId="45" fillId="0" borderId="8" xfId="0" applyNumberFormat="1" applyFont="1" applyFill="1" applyBorder="1" applyAlignment="1" applyProtection="1">
      <alignment horizontal="center" vertical="center" wrapText="1" shrinkToFit="1"/>
      <protection locked="0"/>
    </xf>
    <xf numFmtId="2" fontId="45" fillId="0" borderId="8" xfId="0" applyNumberFormat="1" applyFont="1" applyFill="1" applyBorder="1" applyAlignment="1" applyProtection="1">
      <alignment horizontal="right" vertical="center" wrapText="1"/>
      <protection locked="0"/>
    </xf>
    <xf numFmtId="0" fontId="43" fillId="0" borderId="1" xfId="0" applyFont="1" applyFill="1" applyBorder="1" applyAlignment="1" applyProtection="1">
      <alignment horizontal="left" vertical="center" wrapText="1"/>
      <protection locked="0"/>
    </xf>
    <xf numFmtId="169" fontId="43" fillId="0" borderId="1" xfId="0" applyNumberFormat="1" applyFont="1" applyFill="1" applyBorder="1" applyAlignment="1" applyProtection="1">
      <alignment horizontal="center" vertical="center" wrapText="1"/>
      <protection locked="0"/>
    </xf>
    <xf numFmtId="0" fontId="43" fillId="8" borderId="10" xfId="0" applyFont="1" applyFill="1" applyBorder="1" applyAlignment="1">
      <alignment horizontal="center" vertical="center"/>
    </xf>
    <xf numFmtId="0" fontId="45" fillId="0" borderId="1" xfId="0" applyFont="1" applyFill="1" applyBorder="1" applyAlignment="1" applyProtection="1">
      <alignment horizontal="left" vertical="center" wrapText="1"/>
      <protection locked="0"/>
    </xf>
    <xf numFmtId="0" fontId="43" fillId="8" borderId="1" xfId="0" applyFont="1" applyFill="1" applyBorder="1" applyAlignment="1">
      <alignment horizontal="center" vertical="center"/>
    </xf>
    <xf numFmtId="0" fontId="46" fillId="0" borderId="1" xfId="0" applyFont="1" applyFill="1" applyBorder="1" applyAlignment="1" applyProtection="1">
      <alignment horizontal="left" vertical="center" wrapText="1"/>
      <protection locked="0"/>
    </xf>
    <xf numFmtId="171" fontId="45" fillId="0" borderId="8" xfId="0" applyNumberFormat="1" applyFont="1" applyFill="1" applyBorder="1" applyAlignment="1" applyProtection="1">
      <alignment horizontal="center" vertical="center" wrapText="1" shrinkToFit="1"/>
      <protection locked="0"/>
    </xf>
    <xf numFmtId="171" fontId="45" fillId="0" borderId="10" xfId="0" applyNumberFormat="1" applyFont="1" applyFill="1" applyBorder="1" applyAlignment="1" applyProtection="1">
      <alignment horizontal="center" vertical="center" wrapText="1" shrinkToFit="1"/>
      <protection locked="0"/>
    </xf>
    <xf numFmtId="0" fontId="43" fillId="0" borderId="0" xfId="0" applyFont="1" applyFill="1" applyAlignment="1" applyProtection="1">
      <alignment horizontal="left" vertical="center" wrapText="1"/>
      <protection locked="0"/>
    </xf>
    <xf numFmtId="3" fontId="43" fillId="0" borderId="0" xfId="0" applyNumberFormat="1" applyFont="1" applyFill="1" applyAlignment="1" applyProtection="1">
      <alignment horizontal="left" vertical="center" wrapText="1"/>
      <protection locked="0"/>
    </xf>
    <xf numFmtId="0" fontId="43" fillId="0" borderId="0" xfId="0" applyFont="1" applyFill="1" applyAlignment="1" applyProtection="1">
      <alignment vertical="center" wrapText="1"/>
      <protection locked="0"/>
    </xf>
    <xf numFmtId="9" fontId="43" fillId="0" borderId="0" xfId="0" applyNumberFormat="1" applyFont="1" applyFill="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3" fontId="43" fillId="0" borderId="0" xfId="0" applyNumberFormat="1"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7" fillId="0" borderId="0" xfId="0" applyFont="1" applyFill="1" applyAlignment="1" applyProtection="1">
      <alignment horizontal="left" vertical="center" wrapText="1"/>
      <protection locked="0"/>
    </xf>
    <xf numFmtId="0" fontId="51" fillId="8" borderId="0" xfId="0" applyFont="1" applyFill="1" applyAlignment="1" applyProtection="1">
      <alignment horizontal="left" vertical="center" wrapText="1"/>
      <protection locked="0"/>
    </xf>
    <xf numFmtId="1" fontId="45" fillId="0" borderId="0" xfId="0" applyNumberFormat="1" applyFont="1" applyFill="1" applyBorder="1" applyAlignment="1" applyProtection="1">
      <alignment horizontal="left" vertical="center" wrapText="1"/>
      <protection locked="0"/>
    </xf>
    <xf numFmtId="0" fontId="45"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wrapText="1"/>
      <protection locked="0"/>
    </xf>
    <xf numFmtId="3" fontId="28" fillId="0" borderId="0" xfId="0" applyNumberFormat="1" applyFont="1" applyFill="1" applyAlignment="1" applyProtection="1">
      <alignment horizontal="left" vertical="center" wrapText="1"/>
      <protection locked="0"/>
    </xf>
    <xf numFmtId="1" fontId="45" fillId="0" borderId="0" xfId="0" applyNumberFormat="1" applyFont="1" applyFill="1" applyAlignment="1" applyProtection="1">
      <alignment horizontal="left" vertical="center" wrapText="1"/>
      <protection locked="0"/>
    </xf>
    <xf numFmtId="0" fontId="47" fillId="0" borderId="8" xfId="0" applyFont="1" applyFill="1" applyBorder="1" applyAlignment="1" applyProtection="1">
      <alignment horizontal="left" vertical="center" wrapText="1"/>
      <protection locked="0"/>
    </xf>
    <xf numFmtId="0" fontId="43" fillId="0" borderId="10" xfId="0" applyFont="1" applyFill="1" applyBorder="1" applyAlignment="1" applyProtection="1">
      <alignment horizontal="left" vertical="center" wrapText="1"/>
      <protection locked="0"/>
    </xf>
    <xf numFmtId="0" fontId="43" fillId="0" borderId="14" xfId="0" applyFont="1" applyFill="1" applyBorder="1" applyAlignment="1" applyProtection="1">
      <alignment horizontal="left" vertical="center" wrapText="1"/>
      <protection locked="0"/>
    </xf>
    <xf numFmtId="0" fontId="43" fillId="0" borderId="11" xfId="0" applyFont="1" applyFill="1" applyBorder="1" applyAlignment="1" applyProtection="1">
      <alignment horizontal="left" vertical="center" wrapText="1"/>
      <protection locked="0"/>
    </xf>
    <xf numFmtId="3" fontId="43"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42" fillId="0" borderId="1" xfId="0" applyFont="1" applyBorder="1" applyAlignment="1">
      <alignment horizontal="justify" vertical="center"/>
    </xf>
    <xf numFmtId="0" fontId="46" fillId="0" borderId="0" xfId="0" applyFont="1" applyAlignment="1">
      <alignment horizontal="justify" vertical="center"/>
    </xf>
    <xf numFmtId="0" fontId="45" fillId="5" borderId="11" xfId="0" applyFont="1" applyFill="1" applyBorder="1" applyAlignment="1" applyProtection="1">
      <alignment horizontal="center" vertical="center" wrapText="1" shrinkToFit="1"/>
      <protection locked="0"/>
    </xf>
    <xf numFmtId="2" fontId="45" fillId="0" borderId="11" xfId="0" applyNumberFormat="1" applyFont="1" applyFill="1" applyBorder="1" applyAlignment="1" applyProtection="1">
      <alignment horizontal="center" vertical="center" wrapText="1" shrinkToFit="1"/>
      <protection locked="0"/>
    </xf>
    <xf numFmtId="2" fontId="45" fillId="0" borderId="11" xfId="0" applyNumberFormat="1" applyFont="1" applyFill="1" applyBorder="1" applyAlignment="1" applyProtection="1">
      <alignment horizontal="right" vertical="center" wrapText="1"/>
      <protection locked="0"/>
    </xf>
    <xf numFmtId="0" fontId="28" fillId="0" borderId="0" xfId="0" applyFont="1" applyFill="1" applyBorder="1" applyAlignment="1" applyProtection="1">
      <alignment horizontal="justify" vertical="center" wrapText="1"/>
      <protection locked="0"/>
    </xf>
    <xf numFmtId="169" fontId="45" fillId="0" borderId="0" xfId="0" applyNumberFormat="1" applyFont="1" applyFill="1" applyAlignment="1" applyProtection="1">
      <alignment horizontal="justify" vertical="center" wrapText="1"/>
      <protection locked="0"/>
    </xf>
    <xf numFmtId="0" fontId="45" fillId="0" borderId="0" xfId="0" applyFont="1" applyFill="1" applyBorder="1" applyAlignment="1"/>
    <xf numFmtId="0" fontId="45" fillId="0" borderId="0" xfId="0" applyFont="1" applyFill="1" applyBorder="1" applyAlignment="1" applyProtection="1">
      <alignment vertical="center" wrapText="1"/>
      <protection locked="0"/>
    </xf>
    <xf numFmtId="0" fontId="45" fillId="0" borderId="0" xfId="0" applyFont="1" applyFill="1" applyAlignment="1" applyProtection="1">
      <alignment vertical="center" wrapText="1"/>
      <protection locked="0"/>
    </xf>
    <xf numFmtId="0" fontId="45" fillId="10" borderId="9" xfId="0" applyFont="1" applyFill="1" applyBorder="1" applyAlignment="1" applyProtection="1">
      <alignment horizontal="center" vertical="center" wrapText="1"/>
      <protection locked="0"/>
    </xf>
    <xf numFmtId="0" fontId="51" fillId="0" borderId="0" xfId="0" applyFont="1" applyFill="1" applyAlignment="1" applyProtection="1">
      <alignment horizontal="center" vertical="center" wrapText="1"/>
      <protection locked="0"/>
    </xf>
    <xf numFmtId="169" fontId="52" fillId="8" borderId="0" xfId="0" applyNumberFormat="1" applyFont="1" applyFill="1" applyAlignment="1" applyProtection="1">
      <alignment horizontal="left" vertical="center" wrapText="1"/>
      <protection locked="0"/>
    </xf>
    <xf numFmtId="0" fontId="52" fillId="8" borderId="0" xfId="0" applyFont="1" applyFill="1" applyAlignment="1" applyProtection="1">
      <alignment horizontal="center" vertical="center" wrapText="1"/>
      <protection locked="0"/>
    </xf>
    <xf numFmtId="0" fontId="52" fillId="0" borderId="0" xfId="0" applyFont="1" applyFill="1" applyAlignment="1" applyProtection="1">
      <alignment horizontal="left" vertical="center" wrapText="1"/>
      <protection locked="0"/>
    </xf>
    <xf numFmtId="169" fontId="45" fillId="8" borderId="0" xfId="0" applyNumberFormat="1" applyFont="1" applyFill="1" applyAlignment="1" applyProtection="1">
      <alignment horizontal="left" vertical="top" wrapText="1"/>
      <protection locked="0"/>
    </xf>
    <xf numFmtId="0" fontId="45" fillId="8" borderId="0" xfId="0" applyFont="1" applyFill="1" applyAlignment="1" applyProtection="1">
      <alignment horizontal="center" vertical="top" wrapText="1"/>
      <protection locked="0"/>
    </xf>
    <xf numFmtId="0" fontId="45" fillId="0" borderId="0" xfId="0" applyFont="1" applyFill="1" applyAlignment="1" applyProtection="1">
      <alignment horizontal="left" vertical="top" wrapText="1"/>
      <protection locked="0"/>
    </xf>
    <xf numFmtId="0" fontId="28" fillId="0" borderId="0" xfId="0" applyFont="1" applyFill="1" applyAlignment="1" applyProtection="1">
      <alignment horizontal="left" vertical="top"/>
      <protection locked="0"/>
    </xf>
    <xf numFmtId="0" fontId="28" fillId="0" borderId="0" xfId="0" applyFont="1" applyFill="1" applyAlignment="1" applyProtection="1">
      <alignment horizontal="left" vertical="top" wrapText="1"/>
      <protection locked="0"/>
    </xf>
    <xf numFmtId="0" fontId="53" fillId="5" borderId="0" xfId="0" applyFont="1" applyFill="1" applyAlignment="1" applyProtection="1">
      <alignment horizontal="left" vertical="center" wrapText="1"/>
      <protection locked="0"/>
    </xf>
    <xf numFmtId="0" fontId="28" fillId="5" borderId="0" xfId="0" applyFont="1" applyFill="1" applyAlignment="1" applyProtection="1">
      <alignment horizontal="left" vertical="top" wrapText="1"/>
      <protection locked="0"/>
    </xf>
    <xf numFmtId="169" fontId="45" fillId="10" borderId="0" xfId="0" applyNumberFormat="1" applyFont="1" applyFill="1" applyAlignment="1" applyProtection="1">
      <alignment horizontal="left" vertical="top" wrapText="1"/>
      <protection locked="0"/>
    </xf>
    <xf numFmtId="0" fontId="45" fillId="10" borderId="0" xfId="0" applyFont="1" applyFill="1" applyAlignment="1" applyProtection="1">
      <alignment horizontal="center" vertical="top" wrapText="1"/>
      <protection locked="0"/>
    </xf>
    <xf numFmtId="0" fontId="45" fillId="5" borderId="0" xfId="0" applyFont="1" applyFill="1" applyAlignment="1" applyProtection="1">
      <alignment horizontal="left" vertical="top" wrapText="1"/>
      <protection locked="0"/>
    </xf>
    <xf numFmtId="0" fontId="45" fillId="0" borderId="11" xfId="0" applyFont="1" applyFill="1" applyBorder="1" applyAlignment="1" applyProtection="1">
      <alignment horizontal="left" vertical="center" wrapText="1"/>
      <protection locked="0"/>
    </xf>
    <xf numFmtId="3" fontId="43" fillId="8" borderId="11" xfId="0" applyNumberFormat="1" applyFont="1" applyFill="1" applyBorder="1" applyAlignment="1" applyProtection="1">
      <alignment horizontal="center" vertical="center" wrapText="1"/>
      <protection locked="0"/>
    </xf>
    <xf numFmtId="0" fontId="45" fillId="8" borderId="11" xfId="6" applyNumberFormat="1" applyFont="1" applyFill="1" applyBorder="1" applyAlignment="1" applyProtection="1">
      <alignment horizontal="center" vertical="center" wrapText="1"/>
    </xf>
    <xf numFmtId="0" fontId="45" fillId="8" borderId="8" xfId="6" applyNumberFormat="1" applyFont="1" applyFill="1" applyBorder="1" applyAlignment="1" applyProtection="1">
      <alignment horizontal="center" vertical="center" wrapText="1"/>
    </xf>
    <xf numFmtId="0" fontId="45" fillId="0" borderId="10" xfId="0" applyFont="1" applyFill="1" applyBorder="1" applyAlignment="1" applyProtection="1">
      <alignment horizontal="left" vertical="top" wrapText="1"/>
      <protection locked="0"/>
    </xf>
    <xf numFmtId="2" fontId="45" fillId="0" borderId="13" xfId="0" applyNumberFormat="1" applyFont="1" applyFill="1" applyBorder="1" applyAlignment="1" applyProtection="1">
      <alignment horizontal="center" vertical="top" wrapText="1"/>
      <protection locked="0"/>
    </xf>
    <xf numFmtId="0" fontId="45" fillId="0" borderId="8" xfId="0" applyFont="1" applyFill="1" applyBorder="1" applyAlignment="1" applyProtection="1">
      <alignment horizontal="left" vertical="top" wrapText="1"/>
      <protection locked="0"/>
    </xf>
    <xf numFmtId="2" fontId="45" fillId="0" borderId="12" xfId="0" applyNumberFormat="1" applyFont="1" applyFill="1" applyBorder="1" applyAlignment="1" applyProtection="1">
      <alignment horizontal="center" vertical="top" wrapText="1"/>
      <protection locked="0"/>
    </xf>
    <xf numFmtId="0" fontId="45" fillId="8" borderId="30" xfId="0" applyFont="1" applyFill="1" applyBorder="1" applyAlignment="1" applyProtection="1">
      <alignment horizontal="left" vertical="center" wrapText="1"/>
      <protection locked="0"/>
    </xf>
    <xf numFmtId="3" fontId="45" fillId="8" borderId="10" xfId="0" applyNumberFormat="1" applyFont="1" applyFill="1" applyBorder="1" applyAlignment="1" applyProtection="1">
      <alignment horizontal="center" vertical="center" wrapText="1"/>
      <protection locked="0"/>
    </xf>
    <xf numFmtId="0" fontId="45" fillId="8" borderId="10" xfId="5" applyNumberFormat="1" applyFont="1" applyFill="1" applyBorder="1" applyAlignment="1" applyProtection="1">
      <alignment horizontal="center" vertical="center" wrapText="1"/>
    </xf>
    <xf numFmtId="0" fontId="28" fillId="6" borderId="26" xfId="0" applyFont="1" applyFill="1" applyBorder="1" applyAlignment="1" applyProtection="1">
      <alignment horizontal="left" vertical="center" wrapText="1"/>
      <protection locked="0"/>
    </xf>
    <xf numFmtId="0" fontId="28" fillId="6" borderId="19" xfId="0" applyFont="1" applyFill="1" applyBorder="1" applyAlignment="1" applyProtection="1">
      <alignment horizontal="left" wrapText="1"/>
      <protection locked="0"/>
    </xf>
    <xf numFmtId="0" fontId="28" fillId="6" borderId="10" xfId="0" applyFont="1" applyFill="1" applyBorder="1" applyAlignment="1" applyProtection="1">
      <alignment vertical="center" wrapText="1"/>
      <protection locked="0"/>
    </xf>
    <xf numFmtId="0" fontId="45" fillId="8" borderId="0" xfId="0" applyFont="1" applyFill="1" applyAlignment="1" applyProtection="1">
      <alignment horizontal="left" vertical="top" wrapText="1"/>
      <protection locked="0"/>
    </xf>
    <xf numFmtId="0" fontId="45" fillId="11" borderId="1" xfId="0" applyFont="1" applyFill="1" applyBorder="1" applyAlignment="1" applyProtection="1">
      <alignment horizontal="center" vertical="center" wrapText="1"/>
      <protection locked="0"/>
    </xf>
    <xf numFmtId="0" fontId="43" fillId="8" borderId="1" xfId="0" applyFont="1" applyFill="1" applyBorder="1" applyAlignment="1">
      <alignment vertical="center" wrapText="1"/>
    </xf>
    <xf numFmtId="0" fontId="28" fillId="11" borderId="1" xfId="0" applyFont="1" applyFill="1" applyBorder="1" applyAlignment="1" applyProtection="1">
      <alignment horizontal="left" vertical="center" wrapText="1"/>
      <protection locked="0"/>
    </xf>
    <xf numFmtId="0" fontId="46" fillId="8" borderId="0" xfId="0" applyFont="1" applyFill="1" applyAlignment="1" applyProtection="1">
      <alignment horizontal="left" vertical="top" wrapText="1"/>
      <protection locked="0"/>
    </xf>
    <xf numFmtId="0" fontId="46" fillId="8" borderId="0" xfId="0" applyFont="1" applyFill="1" applyAlignment="1" applyProtection="1">
      <alignment horizontal="center" vertical="center" wrapText="1"/>
      <protection locked="0"/>
    </xf>
    <xf numFmtId="0" fontId="45" fillId="0" borderId="8" xfId="0" applyFont="1" applyFill="1" applyBorder="1" applyAlignment="1" applyProtection="1">
      <alignment horizontal="center" vertical="center" wrapText="1"/>
      <protection locked="0"/>
    </xf>
    <xf numFmtId="2" fontId="45" fillId="0" borderId="12" xfId="0" applyNumberFormat="1" applyFont="1" applyFill="1" applyBorder="1" applyAlignment="1" applyProtection="1">
      <alignment horizontal="center" vertical="center" wrapText="1"/>
      <protection locked="0"/>
    </xf>
    <xf numFmtId="166" fontId="43" fillId="10" borderId="1" xfId="3" applyNumberFormat="1" applyFont="1" applyFill="1" applyBorder="1" applyAlignment="1" applyProtection="1">
      <alignment horizontal="center" vertical="center" wrapText="1"/>
    </xf>
    <xf numFmtId="0" fontId="43" fillId="8" borderId="1" xfId="39" applyFont="1" applyFill="1" applyBorder="1" applyAlignment="1">
      <alignment horizontal="center" vertical="center"/>
    </xf>
    <xf numFmtId="2" fontId="28" fillId="6" borderId="12" xfId="0" applyNumberFormat="1" applyFont="1" applyFill="1" applyBorder="1" applyAlignment="1" applyProtection="1">
      <alignment horizontal="left" vertical="center" wrapText="1"/>
      <protection locked="0"/>
    </xf>
    <xf numFmtId="2" fontId="47" fillId="6" borderId="9" xfId="0" applyNumberFormat="1" applyFont="1" applyFill="1" applyBorder="1" applyAlignment="1" applyProtection="1">
      <alignment horizontal="left" wrapText="1"/>
      <protection locked="0"/>
    </xf>
    <xf numFmtId="2" fontId="28" fillId="6" borderId="8" xfId="0" applyNumberFormat="1" applyFont="1" applyFill="1" applyBorder="1" applyAlignment="1" applyProtection="1">
      <alignment horizontal="left" vertical="center" wrapText="1"/>
      <protection locked="0"/>
    </xf>
    <xf numFmtId="169" fontId="45" fillId="8" borderId="8" xfId="0" applyNumberFormat="1" applyFont="1" applyFill="1" applyBorder="1" applyAlignment="1" applyProtection="1">
      <alignment horizontal="center" vertical="center" wrapText="1"/>
      <protection locked="0"/>
    </xf>
    <xf numFmtId="2" fontId="28" fillId="6" borderId="9" xfId="0" applyNumberFormat="1" applyFont="1" applyFill="1" applyBorder="1" applyAlignment="1" applyProtection="1">
      <alignment horizontal="left" wrapText="1"/>
      <protection locked="0"/>
    </xf>
    <xf numFmtId="0" fontId="45" fillId="8" borderId="8" xfId="0" applyFont="1" applyFill="1" applyBorder="1" applyAlignment="1">
      <alignment horizontal="left" wrapText="1"/>
    </xf>
    <xf numFmtId="0" fontId="43" fillId="8" borderId="8" xfId="0" applyFont="1" applyFill="1" applyBorder="1" applyAlignment="1">
      <alignment horizontal="left" wrapText="1"/>
    </xf>
    <xf numFmtId="0" fontId="45" fillId="0" borderId="8" xfId="0" applyFont="1" applyFill="1" applyBorder="1" applyAlignment="1">
      <alignment horizontal="left" wrapText="1"/>
    </xf>
    <xf numFmtId="0" fontId="45" fillId="8" borderId="8" xfId="0" applyFont="1" applyFill="1" applyBorder="1" applyAlignment="1" applyProtection="1">
      <alignment horizontal="center" vertical="center" wrapText="1"/>
      <protection locked="0"/>
    </xf>
    <xf numFmtId="2" fontId="28" fillId="6" borderId="8" xfId="0" applyNumberFormat="1" applyFont="1" applyFill="1" applyBorder="1" applyAlignment="1" applyProtection="1">
      <alignment horizontal="left" wrapText="1"/>
      <protection locked="0"/>
    </xf>
    <xf numFmtId="0" fontId="43" fillId="0" borderId="0" xfId="0" applyFont="1" applyFill="1" applyAlignment="1" applyProtection="1">
      <alignment horizontal="center" vertical="center" wrapText="1"/>
      <protection locked="0"/>
    </xf>
    <xf numFmtId="0" fontId="43" fillId="8" borderId="1" xfId="39" applyFont="1" applyFill="1" applyBorder="1" applyAlignment="1">
      <alignment horizontal="left" vertical="center" wrapText="1"/>
    </xf>
    <xf numFmtId="0" fontId="46" fillId="5" borderId="0" xfId="0" applyFont="1" applyFill="1" applyAlignment="1" applyProtection="1">
      <alignment horizontal="left" vertical="center" wrapText="1"/>
      <protection locked="0"/>
    </xf>
    <xf numFmtId="0" fontId="43" fillId="0" borderId="0" xfId="0" applyFont="1" applyFill="1" applyAlignment="1" applyProtection="1">
      <alignment horizontal="right" vertical="top" wrapText="1"/>
      <protection locked="0"/>
    </xf>
    <xf numFmtId="1" fontId="43" fillId="0" borderId="0" xfId="0" applyNumberFormat="1" applyFont="1" applyFill="1" applyAlignment="1" applyProtection="1">
      <alignment horizontal="left" vertical="top" wrapText="1"/>
      <protection locked="0"/>
    </xf>
    <xf numFmtId="0" fontId="43" fillId="0" borderId="0" xfId="0" applyFont="1" applyFill="1" applyBorder="1" applyAlignment="1" applyProtection="1">
      <alignment horizontal="right" vertical="top" wrapText="1"/>
      <protection locked="0"/>
    </xf>
    <xf numFmtId="1" fontId="43" fillId="0" borderId="0" xfId="0" applyNumberFormat="1" applyFont="1" applyFill="1" applyBorder="1" applyAlignment="1" applyProtection="1">
      <alignment horizontal="left" vertical="top" wrapText="1"/>
      <protection locked="0"/>
    </xf>
    <xf numFmtId="0" fontId="47" fillId="2" borderId="0" xfId="0" applyFont="1" applyFill="1" applyAlignment="1" applyProtection="1">
      <alignment horizontal="left" vertical="top" wrapText="1"/>
      <protection locked="0"/>
    </xf>
    <xf numFmtId="1" fontId="43" fillId="2" borderId="0" xfId="0" applyNumberFormat="1" applyFont="1" applyFill="1" applyBorder="1" applyAlignment="1" applyProtection="1">
      <alignment horizontal="left" vertical="top" wrapText="1"/>
      <protection locked="0"/>
    </xf>
    <xf numFmtId="0" fontId="43" fillId="2" borderId="0" xfId="0" applyFont="1" applyFill="1" applyBorder="1" applyAlignment="1" applyProtection="1">
      <alignment horizontal="center" vertical="top" wrapText="1"/>
      <protection locked="0"/>
    </xf>
    <xf numFmtId="0" fontId="43" fillId="2" borderId="0" xfId="0" applyFont="1" applyFill="1" applyAlignment="1" applyProtection="1">
      <alignment horizontal="left" vertical="top" wrapText="1"/>
      <protection locked="0"/>
    </xf>
    <xf numFmtId="1" fontId="43" fillId="2" borderId="0" xfId="0" applyNumberFormat="1" applyFont="1" applyFill="1" applyAlignment="1" applyProtection="1">
      <alignment horizontal="left" vertical="top" wrapText="1"/>
      <protection locked="0"/>
    </xf>
    <xf numFmtId="0" fontId="43" fillId="2" borderId="0" xfId="0" applyFont="1" applyFill="1" applyAlignment="1" applyProtection="1">
      <alignment horizontal="center" vertical="top" wrapText="1"/>
      <protection locked="0"/>
    </xf>
    <xf numFmtId="0" fontId="47" fillId="2" borderId="1" xfId="0" applyFont="1" applyFill="1" applyBorder="1" applyAlignment="1" applyProtection="1">
      <alignment horizontal="center" vertical="center" wrapText="1"/>
      <protection locked="0"/>
    </xf>
    <xf numFmtId="0" fontId="47" fillId="0" borderId="0" xfId="0" applyFont="1" applyFill="1" applyAlignment="1" applyProtection="1">
      <alignment horizontal="center" vertical="center" wrapText="1"/>
      <protection locked="0"/>
    </xf>
    <xf numFmtId="0" fontId="43" fillId="2" borderId="1" xfId="0" applyFont="1" applyFill="1" applyBorder="1" applyAlignment="1" applyProtection="1">
      <alignment horizontal="center" vertical="center" wrapText="1"/>
      <protection locked="0"/>
    </xf>
    <xf numFmtId="0" fontId="43" fillId="0" borderId="3" xfId="0" applyFont="1" applyFill="1" applyBorder="1" applyAlignment="1">
      <alignment horizontal="justify" vertical="center" wrapText="1"/>
    </xf>
    <xf numFmtId="3" fontId="43" fillId="8" borderId="1" xfId="0" applyNumberFormat="1" applyFont="1" applyFill="1" applyBorder="1" applyAlignment="1">
      <alignment horizontal="center" vertical="center"/>
    </xf>
    <xf numFmtId="167" fontId="43" fillId="2" borderId="1" xfId="0" applyNumberFormat="1" applyFont="1" applyFill="1" applyBorder="1" applyAlignment="1" applyProtection="1">
      <alignment horizontal="center" vertical="center" wrapText="1"/>
      <protection locked="0"/>
    </xf>
    <xf numFmtId="44" fontId="43" fillId="2" borderId="1" xfId="0" applyNumberFormat="1" applyFont="1" applyFill="1" applyBorder="1" applyAlignment="1" applyProtection="1">
      <alignment horizontal="center" vertical="center" wrapText="1"/>
      <protection locked="0"/>
    </xf>
    <xf numFmtId="3" fontId="42" fillId="0" borderId="0" xfId="0" applyNumberFormat="1" applyFont="1" applyFill="1" applyAlignment="1" applyProtection="1">
      <alignment horizontal="right" vertical="top" wrapText="1"/>
      <protection locked="0"/>
    </xf>
    <xf numFmtId="0" fontId="42" fillId="0" borderId="0" xfId="0" applyFont="1" applyFill="1" applyAlignment="1" applyProtection="1">
      <alignment horizontal="right" vertical="top" wrapText="1"/>
      <protection locked="0"/>
    </xf>
    <xf numFmtId="0" fontId="44" fillId="0" borderId="0" xfId="0" applyFont="1" applyFill="1" applyBorder="1" applyAlignment="1" applyProtection="1">
      <alignment horizontal="right" vertical="top"/>
      <protection locked="0"/>
    </xf>
    <xf numFmtId="1" fontId="42" fillId="0" borderId="0" xfId="0" applyNumberFormat="1" applyFont="1" applyFill="1" applyBorder="1" applyAlignment="1" applyProtection="1">
      <alignment horizontal="right" vertical="top" wrapText="1"/>
      <protection locked="0"/>
    </xf>
    <xf numFmtId="0" fontId="44" fillId="2" borderId="0" xfId="0" applyFont="1" applyFill="1" applyAlignment="1" applyProtection="1">
      <alignment horizontal="right" vertical="top" wrapText="1"/>
      <protection locked="0"/>
    </xf>
    <xf numFmtId="1" fontId="42" fillId="2" borderId="0" xfId="0" applyNumberFormat="1" applyFont="1" applyFill="1" applyBorder="1" applyAlignment="1" applyProtection="1">
      <alignment horizontal="right" vertical="top" wrapText="1"/>
      <protection locked="0"/>
    </xf>
    <xf numFmtId="0" fontId="47" fillId="3" borderId="1" xfId="0" applyFont="1" applyFill="1" applyBorder="1" applyAlignment="1" applyProtection="1">
      <alignment horizontal="left" vertical="top" wrapText="1"/>
      <protection locked="0"/>
    </xf>
    <xf numFmtId="0" fontId="42" fillId="0" borderId="9" xfId="0" applyFont="1" applyFill="1" applyBorder="1" applyAlignment="1" applyProtection="1">
      <alignment horizontal="left" vertical="top" wrapText="1"/>
      <protection locked="0"/>
    </xf>
    <xf numFmtId="0" fontId="42" fillId="0" borderId="8" xfId="0" applyFont="1" applyFill="1" applyBorder="1" applyAlignment="1" applyProtection="1">
      <alignment horizontal="right" vertical="top" wrapText="1"/>
      <protection locked="0"/>
    </xf>
    <xf numFmtId="0" fontId="42" fillId="0" borderId="1" xfId="0" applyFont="1" applyFill="1" applyBorder="1" applyAlignment="1">
      <alignment horizontal="left" vertical="top" wrapText="1"/>
    </xf>
    <xf numFmtId="0" fontId="42" fillId="0" borderId="9" xfId="0" applyFont="1" applyFill="1" applyBorder="1" applyAlignment="1">
      <alignment horizontal="left" vertical="top" wrapText="1"/>
    </xf>
    <xf numFmtId="3" fontId="42" fillId="0" borderId="8" xfId="0" applyNumberFormat="1" applyFont="1" applyFill="1" applyBorder="1" applyAlignment="1">
      <alignment horizontal="right" vertical="top"/>
    </xf>
    <xf numFmtId="0" fontId="42" fillId="0" borderId="8" xfId="0" applyFont="1" applyFill="1" applyBorder="1" applyAlignment="1">
      <alignment horizontal="right" vertical="top"/>
    </xf>
    <xf numFmtId="0" fontId="42" fillId="0" borderId="11" xfId="0" applyFont="1" applyFill="1" applyBorder="1" applyAlignment="1">
      <alignment horizontal="left" vertical="top" wrapText="1"/>
    </xf>
    <xf numFmtId="0" fontId="42" fillId="0" borderId="8" xfId="0" applyFont="1" applyFill="1" applyBorder="1" applyAlignment="1">
      <alignment horizontal="left" vertical="top" wrapText="1"/>
    </xf>
    <xf numFmtId="165" fontId="43" fillId="5" borderId="12" xfId="10" applyNumberFormat="1" applyFont="1" applyFill="1" applyBorder="1" applyAlignment="1" applyProtection="1">
      <alignment horizontal="left" vertical="center" wrapText="1"/>
    </xf>
    <xf numFmtId="0" fontId="16" fillId="0" borderId="0" xfId="24" applyFont="1" applyFill="1" applyAlignment="1" applyProtection="1">
      <alignment horizontal="center" vertical="center" wrapText="1"/>
      <protection locked="0"/>
    </xf>
    <xf numFmtId="0" fontId="43" fillId="0" borderId="0" xfId="24" applyFont="1" applyFill="1" applyAlignment="1" applyProtection="1">
      <alignment horizontal="left" vertical="center" wrapText="1"/>
      <protection locked="0"/>
    </xf>
    <xf numFmtId="169" fontId="43" fillId="8" borderId="0" xfId="24" applyNumberFormat="1" applyFont="1" applyFill="1" applyAlignment="1" applyProtection="1">
      <alignment horizontal="center" vertical="center" wrapText="1"/>
      <protection locked="0"/>
    </xf>
    <xf numFmtId="0" fontId="43" fillId="8" borderId="0" xfId="24" applyFont="1" applyFill="1" applyAlignment="1" applyProtection="1">
      <alignment horizontal="center" vertical="center" wrapText="1"/>
      <protection locked="0"/>
    </xf>
    <xf numFmtId="0" fontId="55" fillId="0" borderId="0" xfId="0" applyFont="1"/>
    <xf numFmtId="0" fontId="47" fillId="0" borderId="0" xfId="24" applyFont="1" applyFill="1" applyAlignment="1" applyProtection="1">
      <alignment horizontal="left" vertical="center" wrapText="1"/>
      <protection locked="0"/>
    </xf>
    <xf numFmtId="0" fontId="57" fillId="0" borderId="0" xfId="24" applyFont="1" applyFill="1" applyAlignment="1" applyProtection="1">
      <alignment horizontal="center" vertical="center" wrapText="1"/>
      <protection locked="0"/>
    </xf>
    <xf numFmtId="0" fontId="47" fillId="5" borderId="0" xfId="24" applyFont="1" applyFill="1" applyAlignment="1" applyProtection="1">
      <alignment horizontal="left" vertical="center" wrapText="1"/>
      <protection locked="0"/>
    </xf>
    <xf numFmtId="0" fontId="57" fillId="5" borderId="0" xfId="24" applyFont="1" applyFill="1" applyAlignment="1" applyProtection="1">
      <alignment horizontal="center" vertical="center" wrapText="1"/>
      <protection locked="0"/>
    </xf>
    <xf numFmtId="169" fontId="43" fillId="10" borderId="0" xfId="24" applyNumberFormat="1" applyFont="1" applyFill="1" applyAlignment="1" applyProtection="1">
      <alignment horizontal="center" vertical="center" wrapText="1"/>
      <protection locked="0"/>
    </xf>
    <xf numFmtId="0" fontId="43" fillId="10" borderId="0" xfId="24" applyFont="1" applyFill="1" applyAlignment="1" applyProtection="1">
      <alignment horizontal="center" vertical="center" wrapText="1"/>
      <protection locked="0"/>
    </xf>
    <xf numFmtId="0" fontId="43" fillId="5" borderId="0" xfId="24" applyFont="1" applyFill="1" applyAlignment="1" applyProtection="1">
      <alignment horizontal="left" vertical="center" wrapText="1"/>
      <protection locked="0"/>
    </xf>
    <xf numFmtId="0" fontId="16" fillId="5" borderId="0" xfId="24" applyFont="1" applyFill="1" applyAlignment="1" applyProtection="1">
      <alignment horizontal="center" vertical="center" wrapText="1"/>
      <protection locked="0"/>
    </xf>
    <xf numFmtId="165" fontId="47" fillId="0" borderId="1" xfId="16" applyNumberFormat="1" applyFont="1" applyFill="1" applyBorder="1" applyAlignment="1" applyProtection="1">
      <alignment horizontal="center" vertical="center" wrapText="1"/>
    </xf>
    <xf numFmtId="165" fontId="47" fillId="0" borderId="10" xfId="16" applyNumberFormat="1" applyFont="1" applyFill="1" applyBorder="1" applyAlignment="1" applyProtection="1">
      <alignment horizontal="center" vertical="center" wrapText="1"/>
    </xf>
    <xf numFmtId="165" fontId="47" fillId="0" borderId="10" xfId="16" applyNumberFormat="1" applyFont="1" applyFill="1" applyBorder="1" applyAlignment="1" applyProtection="1">
      <alignment horizontal="left" vertical="center" wrapText="1"/>
    </xf>
    <xf numFmtId="165" fontId="43" fillId="8" borderId="10" xfId="16" applyNumberFormat="1" applyFont="1" applyFill="1" applyBorder="1" applyAlignment="1" applyProtection="1">
      <alignment horizontal="center" vertical="center" wrapText="1"/>
    </xf>
    <xf numFmtId="165" fontId="43" fillId="8" borderId="13" xfId="16" applyNumberFormat="1" applyFont="1" applyFill="1" applyBorder="1" applyAlignment="1" applyProtection="1">
      <alignment horizontal="center" vertical="center" wrapText="1"/>
    </xf>
    <xf numFmtId="0" fontId="47" fillId="0" borderId="8" xfId="24" applyFont="1" applyFill="1" applyBorder="1" applyAlignment="1" applyProtection="1">
      <alignment horizontal="center" vertical="center" wrapText="1"/>
      <protection locked="0"/>
    </xf>
    <xf numFmtId="2" fontId="43" fillId="0" borderId="8" xfId="16" applyNumberFormat="1" applyFont="1" applyFill="1" applyBorder="1" applyAlignment="1" applyProtection="1">
      <alignment horizontal="center" vertical="center" wrapText="1"/>
    </xf>
    <xf numFmtId="165" fontId="47" fillId="0" borderId="0" xfId="16" applyNumberFormat="1" applyFont="1" applyFill="1" applyBorder="1" applyAlignment="1" applyProtection="1">
      <alignment horizontal="center" vertical="center" wrapText="1"/>
    </xf>
    <xf numFmtId="165" fontId="47" fillId="6" borderId="14" xfId="16" applyNumberFormat="1" applyFont="1" applyFill="1" applyBorder="1" applyAlignment="1" applyProtection="1">
      <alignment horizontal="center" vertical="center" wrapText="1"/>
    </xf>
    <xf numFmtId="165" fontId="47" fillId="6" borderId="16" xfId="16" applyNumberFormat="1" applyFont="1" applyFill="1" applyBorder="1" applyAlignment="1" applyProtection="1">
      <alignment horizontal="center" vertical="center" wrapText="1"/>
    </xf>
    <xf numFmtId="169" fontId="47" fillId="11" borderId="11" xfId="16" applyNumberFormat="1" applyFont="1" applyFill="1" applyBorder="1" applyAlignment="1" applyProtection="1">
      <alignment horizontal="center" vertical="center" wrapText="1"/>
    </xf>
    <xf numFmtId="165" fontId="47" fillId="11" borderId="11" xfId="16" applyNumberFormat="1" applyFont="1" applyFill="1" applyBorder="1" applyAlignment="1" applyProtection="1">
      <alignment horizontal="center" vertical="center" wrapText="1"/>
    </xf>
    <xf numFmtId="0" fontId="47" fillId="0" borderId="0" xfId="24" applyFont="1" applyFill="1" applyAlignment="1" applyProtection="1">
      <alignment horizontal="center" vertical="center" wrapText="1"/>
      <protection locked="0"/>
    </xf>
    <xf numFmtId="0" fontId="43" fillId="5" borderId="8" xfId="24" applyFont="1" applyFill="1" applyBorder="1" applyAlignment="1" applyProtection="1">
      <alignment horizontal="center" vertical="center" wrapText="1"/>
      <protection locked="0"/>
    </xf>
    <xf numFmtId="165" fontId="43" fillId="10" borderId="8" xfId="10" applyNumberFormat="1" applyFont="1" applyFill="1" applyBorder="1" applyAlignment="1" applyProtection="1">
      <alignment horizontal="center" vertical="center" wrapText="1"/>
    </xf>
    <xf numFmtId="0" fontId="43" fillId="10" borderId="8" xfId="24" applyFont="1" applyFill="1" applyBorder="1" applyAlignment="1" applyProtection="1">
      <alignment horizontal="center" vertical="center" wrapText="1"/>
      <protection locked="0"/>
    </xf>
    <xf numFmtId="0" fontId="43" fillId="5" borderId="0" xfId="24" applyFont="1" applyFill="1" applyAlignment="1" applyProtection="1">
      <alignment horizontal="center" vertical="center" wrapText="1" shrinkToFit="1"/>
      <protection locked="0"/>
    </xf>
    <xf numFmtId="171" fontId="43" fillId="0" borderId="0" xfId="24" applyNumberFormat="1" applyFont="1" applyFill="1" applyAlignment="1" applyProtection="1">
      <alignment horizontal="center" vertical="center" wrapText="1" shrinkToFit="1"/>
      <protection locked="0"/>
    </xf>
    <xf numFmtId="175" fontId="43" fillId="0" borderId="0" xfId="24" applyNumberFormat="1" applyFont="1" applyFill="1" applyAlignment="1" applyProtection="1">
      <alignment horizontal="right" vertical="center" wrapText="1"/>
      <protection locked="0"/>
    </xf>
    <xf numFmtId="165" fontId="47" fillId="10" borderId="8" xfId="10" applyNumberFormat="1" applyFont="1" applyFill="1" applyBorder="1" applyAlignment="1" applyProtection="1">
      <alignment horizontal="center" vertical="center" wrapText="1"/>
    </xf>
    <xf numFmtId="165" fontId="43" fillId="0" borderId="12" xfId="10" applyNumberFormat="1" applyFont="1" applyFill="1" applyBorder="1" applyAlignment="1" applyProtection="1">
      <alignment horizontal="left" vertical="center" wrapText="1"/>
    </xf>
    <xf numFmtId="165" fontId="43" fillId="8" borderId="8" xfId="10" applyNumberFormat="1" applyFont="1" applyFill="1" applyBorder="1" applyAlignment="1" applyProtection="1">
      <alignment horizontal="center" vertical="center" wrapText="1"/>
    </xf>
    <xf numFmtId="0" fontId="16" fillId="0" borderId="12" xfId="24" applyFont="1" applyFill="1" applyBorder="1" applyAlignment="1" applyProtection="1">
      <alignment horizontal="center" vertical="center" wrapText="1"/>
      <protection locked="0"/>
    </xf>
    <xf numFmtId="165" fontId="57" fillId="0" borderId="0" xfId="16" applyNumberFormat="1" applyFont="1" applyFill="1" applyBorder="1" applyAlignment="1" applyProtection="1">
      <alignment horizontal="center" vertical="center" wrapText="1"/>
    </xf>
    <xf numFmtId="165" fontId="47" fillId="0" borderId="12" xfId="16" applyNumberFormat="1" applyFont="1" applyFill="1" applyBorder="1" applyAlignment="1" applyProtection="1">
      <alignment horizontal="center" vertical="center" wrapText="1"/>
    </xf>
    <xf numFmtId="165" fontId="47" fillId="0" borderId="8" xfId="16" applyNumberFormat="1" applyFont="1" applyFill="1" applyBorder="1" applyAlignment="1" applyProtection="1">
      <alignment horizontal="left" vertical="center" wrapText="1"/>
    </xf>
    <xf numFmtId="165" fontId="43" fillId="8" borderId="9" xfId="16" applyNumberFormat="1" applyFont="1" applyFill="1" applyBorder="1" applyAlignment="1" applyProtection="1">
      <alignment horizontal="center" vertical="center" wrapText="1"/>
    </xf>
    <xf numFmtId="165" fontId="43" fillId="8" borderId="12" xfId="16" applyNumberFormat="1" applyFont="1" applyFill="1" applyBorder="1" applyAlignment="1" applyProtection="1">
      <alignment horizontal="center" vertical="center" wrapText="1"/>
    </xf>
    <xf numFmtId="2" fontId="16" fillId="0" borderId="8" xfId="16" applyNumberFormat="1" applyFont="1" applyFill="1" applyBorder="1" applyAlignment="1" applyProtection="1">
      <alignment horizontal="center" vertical="center" wrapText="1"/>
    </xf>
    <xf numFmtId="171" fontId="16" fillId="0" borderId="0" xfId="24" applyNumberFormat="1" applyFont="1" applyFill="1" applyAlignment="1" applyProtection="1">
      <alignment horizontal="center" vertical="center" wrapText="1" shrinkToFit="1"/>
      <protection locked="0"/>
    </xf>
    <xf numFmtId="175" fontId="16" fillId="0" borderId="0" xfId="24" applyNumberFormat="1" applyFont="1" applyFill="1" applyAlignment="1" applyProtection="1">
      <alignment horizontal="right" vertical="center" wrapText="1"/>
      <protection locked="0"/>
    </xf>
    <xf numFmtId="165" fontId="47" fillId="6" borderId="10" xfId="16" applyNumberFormat="1" applyFont="1" applyFill="1" applyBorder="1" applyAlignment="1" applyProtection="1">
      <alignment horizontal="center" vertical="center" wrapText="1"/>
    </xf>
    <xf numFmtId="165" fontId="47" fillId="6" borderId="13" xfId="16" applyNumberFormat="1" applyFont="1" applyFill="1" applyBorder="1" applyAlignment="1" applyProtection="1">
      <alignment horizontal="center" vertical="center" wrapText="1"/>
    </xf>
    <xf numFmtId="169" fontId="47" fillId="11" borderId="8" xfId="16" applyNumberFormat="1" applyFont="1" applyFill="1" applyBorder="1" applyAlignment="1" applyProtection="1">
      <alignment horizontal="center" vertical="center" wrapText="1"/>
    </xf>
    <xf numFmtId="165" fontId="47" fillId="11" borderId="8" xfId="16" applyNumberFormat="1" applyFont="1" applyFill="1" applyBorder="1" applyAlignment="1" applyProtection="1">
      <alignment horizontal="center" vertical="center" wrapText="1"/>
    </xf>
    <xf numFmtId="165" fontId="47" fillId="8" borderId="8" xfId="10" applyNumberFormat="1" applyFont="1" applyFill="1" applyBorder="1" applyAlignment="1" applyProtection="1">
      <alignment horizontal="center" vertical="center" wrapText="1"/>
    </xf>
    <xf numFmtId="0" fontId="43" fillId="0" borderId="0" xfId="24" applyFont="1" applyFill="1" applyAlignment="1" applyProtection="1">
      <alignment horizontal="center" vertical="center" wrapText="1"/>
      <protection locked="0"/>
    </xf>
    <xf numFmtId="165" fontId="47" fillId="0" borderId="1" xfId="16" applyNumberFormat="1" applyFont="1" applyFill="1" applyBorder="1" applyAlignment="1" applyProtection="1">
      <alignment horizontal="left" vertical="center" wrapText="1"/>
    </xf>
    <xf numFmtId="165" fontId="43" fillId="8" borderId="1" xfId="16" applyNumberFormat="1" applyFont="1" applyFill="1" applyBorder="1" applyAlignment="1" applyProtection="1">
      <alignment horizontal="center" vertical="center" wrapText="1"/>
    </xf>
    <xf numFmtId="0" fontId="43" fillId="5" borderId="12" xfId="24" applyFont="1" applyFill="1" applyBorder="1" applyAlignment="1" applyProtection="1">
      <alignment horizontal="center" vertical="center" wrapText="1"/>
      <protection locked="0"/>
    </xf>
    <xf numFmtId="0" fontId="43" fillId="10" borderId="12" xfId="24" applyFont="1" applyFill="1" applyBorder="1" applyAlignment="1" applyProtection="1">
      <alignment horizontal="center" vertical="center" wrapText="1"/>
      <protection locked="0"/>
    </xf>
    <xf numFmtId="0" fontId="47" fillId="0" borderId="38" xfId="24" applyFont="1" applyFill="1" applyBorder="1" applyAlignment="1" applyProtection="1">
      <alignment horizontal="center" vertical="center" wrapText="1"/>
      <protection locked="0"/>
    </xf>
    <xf numFmtId="0" fontId="47" fillId="10" borderId="8" xfId="24" applyFont="1" applyFill="1" applyBorder="1" applyAlignment="1" applyProtection="1">
      <alignment horizontal="center" vertical="center" wrapText="1"/>
      <protection locked="0"/>
    </xf>
    <xf numFmtId="0" fontId="43" fillId="5" borderId="0" xfId="24" applyFont="1" applyFill="1" applyBorder="1" applyAlignment="1" applyProtection="1">
      <alignment horizontal="center" vertical="center" wrapText="1"/>
      <protection locked="0"/>
    </xf>
    <xf numFmtId="165" fontId="43" fillId="5" borderId="17" xfId="10" applyNumberFormat="1" applyFont="1" applyFill="1" applyBorder="1" applyAlignment="1" applyProtection="1">
      <alignment horizontal="left" vertical="center" wrapText="1"/>
    </xf>
    <xf numFmtId="165" fontId="43" fillId="10" borderId="17" xfId="10" applyNumberFormat="1" applyFont="1" applyFill="1" applyBorder="1" applyAlignment="1" applyProtection="1">
      <alignment horizontal="center" vertical="center" wrapText="1"/>
    </xf>
    <xf numFmtId="0" fontId="43" fillId="10" borderId="17" xfId="24" applyFont="1" applyFill="1" applyBorder="1" applyAlignment="1" applyProtection="1">
      <alignment horizontal="center" vertical="center" wrapText="1"/>
      <protection locked="0"/>
    </xf>
    <xf numFmtId="169" fontId="47" fillId="8" borderId="11" xfId="16" applyNumberFormat="1" applyFont="1" applyFill="1" applyBorder="1" applyAlignment="1" applyProtection="1">
      <alignment horizontal="center" vertical="center" wrapText="1"/>
    </xf>
    <xf numFmtId="165" fontId="47" fillId="8" borderId="11" xfId="16" applyNumberFormat="1" applyFont="1" applyFill="1" applyBorder="1" applyAlignment="1" applyProtection="1">
      <alignment horizontal="center" vertical="center" wrapText="1"/>
    </xf>
    <xf numFmtId="165" fontId="47" fillId="8" borderId="9" xfId="16" applyNumberFormat="1" applyFont="1" applyFill="1" applyBorder="1" applyAlignment="1" applyProtection="1">
      <alignment horizontal="center" vertical="center" wrapText="1"/>
    </xf>
    <xf numFmtId="169" fontId="47" fillId="8" borderId="8" xfId="16" applyNumberFormat="1" applyFont="1" applyFill="1" applyBorder="1" applyAlignment="1" applyProtection="1">
      <alignment horizontal="center" vertical="center" wrapText="1"/>
    </xf>
    <xf numFmtId="165" fontId="47" fillId="8" borderId="8" xfId="16" applyNumberFormat="1" applyFont="1" applyFill="1" applyBorder="1" applyAlignment="1" applyProtection="1">
      <alignment horizontal="center" vertical="center" wrapText="1"/>
    </xf>
    <xf numFmtId="0" fontId="43" fillId="5" borderId="0" xfId="24" applyFont="1" applyFill="1" applyAlignment="1" applyProtection="1">
      <alignment horizontal="center" vertical="center" wrapText="1"/>
      <protection locked="0"/>
    </xf>
    <xf numFmtId="0" fontId="43" fillId="5" borderId="13" xfId="24" applyFont="1" applyFill="1" applyBorder="1" applyAlignment="1" applyProtection="1">
      <alignment horizontal="center" vertical="center" wrapText="1"/>
      <protection locked="0"/>
    </xf>
    <xf numFmtId="165" fontId="43" fillId="5" borderId="13" xfId="10" applyNumberFormat="1" applyFont="1" applyFill="1" applyBorder="1" applyAlignment="1" applyProtection="1">
      <alignment horizontal="left" vertical="center" wrapText="1"/>
    </xf>
    <xf numFmtId="165" fontId="43" fillId="10" borderId="10" xfId="10" applyNumberFormat="1" applyFont="1" applyFill="1" applyBorder="1" applyAlignment="1" applyProtection="1">
      <alignment horizontal="center" vertical="center" wrapText="1"/>
    </xf>
    <xf numFmtId="0" fontId="43" fillId="10" borderId="10" xfId="24" applyFont="1" applyFill="1" applyBorder="1" applyAlignment="1" applyProtection="1">
      <alignment horizontal="center" vertical="center" wrapText="1"/>
      <protection locked="0"/>
    </xf>
    <xf numFmtId="0" fontId="43" fillId="5" borderId="1" xfId="24" applyFont="1" applyFill="1" applyBorder="1" applyAlignment="1" applyProtection="1">
      <alignment horizontal="center" vertical="center" wrapText="1"/>
      <protection locked="0"/>
    </xf>
    <xf numFmtId="165" fontId="43" fillId="5" borderId="1" xfId="10" applyNumberFormat="1" applyFont="1" applyFill="1" applyBorder="1" applyAlignment="1" applyProtection="1">
      <alignment horizontal="left" vertical="center" wrapText="1"/>
    </xf>
    <xf numFmtId="165" fontId="43" fillId="10" borderId="1" xfId="10" applyNumberFormat="1" applyFont="1" applyFill="1" applyBorder="1" applyAlignment="1" applyProtection="1">
      <alignment horizontal="center" vertical="center" wrapText="1"/>
    </xf>
    <xf numFmtId="0" fontId="43" fillId="10" borderId="1" xfId="24" applyFont="1" applyFill="1" applyBorder="1" applyAlignment="1" applyProtection="1">
      <alignment horizontal="center" vertical="center" wrapText="1"/>
      <protection locked="0"/>
    </xf>
    <xf numFmtId="0" fontId="58" fillId="5" borderId="8" xfId="0" applyFont="1" applyFill="1" applyBorder="1" applyAlignment="1" applyProtection="1">
      <alignment horizontal="center" vertical="center" wrapText="1" shrinkToFit="1"/>
      <protection locked="0"/>
    </xf>
    <xf numFmtId="0" fontId="59" fillId="0" borderId="0" xfId="0" applyFont="1" applyFill="1" applyAlignment="1" applyProtection="1">
      <alignment horizontal="left" vertical="center" wrapText="1"/>
      <protection locked="0"/>
    </xf>
    <xf numFmtId="0" fontId="45" fillId="0" borderId="0" xfId="0" applyFont="1" applyFill="1" applyAlignment="1" applyProtection="1">
      <alignment horizontal="right" vertical="center" wrapText="1"/>
      <protection locked="0"/>
    </xf>
    <xf numFmtId="0" fontId="44" fillId="5" borderId="0" xfId="0" applyFont="1" applyFill="1" applyAlignment="1" applyProtection="1">
      <alignment horizontal="left" vertical="center" wrapText="1"/>
      <protection locked="0"/>
    </xf>
    <xf numFmtId="0" fontId="43" fillId="0" borderId="8" xfId="5" applyNumberFormat="1" applyFont="1" applyFill="1" applyBorder="1" applyAlignment="1" applyProtection="1">
      <alignment horizontal="center" vertical="center" wrapText="1"/>
    </xf>
    <xf numFmtId="0" fontId="45" fillId="5" borderId="8" xfId="0" applyFont="1" applyFill="1" applyBorder="1" applyAlignment="1" applyProtection="1">
      <alignment horizontal="left" vertical="center" wrapText="1"/>
      <protection locked="0"/>
    </xf>
    <xf numFmtId="2" fontId="45" fillId="5" borderId="8" xfId="0" applyNumberFormat="1" applyFont="1" applyFill="1" applyBorder="1" applyAlignment="1" applyProtection="1">
      <alignment horizontal="center" vertical="center" wrapText="1"/>
      <protection locked="0"/>
    </xf>
    <xf numFmtId="0" fontId="43" fillId="5" borderId="0" xfId="0" applyFont="1" applyFill="1" applyAlignment="1" applyProtection="1">
      <alignment horizontal="justify" vertical="center" wrapText="1"/>
      <protection locked="0"/>
    </xf>
    <xf numFmtId="169" fontId="45" fillId="0" borderId="0" xfId="0" applyNumberFormat="1" applyFont="1" applyFill="1" applyAlignment="1" applyProtection="1">
      <alignment horizontal="center" vertical="center" wrapText="1"/>
      <protection locked="0"/>
    </xf>
    <xf numFmtId="169" fontId="45" fillId="5" borderId="0" xfId="0" applyNumberFormat="1" applyFont="1" applyFill="1" applyAlignment="1" applyProtection="1">
      <alignment horizontal="center" vertical="center" wrapText="1"/>
      <protection locked="0"/>
    </xf>
    <xf numFmtId="166" fontId="45" fillId="10" borderId="8" xfId="16" applyNumberFormat="1" applyFont="1" applyFill="1" applyBorder="1" applyAlignment="1" applyProtection="1">
      <alignment horizontal="center" vertical="center" wrapText="1"/>
    </xf>
    <xf numFmtId="0" fontId="45" fillId="0" borderId="8" xfId="13" applyNumberFormat="1" applyFont="1" applyFill="1" applyBorder="1" applyAlignment="1" applyProtection="1">
      <alignment horizontal="center" vertical="center" wrapText="1"/>
    </xf>
    <xf numFmtId="0" fontId="45" fillId="0" borderId="10" xfId="0" applyFont="1" applyFill="1" applyBorder="1" applyAlignment="1" applyProtection="1">
      <alignment horizontal="left" vertical="center" wrapText="1"/>
      <protection locked="0"/>
    </xf>
    <xf numFmtId="0" fontId="45" fillId="0" borderId="10" xfId="13" applyNumberFormat="1" applyFont="1" applyFill="1" applyBorder="1" applyAlignment="1" applyProtection="1">
      <alignment horizontal="center" vertical="center" wrapText="1"/>
    </xf>
    <xf numFmtId="0" fontId="28" fillId="6" borderId="14" xfId="0" applyFont="1" applyFill="1" applyBorder="1" applyAlignment="1" applyProtection="1">
      <alignment horizontal="left" vertical="center" wrapText="1"/>
      <protection locked="0"/>
    </xf>
    <xf numFmtId="2" fontId="45" fillId="0" borderId="10" xfId="0" applyNumberFormat="1" applyFont="1" applyFill="1" applyBorder="1" applyAlignment="1" applyProtection="1">
      <alignment horizontal="center" vertical="center" wrapText="1"/>
      <protection locked="0"/>
    </xf>
    <xf numFmtId="0" fontId="43" fillId="0" borderId="10" xfId="0" applyFont="1" applyFill="1" applyBorder="1" applyAlignment="1">
      <alignment horizontal="center" vertical="center" wrapText="1"/>
    </xf>
    <xf numFmtId="169" fontId="45" fillId="8" borderId="10" xfId="0" applyNumberFormat="1" applyFont="1" applyFill="1" applyBorder="1" applyAlignment="1" applyProtection="1">
      <alignment horizontal="center" vertical="center" wrapText="1"/>
      <protection locked="0"/>
    </xf>
    <xf numFmtId="0" fontId="45" fillId="8" borderId="10" xfId="0" applyFont="1" applyFill="1" applyBorder="1" applyAlignment="1" applyProtection="1">
      <alignment horizontal="center" vertical="center" wrapText="1"/>
      <protection locked="0"/>
    </xf>
    <xf numFmtId="0" fontId="28" fillId="6" borderId="8" xfId="0" applyFont="1" applyFill="1" applyBorder="1" applyAlignment="1" applyProtection="1">
      <alignment vertical="center" wrapText="1"/>
      <protection locked="0"/>
    </xf>
    <xf numFmtId="0" fontId="28" fillId="6" borderId="15" xfId="0" applyFont="1" applyFill="1" applyBorder="1" applyAlignment="1" applyProtection="1">
      <alignment horizontal="left" vertical="center" wrapText="1"/>
      <protection locked="0"/>
    </xf>
    <xf numFmtId="0" fontId="28" fillId="6" borderId="9" xfId="0" applyFont="1" applyFill="1" applyBorder="1" applyAlignment="1" applyProtection="1">
      <alignment horizontal="left" vertical="center" wrapText="1"/>
      <protection locked="0"/>
    </xf>
    <xf numFmtId="0" fontId="43" fillId="0" borderId="10" xfId="0" applyFont="1" applyFill="1" applyBorder="1" applyAlignment="1">
      <alignment horizontal="left" vertical="center" wrapText="1"/>
    </xf>
    <xf numFmtId="3" fontId="43" fillId="8" borderId="10"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2" fontId="45" fillId="0" borderId="1" xfId="0" applyNumberFormat="1" applyFont="1" applyFill="1" applyBorder="1" applyAlignment="1" applyProtection="1">
      <alignment horizontal="center" vertical="center" wrapText="1"/>
      <protection locked="0"/>
    </xf>
    <xf numFmtId="3" fontId="42" fillId="0" borderId="1" xfId="0" applyNumberFormat="1" applyFont="1" applyFill="1" applyBorder="1" applyAlignment="1">
      <alignment horizontal="right" vertical="top" wrapText="1"/>
    </xf>
    <xf numFmtId="0" fontId="42" fillId="0" borderId="1" xfId="0" applyFont="1" applyFill="1" applyBorder="1" applyAlignment="1" applyProtection="1">
      <alignment horizontal="right" vertical="top" wrapText="1"/>
      <protection locked="0"/>
    </xf>
    <xf numFmtId="49" fontId="42" fillId="0" borderId="1" xfId="0" applyNumberFormat="1" applyFont="1" applyFill="1" applyBorder="1" applyAlignment="1">
      <alignment horizontal="left" vertical="top" wrapText="1"/>
    </xf>
    <xf numFmtId="0" fontId="50" fillId="0" borderId="1" xfId="0" applyFont="1" applyBorder="1"/>
    <xf numFmtId="0" fontId="42" fillId="0" borderId="0" xfId="0" applyFont="1" applyFill="1" applyBorder="1" applyAlignment="1">
      <alignment horizontal="left" vertical="top"/>
    </xf>
    <xf numFmtId="0" fontId="42" fillId="0" borderId="0" xfId="0" applyFont="1" applyFill="1" applyBorder="1" applyAlignment="1">
      <alignment horizontal="left" vertical="top" wrapText="1"/>
    </xf>
    <xf numFmtId="0" fontId="42" fillId="0" borderId="22" xfId="0" applyFont="1" applyFill="1" applyBorder="1" applyAlignment="1" applyProtection="1">
      <alignment horizontal="left" vertical="top" wrapText="1"/>
      <protection locked="0"/>
    </xf>
    <xf numFmtId="0" fontId="42" fillId="0" borderId="10" xfId="0" applyFont="1" applyFill="1" applyBorder="1" applyAlignment="1" applyProtection="1">
      <alignment horizontal="left" vertical="top" wrapText="1"/>
      <protection locked="0"/>
    </xf>
    <xf numFmtId="0" fontId="42" fillId="0" borderId="10" xfId="0" applyFont="1" applyFill="1" applyBorder="1" applyAlignment="1" applyProtection="1">
      <alignment horizontal="right" vertical="top" wrapText="1"/>
      <protection locked="0"/>
    </xf>
    <xf numFmtId="0" fontId="42" fillId="0" borderId="1" xfId="0" applyNumberFormat="1" applyFont="1" applyFill="1" applyBorder="1" applyAlignment="1">
      <alignment horizontal="left" vertical="top" wrapText="1"/>
    </xf>
    <xf numFmtId="0" fontId="42" fillId="0" borderId="1" xfId="0" applyNumberFormat="1" applyFont="1" applyFill="1" applyBorder="1" applyAlignment="1">
      <alignment horizontal="right" vertical="top" wrapText="1"/>
    </xf>
    <xf numFmtId="0" fontId="42" fillId="0" borderId="33" xfId="0" applyFont="1" applyFill="1" applyBorder="1" applyAlignment="1" applyProtection="1">
      <alignment horizontal="left" vertical="top" wrapText="1"/>
      <protection locked="0"/>
    </xf>
    <xf numFmtId="0" fontId="42" fillId="0" borderId="21" xfId="0" applyFont="1" applyFill="1" applyBorder="1" applyAlignment="1" applyProtection="1">
      <alignment horizontal="right" vertical="top" wrapText="1"/>
      <protection locked="0"/>
    </xf>
    <xf numFmtId="0" fontId="42" fillId="0" borderId="1" xfId="0" applyFont="1" applyFill="1" applyBorder="1" applyAlignment="1">
      <alignment horizontal="right" vertical="top" wrapText="1"/>
    </xf>
    <xf numFmtId="0" fontId="42" fillId="0" borderId="0" xfId="0" applyFont="1" applyFill="1" applyBorder="1" applyAlignment="1" applyProtection="1">
      <alignment horizontal="left" vertical="center" wrapText="1"/>
      <protection locked="0"/>
    </xf>
    <xf numFmtId="0" fontId="42" fillId="0" borderId="15" xfId="0" applyFont="1" applyFill="1" applyBorder="1" applyAlignment="1" applyProtection="1">
      <alignment horizontal="left" vertical="top" wrapText="1"/>
      <protection locked="0"/>
    </xf>
    <xf numFmtId="0" fontId="42" fillId="0" borderId="28" xfId="0" applyFont="1" applyFill="1" applyBorder="1" applyAlignment="1" applyProtection="1">
      <alignment horizontal="left" vertical="top" wrapText="1"/>
      <protection locked="0"/>
    </xf>
    <xf numFmtId="0" fontId="42" fillId="0" borderId="12" xfId="0" applyFont="1" applyFill="1" applyBorder="1" applyAlignment="1" applyProtection="1">
      <alignment horizontal="left" vertical="top" wrapText="1"/>
      <protection locked="0"/>
    </xf>
    <xf numFmtId="0" fontId="42" fillId="0" borderId="24" xfId="0" applyFont="1" applyFill="1" applyBorder="1" applyAlignment="1" applyProtection="1">
      <alignment horizontal="left" vertical="top" wrapText="1"/>
      <protection locked="0"/>
    </xf>
    <xf numFmtId="0" fontId="42" fillId="0" borderId="25" xfId="0" applyFont="1" applyFill="1" applyBorder="1" applyAlignment="1" applyProtection="1">
      <alignment horizontal="left" vertical="top" wrapText="1"/>
      <protection locked="0"/>
    </xf>
    <xf numFmtId="0" fontId="42" fillId="0" borderId="26" xfId="0" applyFont="1" applyFill="1" applyBorder="1" applyAlignment="1" applyProtection="1">
      <alignment horizontal="left" vertical="top" wrapText="1"/>
      <protection locked="0"/>
    </xf>
    <xf numFmtId="0" fontId="42" fillId="8" borderId="1" xfId="0" applyFont="1" applyFill="1" applyBorder="1" applyAlignment="1">
      <alignment horizontal="left" vertical="center" wrapText="1" indent="1"/>
    </xf>
    <xf numFmtId="0" fontId="42" fillId="0" borderId="29" xfId="0" applyFont="1" applyFill="1" applyBorder="1" applyAlignment="1" applyProtection="1">
      <alignment horizontal="left" vertical="top" wrapText="1"/>
      <protection locked="0"/>
    </xf>
    <xf numFmtId="165" fontId="42" fillId="0" borderId="1" xfId="3" applyNumberFormat="1" applyFont="1" applyFill="1" applyBorder="1" applyAlignment="1">
      <alignment horizontal="left" vertical="top" wrapText="1"/>
    </xf>
    <xf numFmtId="166" fontId="42" fillId="0" borderId="1" xfId="3" applyNumberFormat="1" applyFont="1" applyFill="1" applyBorder="1" applyAlignment="1">
      <alignment horizontal="right" vertical="top" wrapText="1"/>
    </xf>
    <xf numFmtId="165" fontId="42" fillId="0" borderId="0" xfId="3" applyNumberFormat="1" applyFont="1" applyFill="1" applyBorder="1" applyAlignment="1">
      <alignment horizontal="left" vertical="top" wrapText="1"/>
    </xf>
    <xf numFmtId="166" fontId="42" fillId="0" borderId="0" xfId="3" applyNumberFormat="1" applyFont="1" applyFill="1" applyBorder="1" applyAlignment="1">
      <alignment horizontal="right" vertical="top" wrapText="1"/>
    </xf>
    <xf numFmtId="169" fontId="42" fillId="0" borderId="0" xfId="0" applyNumberFormat="1" applyFont="1" applyFill="1" applyAlignment="1" applyProtection="1">
      <alignment horizontal="right" vertical="top" wrapText="1"/>
      <protection locked="0"/>
    </xf>
    <xf numFmtId="0" fontId="42" fillId="0" borderId="8" xfId="0" applyFont="1" applyFill="1" applyBorder="1" applyAlignment="1" applyProtection="1">
      <alignment horizontal="left" vertical="top" wrapText="1"/>
      <protection locked="0"/>
    </xf>
    <xf numFmtId="0" fontId="42" fillId="0" borderId="8" xfId="0" applyFont="1" applyFill="1" applyBorder="1" applyAlignment="1" applyProtection="1">
      <alignment horizontal="left" vertical="center" wrapText="1"/>
      <protection locked="0"/>
    </xf>
    <xf numFmtId="3" fontId="42" fillId="0" borderId="1" xfId="3" applyNumberFormat="1" applyFont="1" applyFill="1" applyBorder="1" applyAlignment="1" applyProtection="1">
      <alignment horizontal="right" vertical="top" wrapText="1"/>
    </xf>
    <xf numFmtId="0" fontId="42" fillId="0" borderId="9" xfId="0" applyFont="1" applyFill="1" applyBorder="1" applyAlignment="1" applyProtection="1">
      <alignment horizontal="right" vertical="top" wrapText="1"/>
      <protection locked="0"/>
    </xf>
    <xf numFmtId="165" fontId="43" fillId="4" borderId="34" xfId="3" applyNumberFormat="1" applyFont="1" applyFill="1" applyBorder="1" applyAlignment="1">
      <alignment horizontal="left" vertical="top" wrapText="1"/>
    </xf>
    <xf numFmtId="165" fontId="43" fillId="4" borderId="35" xfId="3" applyNumberFormat="1" applyFont="1" applyFill="1" applyBorder="1" applyAlignment="1">
      <alignment horizontal="left" vertical="top" wrapText="1"/>
    </xf>
    <xf numFmtId="165" fontId="42" fillId="0" borderId="30" xfId="3" applyNumberFormat="1" applyFont="1" applyFill="1" applyBorder="1" applyAlignment="1" applyProtection="1">
      <alignment horizontal="left" vertical="top" wrapText="1"/>
    </xf>
    <xf numFmtId="165" fontId="42" fillId="0" borderId="10" xfId="3" applyNumberFormat="1" applyFont="1" applyFill="1" applyBorder="1" applyAlignment="1" applyProtection="1">
      <alignment horizontal="right" vertical="top" wrapText="1"/>
    </xf>
    <xf numFmtId="3" fontId="42" fillId="0" borderId="1" xfId="0" applyNumberFormat="1" applyFont="1" applyFill="1" applyBorder="1" applyAlignment="1" applyProtection="1">
      <alignment horizontal="right" vertical="top" wrapText="1"/>
      <protection locked="0"/>
    </xf>
    <xf numFmtId="0" fontId="42" fillId="0" borderId="8" xfId="0" applyFont="1" applyFill="1" applyBorder="1" applyAlignment="1">
      <alignment horizontal="right" vertical="top" wrapText="1"/>
    </xf>
    <xf numFmtId="0" fontId="42" fillId="0" borderId="11" xfId="0" applyFont="1" applyFill="1" applyBorder="1" applyAlignment="1" applyProtection="1">
      <alignment horizontal="left" vertical="top" wrapText="1"/>
      <protection locked="0"/>
    </xf>
    <xf numFmtId="3" fontId="43" fillId="0" borderId="0" xfId="0" applyNumberFormat="1" applyFont="1" applyFill="1" applyAlignment="1" applyProtection="1">
      <alignment horizontal="left" vertical="top" wrapText="1"/>
      <protection locked="0"/>
    </xf>
    <xf numFmtId="0" fontId="42" fillId="0" borderId="1" xfId="0" applyFont="1" applyFill="1" applyBorder="1" applyAlignment="1" applyProtection="1">
      <alignment horizontal="center" vertical="top" wrapText="1"/>
      <protection locked="0"/>
    </xf>
    <xf numFmtId="3" fontId="43" fillId="8" borderId="1" xfId="0" applyNumberFormat="1" applyFont="1" applyFill="1" applyBorder="1" applyAlignment="1">
      <alignment horizontal="center" vertical="center" wrapText="1"/>
    </xf>
    <xf numFmtId="165" fontId="45" fillId="0" borderId="12" xfId="3" applyNumberFormat="1" applyFont="1" applyFill="1" applyBorder="1" applyAlignment="1" applyProtection="1">
      <alignment horizontal="center" vertical="center" wrapText="1"/>
    </xf>
    <xf numFmtId="165" fontId="45" fillId="0" borderId="13" xfId="3" applyNumberFormat="1" applyFont="1" applyFill="1" applyBorder="1" applyAlignment="1" applyProtection="1">
      <alignment horizontal="center" vertical="center" wrapText="1"/>
    </xf>
    <xf numFmtId="0" fontId="45" fillId="5" borderId="13" xfId="0" applyFont="1" applyFill="1" applyBorder="1" applyAlignment="1" applyProtection="1">
      <alignment horizontal="center" vertical="center" wrapText="1"/>
      <protection locked="0"/>
    </xf>
    <xf numFmtId="0" fontId="43" fillId="8" borderId="13" xfId="5" applyNumberFormat="1" applyFont="1" applyFill="1" applyBorder="1" applyAlignment="1" applyProtection="1">
      <alignment horizontal="center" vertical="center" wrapText="1"/>
    </xf>
    <xf numFmtId="0" fontId="45" fillId="5" borderId="1" xfId="0" applyFont="1" applyFill="1" applyBorder="1" applyAlignment="1" applyProtection="1">
      <alignment horizontal="justify" vertical="center" wrapText="1" shrinkToFit="1"/>
      <protection locked="0"/>
    </xf>
    <xf numFmtId="2" fontId="45" fillId="0" borderId="1" xfId="0" applyNumberFormat="1" applyFont="1" applyFill="1" applyBorder="1" applyAlignment="1" applyProtection="1">
      <alignment horizontal="center" vertical="center" wrapText="1" shrinkToFit="1"/>
      <protection locked="0"/>
    </xf>
    <xf numFmtId="0" fontId="43" fillId="0" borderId="12" xfId="0" applyFont="1" applyFill="1" applyBorder="1" applyAlignment="1">
      <alignment horizontal="center" vertical="center" wrapText="1"/>
    </xf>
    <xf numFmtId="165" fontId="45" fillId="11" borderId="12" xfId="3" applyNumberFormat="1" applyFont="1" applyFill="1" applyBorder="1" applyAlignment="1" applyProtection="1">
      <alignment horizontal="center" vertical="center" wrapText="1"/>
    </xf>
    <xf numFmtId="3" fontId="43" fillId="8" borderId="2" xfId="0" applyNumberFormat="1" applyFont="1" applyFill="1" applyBorder="1" applyAlignment="1">
      <alignment horizontal="center" vertical="center" wrapText="1"/>
    </xf>
    <xf numFmtId="165" fontId="45" fillId="11" borderId="9" xfId="3" applyNumberFormat="1" applyFont="1" applyFill="1" applyBorder="1" applyAlignment="1" applyProtection="1">
      <alignment horizontal="center" vertical="center" wrapText="1"/>
    </xf>
    <xf numFmtId="165" fontId="28" fillId="11" borderId="8" xfId="3" applyNumberFormat="1" applyFont="1" applyFill="1" applyBorder="1" applyAlignment="1" applyProtection="1">
      <alignment horizontal="justify" vertical="center" wrapText="1"/>
    </xf>
    <xf numFmtId="165" fontId="45" fillId="11" borderId="1" xfId="3" applyNumberFormat="1" applyFont="1" applyFill="1" applyBorder="1" applyAlignment="1" applyProtection="1">
      <alignment horizontal="center" vertical="center" wrapText="1"/>
    </xf>
    <xf numFmtId="165" fontId="28" fillId="11" borderId="1" xfId="3" applyNumberFormat="1" applyFont="1" applyFill="1" applyBorder="1" applyAlignment="1" applyProtection="1">
      <alignment horizontal="justify" vertical="center" wrapText="1"/>
    </xf>
    <xf numFmtId="0" fontId="42" fillId="8" borderId="1" xfId="0" applyFont="1" applyFill="1" applyBorder="1" applyAlignment="1">
      <alignment horizontal="left" vertical="center" indent="1"/>
    </xf>
    <xf numFmtId="3" fontId="43" fillId="8" borderId="36" xfId="0" applyNumberFormat="1" applyFont="1" applyFill="1" applyBorder="1" applyAlignment="1">
      <alignment horizontal="center" vertical="center" wrapText="1"/>
    </xf>
    <xf numFmtId="165" fontId="45" fillId="11" borderId="3" xfId="3" applyNumberFormat="1" applyFont="1" applyFill="1" applyBorder="1" applyAlignment="1" applyProtection="1">
      <alignment horizontal="center" vertical="center" wrapText="1"/>
    </xf>
    <xf numFmtId="165" fontId="45" fillId="0" borderId="11" xfId="3" applyNumberFormat="1" applyFont="1" applyFill="1" applyBorder="1" applyAlignment="1" applyProtection="1">
      <alignment horizontal="justify" vertical="center" wrapText="1"/>
    </xf>
    <xf numFmtId="2" fontId="45" fillId="0" borderId="11" xfId="3" applyNumberFormat="1" applyFont="1" applyFill="1" applyBorder="1" applyAlignment="1" applyProtection="1">
      <alignment horizontal="center" vertical="center" wrapText="1"/>
    </xf>
    <xf numFmtId="0" fontId="42" fillId="0" borderId="1" xfId="0" applyFont="1" applyBorder="1" applyAlignment="1">
      <alignment horizontal="left" vertical="center" wrapText="1" indent="1"/>
    </xf>
    <xf numFmtId="165" fontId="45" fillId="11" borderId="8" xfId="3" applyNumberFormat="1" applyFont="1" applyFill="1" applyBorder="1" applyAlignment="1" applyProtection="1">
      <alignment horizontal="center" vertical="center" wrapText="1"/>
    </xf>
    <xf numFmtId="0" fontId="28" fillId="8" borderId="0" xfId="0" applyFont="1" applyFill="1" applyAlignment="1" applyProtection="1">
      <alignment horizontal="center" vertical="center" wrapText="1"/>
      <protection locked="0"/>
    </xf>
    <xf numFmtId="165" fontId="45" fillId="11" borderId="2" xfId="3" applyNumberFormat="1" applyFont="1" applyFill="1" applyBorder="1" applyAlignment="1" applyProtection="1">
      <alignment horizontal="center" vertical="center" wrapText="1"/>
    </xf>
    <xf numFmtId="165" fontId="45" fillId="0" borderId="37" xfId="3" applyNumberFormat="1" applyFont="1" applyFill="1" applyBorder="1" applyAlignment="1" applyProtection="1">
      <alignment horizontal="center" vertical="center" wrapText="1"/>
    </xf>
    <xf numFmtId="0" fontId="43" fillId="8" borderId="41" xfId="5" applyNumberFormat="1" applyFont="1" applyFill="1" applyBorder="1" applyAlignment="1" applyProtection="1">
      <alignment horizontal="center" vertical="center" wrapText="1"/>
    </xf>
    <xf numFmtId="0" fontId="45" fillId="0" borderId="0" xfId="0" applyFont="1" applyFill="1" applyAlignment="1" applyProtection="1">
      <alignment horizontal="justify" vertical="center" wrapText="1"/>
      <protection locked="0"/>
    </xf>
    <xf numFmtId="0" fontId="43" fillId="0" borderId="0" xfId="0" applyFont="1" applyFill="1" applyAlignment="1" applyProtection="1">
      <alignment horizontal="left" vertical="top" wrapText="1"/>
      <protection locked="0"/>
    </xf>
    <xf numFmtId="0" fontId="45" fillId="5" borderId="0" xfId="0" applyFont="1" applyFill="1" applyAlignment="1" applyProtection="1">
      <alignment horizontal="left" vertical="center" wrapText="1"/>
      <protection locked="0"/>
    </xf>
    <xf numFmtId="0" fontId="45" fillId="5" borderId="0" xfId="0" applyFont="1" applyFill="1" applyAlignment="1" applyProtection="1">
      <alignment horizontal="justify" vertical="center" wrapText="1"/>
      <protection locked="0"/>
    </xf>
    <xf numFmtId="167" fontId="43" fillId="0" borderId="1" xfId="0" applyNumberFormat="1" applyFont="1" applyFill="1" applyBorder="1" applyAlignment="1" applyProtection="1">
      <alignment horizontal="right" vertical="top" wrapText="1"/>
      <protection locked="0"/>
    </xf>
    <xf numFmtId="167" fontId="43" fillId="8" borderId="0" xfId="0" applyNumberFormat="1" applyFont="1" applyFill="1" applyBorder="1" applyAlignment="1" applyProtection="1">
      <alignment horizontal="left" vertical="top" wrapText="1"/>
      <protection locked="0"/>
    </xf>
    <xf numFmtId="167" fontId="43" fillId="0" borderId="0" xfId="0" applyNumberFormat="1" applyFont="1" applyFill="1" applyBorder="1" applyAlignment="1" applyProtection="1">
      <alignment horizontal="left" vertical="top" wrapText="1"/>
      <protection locked="0"/>
    </xf>
    <xf numFmtId="0" fontId="44" fillId="0" borderId="0" xfId="0" applyFont="1" applyFill="1" applyBorder="1" applyAlignment="1" applyProtection="1">
      <alignment horizontal="right" vertical="top" wrapText="1"/>
      <protection locked="0"/>
    </xf>
    <xf numFmtId="0" fontId="47" fillId="0" borderId="0" xfId="0" applyFont="1" applyFill="1" applyAlignment="1" applyProtection="1">
      <alignment horizontal="right" vertical="top" wrapText="1"/>
      <protection locked="0"/>
    </xf>
    <xf numFmtId="169" fontId="28" fillId="10" borderId="0" xfId="0" applyNumberFormat="1" applyFont="1" applyFill="1" applyBorder="1" applyAlignment="1" applyProtection="1">
      <alignment horizontal="center" vertical="center" wrapText="1"/>
      <protection locked="0"/>
    </xf>
    <xf numFmtId="169" fontId="28" fillId="8" borderId="0" xfId="0" applyNumberFormat="1" applyFont="1" applyFill="1" applyBorder="1" applyAlignment="1" applyProtection="1">
      <alignment horizontal="center" vertical="top" wrapText="1"/>
      <protection locked="0"/>
    </xf>
    <xf numFmtId="0" fontId="44" fillId="0" borderId="0" xfId="0" applyFont="1" applyFill="1" applyAlignment="1" applyProtection="1">
      <alignment horizontal="right" vertical="center" wrapText="1"/>
      <protection locked="0"/>
    </xf>
    <xf numFmtId="169" fontId="28" fillId="8" borderId="0" xfId="0" applyNumberFormat="1" applyFont="1" applyFill="1" applyBorder="1" applyAlignment="1" applyProtection="1">
      <alignment horizontal="center" vertical="center" wrapText="1"/>
      <protection locked="0"/>
    </xf>
    <xf numFmtId="169" fontId="28" fillId="0" borderId="0" xfId="0" applyNumberFormat="1" applyFont="1" applyFill="1" applyBorder="1" applyAlignment="1" applyProtection="1">
      <alignment horizontal="center" vertical="center" wrapText="1"/>
      <protection locked="0"/>
    </xf>
    <xf numFmtId="0" fontId="47" fillId="8" borderId="0" xfId="0" applyFont="1" applyFill="1" applyBorder="1" applyAlignment="1" applyProtection="1">
      <alignment horizontal="center" vertical="center" wrapText="1"/>
      <protection locked="0"/>
    </xf>
    <xf numFmtId="169" fontId="47" fillId="8" borderId="0" xfId="24" applyNumberFormat="1" applyFont="1" applyFill="1" applyBorder="1" applyAlignment="1" applyProtection="1">
      <alignment horizontal="center" vertical="center" wrapText="1"/>
      <protection locked="0"/>
    </xf>
    <xf numFmtId="169" fontId="28" fillId="0" borderId="0" xfId="0" applyNumberFormat="1" applyFont="1" applyFill="1" applyBorder="1" applyAlignment="1" applyProtection="1">
      <alignment horizontal="left" vertical="center" wrapText="1"/>
      <protection locked="0"/>
    </xf>
    <xf numFmtId="169" fontId="28" fillId="5" borderId="0" xfId="0" applyNumberFormat="1" applyFont="1" applyFill="1" applyBorder="1" applyAlignment="1" applyProtection="1">
      <alignment horizontal="center" vertical="center" wrapText="1"/>
      <protection locked="0"/>
    </xf>
    <xf numFmtId="169" fontId="28" fillId="8" borderId="0" xfId="0" applyNumberFormat="1" applyFont="1" applyFill="1" applyBorder="1" applyAlignment="1" applyProtection="1">
      <alignment horizontal="left" vertical="center" wrapText="1"/>
      <protection locked="0"/>
    </xf>
    <xf numFmtId="0" fontId="44" fillId="3" borderId="1" xfId="0"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0" fontId="44" fillId="3" borderId="1" xfId="0" applyFont="1" applyFill="1" applyBorder="1" applyAlignment="1" applyProtection="1">
      <alignment horizontal="center" vertical="center" wrapText="1"/>
      <protection locked="0"/>
    </xf>
    <xf numFmtId="0" fontId="44" fillId="3" borderId="1" xfId="0" applyFont="1" applyFill="1" applyBorder="1" applyAlignment="1">
      <alignment horizontal="left" vertical="top" wrapText="1"/>
    </xf>
    <xf numFmtId="3" fontId="44" fillId="3" borderId="1" xfId="0" applyNumberFormat="1" applyFont="1" applyFill="1" applyBorder="1" applyAlignment="1">
      <alignment horizontal="right" vertical="top" wrapText="1"/>
    </xf>
    <xf numFmtId="0" fontId="47" fillId="3" borderId="1" xfId="0" applyFont="1" applyFill="1" applyBorder="1" applyAlignment="1" applyProtection="1">
      <alignment horizontal="center" vertical="center" wrapText="1"/>
      <protection locked="0"/>
    </xf>
    <xf numFmtId="176" fontId="47" fillId="3" borderId="3" xfId="4" applyNumberFormat="1" applyFont="1" applyFill="1" applyBorder="1" applyAlignment="1" applyProtection="1">
      <alignment horizontal="center" vertical="center" wrapText="1"/>
      <protection locked="0"/>
    </xf>
    <xf numFmtId="0" fontId="47" fillId="3" borderId="1" xfId="0" applyFont="1" applyFill="1" applyBorder="1" applyAlignment="1">
      <alignment horizontal="center" vertical="center" wrapText="1"/>
    </xf>
    <xf numFmtId="0" fontId="28" fillId="16" borderId="8" xfId="0" applyFont="1" applyFill="1" applyBorder="1" applyAlignment="1" applyProtection="1">
      <alignment horizontal="center" vertical="center" wrapText="1"/>
      <protection locked="0"/>
    </xf>
    <xf numFmtId="169" fontId="28" fillId="16" borderId="8" xfId="3" applyNumberFormat="1" applyFont="1" applyFill="1" applyBorder="1" applyAlignment="1" applyProtection="1">
      <alignment horizontal="center" vertical="center" wrapText="1"/>
    </xf>
    <xf numFmtId="165" fontId="28" fillId="16" borderId="8" xfId="3" applyNumberFormat="1" applyFont="1" applyFill="1" applyBorder="1" applyAlignment="1" applyProtection="1">
      <alignment horizontal="center" vertical="center" wrapText="1"/>
    </xf>
    <xf numFmtId="170" fontId="28" fillId="16" borderId="8" xfId="1" applyNumberFormat="1" applyFont="1" applyFill="1" applyBorder="1" applyAlignment="1" applyProtection="1">
      <alignment horizontal="center" vertical="center" wrapText="1"/>
      <protection locked="0"/>
    </xf>
    <xf numFmtId="169" fontId="28" fillId="3" borderId="8" xfId="3" applyNumberFormat="1" applyFont="1" applyFill="1" applyBorder="1" applyAlignment="1" applyProtection="1">
      <alignment horizontal="center" vertical="center" wrapText="1"/>
    </xf>
    <xf numFmtId="165" fontId="28" fillId="3" borderId="8" xfId="3" applyNumberFormat="1" applyFont="1" applyFill="1" applyBorder="1" applyAlignment="1" applyProtection="1">
      <alignment horizontal="center" vertical="center" wrapText="1"/>
    </xf>
    <xf numFmtId="0" fontId="28" fillId="16" borderId="10" xfId="0" applyFont="1" applyFill="1" applyBorder="1" applyAlignment="1" applyProtection="1">
      <alignment horizontal="center" vertical="center" wrapText="1"/>
      <protection locked="0"/>
    </xf>
    <xf numFmtId="169" fontId="28" fillId="3" borderId="10" xfId="3" applyNumberFormat="1" applyFont="1" applyFill="1" applyBorder="1" applyAlignment="1" applyProtection="1">
      <alignment horizontal="center" vertical="center" wrapText="1"/>
    </xf>
    <xf numFmtId="165" fontId="28" fillId="3" borderId="10" xfId="3" applyNumberFormat="1" applyFont="1" applyFill="1" applyBorder="1" applyAlignment="1" applyProtection="1">
      <alignment horizontal="center" vertical="center" wrapText="1"/>
    </xf>
    <xf numFmtId="0" fontId="28" fillId="3" borderId="27" xfId="0" applyFont="1" applyFill="1" applyBorder="1" applyAlignment="1" applyProtection="1">
      <alignment horizontal="center" vertical="center" wrapText="1"/>
      <protection locked="0"/>
    </xf>
    <xf numFmtId="168" fontId="28" fillId="3" borderId="21" xfId="4" applyNumberFormat="1" applyFont="1" applyFill="1" applyBorder="1" applyAlignment="1" applyProtection="1">
      <alignment horizontal="center" vertical="center" wrapText="1"/>
      <protection locked="0"/>
    </xf>
    <xf numFmtId="0" fontId="28" fillId="3" borderId="32" xfId="0" applyFont="1" applyFill="1" applyBorder="1" applyAlignment="1" applyProtection="1">
      <alignment horizontal="center" vertical="center" wrapText="1"/>
      <protection locked="0"/>
    </xf>
    <xf numFmtId="0" fontId="28" fillId="3" borderId="23" xfId="0" applyFont="1" applyFill="1" applyBorder="1" applyAlignment="1" applyProtection="1">
      <alignment horizontal="center" vertical="center" wrapText="1"/>
      <protection locked="0"/>
    </xf>
    <xf numFmtId="170" fontId="28" fillId="16" borderId="12" xfId="1" applyNumberFormat="1" applyFont="1" applyFill="1" applyBorder="1" applyAlignment="1" applyProtection="1">
      <alignment horizontal="center" vertical="center" wrapText="1"/>
      <protection locked="0"/>
    </xf>
    <xf numFmtId="0" fontId="28" fillId="16" borderId="9" xfId="0" applyFont="1" applyFill="1" applyBorder="1" applyAlignment="1" applyProtection="1">
      <alignment horizontal="center" vertical="center" wrapText="1"/>
      <protection locked="0"/>
    </xf>
    <xf numFmtId="0" fontId="47" fillId="16" borderId="8" xfId="24" applyFont="1" applyFill="1" applyBorder="1" applyAlignment="1" applyProtection="1">
      <alignment horizontal="center" vertical="center" wrapText="1"/>
      <protection locked="0"/>
    </xf>
    <xf numFmtId="170" fontId="47" fillId="16" borderId="12" xfId="8" applyNumberFormat="1" applyFont="1" applyFill="1" applyBorder="1" applyAlignment="1" applyProtection="1">
      <alignment horizontal="center" vertical="center" wrapText="1"/>
      <protection locked="0"/>
    </xf>
    <xf numFmtId="0" fontId="43" fillId="16" borderId="15" xfId="24" applyFont="1" applyFill="1" applyBorder="1" applyAlignment="1" applyProtection="1">
      <alignment horizontal="center" vertical="center" wrapText="1"/>
      <protection locked="0"/>
    </xf>
    <xf numFmtId="165" fontId="47" fillId="3" borderId="1" xfId="16" applyNumberFormat="1" applyFont="1" applyFill="1" applyBorder="1" applyAlignment="1" applyProtection="1">
      <alignment horizontal="center" vertical="center" wrapText="1"/>
    </xf>
    <xf numFmtId="165" fontId="47" fillId="3" borderId="9" xfId="16" applyNumberFormat="1" applyFont="1" applyFill="1" applyBorder="1" applyAlignment="1" applyProtection="1">
      <alignment horizontal="center" vertical="center" wrapText="1"/>
    </xf>
    <xf numFmtId="0" fontId="47" fillId="16" borderId="9" xfId="24" applyFont="1" applyFill="1" applyBorder="1" applyAlignment="1" applyProtection="1">
      <alignment horizontal="center" vertical="center" wrapText="1"/>
      <protection locked="0"/>
    </xf>
    <xf numFmtId="170" fontId="28" fillId="16" borderId="12" xfId="8" applyNumberFormat="1" applyFont="1" applyFill="1" applyBorder="1" applyAlignment="1" applyProtection="1">
      <alignment horizontal="center" vertical="center" wrapText="1"/>
      <protection locked="0"/>
    </xf>
    <xf numFmtId="0" fontId="45" fillId="16" borderId="9" xfId="0" applyFont="1" applyFill="1" applyBorder="1" applyAlignment="1" applyProtection="1">
      <alignment horizontal="center" vertical="center" wrapText="1"/>
      <protection locked="0"/>
    </xf>
    <xf numFmtId="3" fontId="47" fillId="3" borderId="1" xfId="0" applyNumberFormat="1" applyFont="1" applyFill="1" applyBorder="1" applyAlignment="1">
      <alignment horizontal="center" vertical="center" wrapText="1"/>
    </xf>
    <xf numFmtId="0" fontId="49" fillId="0" borderId="0" xfId="0" applyFont="1" applyFill="1" applyBorder="1" applyAlignment="1" applyProtection="1">
      <alignment vertical="center"/>
      <protection locked="0"/>
    </xf>
    <xf numFmtId="0" fontId="61" fillId="0" borderId="1" xfId="0" applyFont="1" applyFill="1" applyBorder="1" applyAlignment="1">
      <alignment horizontal="left" vertical="top" wrapText="1"/>
    </xf>
    <xf numFmtId="0" fontId="43" fillId="0" borderId="19" xfId="0" applyFont="1" applyFill="1" applyBorder="1" applyAlignment="1" applyProtection="1">
      <alignment vertical="top" wrapText="1"/>
      <protection locked="0"/>
    </xf>
    <xf numFmtId="0" fontId="43" fillId="4" borderId="2" xfId="0" applyFont="1" applyFill="1" applyBorder="1" applyAlignment="1" applyProtection="1">
      <alignment vertical="center" wrapText="1"/>
      <protection locked="0"/>
    </xf>
    <xf numFmtId="165" fontId="43" fillId="0" borderId="1" xfId="3" applyNumberFormat="1" applyFont="1" applyFill="1" applyBorder="1" applyAlignment="1">
      <alignment horizontal="left" vertical="center" wrapText="1"/>
    </xf>
    <xf numFmtId="0" fontId="42" fillId="0" borderId="0" xfId="0" applyFont="1" applyFill="1" applyAlignment="1" applyProtection="1">
      <alignment horizontal="left" vertical="top" wrapText="1"/>
      <protection locked="0"/>
    </xf>
    <xf numFmtId="0" fontId="28" fillId="0" borderId="0" xfId="0" applyFont="1" applyFill="1" applyAlignment="1" applyProtection="1">
      <alignment horizontal="center" vertical="center" wrapText="1"/>
      <protection locked="0"/>
    </xf>
    <xf numFmtId="49" fontId="42" fillId="0" borderId="0" xfId="0" applyNumberFormat="1" applyFont="1" applyFill="1" applyBorder="1" applyAlignment="1">
      <alignment horizontal="left" vertical="top" wrapText="1"/>
    </xf>
    <xf numFmtId="3" fontId="42" fillId="0" borderId="0" xfId="0" applyNumberFormat="1" applyFont="1" applyFill="1" applyBorder="1" applyAlignment="1">
      <alignment horizontal="right" vertical="top" wrapText="1"/>
    </xf>
    <xf numFmtId="0" fontId="42" fillId="0" borderId="0" xfId="0" applyFont="1" applyFill="1" applyBorder="1" applyAlignment="1">
      <alignment horizontal="center" vertical="center" wrapText="1"/>
    </xf>
    <xf numFmtId="44" fontId="42" fillId="0" borderId="0" xfId="2" applyFont="1" applyFill="1" applyBorder="1" applyAlignment="1" applyProtection="1">
      <alignment horizontal="center" vertical="center" wrapText="1"/>
      <protection locked="0"/>
    </xf>
    <xf numFmtId="2" fontId="45" fillId="0" borderId="0" xfId="0" applyNumberFormat="1" applyFont="1" applyFill="1" applyBorder="1" applyAlignment="1" applyProtection="1">
      <alignment horizontal="right" vertical="center" wrapText="1"/>
      <protection locked="0"/>
    </xf>
    <xf numFmtId="0" fontId="45" fillId="5" borderId="0" xfId="0" applyFont="1" applyFill="1" applyBorder="1" applyAlignment="1" applyProtection="1">
      <alignment horizontal="center" vertical="center" wrapText="1"/>
      <protection locked="0"/>
    </xf>
    <xf numFmtId="0" fontId="45" fillId="0" borderId="0" xfId="0" applyFont="1" applyFill="1" applyBorder="1" applyAlignment="1">
      <alignment horizontal="left" vertical="center" wrapText="1"/>
    </xf>
    <xf numFmtId="3" fontId="45" fillId="8" borderId="0" xfId="0" applyNumberFormat="1" applyFont="1" applyFill="1" applyBorder="1" applyAlignment="1">
      <alignment horizontal="center" vertical="center"/>
    </xf>
    <xf numFmtId="0" fontId="45" fillId="8" borderId="0" xfId="0" applyFont="1" applyFill="1" applyBorder="1" applyAlignment="1">
      <alignment horizontal="center" vertical="center"/>
    </xf>
    <xf numFmtId="0" fontId="45" fillId="5" borderId="0" xfId="0" applyFont="1" applyFill="1" applyBorder="1" applyAlignment="1" applyProtection="1">
      <alignment horizontal="center" vertical="center" wrapText="1" shrinkToFit="1"/>
      <protection locked="0"/>
    </xf>
    <xf numFmtId="2" fontId="45" fillId="0" borderId="0" xfId="0" applyNumberFormat="1" applyFont="1" applyFill="1" applyBorder="1" applyAlignment="1" applyProtection="1">
      <alignment horizontal="center" vertical="center" wrapText="1" shrinkToFit="1"/>
      <protection locked="0"/>
    </xf>
    <xf numFmtId="0" fontId="43" fillId="0" borderId="1" xfId="0" applyFont="1" applyFill="1" applyBorder="1" applyAlignment="1">
      <alignment horizontal="left" vertical="top" wrapText="1"/>
    </xf>
    <xf numFmtId="0" fontId="63" fillId="0" borderId="1" xfId="0" applyFont="1" applyFill="1" applyBorder="1" applyAlignment="1" applyProtection="1">
      <alignment horizontal="left" vertical="top" wrapText="1"/>
      <protection locked="0"/>
    </xf>
    <xf numFmtId="0" fontId="0" fillId="0" borderId="35" xfId="0" applyFill="1" applyBorder="1"/>
    <xf numFmtId="49" fontId="29" fillId="3" borderId="35" xfId="145" applyNumberFormat="1" applyFont="1" applyFill="1" applyBorder="1" applyAlignment="1" applyProtection="1">
      <alignment horizontal="left" vertical="top" wrapText="1"/>
      <protection locked="0"/>
    </xf>
    <xf numFmtId="0" fontId="29" fillId="0" borderId="0" xfId="145" applyFont="1" applyFill="1" applyAlignment="1" applyProtection="1">
      <alignment horizontal="left" vertical="top" wrapText="1"/>
      <protection locked="0"/>
    </xf>
    <xf numFmtId="0" fontId="29" fillId="0" borderId="0" xfId="145" applyFont="1" applyFill="1" applyAlignment="1" applyProtection="1">
      <alignment horizontal="justify" vertical="top" wrapText="1"/>
      <protection locked="0"/>
    </xf>
    <xf numFmtId="0" fontId="62" fillId="4" borderId="0" xfId="145" applyFont="1" applyFill="1" applyAlignment="1" applyProtection="1">
      <alignment horizontal="justify" vertical="top" wrapText="1"/>
      <protection locked="0"/>
    </xf>
    <xf numFmtId="0" fontId="41" fillId="0" borderId="0" xfId="145" applyFont="1" applyFill="1" applyAlignment="1" applyProtection="1">
      <alignment horizontal="justify" vertical="top" wrapText="1"/>
      <protection locked="0"/>
    </xf>
    <xf numFmtId="0" fontId="31" fillId="0" borderId="0" xfId="145" applyFont="1" applyFill="1" applyAlignment="1" applyProtection="1">
      <alignment horizontal="justify" vertical="top" wrapText="1"/>
      <protection locked="0"/>
    </xf>
    <xf numFmtId="0" fontId="0" fillId="0" borderId="0" xfId="0" applyFill="1"/>
    <xf numFmtId="0" fontId="35" fillId="0" borderId="0" xfId="145" applyFont="1" applyFill="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3" fontId="42" fillId="3" borderId="3" xfId="0" applyNumberFormat="1" applyFont="1" applyFill="1" applyBorder="1" applyAlignment="1">
      <alignment horizontal="left" vertical="top" wrapText="1"/>
    </xf>
    <xf numFmtId="0" fontId="43" fillId="0" borderId="4" xfId="0" applyFont="1" applyBorder="1" applyAlignment="1">
      <alignment horizontal="left" vertical="top" wrapText="1"/>
    </xf>
    <xf numFmtId="0" fontId="43" fillId="0" borderId="2" xfId="0" applyFont="1" applyBorder="1" applyAlignment="1">
      <alignment horizontal="left" vertical="top" wrapText="1"/>
    </xf>
    <xf numFmtId="0" fontId="43" fillId="3" borderId="3" xfId="0" applyFont="1" applyFill="1" applyBorder="1" applyAlignment="1">
      <alignment horizontal="left" vertical="top" wrapText="1"/>
    </xf>
    <xf numFmtId="0" fontId="43" fillId="3" borderId="4" xfId="0" applyFont="1" applyFill="1" applyBorder="1" applyAlignment="1">
      <alignment horizontal="left" vertical="top" wrapText="1"/>
    </xf>
    <xf numFmtId="0" fontId="43" fillId="3" borderId="2" xfId="0" applyFont="1" applyFill="1" applyBorder="1" applyAlignment="1">
      <alignment horizontal="left" vertical="top" wrapText="1"/>
    </xf>
    <xf numFmtId="0" fontId="42" fillId="0" borderId="21" xfId="0" applyFont="1" applyFill="1" applyBorder="1" applyAlignment="1" applyProtection="1">
      <alignment horizontal="left" vertical="top" wrapText="1"/>
      <protection locked="0"/>
    </xf>
    <xf numFmtId="0" fontId="43" fillId="0" borderId="36" xfId="0" applyFont="1" applyBorder="1" applyAlignment="1">
      <alignment horizontal="left" vertical="top" wrapText="1"/>
    </xf>
    <xf numFmtId="3" fontId="42" fillId="0" borderId="3" xfId="0" applyNumberFormat="1" applyFont="1" applyFill="1" applyBorder="1" applyAlignment="1" applyProtection="1">
      <alignment horizontal="left" vertical="top" wrapText="1"/>
      <protection locked="0"/>
    </xf>
    <xf numFmtId="0" fontId="43" fillId="0" borderId="3" xfId="0" applyFont="1" applyBorder="1" applyAlignment="1">
      <alignment horizontal="left" vertical="top" wrapText="1"/>
    </xf>
    <xf numFmtId="0" fontId="45" fillId="0" borderId="0" xfId="0" applyFont="1" applyFill="1" applyAlignment="1" applyProtection="1">
      <alignment horizontal="justify" vertical="center" wrapText="1"/>
      <protection locked="0"/>
    </xf>
    <xf numFmtId="165" fontId="28" fillId="6" borderId="8" xfId="3" applyNumberFormat="1" applyFont="1" applyFill="1" applyBorder="1" applyAlignment="1" applyProtection="1">
      <alignment horizontal="justify" vertical="center" wrapText="1"/>
    </xf>
    <xf numFmtId="2" fontId="28" fillId="6" borderId="8" xfId="3" applyNumberFormat="1" applyFont="1" applyFill="1" applyBorder="1" applyAlignment="1" applyProtection="1">
      <alignment horizontal="justify" vertical="center" wrapText="1"/>
    </xf>
    <xf numFmtId="2" fontId="28" fillId="6" borderId="14" xfId="3" applyNumberFormat="1" applyFont="1" applyFill="1" applyBorder="1" applyAlignment="1" applyProtection="1">
      <alignment horizontal="justify" vertical="center" wrapText="1"/>
    </xf>
    <xf numFmtId="2" fontId="47" fillId="6" borderId="14" xfId="3" applyNumberFormat="1" applyFont="1" applyFill="1" applyBorder="1" applyAlignment="1" applyProtection="1">
      <alignment horizontal="justify" vertical="center" wrapText="1"/>
    </xf>
    <xf numFmtId="0" fontId="42" fillId="0" borderId="1" xfId="0" applyFont="1" applyFill="1" applyBorder="1" applyAlignment="1">
      <alignment horizontal="center" vertical="center" wrapText="1"/>
    </xf>
    <xf numFmtId="0" fontId="44" fillId="0" borderId="3" xfId="0" applyFont="1" applyBorder="1" applyAlignment="1">
      <alignment horizontal="left" vertical="center" wrapText="1"/>
    </xf>
    <xf numFmtId="0" fontId="44" fillId="0" borderId="4" xfId="0" applyFont="1" applyBorder="1" applyAlignment="1">
      <alignment horizontal="left" vertical="center" wrapText="1"/>
    </xf>
    <xf numFmtId="0" fontId="44" fillId="0" borderId="2" xfId="0" applyFont="1" applyBorder="1" applyAlignment="1">
      <alignment horizontal="left" vertical="center" wrapText="1"/>
    </xf>
    <xf numFmtId="0" fontId="47" fillId="0" borderId="1" xfId="0" applyFont="1" applyFill="1" applyBorder="1" applyAlignment="1" applyProtection="1">
      <alignment horizontal="left" vertical="center" wrapText="1"/>
      <protection locked="0"/>
    </xf>
    <xf numFmtId="3" fontId="48" fillId="0" borderId="1" xfId="0" applyNumberFormat="1" applyFont="1" applyFill="1" applyBorder="1" applyAlignment="1" applyProtection="1">
      <alignment horizontal="center" wrapText="1"/>
      <protection locked="0"/>
    </xf>
    <xf numFmtId="3" fontId="48" fillId="0" borderId="1" xfId="0" applyNumberFormat="1" applyFont="1" applyFill="1" applyBorder="1" applyAlignment="1" applyProtection="1">
      <alignment horizontal="center" vertical="top" wrapText="1"/>
      <protection locked="0"/>
    </xf>
    <xf numFmtId="0" fontId="43" fillId="0" borderId="3" xfId="0" applyFont="1" applyFill="1" applyBorder="1" applyAlignment="1" applyProtection="1">
      <alignment horizontal="center" vertical="top" wrapText="1"/>
      <protection locked="0"/>
    </xf>
    <xf numFmtId="0" fontId="43" fillId="0" borderId="4" xfId="0" applyFont="1" applyFill="1" applyBorder="1" applyAlignment="1" applyProtection="1">
      <alignment horizontal="center" vertical="top" wrapText="1"/>
      <protection locked="0"/>
    </xf>
    <xf numFmtId="0" fontId="43" fillId="0" borderId="2" xfId="0" applyFont="1" applyFill="1" applyBorder="1" applyAlignment="1" applyProtection="1">
      <alignment horizontal="center" vertical="top" wrapText="1"/>
      <protection locked="0"/>
    </xf>
    <xf numFmtId="0" fontId="47" fillId="0" borderId="0" xfId="0" applyFont="1" applyFill="1" applyBorder="1" applyAlignment="1" applyProtection="1">
      <alignment horizontal="center" vertical="top" wrapText="1"/>
      <protection locked="0"/>
    </xf>
    <xf numFmtId="0" fontId="43" fillId="0" borderId="0" xfId="0" applyFont="1" applyFill="1" applyAlignment="1" applyProtection="1">
      <alignment horizontal="left" vertical="top" wrapText="1"/>
      <protection locked="0"/>
    </xf>
    <xf numFmtId="0" fontId="43" fillId="0" borderId="10" xfId="0" applyFont="1" applyFill="1" applyBorder="1" applyAlignment="1" applyProtection="1">
      <alignment horizontal="left" vertical="top" wrapText="1"/>
      <protection locked="0"/>
    </xf>
    <xf numFmtId="0" fontId="43" fillId="0" borderId="20" xfId="0" applyFont="1" applyFill="1" applyBorder="1" applyAlignment="1" applyProtection="1">
      <alignment horizontal="left" vertical="top" wrapText="1"/>
      <protection locked="0"/>
    </xf>
    <xf numFmtId="166" fontId="50" fillId="4" borderId="3" xfId="3" applyNumberFormat="1" applyFont="1" applyFill="1" applyBorder="1" applyAlignment="1">
      <alignment horizontal="center" vertical="center" wrapText="1"/>
    </xf>
    <xf numFmtId="166" fontId="50" fillId="4" borderId="4" xfId="3" applyNumberFormat="1" applyFont="1" applyFill="1" applyBorder="1" applyAlignment="1">
      <alignment horizontal="center" vertical="center" wrapText="1"/>
    </xf>
    <xf numFmtId="166" fontId="50" fillId="4" borderId="2" xfId="3" applyNumberFormat="1" applyFont="1" applyFill="1" applyBorder="1" applyAlignment="1">
      <alignment horizontal="center" vertical="center" wrapText="1"/>
    </xf>
    <xf numFmtId="0" fontId="43" fillId="0" borderId="0" xfId="0" applyFont="1" applyFill="1" applyAlignment="1" applyProtection="1">
      <alignment horizontal="right" vertical="top" wrapText="1"/>
      <protection locked="0"/>
    </xf>
    <xf numFmtId="165" fontId="28" fillId="6" borderId="8" xfId="3" applyNumberFormat="1" applyFont="1" applyFill="1" applyBorder="1" applyAlignment="1" applyProtection="1">
      <alignment horizontal="left" vertical="center" wrapText="1"/>
    </xf>
    <xf numFmtId="0" fontId="45" fillId="5" borderId="0" xfId="0" applyFont="1" applyFill="1" applyBorder="1" applyAlignment="1" applyProtection="1">
      <alignment horizontal="left" vertical="center" wrapText="1"/>
      <protection locked="0"/>
    </xf>
    <xf numFmtId="0" fontId="49" fillId="5" borderId="0" xfId="0" applyFont="1" applyFill="1" applyAlignment="1" applyProtection="1">
      <alignment horizontal="right" vertical="center" wrapText="1"/>
      <protection locked="0"/>
    </xf>
    <xf numFmtId="165" fontId="28" fillId="6" borderId="11" xfId="16" applyNumberFormat="1" applyFont="1" applyFill="1" applyBorder="1" applyAlignment="1" applyProtection="1">
      <alignment horizontal="left" vertical="center" wrapText="1"/>
    </xf>
    <xf numFmtId="165" fontId="28" fillId="6" borderId="8" xfId="16" applyNumberFormat="1" applyFont="1" applyFill="1" applyBorder="1" applyAlignment="1" applyProtection="1">
      <alignment horizontal="left" vertical="center" wrapText="1"/>
    </xf>
    <xf numFmtId="0" fontId="45" fillId="5" borderId="0" xfId="0" applyFont="1" applyFill="1" applyAlignment="1" applyProtection="1">
      <alignment horizontal="left" vertical="center" wrapText="1"/>
      <protection locked="0"/>
    </xf>
    <xf numFmtId="0" fontId="43" fillId="5" borderId="0" xfId="0" applyFont="1" applyFill="1" applyAlignment="1" applyProtection="1">
      <alignment horizontal="justify" vertical="center" wrapText="1"/>
      <protection locked="0"/>
    </xf>
    <xf numFmtId="0" fontId="45" fillId="5" borderId="0" xfId="0" applyFont="1" applyFill="1" applyAlignment="1" applyProtection="1">
      <alignment horizontal="justify" vertical="center" wrapText="1"/>
      <protection locked="0"/>
    </xf>
    <xf numFmtId="0" fontId="45" fillId="0" borderId="0"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right" vertical="top" wrapText="1"/>
      <protection locked="0"/>
    </xf>
    <xf numFmtId="0" fontId="43" fillId="0" borderId="0" xfId="0" applyFont="1" applyFill="1" applyBorder="1" applyAlignment="1" applyProtection="1">
      <alignment horizontal="right" vertical="top" wrapText="1"/>
      <protection locked="0"/>
    </xf>
    <xf numFmtId="0" fontId="28" fillId="6" borderId="8" xfId="0" applyFont="1" applyFill="1" applyBorder="1" applyAlignment="1" applyProtection="1">
      <alignment horizontal="left" vertical="center" wrapText="1"/>
      <protection locked="0"/>
    </xf>
    <xf numFmtId="0" fontId="52" fillId="0" borderId="0" xfId="0" applyFont="1" applyFill="1" applyBorder="1"/>
    <xf numFmtId="0" fontId="43" fillId="0" borderId="0" xfId="0" applyFont="1" applyFill="1" applyAlignment="1" applyProtection="1">
      <alignment horizontal="left" vertical="center" wrapText="1"/>
      <protection locked="0"/>
    </xf>
    <xf numFmtId="0" fontId="49" fillId="0" borderId="0" xfId="0" applyFont="1" applyFill="1" applyBorder="1" applyAlignment="1" applyProtection="1">
      <alignment horizontal="right" vertical="center" wrapText="1"/>
      <protection locked="0"/>
    </xf>
    <xf numFmtId="0" fontId="43" fillId="0" borderId="0" xfId="0" applyFont="1" applyFill="1" applyBorder="1"/>
    <xf numFmtId="0" fontId="45" fillId="0" borderId="0" xfId="0" applyFont="1" applyFill="1" applyBorder="1"/>
    <xf numFmtId="0" fontId="28" fillId="0" borderId="0" xfId="0" applyFont="1" applyFill="1" applyAlignment="1" applyProtection="1">
      <alignment horizontal="center" vertical="center" wrapText="1"/>
      <protection locked="0"/>
    </xf>
    <xf numFmtId="0" fontId="49"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justify" vertical="center" wrapText="1"/>
      <protection locked="0"/>
    </xf>
    <xf numFmtId="3" fontId="28" fillId="0" borderId="0" xfId="0" applyNumberFormat="1" applyFont="1" applyFill="1" applyAlignment="1" applyProtection="1">
      <alignment horizontal="left" vertical="center" wrapText="1"/>
      <protection locked="0"/>
    </xf>
    <xf numFmtId="0" fontId="43" fillId="0" borderId="8" xfId="0" applyFont="1" applyFill="1" applyBorder="1" applyAlignment="1" applyProtection="1">
      <alignment horizontal="center" vertical="center" wrapText="1"/>
      <protection locked="0"/>
    </xf>
    <xf numFmtId="2" fontId="43" fillId="0" borderId="31"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left" vertical="center" wrapText="1"/>
      <protection locked="0"/>
    </xf>
    <xf numFmtId="0" fontId="43" fillId="0" borderId="17" xfId="0" applyFont="1" applyFill="1" applyBorder="1" applyAlignment="1" applyProtection="1">
      <alignment horizontal="left" vertical="center" wrapText="1"/>
      <protection locked="0"/>
    </xf>
    <xf numFmtId="0" fontId="43" fillId="0" borderId="24" xfId="0" applyFont="1" applyFill="1" applyBorder="1" applyAlignment="1" applyProtection="1">
      <alignment horizontal="center" vertical="center" wrapText="1"/>
      <protection locked="0"/>
    </xf>
    <xf numFmtId="3" fontId="43" fillId="0" borderId="8" xfId="0" applyNumberFormat="1" applyFont="1" applyFill="1" applyBorder="1" applyAlignment="1" applyProtection="1">
      <alignment horizontal="center" vertical="center" wrapText="1"/>
      <protection locked="0"/>
    </xf>
    <xf numFmtId="3" fontId="43" fillId="0" borderId="0" xfId="0" applyNumberFormat="1" applyFont="1" applyFill="1" applyBorder="1" applyAlignment="1" applyProtection="1">
      <alignment horizontal="left" vertical="center" wrapText="1"/>
      <protection locked="0"/>
    </xf>
    <xf numFmtId="0" fontId="49" fillId="0" borderId="0" xfId="0" applyFont="1" applyFill="1" applyAlignment="1" applyProtection="1">
      <alignment horizontal="right" vertical="center" wrapText="1"/>
      <protection locked="0"/>
    </xf>
    <xf numFmtId="0" fontId="28" fillId="17" borderId="14" xfId="0" applyFont="1" applyFill="1" applyBorder="1" applyAlignment="1" applyProtection="1">
      <alignment horizontal="left" vertical="center" wrapText="1"/>
      <protection locked="0"/>
    </xf>
    <xf numFmtId="0" fontId="43" fillId="0" borderId="0" xfId="0" applyFont="1" applyFill="1" applyAlignment="1" applyProtection="1">
      <alignment horizontal="right" vertical="center" wrapText="1"/>
      <protection locked="0"/>
    </xf>
    <xf numFmtId="0" fontId="28" fillId="17" borderId="10" xfId="0" applyFont="1" applyFill="1" applyBorder="1" applyAlignment="1" applyProtection="1">
      <alignment horizontal="left" vertical="center" wrapText="1"/>
      <protection locked="0"/>
    </xf>
    <xf numFmtId="0" fontId="47" fillId="17" borderId="14" xfId="0" applyFont="1" applyFill="1" applyBorder="1" applyAlignment="1">
      <alignment horizontal="left" vertical="center" wrapText="1"/>
    </xf>
    <xf numFmtId="0" fontId="28" fillId="6" borderId="14" xfId="0" applyFont="1" applyFill="1" applyBorder="1" applyAlignment="1" applyProtection="1">
      <alignment horizontal="left" vertical="center" wrapText="1"/>
      <protection locked="0"/>
    </xf>
    <xf numFmtId="165" fontId="47" fillId="0" borderId="15" xfId="10" applyNumberFormat="1" applyFont="1" applyFill="1" applyBorder="1" applyAlignment="1" applyProtection="1">
      <alignment horizontal="justify" vertical="center" wrapText="1"/>
    </xf>
    <xf numFmtId="165" fontId="47" fillId="0" borderId="17" xfId="10" applyNumberFormat="1" applyFont="1" applyFill="1" applyBorder="1" applyAlignment="1" applyProtection="1">
      <alignment horizontal="justify" vertical="center" wrapText="1"/>
    </xf>
    <xf numFmtId="165" fontId="47" fillId="0" borderId="0" xfId="10" applyNumberFormat="1" applyFont="1" applyFill="1" applyBorder="1" applyAlignment="1" applyProtection="1">
      <alignment horizontal="justify" vertical="center" wrapText="1"/>
    </xf>
    <xf numFmtId="0" fontId="43" fillId="0" borderId="0" xfId="24" applyFont="1" applyFill="1" applyBorder="1" applyAlignment="1" applyProtection="1">
      <alignment horizontal="right" vertical="center" wrapText="1"/>
      <protection locked="0"/>
    </xf>
    <xf numFmtId="0" fontId="47" fillId="6" borderId="8" xfId="24" applyFont="1" applyFill="1" applyBorder="1" applyAlignment="1" applyProtection="1">
      <alignment horizontal="left" vertical="center" wrapText="1"/>
      <protection locked="0"/>
    </xf>
    <xf numFmtId="0" fontId="47" fillId="6" borderId="11" xfId="24" applyFont="1" applyFill="1" applyBorder="1" applyAlignment="1" applyProtection="1">
      <alignment horizontal="left" vertical="center" wrapText="1"/>
      <protection locked="0"/>
    </xf>
    <xf numFmtId="165" fontId="47" fillId="6" borderId="8" xfId="16" applyNumberFormat="1" applyFont="1" applyFill="1" applyBorder="1" applyAlignment="1" applyProtection="1">
      <alignment horizontal="center" vertical="center" wrapText="1"/>
    </xf>
    <xf numFmtId="165" fontId="47" fillId="6" borderId="12" xfId="16" applyNumberFormat="1" applyFont="1" applyFill="1" applyBorder="1" applyAlignment="1" applyProtection="1">
      <alignment horizontal="center" vertical="center" wrapText="1"/>
    </xf>
    <xf numFmtId="165" fontId="47" fillId="6" borderId="1" xfId="16" applyNumberFormat="1" applyFont="1" applyFill="1" applyBorder="1" applyAlignment="1" applyProtection="1">
      <alignment horizontal="center" vertical="center" wrapText="1"/>
    </xf>
    <xf numFmtId="0" fontId="56" fillId="0" borderId="0" xfId="0" applyFont="1" applyFill="1" applyAlignment="1" applyProtection="1">
      <alignment horizontal="left" vertical="top" wrapText="1"/>
      <protection locked="0"/>
    </xf>
    <xf numFmtId="0" fontId="47" fillId="0" borderId="0" xfId="24" applyFont="1" applyFill="1" applyAlignment="1" applyProtection="1">
      <alignment horizontal="center" vertical="center" wrapText="1"/>
      <protection locked="0"/>
    </xf>
    <xf numFmtId="0" fontId="47" fillId="3" borderId="1" xfId="0" applyFont="1" applyFill="1" applyBorder="1" applyAlignment="1" applyProtection="1">
      <alignment horizontal="center" vertical="top" wrapText="1"/>
      <protection locked="0"/>
    </xf>
    <xf numFmtId="0" fontId="47" fillId="7" borderId="12" xfId="0" applyFont="1" applyFill="1" applyBorder="1" applyAlignment="1" applyProtection="1">
      <alignment horizontal="left" vertical="center" wrapText="1"/>
      <protection locked="0"/>
    </xf>
    <xf numFmtId="0" fontId="47" fillId="7" borderId="15" xfId="0" applyFont="1" applyFill="1" applyBorder="1" applyAlignment="1" applyProtection="1">
      <alignment horizontal="left" vertical="center" wrapText="1"/>
      <protection locked="0"/>
    </xf>
    <xf numFmtId="0" fontId="47" fillId="7" borderId="9"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right" vertical="center" wrapText="1"/>
      <protection locked="0"/>
    </xf>
    <xf numFmtId="0" fontId="28" fillId="6" borderId="12" xfId="0" applyFont="1" applyFill="1" applyBorder="1" applyAlignment="1" applyProtection="1">
      <alignment horizontal="left" vertical="center" wrapText="1"/>
      <protection locked="0"/>
    </xf>
    <xf numFmtId="0" fontId="28" fillId="6" borderId="9" xfId="0" applyFont="1" applyFill="1" applyBorder="1" applyAlignment="1" applyProtection="1">
      <alignment horizontal="left" vertical="center" wrapText="1"/>
      <protection locked="0"/>
    </xf>
    <xf numFmtId="0" fontId="28" fillId="6" borderId="15" xfId="0" applyFont="1" applyFill="1" applyBorder="1" applyAlignment="1" applyProtection="1">
      <alignment horizontal="left" vertical="center" wrapText="1"/>
      <protection locked="0"/>
    </xf>
    <xf numFmtId="0" fontId="47" fillId="0" borderId="12" xfId="0" applyFont="1" applyFill="1" applyBorder="1" applyAlignment="1" applyProtection="1">
      <alignment horizontal="left" vertical="center" wrapText="1"/>
      <protection locked="0"/>
    </xf>
    <xf numFmtId="0" fontId="47" fillId="0" borderId="15" xfId="0" applyFont="1" applyFill="1" applyBorder="1" applyAlignment="1" applyProtection="1">
      <alignment horizontal="left" vertical="center" wrapText="1"/>
      <protection locked="0"/>
    </xf>
    <xf numFmtId="0" fontId="47" fillId="0" borderId="9" xfId="0" applyFont="1" applyFill="1" applyBorder="1" applyAlignment="1" applyProtection="1">
      <alignment horizontal="left" vertical="center" wrapText="1"/>
      <protection locked="0"/>
    </xf>
    <xf numFmtId="0" fontId="47" fillId="6" borderId="14" xfId="0" applyFont="1" applyFill="1" applyBorder="1" applyAlignment="1">
      <alignment horizontal="left" vertical="center" wrapText="1"/>
    </xf>
    <xf numFmtId="165" fontId="28" fillId="6" borderId="10" xfId="3" applyNumberFormat="1" applyFont="1" applyFill="1" applyBorder="1" applyAlignment="1" applyProtection="1">
      <alignment horizontal="justify" vertical="center" wrapText="1"/>
    </xf>
    <xf numFmtId="0" fontId="44" fillId="12" borderId="3" xfId="0" applyFont="1" applyFill="1" applyBorder="1" applyAlignment="1">
      <alignment horizontal="left" vertical="center" wrapText="1"/>
    </xf>
    <xf numFmtId="0" fontId="44" fillId="12" borderId="4" xfId="0" applyFont="1" applyFill="1" applyBorder="1" applyAlignment="1">
      <alignment horizontal="left" vertical="center" wrapText="1"/>
    </xf>
    <xf numFmtId="0" fontId="44" fillId="12" borderId="2" xfId="0" applyFont="1" applyFill="1" applyBorder="1" applyAlignment="1">
      <alignment horizontal="left" vertical="center" wrapText="1"/>
    </xf>
    <xf numFmtId="0" fontId="42" fillId="12" borderId="3" xfId="0" applyFont="1" applyFill="1" applyBorder="1" applyAlignment="1">
      <alignment horizontal="center" vertical="center" wrapText="1"/>
    </xf>
    <xf numFmtId="0" fontId="42" fillId="12" borderId="4" xfId="0" applyFont="1" applyFill="1" applyBorder="1" applyAlignment="1">
      <alignment horizontal="center" vertical="center" wrapText="1"/>
    </xf>
    <xf numFmtId="0" fontId="42" fillId="12" borderId="2" xfId="0" applyFont="1" applyFill="1" applyBorder="1" applyAlignment="1">
      <alignment horizontal="center" vertical="center" wrapText="1"/>
    </xf>
    <xf numFmtId="165" fontId="28" fillId="6" borderId="14" xfId="3" applyNumberFormat="1" applyFont="1" applyFill="1" applyBorder="1" applyAlignment="1" applyProtection="1">
      <alignment horizontal="justify" vertical="center" wrapText="1"/>
    </xf>
    <xf numFmtId="165" fontId="47" fillId="6" borderId="14" xfId="3" applyNumberFormat="1" applyFont="1" applyFill="1" applyBorder="1" applyAlignment="1" applyProtection="1">
      <alignment horizontal="justify" vertical="center" wrapText="1"/>
    </xf>
  </cellXfs>
  <cellStyles count="173">
    <cellStyle name="Currency 2" xfId="77"/>
    <cellStyle name="Dziesiętny" xfId="1" builtinId="3"/>
    <cellStyle name="Dziesiętny 2" xfId="8"/>
    <cellStyle name="Dziesiętny 2 2" xfId="25"/>
    <cellStyle name="Dziesiętny 2 2 2" xfId="125"/>
    <cellStyle name="Dziesiętny 2 2 3" xfId="98"/>
    <cellStyle name="Dziesiętny 2 2 4" xfId="143"/>
    <cellStyle name="Dziesiętny 2 2 5" xfId="165"/>
    <cellStyle name="Dziesiętny 2 2 6" xfId="52"/>
    <cellStyle name="Dziesiętny 2 3" xfId="155"/>
    <cellStyle name="Dziesiętny 2 4" xfId="65"/>
    <cellStyle name="Dziesiętny 3" xfId="4"/>
    <cellStyle name="Dziesiętny 3 2" xfId="9"/>
    <cellStyle name="Dziesiętny 3 2 2" xfId="122"/>
    <cellStyle name="Dziesiętny 3 2 3" xfId="93"/>
    <cellStyle name="Dziesiętny 3 2 4" xfId="156"/>
    <cellStyle name="Dziesiętny 3 2 5" xfId="51"/>
    <cellStyle name="Dziesiętny 3 3" xfId="90"/>
    <cellStyle name="Dziesiętny 3 3 2" xfId="123"/>
    <cellStyle name="Dziesiętny 3 4" xfId="95"/>
    <cellStyle name="Dziesiętny 3 5" xfId="76"/>
    <cellStyle name="Dziesiętny 4" xfId="22"/>
    <cellStyle name="Dziesiętny 4 2" xfId="163"/>
    <cellStyle name="Dziesiętny 4 3" xfId="66"/>
    <cellStyle name="Dziesiętny 4 4" xfId="43"/>
    <cellStyle name="Dziesiętny 5" xfId="40"/>
    <cellStyle name="Dziesiętny 5 2" xfId="126"/>
    <cellStyle name="Dziesiętny 5 3" xfId="99"/>
    <cellStyle name="Dziesiętny 6" xfId="100"/>
    <cellStyle name="Dziesiętny 6 2" xfId="127"/>
    <cellStyle name="Dziesiętny 7" xfId="150"/>
    <cellStyle name="Excel Built-in Normal" xfId="75"/>
    <cellStyle name="Excel Built-in Normal 1" xfId="10"/>
    <cellStyle name="Heading 3" xfId="11"/>
    <cellStyle name="Heading1" xfId="12"/>
    <cellStyle name="Hiperłącze 2" xfId="141"/>
    <cellStyle name="Hiperłącze 4" xfId="92"/>
    <cellStyle name="Normal 2" xfId="26"/>
    <cellStyle name="Normal 2 2" xfId="166"/>
    <cellStyle name="Normal 2 3" xfId="54"/>
    <cellStyle name="Normal 3" xfId="74"/>
    <cellStyle name="Normal 3 2" xfId="61"/>
    <cellStyle name="Normal 4" xfId="118"/>
    <cellStyle name="Normal 4 2" xfId="138"/>
    <cellStyle name="Normal 8" xfId="149"/>
    <cellStyle name="Normal_PROF_ETH" xfId="73"/>
    <cellStyle name="Normalny" xfId="0" builtinId="0"/>
    <cellStyle name="Normalny 10" xfId="24"/>
    <cellStyle name="Normalny 10 2" xfId="81"/>
    <cellStyle name="Normalny 10 2 2" xfId="129"/>
    <cellStyle name="Normalny 10 2 2 2" xfId="85"/>
    <cellStyle name="Normalny 10 3" xfId="79"/>
    <cellStyle name="Normalny 10 4" xfId="101"/>
    <cellStyle name="Normalny 10 4 2" xfId="128"/>
    <cellStyle name="Normalny 10 5" xfId="68"/>
    <cellStyle name="Normalny 11" xfId="39"/>
    <cellStyle name="Normalny 11 2" xfId="102"/>
    <cellStyle name="Normalny 11 3" xfId="96"/>
    <cellStyle name="Normalny 11 6" xfId="144"/>
    <cellStyle name="Normalny 12" xfId="6"/>
    <cellStyle name="Normalny 12 2" xfId="103"/>
    <cellStyle name="Normalny 12 3" xfId="117"/>
    <cellStyle name="Normalny 12 4" xfId="153"/>
    <cellStyle name="Normalny 12 5" xfId="89"/>
    <cellStyle name="Normalny 13" xfId="80"/>
    <cellStyle name="Normalny 13 2" xfId="104"/>
    <cellStyle name="Normalny 14" xfId="91"/>
    <cellStyle name="Normalny 14 2" xfId="78"/>
    <cellStyle name="Normalny 15" xfId="121"/>
    <cellStyle name="Normalny 16" xfId="70"/>
    <cellStyle name="Normalny 17" xfId="38"/>
    <cellStyle name="Normalny 2" xfId="13"/>
    <cellStyle name="Normalny 2 11" xfId="82"/>
    <cellStyle name="Normalny 2 2" xfId="28"/>
    <cellStyle name="Normalny 2 2 2" xfId="56"/>
    <cellStyle name="Normalny 2 3" xfId="27"/>
    <cellStyle name="Normalny 2 3 2" xfId="167"/>
    <cellStyle name="Normalny 2 3 3" xfId="72"/>
    <cellStyle name="Normalny 2 4" xfId="50"/>
    <cellStyle name="Normalny 2 5" xfId="119"/>
    <cellStyle name="Normalny 2 5 2" xfId="139"/>
    <cellStyle name="Normalny 2 6" xfId="157"/>
    <cellStyle name="Normalny 2 7" xfId="87"/>
    <cellStyle name="Normalny 2 8" xfId="83"/>
    <cellStyle name="Normalny 3" xfId="14"/>
    <cellStyle name="Normalny 3 2" xfId="29"/>
    <cellStyle name="Normalny 3 2 2" xfId="140"/>
    <cellStyle name="Normalny 3 2 3" xfId="86"/>
    <cellStyle name="Normalny 3 2 4" xfId="120"/>
    <cellStyle name="Normalny 3 2 5" xfId="64"/>
    <cellStyle name="Normalny 3 3" xfId="142"/>
    <cellStyle name="Normalny 3 4" xfId="158"/>
    <cellStyle name="Normalny 4" xfId="15"/>
    <cellStyle name="Normalny 4 2" xfId="30"/>
    <cellStyle name="Normalny 4 2 2" xfId="145"/>
    <cellStyle name="Normalny 4 2 3" xfId="168"/>
    <cellStyle name="Normalny 4 2 4" xfId="55"/>
    <cellStyle name="Normalny 4 3" xfId="84"/>
    <cellStyle name="Normalny 4 3 2" xfId="147"/>
    <cellStyle name="Normalny 4 4" xfId="148"/>
    <cellStyle name="Normalny 4 5" xfId="159"/>
    <cellStyle name="Normalny 4 6" xfId="63"/>
    <cellStyle name="Normalny 5" xfId="7"/>
    <cellStyle name="Normalny 5 2" xfId="31"/>
    <cellStyle name="Normalny 5 2 2" xfId="169"/>
    <cellStyle name="Normalny 5 2 3" xfId="146"/>
    <cellStyle name="Normalny 5 3" xfId="94"/>
    <cellStyle name="Normalny 5 4" xfId="154"/>
    <cellStyle name="Normalny 5 5" xfId="60"/>
    <cellStyle name="Normalny 6" xfId="21"/>
    <cellStyle name="Normalny 6 2" xfId="32"/>
    <cellStyle name="Normalny 6 2 2" xfId="170"/>
    <cellStyle name="Normalny 6 2 3" xfId="106"/>
    <cellStyle name="Normalny 6 3" xfId="105"/>
    <cellStyle name="Normalny 6 4" xfId="162"/>
    <cellStyle name="Normalny 6 5" xfId="62"/>
    <cellStyle name="Normalny 7" xfId="20"/>
    <cellStyle name="Normalny 7 2" xfId="33"/>
    <cellStyle name="Normalny 7 2 2" xfId="109"/>
    <cellStyle name="Normalny 7 2 2 2" xfId="132"/>
    <cellStyle name="Normalny 7 2 3" xfId="131"/>
    <cellStyle name="Normalny 7 2 4" xfId="171"/>
    <cellStyle name="Normalny 7 2 5" xfId="108"/>
    <cellStyle name="Normalny 7 3" xfId="110"/>
    <cellStyle name="Normalny 7 3 2" xfId="133"/>
    <cellStyle name="Normalny 7 4" xfId="111"/>
    <cellStyle name="Normalny 7 4 2" xfId="134"/>
    <cellStyle name="Normalny 7 5" xfId="130"/>
    <cellStyle name="Normalny 7 6" xfId="107"/>
    <cellStyle name="Normalny 7 7" xfId="53"/>
    <cellStyle name="Normalny 7 8" xfId="42"/>
    <cellStyle name="Normalny 8" xfId="3"/>
    <cellStyle name="Normalny 8 2" xfId="16"/>
    <cellStyle name="Normalny 8 2 2" xfId="160"/>
    <cellStyle name="Normalny 8 2 3" xfId="112"/>
    <cellStyle name="Normalny 8 3" xfId="113"/>
    <cellStyle name="Normalny 9" xfId="5"/>
    <cellStyle name="Normalny 9 2" xfId="115"/>
    <cellStyle name="Normalny 9 2 2" xfId="136"/>
    <cellStyle name="Normalny 9 3" xfId="135"/>
    <cellStyle name="Normalny 9 4" xfId="114"/>
    <cellStyle name="Normalny 9 5" xfId="152"/>
    <cellStyle name="Normalny 9 6" xfId="48"/>
    <cellStyle name="Procentowy 2" xfId="69"/>
    <cellStyle name="Procentowy 2 2" xfId="47"/>
    <cellStyle name="Procentowy 3" xfId="71"/>
    <cellStyle name="Result" xfId="17"/>
    <cellStyle name="Result2" xfId="18"/>
    <cellStyle name="Standard_ICP_05_1500" xfId="59"/>
    <cellStyle name="TableStyleLight1" xfId="58"/>
    <cellStyle name="Walutowy 2" xfId="19"/>
    <cellStyle name="Walutowy 2 2" xfId="34"/>
    <cellStyle name="Walutowy 2 2 2" xfId="45"/>
    <cellStyle name="Walutowy 2 3" xfId="36"/>
    <cellStyle name="Walutowy 2 3 2" xfId="161"/>
    <cellStyle name="Walutowy 2 4" xfId="57"/>
    <cellStyle name="Walutowy 3" xfId="2"/>
    <cellStyle name="Walutowy 3 10" xfId="88"/>
    <cellStyle name="Walutowy 3 2" xfId="23"/>
    <cellStyle name="Walutowy 3 2 2" xfId="137"/>
    <cellStyle name="Walutowy 3 2 3" xfId="164"/>
    <cellStyle name="Walutowy 3 2 4" xfId="44"/>
    <cellStyle name="Walutowy 3 3" xfId="35"/>
    <cellStyle name="Walutowy 3 3 2" xfId="172"/>
    <cellStyle name="Walutowy 3 3 3" xfId="46"/>
    <cellStyle name="Walutowy 3 4" xfId="37"/>
    <cellStyle name="Walutowy 3 4 2" xfId="116"/>
    <cellStyle name="Walutowy 3 5" xfId="151"/>
    <cellStyle name="Walutowy 3 6" xfId="49"/>
    <cellStyle name="Walutowy 3 7" xfId="41"/>
    <cellStyle name="Walutowy 4" xfId="67"/>
    <cellStyle name="Walutowy 5" xfId="97"/>
    <cellStyle name="Walutowy 5 2"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9"/>
  <sheetViews>
    <sheetView zoomScale="120" zoomScaleNormal="120" workbookViewId="0">
      <selection activeCell="B56" sqref="B56:D56"/>
    </sheetView>
  </sheetViews>
  <sheetFormatPr defaultRowHeight="15"/>
  <cols>
    <col min="1" max="1" width="4.42578125" style="4" customWidth="1"/>
    <col min="2" max="3" width="30" style="4" customWidth="1"/>
    <col min="4" max="4" width="41.5703125" style="28" customWidth="1"/>
    <col min="5" max="5" width="4.85546875" style="4" customWidth="1"/>
    <col min="6" max="8" width="10.28515625" style="4" customWidth="1"/>
    <col min="9" max="9" width="22.28515625" style="4" customWidth="1"/>
    <col min="10" max="11" width="16.140625" style="4" customWidth="1"/>
    <col min="12" max="256" width="9.140625" style="4"/>
    <col min="257" max="257" width="4.42578125" style="4" customWidth="1"/>
    <col min="258" max="259" width="30" style="4" customWidth="1"/>
    <col min="260" max="260" width="41.5703125" style="4" customWidth="1"/>
    <col min="261" max="261" width="4.85546875" style="4" customWidth="1"/>
    <col min="262" max="264" width="10.28515625" style="4" customWidth="1"/>
    <col min="265" max="265" width="22.28515625" style="4" customWidth="1"/>
    <col min="266" max="267" width="16.140625" style="4" customWidth="1"/>
    <col min="268" max="512" width="9.140625" style="4"/>
    <col min="513" max="513" width="4.42578125" style="4" customWidth="1"/>
    <col min="514" max="515" width="30" style="4" customWidth="1"/>
    <col min="516" max="516" width="41.5703125" style="4" customWidth="1"/>
    <col min="517" max="517" width="4.85546875" style="4" customWidth="1"/>
    <col min="518" max="520" width="10.28515625" style="4" customWidth="1"/>
    <col min="521" max="521" width="22.28515625" style="4" customWidth="1"/>
    <col min="522" max="523" width="16.140625" style="4" customWidth="1"/>
    <col min="524" max="768" width="9.140625" style="4"/>
    <col min="769" max="769" width="4.42578125" style="4" customWidth="1"/>
    <col min="770" max="771" width="30" style="4" customWidth="1"/>
    <col min="772" max="772" width="41.5703125" style="4" customWidth="1"/>
    <col min="773" max="773" width="4.85546875" style="4" customWidth="1"/>
    <col min="774" max="776" width="10.28515625" style="4" customWidth="1"/>
    <col min="777" max="777" width="22.28515625" style="4" customWidth="1"/>
    <col min="778" max="779" width="16.140625" style="4" customWidth="1"/>
    <col min="780" max="1024" width="9.140625" style="4"/>
    <col min="1025" max="1025" width="4.42578125" style="4" customWidth="1"/>
    <col min="1026" max="1027" width="30" style="4" customWidth="1"/>
    <col min="1028" max="1028" width="41.5703125" style="4" customWidth="1"/>
    <col min="1029" max="1029" width="4.85546875" style="4" customWidth="1"/>
    <col min="1030" max="1032" width="10.28515625" style="4" customWidth="1"/>
    <col min="1033" max="1033" width="22.28515625" style="4" customWidth="1"/>
    <col min="1034" max="1035" width="16.140625" style="4" customWidth="1"/>
    <col min="1036" max="1280" width="9.140625" style="4"/>
    <col min="1281" max="1281" width="4.42578125" style="4" customWidth="1"/>
    <col min="1282" max="1283" width="30" style="4" customWidth="1"/>
    <col min="1284" max="1284" width="41.5703125" style="4" customWidth="1"/>
    <col min="1285" max="1285" width="4.85546875" style="4" customWidth="1"/>
    <col min="1286" max="1288" width="10.28515625" style="4" customWidth="1"/>
    <col min="1289" max="1289" width="22.28515625" style="4" customWidth="1"/>
    <col min="1290" max="1291" width="16.140625" style="4" customWidth="1"/>
    <col min="1292" max="1536" width="9.140625" style="4"/>
    <col min="1537" max="1537" width="4.42578125" style="4" customWidth="1"/>
    <col min="1538" max="1539" width="30" style="4" customWidth="1"/>
    <col min="1540" max="1540" width="41.5703125" style="4" customWidth="1"/>
    <col min="1541" max="1541" width="4.85546875" style="4" customWidth="1"/>
    <col min="1542" max="1544" width="10.28515625" style="4" customWidth="1"/>
    <col min="1545" max="1545" width="22.28515625" style="4" customWidth="1"/>
    <col min="1546" max="1547" width="16.140625" style="4" customWidth="1"/>
    <col min="1548" max="1792" width="9.140625" style="4"/>
    <col min="1793" max="1793" width="4.42578125" style="4" customWidth="1"/>
    <col min="1794" max="1795" width="30" style="4" customWidth="1"/>
    <col min="1796" max="1796" width="41.5703125" style="4" customWidth="1"/>
    <col min="1797" max="1797" width="4.85546875" style="4" customWidth="1"/>
    <col min="1798" max="1800" width="10.28515625" style="4" customWidth="1"/>
    <col min="1801" max="1801" width="22.28515625" style="4" customWidth="1"/>
    <col min="1802" max="1803" width="16.140625" style="4" customWidth="1"/>
    <col min="1804" max="2048" width="9.140625" style="4"/>
    <col min="2049" max="2049" width="4.42578125" style="4" customWidth="1"/>
    <col min="2050" max="2051" width="30" style="4" customWidth="1"/>
    <col min="2052" max="2052" width="41.5703125" style="4" customWidth="1"/>
    <col min="2053" max="2053" width="4.85546875" style="4" customWidth="1"/>
    <col min="2054" max="2056" width="10.28515625" style="4" customWidth="1"/>
    <col min="2057" max="2057" width="22.28515625" style="4" customWidth="1"/>
    <col min="2058" max="2059" width="16.140625" style="4" customWidth="1"/>
    <col min="2060" max="2304" width="9.140625" style="4"/>
    <col min="2305" max="2305" width="4.42578125" style="4" customWidth="1"/>
    <col min="2306" max="2307" width="30" style="4" customWidth="1"/>
    <col min="2308" max="2308" width="41.5703125" style="4" customWidth="1"/>
    <col min="2309" max="2309" width="4.85546875" style="4" customWidth="1"/>
    <col min="2310" max="2312" width="10.28515625" style="4" customWidth="1"/>
    <col min="2313" max="2313" width="22.28515625" style="4" customWidth="1"/>
    <col min="2314" max="2315" width="16.140625" style="4" customWidth="1"/>
    <col min="2316" max="2560" width="9.140625" style="4"/>
    <col min="2561" max="2561" width="4.42578125" style="4" customWidth="1"/>
    <col min="2562" max="2563" width="30" style="4" customWidth="1"/>
    <col min="2564" max="2564" width="41.5703125" style="4" customWidth="1"/>
    <col min="2565" max="2565" width="4.85546875" style="4" customWidth="1"/>
    <col min="2566" max="2568" width="10.28515625" style="4" customWidth="1"/>
    <col min="2569" max="2569" width="22.28515625" style="4" customWidth="1"/>
    <col min="2570" max="2571" width="16.140625" style="4" customWidth="1"/>
    <col min="2572" max="2816" width="9.140625" style="4"/>
    <col min="2817" max="2817" width="4.42578125" style="4" customWidth="1"/>
    <col min="2818" max="2819" width="30" style="4" customWidth="1"/>
    <col min="2820" max="2820" width="41.5703125" style="4" customWidth="1"/>
    <col min="2821" max="2821" width="4.85546875" style="4" customWidth="1"/>
    <col min="2822" max="2824" width="10.28515625" style="4" customWidth="1"/>
    <col min="2825" max="2825" width="22.28515625" style="4" customWidth="1"/>
    <col min="2826" max="2827" width="16.140625" style="4" customWidth="1"/>
    <col min="2828" max="3072" width="9.140625" style="4"/>
    <col min="3073" max="3073" width="4.42578125" style="4" customWidth="1"/>
    <col min="3074" max="3075" width="30" style="4" customWidth="1"/>
    <col min="3076" max="3076" width="41.5703125" style="4" customWidth="1"/>
    <col min="3077" max="3077" width="4.85546875" style="4" customWidth="1"/>
    <col min="3078" max="3080" width="10.28515625" style="4" customWidth="1"/>
    <col min="3081" max="3081" width="22.28515625" style="4" customWidth="1"/>
    <col min="3082" max="3083" width="16.140625" style="4" customWidth="1"/>
    <col min="3084" max="3328" width="9.140625" style="4"/>
    <col min="3329" max="3329" width="4.42578125" style="4" customWidth="1"/>
    <col min="3330" max="3331" width="30" style="4" customWidth="1"/>
    <col min="3332" max="3332" width="41.5703125" style="4" customWidth="1"/>
    <col min="3333" max="3333" width="4.85546875" style="4" customWidth="1"/>
    <col min="3334" max="3336" width="10.28515625" style="4" customWidth="1"/>
    <col min="3337" max="3337" width="22.28515625" style="4" customWidth="1"/>
    <col min="3338" max="3339" width="16.140625" style="4" customWidth="1"/>
    <col min="3340" max="3584" width="9.140625" style="4"/>
    <col min="3585" max="3585" width="4.42578125" style="4" customWidth="1"/>
    <col min="3586" max="3587" width="30" style="4" customWidth="1"/>
    <col min="3588" max="3588" width="41.5703125" style="4" customWidth="1"/>
    <col min="3589" max="3589" width="4.85546875" style="4" customWidth="1"/>
    <col min="3590" max="3592" width="10.28515625" style="4" customWidth="1"/>
    <col min="3593" max="3593" width="22.28515625" style="4" customWidth="1"/>
    <col min="3594" max="3595" width="16.140625" style="4" customWidth="1"/>
    <col min="3596" max="3840" width="9.140625" style="4"/>
    <col min="3841" max="3841" width="4.42578125" style="4" customWidth="1"/>
    <col min="3842" max="3843" width="30" style="4" customWidth="1"/>
    <col min="3844" max="3844" width="41.5703125" style="4" customWidth="1"/>
    <col min="3845" max="3845" width="4.85546875" style="4" customWidth="1"/>
    <col min="3846" max="3848" width="10.28515625" style="4" customWidth="1"/>
    <col min="3849" max="3849" width="22.28515625" style="4" customWidth="1"/>
    <col min="3850" max="3851" width="16.140625" style="4" customWidth="1"/>
    <col min="3852" max="4096" width="9.140625" style="4"/>
    <col min="4097" max="4097" width="4.42578125" style="4" customWidth="1"/>
    <col min="4098" max="4099" width="30" style="4" customWidth="1"/>
    <col min="4100" max="4100" width="41.5703125" style="4" customWidth="1"/>
    <col min="4101" max="4101" width="4.85546875" style="4" customWidth="1"/>
    <col min="4102" max="4104" width="10.28515625" style="4" customWidth="1"/>
    <col min="4105" max="4105" width="22.28515625" style="4" customWidth="1"/>
    <col min="4106" max="4107" width="16.140625" style="4" customWidth="1"/>
    <col min="4108" max="4352" width="9.140625" style="4"/>
    <col min="4353" max="4353" width="4.42578125" style="4" customWidth="1"/>
    <col min="4354" max="4355" width="30" style="4" customWidth="1"/>
    <col min="4356" max="4356" width="41.5703125" style="4" customWidth="1"/>
    <col min="4357" max="4357" width="4.85546875" style="4" customWidth="1"/>
    <col min="4358" max="4360" width="10.28515625" style="4" customWidth="1"/>
    <col min="4361" max="4361" width="22.28515625" style="4" customWidth="1"/>
    <col min="4362" max="4363" width="16.140625" style="4" customWidth="1"/>
    <col min="4364" max="4608" width="9.140625" style="4"/>
    <col min="4609" max="4609" width="4.42578125" style="4" customWidth="1"/>
    <col min="4610" max="4611" width="30" style="4" customWidth="1"/>
    <col min="4612" max="4612" width="41.5703125" style="4" customWidth="1"/>
    <col min="4613" max="4613" width="4.85546875" style="4" customWidth="1"/>
    <col min="4614" max="4616" width="10.28515625" style="4" customWidth="1"/>
    <col min="4617" max="4617" width="22.28515625" style="4" customWidth="1"/>
    <col min="4618" max="4619" width="16.140625" style="4" customWidth="1"/>
    <col min="4620" max="4864" width="9.140625" style="4"/>
    <col min="4865" max="4865" width="4.42578125" style="4" customWidth="1"/>
    <col min="4866" max="4867" width="30" style="4" customWidth="1"/>
    <col min="4868" max="4868" width="41.5703125" style="4" customWidth="1"/>
    <col min="4869" max="4869" width="4.85546875" style="4" customWidth="1"/>
    <col min="4870" max="4872" width="10.28515625" style="4" customWidth="1"/>
    <col min="4873" max="4873" width="22.28515625" style="4" customWidth="1"/>
    <col min="4874" max="4875" width="16.140625" style="4" customWidth="1"/>
    <col min="4876" max="5120" width="9.140625" style="4"/>
    <col min="5121" max="5121" width="4.42578125" style="4" customWidth="1"/>
    <col min="5122" max="5123" width="30" style="4" customWidth="1"/>
    <col min="5124" max="5124" width="41.5703125" style="4" customWidth="1"/>
    <col min="5125" max="5125" width="4.85546875" style="4" customWidth="1"/>
    <col min="5126" max="5128" width="10.28515625" style="4" customWidth="1"/>
    <col min="5129" max="5129" width="22.28515625" style="4" customWidth="1"/>
    <col min="5130" max="5131" width="16.140625" style="4" customWidth="1"/>
    <col min="5132" max="5376" width="9.140625" style="4"/>
    <col min="5377" max="5377" width="4.42578125" style="4" customWidth="1"/>
    <col min="5378" max="5379" width="30" style="4" customWidth="1"/>
    <col min="5380" max="5380" width="41.5703125" style="4" customWidth="1"/>
    <col min="5381" max="5381" width="4.85546875" style="4" customWidth="1"/>
    <col min="5382" max="5384" width="10.28515625" style="4" customWidth="1"/>
    <col min="5385" max="5385" width="22.28515625" style="4" customWidth="1"/>
    <col min="5386" max="5387" width="16.140625" style="4" customWidth="1"/>
    <col min="5388" max="5632" width="9.140625" style="4"/>
    <col min="5633" max="5633" width="4.42578125" style="4" customWidth="1"/>
    <col min="5634" max="5635" width="30" style="4" customWidth="1"/>
    <col min="5636" max="5636" width="41.5703125" style="4" customWidth="1"/>
    <col min="5637" max="5637" width="4.85546875" style="4" customWidth="1"/>
    <col min="5638" max="5640" width="10.28515625" style="4" customWidth="1"/>
    <col min="5641" max="5641" width="22.28515625" style="4" customWidth="1"/>
    <col min="5642" max="5643" width="16.140625" style="4" customWidth="1"/>
    <col min="5644" max="5888" width="9.140625" style="4"/>
    <col min="5889" max="5889" width="4.42578125" style="4" customWidth="1"/>
    <col min="5890" max="5891" width="30" style="4" customWidth="1"/>
    <col min="5892" max="5892" width="41.5703125" style="4" customWidth="1"/>
    <col min="5893" max="5893" width="4.85546875" style="4" customWidth="1"/>
    <col min="5894" max="5896" width="10.28515625" style="4" customWidth="1"/>
    <col min="5897" max="5897" width="22.28515625" style="4" customWidth="1"/>
    <col min="5898" max="5899" width="16.140625" style="4" customWidth="1"/>
    <col min="5900" max="6144" width="9.140625" style="4"/>
    <col min="6145" max="6145" width="4.42578125" style="4" customWidth="1"/>
    <col min="6146" max="6147" width="30" style="4" customWidth="1"/>
    <col min="6148" max="6148" width="41.5703125" style="4" customWidth="1"/>
    <col min="6149" max="6149" width="4.85546875" style="4" customWidth="1"/>
    <col min="6150" max="6152" width="10.28515625" style="4" customWidth="1"/>
    <col min="6153" max="6153" width="22.28515625" style="4" customWidth="1"/>
    <col min="6154" max="6155" width="16.140625" style="4" customWidth="1"/>
    <col min="6156" max="6400" width="9.140625" style="4"/>
    <col min="6401" max="6401" width="4.42578125" style="4" customWidth="1"/>
    <col min="6402" max="6403" width="30" style="4" customWidth="1"/>
    <col min="6404" max="6404" width="41.5703125" style="4" customWidth="1"/>
    <col min="6405" max="6405" width="4.85546875" style="4" customWidth="1"/>
    <col min="6406" max="6408" width="10.28515625" style="4" customWidth="1"/>
    <col min="6409" max="6409" width="22.28515625" style="4" customWidth="1"/>
    <col min="6410" max="6411" width="16.140625" style="4" customWidth="1"/>
    <col min="6412" max="6656" width="9.140625" style="4"/>
    <col min="6657" max="6657" width="4.42578125" style="4" customWidth="1"/>
    <col min="6658" max="6659" width="30" style="4" customWidth="1"/>
    <col min="6660" max="6660" width="41.5703125" style="4" customWidth="1"/>
    <col min="6661" max="6661" width="4.85546875" style="4" customWidth="1"/>
    <col min="6662" max="6664" width="10.28515625" style="4" customWidth="1"/>
    <col min="6665" max="6665" width="22.28515625" style="4" customWidth="1"/>
    <col min="6666" max="6667" width="16.140625" style="4" customWidth="1"/>
    <col min="6668" max="6912" width="9.140625" style="4"/>
    <col min="6913" max="6913" width="4.42578125" style="4" customWidth="1"/>
    <col min="6914" max="6915" width="30" style="4" customWidth="1"/>
    <col min="6916" max="6916" width="41.5703125" style="4" customWidth="1"/>
    <col min="6917" max="6917" width="4.85546875" style="4" customWidth="1"/>
    <col min="6918" max="6920" width="10.28515625" style="4" customWidth="1"/>
    <col min="6921" max="6921" width="22.28515625" style="4" customWidth="1"/>
    <col min="6922" max="6923" width="16.140625" style="4" customWidth="1"/>
    <col min="6924" max="7168" width="9.140625" style="4"/>
    <col min="7169" max="7169" width="4.42578125" style="4" customWidth="1"/>
    <col min="7170" max="7171" width="30" style="4" customWidth="1"/>
    <col min="7172" max="7172" width="41.5703125" style="4" customWidth="1"/>
    <col min="7173" max="7173" width="4.85546875" style="4" customWidth="1"/>
    <col min="7174" max="7176" width="10.28515625" style="4" customWidth="1"/>
    <col min="7177" max="7177" width="22.28515625" style="4" customWidth="1"/>
    <col min="7178" max="7179" width="16.140625" style="4" customWidth="1"/>
    <col min="7180" max="7424" width="9.140625" style="4"/>
    <col min="7425" max="7425" width="4.42578125" style="4" customWidth="1"/>
    <col min="7426" max="7427" width="30" style="4" customWidth="1"/>
    <col min="7428" max="7428" width="41.5703125" style="4" customWidth="1"/>
    <col min="7429" max="7429" width="4.85546875" style="4" customWidth="1"/>
    <col min="7430" max="7432" width="10.28515625" style="4" customWidth="1"/>
    <col min="7433" max="7433" width="22.28515625" style="4" customWidth="1"/>
    <col min="7434" max="7435" width="16.140625" style="4" customWidth="1"/>
    <col min="7436" max="7680" width="9.140625" style="4"/>
    <col min="7681" max="7681" width="4.42578125" style="4" customWidth="1"/>
    <col min="7682" max="7683" width="30" style="4" customWidth="1"/>
    <col min="7684" max="7684" width="41.5703125" style="4" customWidth="1"/>
    <col min="7685" max="7685" width="4.85546875" style="4" customWidth="1"/>
    <col min="7686" max="7688" width="10.28515625" style="4" customWidth="1"/>
    <col min="7689" max="7689" width="22.28515625" style="4" customWidth="1"/>
    <col min="7690" max="7691" width="16.140625" style="4" customWidth="1"/>
    <col min="7692" max="7936" width="9.140625" style="4"/>
    <col min="7937" max="7937" width="4.42578125" style="4" customWidth="1"/>
    <col min="7938" max="7939" width="30" style="4" customWidth="1"/>
    <col min="7940" max="7940" width="41.5703125" style="4" customWidth="1"/>
    <col min="7941" max="7941" width="4.85546875" style="4" customWidth="1"/>
    <col min="7942" max="7944" width="10.28515625" style="4" customWidth="1"/>
    <col min="7945" max="7945" width="22.28515625" style="4" customWidth="1"/>
    <col min="7946" max="7947" width="16.140625" style="4" customWidth="1"/>
    <col min="7948" max="8192" width="9.140625" style="4"/>
    <col min="8193" max="8193" width="4.42578125" style="4" customWidth="1"/>
    <col min="8194" max="8195" width="30" style="4" customWidth="1"/>
    <col min="8196" max="8196" width="41.5703125" style="4" customWidth="1"/>
    <col min="8197" max="8197" width="4.85546875" style="4" customWidth="1"/>
    <col min="8198" max="8200" width="10.28515625" style="4" customWidth="1"/>
    <col min="8201" max="8201" width="22.28515625" style="4" customWidth="1"/>
    <col min="8202" max="8203" width="16.140625" style="4" customWidth="1"/>
    <col min="8204" max="8448" width="9.140625" style="4"/>
    <col min="8449" max="8449" width="4.42578125" style="4" customWidth="1"/>
    <col min="8450" max="8451" width="30" style="4" customWidth="1"/>
    <col min="8452" max="8452" width="41.5703125" style="4" customWidth="1"/>
    <col min="8453" max="8453" width="4.85546875" style="4" customWidth="1"/>
    <col min="8454" max="8456" width="10.28515625" style="4" customWidth="1"/>
    <col min="8457" max="8457" width="22.28515625" style="4" customWidth="1"/>
    <col min="8458" max="8459" width="16.140625" style="4" customWidth="1"/>
    <col min="8460" max="8704" width="9.140625" style="4"/>
    <col min="8705" max="8705" width="4.42578125" style="4" customWidth="1"/>
    <col min="8706" max="8707" width="30" style="4" customWidth="1"/>
    <col min="8708" max="8708" width="41.5703125" style="4" customWidth="1"/>
    <col min="8709" max="8709" width="4.85546875" style="4" customWidth="1"/>
    <col min="8710" max="8712" width="10.28515625" style="4" customWidth="1"/>
    <col min="8713" max="8713" width="22.28515625" style="4" customWidth="1"/>
    <col min="8714" max="8715" width="16.140625" style="4" customWidth="1"/>
    <col min="8716" max="8960" width="9.140625" style="4"/>
    <col min="8961" max="8961" width="4.42578125" style="4" customWidth="1"/>
    <col min="8962" max="8963" width="30" style="4" customWidth="1"/>
    <col min="8964" max="8964" width="41.5703125" style="4" customWidth="1"/>
    <col min="8965" max="8965" width="4.85546875" style="4" customWidth="1"/>
    <col min="8966" max="8968" width="10.28515625" style="4" customWidth="1"/>
    <col min="8969" max="8969" width="22.28515625" style="4" customWidth="1"/>
    <col min="8970" max="8971" width="16.140625" style="4" customWidth="1"/>
    <col min="8972" max="9216" width="9.140625" style="4"/>
    <col min="9217" max="9217" width="4.42578125" style="4" customWidth="1"/>
    <col min="9218" max="9219" width="30" style="4" customWidth="1"/>
    <col min="9220" max="9220" width="41.5703125" style="4" customWidth="1"/>
    <col min="9221" max="9221" width="4.85546875" style="4" customWidth="1"/>
    <col min="9222" max="9224" width="10.28515625" style="4" customWidth="1"/>
    <col min="9225" max="9225" width="22.28515625" style="4" customWidth="1"/>
    <col min="9226" max="9227" width="16.140625" style="4" customWidth="1"/>
    <col min="9228" max="9472" width="9.140625" style="4"/>
    <col min="9473" max="9473" width="4.42578125" style="4" customWidth="1"/>
    <col min="9474" max="9475" width="30" style="4" customWidth="1"/>
    <col min="9476" max="9476" width="41.5703125" style="4" customWidth="1"/>
    <col min="9477" max="9477" width="4.85546875" style="4" customWidth="1"/>
    <col min="9478" max="9480" width="10.28515625" style="4" customWidth="1"/>
    <col min="9481" max="9481" width="22.28515625" style="4" customWidth="1"/>
    <col min="9482" max="9483" width="16.140625" style="4" customWidth="1"/>
    <col min="9484" max="9728" width="9.140625" style="4"/>
    <col min="9729" max="9729" width="4.42578125" style="4" customWidth="1"/>
    <col min="9730" max="9731" width="30" style="4" customWidth="1"/>
    <col min="9732" max="9732" width="41.5703125" style="4" customWidth="1"/>
    <col min="9733" max="9733" width="4.85546875" style="4" customWidth="1"/>
    <col min="9734" max="9736" width="10.28515625" style="4" customWidth="1"/>
    <col min="9737" max="9737" width="22.28515625" style="4" customWidth="1"/>
    <col min="9738" max="9739" width="16.140625" style="4" customWidth="1"/>
    <col min="9740" max="9984" width="9.140625" style="4"/>
    <col min="9985" max="9985" width="4.42578125" style="4" customWidth="1"/>
    <col min="9986" max="9987" width="30" style="4" customWidth="1"/>
    <col min="9988" max="9988" width="41.5703125" style="4" customWidth="1"/>
    <col min="9989" max="9989" width="4.85546875" style="4" customWidth="1"/>
    <col min="9990" max="9992" width="10.28515625" style="4" customWidth="1"/>
    <col min="9993" max="9993" width="22.28515625" style="4" customWidth="1"/>
    <col min="9994" max="9995" width="16.140625" style="4" customWidth="1"/>
    <col min="9996" max="10240" width="9.140625" style="4"/>
    <col min="10241" max="10241" width="4.42578125" style="4" customWidth="1"/>
    <col min="10242" max="10243" width="30" style="4" customWidth="1"/>
    <col min="10244" max="10244" width="41.5703125" style="4" customWidth="1"/>
    <col min="10245" max="10245" width="4.85546875" style="4" customWidth="1"/>
    <col min="10246" max="10248" width="10.28515625" style="4" customWidth="1"/>
    <col min="10249" max="10249" width="22.28515625" style="4" customWidth="1"/>
    <col min="10250" max="10251" width="16.140625" style="4" customWidth="1"/>
    <col min="10252" max="10496" width="9.140625" style="4"/>
    <col min="10497" max="10497" width="4.42578125" style="4" customWidth="1"/>
    <col min="10498" max="10499" width="30" style="4" customWidth="1"/>
    <col min="10500" max="10500" width="41.5703125" style="4" customWidth="1"/>
    <col min="10501" max="10501" width="4.85546875" style="4" customWidth="1"/>
    <col min="10502" max="10504" width="10.28515625" style="4" customWidth="1"/>
    <col min="10505" max="10505" width="22.28515625" style="4" customWidth="1"/>
    <col min="10506" max="10507" width="16.140625" style="4" customWidth="1"/>
    <col min="10508" max="10752" width="9.140625" style="4"/>
    <col min="10753" max="10753" width="4.42578125" style="4" customWidth="1"/>
    <col min="10754" max="10755" width="30" style="4" customWidth="1"/>
    <col min="10756" max="10756" width="41.5703125" style="4" customWidth="1"/>
    <col min="10757" max="10757" width="4.85546875" style="4" customWidth="1"/>
    <col min="10758" max="10760" width="10.28515625" style="4" customWidth="1"/>
    <col min="10761" max="10761" width="22.28515625" style="4" customWidth="1"/>
    <col min="10762" max="10763" width="16.140625" style="4" customWidth="1"/>
    <col min="10764" max="11008" width="9.140625" style="4"/>
    <col min="11009" max="11009" width="4.42578125" style="4" customWidth="1"/>
    <col min="11010" max="11011" width="30" style="4" customWidth="1"/>
    <col min="11012" max="11012" width="41.5703125" style="4" customWidth="1"/>
    <col min="11013" max="11013" width="4.85546875" style="4" customWidth="1"/>
    <col min="11014" max="11016" width="10.28515625" style="4" customWidth="1"/>
    <col min="11017" max="11017" width="22.28515625" style="4" customWidth="1"/>
    <col min="11018" max="11019" width="16.140625" style="4" customWidth="1"/>
    <col min="11020" max="11264" width="9.140625" style="4"/>
    <col min="11265" max="11265" width="4.42578125" style="4" customWidth="1"/>
    <col min="11266" max="11267" width="30" style="4" customWidth="1"/>
    <col min="11268" max="11268" width="41.5703125" style="4" customWidth="1"/>
    <col min="11269" max="11269" width="4.85546875" style="4" customWidth="1"/>
    <col min="11270" max="11272" width="10.28515625" style="4" customWidth="1"/>
    <col min="11273" max="11273" width="22.28515625" style="4" customWidth="1"/>
    <col min="11274" max="11275" width="16.140625" style="4" customWidth="1"/>
    <col min="11276" max="11520" width="9.140625" style="4"/>
    <col min="11521" max="11521" width="4.42578125" style="4" customWidth="1"/>
    <col min="11522" max="11523" width="30" style="4" customWidth="1"/>
    <col min="11524" max="11524" width="41.5703125" style="4" customWidth="1"/>
    <col min="11525" max="11525" width="4.85546875" style="4" customWidth="1"/>
    <col min="11526" max="11528" width="10.28515625" style="4" customWidth="1"/>
    <col min="11529" max="11529" width="22.28515625" style="4" customWidth="1"/>
    <col min="11530" max="11531" width="16.140625" style="4" customWidth="1"/>
    <col min="11532" max="11776" width="9.140625" style="4"/>
    <col min="11777" max="11777" width="4.42578125" style="4" customWidth="1"/>
    <col min="11778" max="11779" width="30" style="4" customWidth="1"/>
    <col min="11780" max="11780" width="41.5703125" style="4" customWidth="1"/>
    <col min="11781" max="11781" width="4.85546875" style="4" customWidth="1"/>
    <col min="11782" max="11784" width="10.28515625" style="4" customWidth="1"/>
    <col min="11785" max="11785" width="22.28515625" style="4" customWidth="1"/>
    <col min="11786" max="11787" width="16.140625" style="4" customWidth="1"/>
    <col min="11788" max="12032" width="9.140625" style="4"/>
    <col min="12033" max="12033" width="4.42578125" style="4" customWidth="1"/>
    <col min="12034" max="12035" width="30" style="4" customWidth="1"/>
    <col min="12036" max="12036" width="41.5703125" style="4" customWidth="1"/>
    <col min="12037" max="12037" width="4.85546875" style="4" customWidth="1"/>
    <col min="12038" max="12040" width="10.28515625" style="4" customWidth="1"/>
    <col min="12041" max="12041" width="22.28515625" style="4" customWidth="1"/>
    <col min="12042" max="12043" width="16.140625" style="4" customWidth="1"/>
    <col min="12044" max="12288" width="9.140625" style="4"/>
    <col min="12289" max="12289" width="4.42578125" style="4" customWidth="1"/>
    <col min="12290" max="12291" width="30" style="4" customWidth="1"/>
    <col min="12292" max="12292" width="41.5703125" style="4" customWidth="1"/>
    <col min="12293" max="12293" width="4.85546875" style="4" customWidth="1"/>
    <col min="12294" max="12296" width="10.28515625" style="4" customWidth="1"/>
    <col min="12297" max="12297" width="22.28515625" style="4" customWidth="1"/>
    <col min="12298" max="12299" width="16.140625" style="4" customWidth="1"/>
    <col min="12300" max="12544" width="9.140625" style="4"/>
    <col min="12545" max="12545" width="4.42578125" style="4" customWidth="1"/>
    <col min="12546" max="12547" width="30" style="4" customWidth="1"/>
    <col min="12548" max="12548" width="41.5703125" style="4" customWidth="1"/>
    <col min="12549" max="12549" width="4.85546875" style="4" customWidth="1"/>
    <col min="12550" max="12552" width="10.28515625" style="4" customWidth="1"/>
    <col min="12553" max="12553" width="22.28515625" style="4" customWidth="1"/>
    <col min="12554" max="12555" width="16.140625" style="4" customWidth="1"/>
    <col min="12556" max="12800" width="9.140625" style="4"/>
    <col min="12801" max="12801" width="4.42578125" style="4" customWidth="1"/>
    <col min="12802" max="12803" width="30" style="4" customWidth="1"/>
    <col min="12804" max="12804" width="41.5703125" style="4" customWidth="1"/>
    <col min="12805" max="12805" width="4.85546875" style="4" customWidth="1"/>
    <col min="12806" max="12808" width="10.28515625" style="4" customWidth="1"/>
    <col min="12809" max="12809" width="22.28515625" style="4" customWidth="1"/>
    <col min="12810" max="12811" width="16.140625" style="4" customWidth="1"/>
    <col min="12812" max="13056" width="9.140625" style="4"/>
    <col min="13057" max="13057" width="4.42578125" style="4" customWidth="1"/>
    <col min="13058" max="13059" width="30" style="4" customWidth="1"/>
    <col min="13060" max="13060" width="41.5703125" style="4" customWidth="1"/>
    <col min="13061" max="13061" width="4.85546875" style="4" customWidth="1"/>
    <col min="13062" max="13064" width="10.28515625" style="4" customWidth="1"/>
    <col min="13065" max="13065" width="22.28515625" style="4" customWidth="1"/>
    <col min="13066" max="13067" width="16.140625" style="4" customWidth="1"/>
    <col min="13068" max="13312" width="9.140625" style="4"/>
    <col min="13313" max="13313" width="4.42578125" style="4" customWidth="1"/>
    <col min="13314" max="13315" width="30" style="4" customWidth="1"/>
    <col min="13316" max="13316" width="41.5703125" style="4" customWidth="1"/>
    <col min="13317" max="13317" width="4.85546875" style="4" customWidth="1"/>
    <col min="13318" max="13320" width="10.28515625" style="4" customWidth="1"/>
    <col min="13321" max="13321" width="22.28515625" style="4" customWidth="1"/>
    <col min="13322" max="13323" width="16.140625" style="4" customWidth="1"/>
    <col min="13324" max="13568" width="9.140625" style="4"/>
    <col min="13569" max="13569" width="4.42578125" style="4" customWidth="1"/>
    <col min="13570" max="13571" width="30" style="4" customWidth="1"/>
    <col min="13572" max="13572" width="41.5703125" style="4" customWidth="1"/>
    <col min="13573" max="13573" width="4.85546875" style="4" customWidth="1"/>
    <col min="13574" max="13576" width="10.28515625" style="4" customWidth="1"/>
    <col min="13577" max="13577" width="22.28515625" style="4" customWidth="1"/>
    <col min="13578" max="13579" width="16.140625" style="4" customWidth="1"/>
    <col min="13580" max="13824" width="9.140625" style="4"/>
    <col min="13825" max="13825" width="4.42578125" style="4" customWidth="1"/>
    <col min="13826" max="13827" width="30" style="4" customWidth="1"/>
    <col min="13828" max="13828" width="41.5703125" style="4" customWidth="1"/>
    <col min="13829" max="13829" width="4.85546875" style="4" customWidth="1"/>
    <col min="13830" max="13832" width="10.28515625" style="4" customWidth="1"/>
    <col min="13833" max="13833" width="22.28515625" style="4" customWidth="1"/>
    <col min="13834" max="13835" width="16.140625" style="4" customWidth="1"/>
    <col min="13836" max="14080" width="9.140625" style="4"/>
    <col min="14081" max="14081" width="4.42578125" style="4" customWidth="1"/>
    <col min="14082" max="14083" width="30" style="4" customWidth="1"/>
    <col min="14084" max="14084" width="41.5703125" style="4" customWidth="1"/>
    <col min="14085" max="14085" width="4.85546875" style="4" customWidth="1"/>
    <col min="14086" max="14088" width="10.28515625" style="4" customWidth="1"/>
    <col min="14089" max="14089" width="22.28515625" style="4" customWidth="1"/>
    <col min="14090" max="14091" width="16.140625" style="4" customWidth="1"/>
    <col min="14092" max="14336" width="9.140625" style="4"/>
    <col min="14337" max="14337" width="4.42578125" style="4" customWidth="1"/>
    <col min="14338" max="14339" width="30" style="4" customWidth="1"/>
    <col min="14340" max="14340" width="41.5703125" style="4" customWidth="1"/>
    <col min="14341" max="14341" width="4.85546875" style="4" customWidth="1"/>
    <col min="14342" max="14344" width="10.28515625" style="4" customWidth="1"/>
    <col min="14345" max="14345" width="22.28515625" style="4" customWidth="1"/>
    <col min="14346" max="14347" width="16.140625" style="4" customWidth="1"/>
    <col min="14348" max="14592" width="9.140625" style="4"/>
    <col min="14593" max="14593" width="4.42578125" style="4" customWidth="1"/>
    <col min="14594" max="14595" width="30" style="4" customWidth="1"/>
    <col min="14596" max="14596" width="41.5703125" style="4" customWidth="1"/>
    <col min="14597" max="14597" width="4.85546875" style="4" customWidth="1"/>
    <col min="14598" max="14600" width="10.28515625" style="4" customWidth="1"/>
    <col min="14601" max="14601" width="22.28515625" style="4" customWidth="1"/>
    <col min="14602" max="14603" width="16.140625" style="4" customWidth="1"/>
    <col min="14604" max="14848" width="9.140625" style="4"/>
    <col min="14849" max="14849" width="4.42578125" style="4" customWidth="1"/>
    <col min="14850" max="14851" width="30" style="4" customWidth="1"/>
    <col min="14852" max="14852" width="41.5703125" style="4" customWidth="1"/>
    <col min="14853" max="14853" width="4.85546875" style="4" customWidth="1"/>
    <col min="14854" max="14856" width="10.28515625" style="4" customWidth="1"/>
    <col min="14857" max="14857" width="22.28515625" style="4" customWidth="1"/>
    <col min="14858" max="14859" width="16.140625" style="4" customWidth="1"/>
    <col min="14860" max="15104" width="9.140625" style="4"/>
    <col min="15105" max="15105" width="4.42578125" style="4" customWidth="1"/>
    <col min="15106" max="15107" width="30" style="4" customWidth="1"/>
    <col min="15108" max="15108" width="41.5703125" style="4" customWidth="1"/>
    <col min="15109" max="15109" width="4.85546875" style="4" customWidth="1"/>
    <col min="15110" max="15112" width="10.28515625" style="4" customWidth="1"/>
    <col min="15113" max="15113" width="22.28515625" style="4" customWidth="1"/>
    <col min="15114" max="15115" width="16.140625" style="4" customWidth="1"/>
    <col min="15116" max="15360" width="9.140625" style="4"/>
    <col min="15361" max="15361" width="4.42578125" style="4" customWidth="1"/>
    <col min="15362" max="15363" width="30" style="4" customWidth="1"/>
    <col min="15364" max="15364" width="41.5703125" style="4" customWidth="1"/>
    <col min="15365" max="15365" width="4.85546875" style="4" customWidth="1"/>
    <col min="15366" max="15368" width="10.28515625" style="4" customWidth="1"/>
    <col min="15369" max="15369" width="22.28515625" style="4" customWidth="1"/>
    <col min="15370" max="15371" width="16.140625" style="4" customWidth="1"/>
    <col min="15372" max="15616" width="9.140625" style="4"/>
    <col min="15617" max="15617" width="4.42578125" style="4" customWidth="1"/>
    <col min="15618" max="15619" width="30" style="4" customWidth="1"/>
    <col min="15620" max="15620" width="41.5703125" style="4" customWidth="1"/>
    <col min="15621" max="15621" width="4.85546875" style="4" customWidth="1"/>
    <col min="15622" max="15624" width="10.28515625" style="4" customWidth="1"/>
    <col min="15625" max="15625" width="22.28515625" style="4" customWidth="1"/>
    <col min="15626" max="15627" width="16.140625" style="4" customWidth="1"/>
    <col min="15628" max="15872" width="9.140625" style="4"/>
    <col min="15873" max="15873" width="4.42578125" style="4" customWidth="1"/>
    <col min="15874" max="15875" width="30" style="4" customWidth="1"/>
    <col min="15876" max="15876" width="41.5703125" style="4" customWidth="1"/>
    <col min="15877" max="15877" width="4.85546875" style="4" customWidth="1"/>
    <col min="15878" max="15880" width="10.28515625" style="4" customWidth="1"/>
    <col min="15881" max="15881" width="22.28515625" style="4" customWidth="1"/>
    <col min="15882" max="15883" width="16.140625" style="4" customWidth="1"/>
    <col min="15884" max="16128" width="9.140625" style="4"/>
    <col min="16129" max="16129" width="4.42578125" style="4" customWidth="1"/>
    <col min="16130" max="16131" width="30" style="4" customWidth="1"/>
    <col min="16132" max="16132" width="41.5703125" style="4" customWidth="1"/>
    <col min="16133" max="16133" width="4.85546875" style="4" customWidth="1"/>
    <col min="16134" max="16136" width="10.28515625" style="4" customWidth="1"/>
    <col min="16137" max="16137" width="22.28515625" style="4" customWidth="1"/>
    <col min="16138" max="16139" width="16.140625" style="4" customWidth="1"/>
    <col min="16140" max="16384" width="9.140625" style="4"/>
  </cols>
  <sheetData>
    <row r="1" spans="1:4">
      <c r="A1" s="2"/>
      <c r="B1" s="2"/>
      <c r="C1" s="2"/>
      <c r="D1" s="3" t="s">
        <v>851</v>
      </c>
    </row>
    <row r="2" spans="1:4">
      <c r="A2" s="2"/>
      <c r="B2" s="5"/>
      <c r="C2" s="5" t="s">
        <v>852</v>
      </c>
      <c r="D2" s="5"/>
    </row>
    <row r="3" spans="1:4">
      <c r="A3" s="2"/>
      <c r="B3" s="2"/>
      <c r="C3" s="2"/>
      <c r="D3" s="6"/>
    </row>
    <row r="4" spans="1:4">
      <c r="A4" s="2"/>
      <c r="B4" s="2" t="s">
        <v>853</v>
      </c>
      <c r="C4" s="7" t="s">
        <v>886</v>
      </c>
      <c r="D4" s="6"/>
    </row>
    <row r="5" spans="1:4">
      <c r="A5" s="2"/>
      <c r="B5" s="2"/>
      <c r="C5" s="2"/>
      <c r="D5" s="6"/>
    </row>
    <row r="6" spans="1:4">
      <c r="A6" s="2"/>
      <c r="B6" s="2" t="s">
        <v>854</v>
      </c>
      <c r="C6" s="582" t="s">
        <v>887</v>
      </c>
      <c r="D6" s="579"/>
    </row>
    <row r="7" spans="1:4">
      <c r="A7" s="2"/>
      <c r="B7" s="2"/>
      <c r="C7" s="2"/>
      <c r="D7" s="6"/>
    </row>
    <row r="8" spans="1:4">
      <c r="A8" s="2"/>
      <c r="B8" s="8" t="s">
        <v>855</v>
      </c>
      <c r="C8" s="576"/>
      <c r="D8" s="576"/>
    </row>
    <row r="9" spans="1:4">
      <c r="A9" s="2"/>
      <c r="B9" s="8" t="s">
        <v>856</v>
      </c>
      <c r="C9" s="576"/>
      <c r="D9" s="576"/>
    </row>
    <row r="10" spans="1:4">
      <c r="A10" s="2"/>
      <c r="B10" s="8" t="s">
        <v>857</v>
      </c>
      <c r="C10" s="576"/>
      <c r="D10" s="576"/>
    </row>
    <row r="11" spans="1:4">
      <c r="A11" s="2"/>
      <c r="B11" s="8" t="s">
        <v>858</v>
      </c>
      <c r="C11" s="576"/>
      <c r="D11" s="576"/>
    </row>
    <row r="12" spans="1:4">
      <c r="A12" s="2"/>
      <c r="B12" s="8" t="s">
        <v>859</v>
      </c>
      <c r="C12" s="576"/>
      <c r="D12" s="576"/>
    </row>
    <row r="13" spans="1:4">
      <c r="A13" s="2"/>
      <c r="B13" s="8" t="s">
        <v>860</v>
      </c>
      <c r="C13" s="576"/>
      <c r="D13" s="576"/>
    </row>
    <row r="14" spans="1:4">
      <c r="A14" s="2"/>
      <c r="B14" s="8" t="s">
        <v>861</v>
      </c>
      <c r="C14" s="576"/>
      <c r="D14" s="576"/>
    </row>
    <row r="15" spans="1:4">
      <c r="A15" s="2"/>
      <c r="B15" s="8" t="s">
        <v>862</v>
      </c>
      <c r="C15" s="576"/>
      <c r="D15" s="576"/>
    </row>
    <row r="16" spans="1:4">
      <c r="A16" s="2"/>
      <c r="B16" s="8" t="s">
        <v>863</v>
      </c>
      <c r="C16" s="576"/>
      <c r="D16" s="576"/>
    </row>
    <row r="17" spans="1:4">
      <c r="A17" s="2"/>
      <c r="B17" s="2"/>
      <c r="C17" s="9"/>
      <c r="D17" s="10"/>
    </row>
    <row r="18" spans="1:4" customFormat="1">
      <c r="A18" s="2" t="s">
        <v>32</v>
      </c>
      <c r="B18" s="578" t="s">
        <v>864</v>
      </c>
      <c r="C18" s="578"/>
      <c r="D18" s="578"/>
    </row>
    <row r="19" spans="1:4" customFormat="1">
      <c r="A19" s="2"/>
      <c r="B19" s="583"/>
      <c r="C19" s="583"/>
      <c r="D19" s="2"/>
    </row>
    <row r="20" spans="1:4" customFormat="1">
      <c r="A20" s="2"/>
      <c r="B20" s="12" t="s">
        <v>865</v>
      </c>
      <c r="C20" s="13" t="s">
        <v>866</v>
      </c>
      <c r="D20" s="9"/>
    </row>
    <row r="21" spans="1:4" customFormat="1">
      <c r="A21" s="2"/>
      <c r="B21" s="14">
        <v>1</v>
      </c>
      <c r="C21" s="15"/>
      <c r="D21" s="16"/>
    </row>
    <row r="22" spans="1:4" customFormat="1">
      <c r="A22" s="2"/>
      <c r="B22" s="14">
        <v>2</v>
      </c>
      <c r="C22" s="15"/>
      <c r="D22" s="16"/>
    </row>
    <row r="23" spans="1:4" customFormat="1">
      <c r="A23" s="2"/>
      <c r="B23" s="14">
        <v>3</v>
      </c>
      <c r="C23" s="15"/>
      <c r="D23" s="16"/>
    </row>
    <row r="24" spans="1:4" customFormat="1">
      <c r="A24" s="2"/>
      <c r="B24" s="14">
        <v>4</v>
      </c>
      <c r="C24" s="15"/>
      <c r="D24" s="16"/>
    </row>
    <row r="25" spans="1:4" customFormat="1">
      <c r="A25" s="2"/>
      <c r="B25" s="14">
        <v>5</v>
      </c>
      <c r="C25" s="15"/>
      <c r="D25" s="16"/>
    </row>
    <row r="26" spans="1:4" customFormat="1">
      <c r="A26" s="2"/>
      <c r="B26" s="14">
        <v>6</v>
      </c>
      <c r="C26" s="15"/>
      <c r="D26" s="16"/>
    </row>
    <row r="27" spans="1:4" customFormat="1">
      <c r="A27" s="2"/>
      <c r="B27" s="14">
        <v>7</v>
      </c>
      <c r="C27" s="15"/>
      <c r="D27" s="16"/>
    </row>
    <row r="28" spans="1:4" customFormat="1">
      <c r="A28" s="11"/>
      <c r="B28" s="14">
        <v>8</v>
      </c>
      <c r="C28" s="15"/>
      <c r="D28" s="16"/>
    </row>
    <row r="29" spans="1:4" customFormat="1">
      <c r="A29" s="11"/>
      <c r="B29" s="14">
        <v>9</v>
      </c>
      <c r="C29" s="15"/>
      <c r="D29" s="16"/>
    </row>
    <row r="30" spans="1:4" customFormat="1">
      <c r="A30" s="11"/>
      <c r="B30" s="14">
        <v>10</v>
      </c>
      <c r="C30" s="15"/>
      <c r="D30" s="16"/>
    </row>
    <row r="31" spans="1:4" customFormat="1">
      <c r="A31" s="11"/>
      <c r="B31" s="14">
        <v>11</v>
      </c>
      <c r="C31" s="15"/>
      <c r="D31" s="16"/>
    </row>
    <row r="32" spans="1:4" customFormat="1">
      <c r="A32" s="11"/>
      <c r="B32" s="14">
        <v>12</v>
      </c>
      <c r="C32" s="15"/>
      <c r="D32" s="16"/>
    </row>
    <row r="33" spans="1:4" customFormat="1">
      <c r="A33" s="11"/>
      <c r="B33" s="14">
        <v>13</v>
      </c>
      <c r="C33" s="15"/>
      <c r="D33" s="16"/>
    </row>
    <row r="34" spans="1:4" customFormat="1">
      <c r="A34" s="11"/>
      <c r="B34" s="14">
        <v>14</v>
      </c>
      <c r="C34" s="15"/>
      <c r="D34" s="16"/>
    </row>
    <row r="35" spans="1:4" customFormat="1">
      <c r="A35" s="11"/>
      <c r="B35" s="14">
        <v>15</v>
      </c>
      <c r="C35" s="15"/>
      <c r="D35" s="16"/>
    </row>
    <row r="36" spans="1:4" customFormat="1">
      <c r="A36" s="11"/>
      <c r="B36" s="14">
        <v>16</v>
      </c>
      <c r="C36" s="15"/>
      <c r="D36" s="16"/>
    </row>
    <row r="37" spans="1:4" customFormat="1">
      <c r="A37" s="11"/>
      <c r="B37" s="14">
        <v>17</v>
      </c>
      <c r="C37" s="15"/>
      <c r="D37" s="16"/>
    </row>
    <row r="38" spans="1:4" customFormat="1">
      <c r="A38" s="11"/>
      <c r="B38" s="14">
        <v>18</v>
      </c>
      <c r="C38" s="15"/>
      <c r="D38" s="16"/>
    </row>
    <row r="39" spans="1:4" customFormat="1">
      <c r="A39" s="11"/>
      <c r="B39" s="14">
        <v>19</v>
      </c>
      <c r="C39" s="15"/>
      <c r="D39" s="16"/>
    </row>
    <row r="40" spans="1:4" customFormat="1">
      <c r="A40" s="11"/>
      <c r="B40" s="14">
        <v>20</v>
      </c>
      <c r="C40" s="15"/>
      <c r="D40" s="16"/>
    </row>
    <row r="41" spans="1:4" customFormat="1">
      <c r="A41" s="11"/>
      <c r="B41" s="14">
        <v>21</v>
      </c>
      <c r="C41" s="15"/>
      <c r="D41" s="16"/>
    </row>
    <row r="42" spans="1:4" customFormat="1">
      <c r="A42" s="11"/>
      <c r="B42" s="14">
        <v>22</v>
      </c>
      <c r="C42" s="15"/>
      <c r="D42" s="16"/>
    </row>
    <row r="43" spans="1:4" customFormat="1">
      <c r="A43" s="11"/>
      <c r="B43" s="14">
        <v>23</v>
      </c>
      <c r="C43" s="15"/>
      <c r="D43" s="16"/>
    </row>
    <row r="44" spans="1:4" customFormat="1">
      <c r="A44" s="11"/>
      <c r="B44" s="14">
        <v>24</v>
      </c>
      <c r="C44" s="15"/>
      <c r="D44" s="16"/>
    </row>
    <row r="45" spans="1:4" customFormat="1">
      <c r="A45" s="11"/>
      <c r="B45" s="14">
        <v>25</v>
      </c>
      <c r="C45" s="15"/>
      <c r="D45" s="16"/>
    </row>
    <row r="46" spans="1:4" customFormat="1">
      <c r="A46" s="11"/>
      <c r="B46" s="14">
        <v>26</v>
      </c>
      <c r="C46" s="15"/>
      <c r="D46" s="16"/>
    </row>
    <row r="47" spans="1:4" customFormat="1">
      <c r="A47" s="11"/>
      <c r="B47" s="14">
        <v>27</v>
      </c>
      <c r="C47" s="15"/>
      <c r="D47" s="16"/>
    </row>
    <row r="48" spans="1:4" customFormat="1">
      <c r="A48" s="11"/>
      <c r="B48" s="14">
        <v>28</v>
      </c>
      <c r="C48" s="15"/>
      <c r="D48" s="16"/>
    </row>
    <row r="49" spans="1:4" customFormat="1">
      <c r="A49" s="11"/>
      <c r="B49" s="14">
        <v>29</v>
      </c>
      <c r="C49" s="15"/>
      <c r="D49" s="16"/>
    </row>
    <row r="50" spans="1:4" customFormat="1">
      <c r="A50" s="11"/>
      <c r="B50" s="14">
        <v>30</v>
      </c>
      <c r="C50" s="15"/>
      <c r="D50" s="16"/>
    </row>
    <row r="51" spans="1:4" customFormat="1">
      <c r="A51" s="2"/>
      <c r="B51" s="584" t="s">
        <v>867</v>
      </c>
      <c r="C51" s="584"/>
      <c r="D51" s="584"/>
    </row>
    <row r="52" spans="1:4" customFormat="1" ht="112.5" customHeight="1">
      <c r="A52" s="2" t="s">
        <v>34</v>
      </c>
      <c r="B52" s="578" t="s">
        <v>868</v>
      </c>
      <c r="C52" s="578"/>
      <c r="D52" s="578"/>
    </row>
    <row r="53" spans="1:4" customFormat="1">
      <c r="A53" s="2" t="s">
        <v>36</v>
      </c>
      <c r="B53" s="578" t="s">
        <v>869</v>
      </c>
      <c r="C53" s="578"/>
      <c r="D53" s="578"/>
    </row>
    <row r="54" spans="1:4" customFormat="1" ht="33" customHeight="1">
      <c r="A54" s="2" t="s">
        <v>38</v>
      </c>
      <c r="B54" s="578" t="s">
        <v>888</v>
      </c>
      <c r="C54" s="578"/>
      <c r="D54" s="578"/>
    </row>
    <row r="55" spans="1:4" customFormat="1" ht="32.25" customHeight="1">
      <c r="A55" s="2" t="s">
        <v>40</v>
      </c>
      <c r="B55" s="579" t="s">
        <v>870</v>
      </c>
      <c r="C55" s="579"/>
      <c r="D55" s="579"/>
    </row>
    <row r="56" spans="1:4" s="18" customFormat="1" ht="83.25" customHeight="1">
      <c r="A56" s="17" t="s">
        <v>42</v>
      </c>
      <c r="B56" s="580" t="s">
        <v>933</v>
      </c>
      <c r="C56" s="580"/>
      <c r="D56" s="580"/>
    </row>
    <row r="57" spans="1:4" customFormat="1" ht="33.75" customHeight="1">
      <c r="A57" s="17" t="s">
        <v>44</v>
      </c>
      <c r="B57" s="579" t="s">
        <v>871</v>
      </c>
      <c r="C57" s="579"/>
      <c r="D57" s="579"/>
    </row>
    <row r="58" spans="1:4" customFormat="1">
      <c r="A58" s="17" t="s">
        <v>45</v>
      </c>
      <c r="B58" s="578" t="s">
        <v>872</v>
      </c>
      <c r="C58" s="578"/>
      <c r="D58" s="578"/>
    </row>
    <row r="59" spans="1:4" customFormat="1" ht="35.25" customHeight="1">
      <c r="A59" s="17" t="s">
        <v>46</v>
      </c>
      <c r="B59" s="579" t="s">
        <v>873</v>
      </c>
      <c r="C59" s="579"/>
      <c r="D59" s="579"/>
    </row>
    <row r="60" spans="1:4" customFormat="1" ht="38.25" customHeight="1">
      <c r="A60" s="17" t="s">
        <v>48</v>
      </c>
      <c r="B60" s="579" t="s">
        <v>874</v>
      </c>
      <c r="C60" s="579"/>
      <c r="D60" s="579"/>
    </row>
    <row r="61" spans="1:4" customFormat="1">
      <c r="A61" s="17"/>
      <c r="B61" s="579" t="s">
        <v>875</v>
      </c>
      <c r="C61" s="579"/>
      <c r="D61" s="579"/>
    </row>
    <row r="62" spans="1:4" customFormat="1" ht="54.75" customHeight="1">
      <c r="A62" s="17"/>
      <c r="B62" s="581" t="s">
        <v>889</v>
      </c>
      <c r="C62" s="581"/>
      <c r="D62" s="581"/>
    </row>
    <row r="63" spans="1:4" customFormat="1" ht="121.5" customHeight="1">
      <c r="A63" s="17" t="s">
        <v>75</v>
      </c>
      <c r="B63" s="578" t="s">
        <v>876</v>
      </c>
      <c r="C63" s="578"/>
      <c r="D63" s="578"/>
    </row>
    <row r="64" spans="1:4" customFormat="1">
      <c r="A64" s="17" t="s">
        <v>77</v>
      </c>
      <c r="B64" s="9" t="s">
        <v>877</v>
      </c>
      <c r="C64" s="2"/>
      <c r="D64" s="2"/>
    </row>
    <row r="65" spans="1:4" customFormat="1">
      <c r="A65" s="19"/>
      <c r="B65" s="577" t="s">
        <v>878</v>
      </c>
      <c r="C65" s="577"/>
      <c r="D65" s="577"/>
    </row>
    <row r="66" spans="1:4" customFormat="1">
      <c r="A66" s="2"/>
      <c r="B66" s="577" t="s">
        <v>879</v>
      </c>
      <c r="C66" s="577"/>
      <c r="D66" s="8"/>
    </row>
    <row r="67" spans="1:4" customFormat="1">
      <c r="A67" s="2"/>
      <c r="B67" s="576"/>
      <c r="C67" s="576"/>
      <c r="D67" s="20"/>
    </row>
    <row r="68" spans="1:4" customFormat="1">
      <c r="A68" s="2"/>
      <c r="B68" s="576"/>
      <c r="C68" s="576"/>
      <c r="D68" s="20"/>
    </row>
    <row r="69" spans="1:4" customFormat="1">
      <c r="A69" s="2"/>
      <c r="B69" s="576"/>
      <c r="C69" s="576"/>
      <c r="D69" s="20"/>
    </row>
    <row r="70" spans="1:4" customFormat="1">
      <c r="A70" s="2"/>
      <c r="B70" s="19" t="s">
        <v>880</v>
      </c>
      <c r="C70" s="19"/>
      <c r="D70" s="3"/>
    </row>
    <row r="71" spans="1:4" customFormat="1">
      <c r="A71" s="2"/>
      <c r="B71" s="577" t="s">
        <v>881</v>
      </c>
      <c r="C71" s="577"/>
      <c r="D71" s="577"/>
    </row>
    <row r="72" spans="1:4" customFormat="1">
      <c r="A72" s="2"/>
      <c r="B72" s="21" t="s">
        <v>879</v>
      </c>
      <c r="C72" s="22" t="s">
        <v>882</v>
      </c>
      <c r="D72" s="23" t="s">
        <v>883</v>
      </c>
    </row>
    <row r="73" spans="1:4" customFormat="1">
      <c r="A73" s="2"/>
      <c r="B73" s="24"/>
      <c r="C73" s="25"/>
      <c r="D73" s="26"/>
    </row>
    <row r="74" spans="1:4" customFormat="1">
      <c r="A74" s="2"/>
      <c r="B74" s="24"/>
      <c r="C74" s="25"/>
      <c r="D74" s="26"/>
    </row>
    <row r="75" spans="1:4" customFormat="1">
      <c r="A75" s="2"/>
      <c r="B75" s="19"/>
      <c r="C75" s="19"/>
      <c r="D75" s="3"/>
    </row>
    <row r="76" spans="1:4" customFormat="1">
      <c r="A76" s="2"/>
      <c r="B76" s="577" t="s">
        <v>884</v>
      </c>
      <c r="C76" s="577"/>
      <c r="D76" s="577"/>
    </row>
    <row r="77" spans="1:4" customFormat="1">
      <c r="A77" s="2"/>
      <c r="B77" s="577" t="s">
        <v>885</v>
      </c>
      <c r="C77" s="577"/>
      <c r="D77" s="8"/>
    </row>
    <row r="78" spans="1:4" customFormat="1">
      <c r="A78" s="2"/>
      <c r="B78" s="576"/>
      <c r="C78" s="576"/>
      <c r="D78" s="20"/>
    </row>
    <row r="79" spans="1:4" customFormat="1">
      <c r="A79" s="4"/>
      <c r="B79" s="27"/>
      <c r="C79" s="27"/>
      <c r="D79" s="27"/>
    </row>
  </sheetData>
  <mergeCells count="34">
    <mergeCell ref="B52:D52"/>
    <mergeCell ref="C6:D6"/>
    <mergeCell ref="C8:D8"/>
    <mergeCell ref="C9:D9"/>
    <mergeCell ref="C10:D10"/>
    <mergeCell ref="C11:D11"/>
    <mergeCell ref="C12:D12"/>
    <mergeCell ref="C13:D13"/>
    <mergeCell ref="C14:D14"/>
    <mergeCell ref="C15:D15"/>
    <mergeCell ref="C16:D16"/>
    <mergeCell ref="B18:D18"/>
    <mergeCell ref="B19:C19"/>
    <mergeCell ref="B51:D51"/>
    <mergeCell ref="B65:D65"/>
    <mergeCell ref="B53:D53"/>
    <mergeCell ref="B54:D54"/>
    <mergeCell ref="B55:D55"/>
    <mergeCell ref="B56:D56"/>
    <mergeCell ref="B57:D57"/>
    <mergeCell ref="B58:D58"/>
    <mergeCell ref="B59:D59"/>
    <mergeCell ref="B60:D60"/>
    <mergeCell ref="B61:D61"/>
    <mergeCell ref="B62:D62"/>
    <mergeCell ref="B63:D63"/>
    <mergeCell ref="B78:C78"/>
    <mergeCell ref="B66:C66"/>
    <mergeCell ref="B67:C67"/>
    <mergeCell ref="B68:C68"/>
    <mergeCell ref="B69:C69"/>
    <mergeCell ref="B71:D71"/>
    <mergeCell ref="B76:D76"/>
    <mergeCell ref="B77:C77"/>
  </mergeCells>
  <pageMargins left="0.7" right="0.7" top="0.75" bottom="0.75" header="0.3" footer="0.3"/>
  <pageSetup paperSize="9" scale="8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166"/>
  <sheetViews>
    <sheetView tabSelected="1" topLeftCell="A154" zoomScale="120" zoomScaleNormal="120" workbookViewId="0">
      <selection activeCell="B166" sqref="B166"/>
    </sheetView>
  </sheetViews>
  <sheetFormatPr defaultColWidth="11" defaultRowHeight="12.75"/>
  <cols>
    <col min="1" max="1" width="6.5703125" style="97" customWidth="1"/>
    <col min="2" max="2" width="101.7109375" style="260" customWidth="1"/>
    <col min="3" max="3" width="11.5703125" style="258" customWidth="1"/>
    <col min="4" max="4" width="8.7109375" style="259" customWidth="1"/>
    <col min="5" max="5" width="22.28515625" style="260" customWidth="1"/>
    <col min="6" max="6" width="20.85546875" style="260" customWidth="1"/>
    <col min="7" max="8" width="15.28515625" style="260" customWidth="1"/>
    <col min="9" max="10" width="17.28515625" style="260" customWidth="1"/>
    <col min="11" max="256" width="11" style="260"/>
    <col min="257" max="257" width="6.5703125" style="260" customWidth="1"/>
    <col min="258" max="258" width="90.5703125" style="260" customWidth="1"/>
    <col min="259" max="259" width="11.5703125" style="260" customWidth="1"/>
    <col min="260" max="260" width="8.7109375" style="260" customWidth="1"/>
    <col min="261" max="261" width="22.28515625" style="260" customWidth="1"/>
    <col min="262" max="262" width="20.85546875" style="260" customWidth="1"/>
    <col min="263" max="264" width="15.28515625" style="260" customWidth="1"/>
    <col min="265" max="266" width="17.28515625" style="260" customWidth="1"/>
    <col min="267" max="512" width="11" style="260"/>
    <col min="513" max="513" width="6.5703125" style="260" customWidth="1"/>
    <col min="514" max="514" width="90.5703125" style="260" customWidth="1"/>
    <col min="515" max="515" width="11.5703125" style="260" customWidth="1"/>
    <col min="516" max="516" width="8.7109375" style="260" customWidth="1"/>
    <col min="517" max="517" width="22.28515625" style="260" customWidth="1"/>
    <col min="518" max="518" width="20.85546875" style="260" customWidth="1"/>
    <col min="519" max="520" width="15.28515625" style="260" customWidth="1"/>
    <col min="521" max="522" width="17.28515625" style="260" customWidth="1"/>
    <col min="523" max="768" width="11" style="260"/>
    <col min="769" max="769" width="6.5703125" style="260" customWidth="1"/>
    <col min="770" max="770" width="90.5703125" style="260" customWidth="1"/>
    <col min="771" max="771" width="11.5703125" style="260" customWidth="1"/>
    <col min="772" max="772" width="8.7109375" style="260" customWidth="1"/>
    <col min="773" max="773" width="22.28515625" style="260" customWidth="1"/>
    <col min="774" max="774" width="20.85546875" style="260" customWidth="1"/>
    <col min="775" max="776" width="15.28515625" style="260" customWidth="1"/>
    <col min="777" max="778" width="17.28515625" style="260" customWidth="1"/>
    <col min="779" max="1024" width="11" style="260"/>
    <col min="1025" max="1025" width="6.5703125" style="260" customWidth="1"/>
    <col min="1026" max="1026" width="90.5703125" style="260" customWidth="1"/>
    <col min="1027" max="1027" width="11.5703125" style="260" customWidth="1"/>
    <col min="1028" max="1028" width="8.7109375" style="260" customWidth="1"/>
    <col min="1029" max="1029" width="22.28515625" style="260" customWidth="1"/>
    <col min="1030" max="1030" width="20.85546875" style="260" customWidth="1"/>
    <col min="1031" max="1032" width="15.28515625" style="260" customWidth="1"/>
    <col min="1033" max="1034" width="17.28515625" style="260" customWidth="1"/>
    <col min="1035" max="1280" width="11" style="260"/>
    <col min="1281" max="1281" width="6.5703125" style="260" customWidth="1"/>
    <col min="1282" max="1282" width="90.5703125" style="260" customWidth="1"/>
    <col min="1283" max="1283" width="11.5703125" style="260" customWidth="1"/>
    <col min="1284" max="1284" width="8.7109375" style="260" customWidth="1"/>
    <col min="1285" max="1285" width="22.28515625" style="260" customWidth="1"/>
    <col min="1286" max="1286" width="20.85546875" style="260" customWidth="1"/>
    <col min="1287" max="1288" width="15.28515625" style="260" customWidth="1"/>
    <col min="1289" max="1290" width="17.28515625" style="260" customWidth="1"/>
    <col min="1291" max="1536" width="11" style="260"/>
    <col min="1537" max="1537" width="6.5703125" style="260" customWidth="1"/>
    <col min="1538" max="1538" width="90.5703125" style="260" customWidth="1"/>
    <col min="1539" max="1539" width="11.5703125" style="260" customWidth="1"/>
    <col min="1540" max="1540" width="8.7109375" style="260" customWidth="1"/>
    <col min="1541" max="1541" width="22.28515625" style="260" customWidth="1"/>
    <col min="1542" max="1542" width="20.85546875" style="260" customWidth="1"/>
    <col min="1543" max="1544" width="15.28515625" style="260" customWidth="1"/>
    <col min="1545" max="1546" width="17.28515625" style="260" customWidth="1"/>
    <col min="1547" max="1792" width="11" style="260"/>
    <col min="1793" max="1793" width="6.5703125" style="260" customWidth="1"/>
    <col min="1794" max="1794" width="90.5703125" style="260" customWidth="1"/>
    <col min="1795" max="1795" width="11.5703125" style="260" customWidth="1"/>
    <col min="1796" max="1796" width="8.7109375" style="260" customWidth="1"/>
    <col min="1797" max="1797" width="22.28515625" style="260" customWidth="1"/>
    <col min="1798" max="1798" width="20.85546875" style="260" customWidth="1"/>
    <col min="1799" max="1800" width="15.28515625" style="260" customWidth="1"/>
    <col min="1801" max="1802" width="17.28515625" style="260" customWidth="1"/>
    <col min="1803" max="2048" width="11" style="260"/>
    <col min="2049" max="2049" width="6.5703125" style="260" customWidth="1"/>
    <col min="2050" max="2050" width="90.5703125" style="260" customWidth="1"/>
    <col min="2051" max="2051" width="11.5703125" style="260" customWidth="1"/>
    <col min="2052" max="2052" width="8.7109375" style="260" customWidth="1"/>
    <col min="2053" max="2053" width="22.28515625" style="260" customWidth="1"/>
    <col min="2054" max="2054" width="20.85546875" style="260" customWidth="1"/>
    <col min="2055" max="2056" width="15.28515625" style="260" customWidth="1"/>
    <col min="2057" max="2058" width="17.28515625" style="260" customWidth="1"/>
    <col min="2059" max="2304" width="11" style="260"/>
    <col min="2305" max="2305" width="6.5703125" style="260" customWidth="1"/>
    <col min="2306" max="2306" width="90.5703125" style="260" customWidth="1"/>
    <col min="2307" max="2307" width="11.5703125" style="260" customWidth="1"/>
    <col min="2308" max="2308" width="8.7109375" style="260" customWidth="1"/>
    <col min="2309" max="2309" width="22.28515625" style="260" customWidth="1"/>
    <col min="2310" max="2310" width="20.85546875" style="260" customWidth="1"/>
    <col min="2311" max="2312" width="15.28515625" style="260" customWidth="1"/>
    <col min="2313" max="2314" width="17.28515625" style="260" customWidth="1"/>
    <col min="2315" max="2560" width="11" style="260"/>
    <col min="2561" max="2561" width="6.5703125" style="260" customWidth="1"/>
    <col min="2562" max="2562" width="90.5703125" style="260" customWidth="1"/>
    <col min="2563" max="2563" width="11.5703125" style="260" customWidth="1"/>
    <col min="2564" max="2564" width="8.7109375" style="260" customWidth="1"/>
    <col min="2565" max="2565" width="22.28515625" style="260" customWidth="1"/>
    <col min="2566" max="2566" width="20.85546875" style="260" customWidth="1"/>
    <col min="2567" max="2568" width="15.28515625" style="260" customWidth="1"/>
    <col min="2569" max="2570" width="17.28515625" style="260" customWidth="1"/>
    <col min="2571" max="2816" width="11" style="260"/>
    <col min="2817" max="2817" width="6.5703125" style="260" customWidth="1"/>
    <col min="2818" max="2818" width="90.5703125" style="260" customWidth="1"/>
    <col min="2819" max="2819" width="11.5703125" style="260" customWidth="1"/>
    <col min="2820" max="2820" width="8.7109375" style="260" customWidth="1"/>
    <col min="2821" max="2821" width="22.28515625" style="260" customWidth="1"/>
    <col min="2822" max="2822" width="20.85546875" style="260" customWidth="1"/>
    <col min="2823" max="2824" width="15.28515625" style="260" customWidth="1"/>
    <col min="2825" max="2826" width="17.28515625" style="260" customWidth="1"/>
    <col min="2827" max="3072" width="11" style="260"/>
    <col min="3073" max="3073" width="6.5703125" style="260" customWidth="1"/>
    <col min="3074" max="3074" width="90.5703125" style="260" customWidth="1"/>
    <col min="3075" max="3075" width="11.5703125" style="260" customWidth="1"/>
    <col min="3076" max="3076" width="8.7109375" style="260" customWidth="1"/>
    <col min="3077" max="3077" width="22.28515625" style="260" customWidth="1"/>
    <col min="3078" max="3078" width="20.85546875" style="260" customWidth="1"/>
    <col min="3079" max="3080" width="15.28515625" style="260" customWidth="1"/>
    <col min="3081" max="3082" width="17.28515625" style="260" customWidth="1"/>
    <col min="3083" max="3328" width="11" style="260"/>
    <col min="3329" max="3329" width="6.5703125" style="260" customWidth="1"/>
    <col min="3330" max="3330" width="90.5703125" style="260" customWidth="1"/>
    <col min="3331" max="3331" width="11.5703125" style="260" customWidth="1"/>
    <col min="3332" max="3332" width="8.7109375" style="260" customWidth="1"/>
    <col min="3333" max="3333" width="22.28515625" style="260" customWidth="1"/>
    <col min="3334" max="3334" width="20.85546875" style="260" customWidth="1"/>
    <col min="3335" max="3336" width="15.28515625" style="260" customWidth="1"/>
    <col min="3337" max="3338" width="17.28515625" style="260" customWidth="1"/>
    <col min="3339" max="3584" width="11" style="260"/>
    <col min="3585" max="3585" width="6.5703125" style="260" customWidth="1"/>
    <col min="3586" max="3586" width="90.5703125" style="260" customWidth="1"/>
    <col min="3587" max="3587" width="11.5703125" style="260" customWidth="1"/>
    <col min="3588" max="3588" width="8.7109375" style="260" customWidth="1"/>
    <col min="3589" max="3589" width="22.28515625" style="260" customWidth="1"/>
    <col min="3590" max="3590" width="20.85546875" style="260" customWidth="1"/>
    <col min="3591" max="3592" width="15.28515625" style="260" customWidth="1"/>
    <col min="3593" max="3594" width="17.28515625" style="260" customWidth="1"/>
    <col min="3595" max="3840" width="11" style="260"/>
    <col min="3841" max="3841" width="6.5703125" style="260" customWidth="1"/>
    <col min="3842" max="3842" width="90.5703125" style="260" customWidth="1"/>
    <col min="3843" max="3843" width="11.5703125" style="260" customWidth="1"/>
    <col min="3844" max="3844" width="8.7109375" style="260" customWidth="1"/>
    <col min="3845" max="3845" width="22.28515625" style="260" customWidth="1"/>
    <col min="3846" max="3846" width="20.85546875" style="260" customWidth="1"/>
    <col min="3847" max="3848" width="15.28515625" style="260" customWidth="1"/>
    <col min="3849" max="3850" width="17.28515625" style="260" customWidth="1"/>
    <col min="3851" max="4096" width="11" style="260"/>
    <col min="4097" max="4097" width="6.5703125" style="260" customWidth="1"/>
    <col min="4098" max="4098" width="90.5703125" style="260" customWidth="1"/>
    <col min="4099" max="4099" width="11.5703125" style="260" customWidth="1"/>
    <col min="4100" max="4100" width="8.7109375" style="260" customWidth="1"/>
    <col min="4101" max="4101" width="22.28515625" style="260" customWidth="1"/>
    <col min="4102" max="4102" width="20.85546875" style="260" customWidth="1"/>
    <col min="4103" max="4104" width="15.28515625" style="260" customWidth="1"/>
    <col min="4105" max="4106" width="17.28515625" style="260" customWidth="1"/>
    <col min="4107" max="4352" width="11" style="260"/>
    <col min="4353" max="4353" width="6.5703125" style="260" customWidth="1"/>
    <col min="4354" max="4354" width="90.5703125" style="260" customWidth="1"/>
    <col min="4355" max="4355" width="11.5703125" style="260" customWidth="1"/>
    <col min="4356" max="4356" width="8.7109375" style="260" customWidth="1"/>
    <col min="4357" max="4357" width="22.28515625" style="260" customWidth="1"/>
    <col min="4358" max="4358" width="20.85546875" style="260" customWidth="1"/>
    <col min="4359" max="4360" width="15.28515625" style="260" customWidth="1"/>
    <col min="4361" max="4362" width="17.28515625" style="260" customWidth="1"/>
    <col min="4363" max="4608" width="11" style="260"/>
    <col min="4609" max="4609" width="6.5703125" style="260" customWidth="1"/>
    <col min="4610" max="4610" width="90.5703125" style="260" customWidth="1"/>
    <col min="4611" max="4611" width="11.5703125" style="260" customWidth="1"/>
    <col min="4612" max="4612" width="8.7109375" style="260" customWidth="1"/>
    <col min="4613" max="4613" width="22.28515625" style="260" customWidth="1"/>
    <col min="4614" max="4614" width="20.85546875" style="260" customWidth="1"/>
    <col min="4615" max="4616" width="15.28515625" style="260" customWidth="1"/>
    <col min="4617" max="4618" width="17.28515625" style="260" customWidth="1"/>
    <col min="4619" max="4864" width="11" style="260"/>
    <col min="4865" max="4865" width="6.5703125" style="260" customWidth="1"/>
    <col min="4866" max="4866" width="90.5703125" style="260" customWidth="1"/>
    <col min="4867" max="4867" width="11.5703125" style="260" customWidth="1"/>
    <col min="4868" max="4868" width="8.7109375" style="260" customWidth="1"/>
    <col min="4869" max="4869" width="22.28515625" style="260" customWidth="1"/>
    <col min="4870" max="4870" width="20.85546875" style="260" customWidth="1"/>
    <col min="4871" max="4872" width="15.28515625" style="260" customWidth="1"/>
    <col min="4873" max="4874" width="17.28515625" style="260" customWidth="1"/>
    <col min="4875" max="5120" width="11" style="260"/>
    <col min="5121" max="5121" width="6.5703125" style="260" customWidth="1"/>
    <col min="5122" max="5122" width="90.5703125" style="260" customWidth="1"/>
    <col min="5123" max="5123" width="11.5703125" style="260" customWidth="1"/>
    <col min="5124" max="5124" width="8.7109375" style="260" customWidth="1"/>
    <col min="5125" max="5125" width="22.28515625" style="260" customWidth="1"/>
    <col min="5126" max="5126" width="20.85546875" style="260" customWidth="1"/>
    <col min="5127" max="5128" width="15.28515625" style="260" customWidth="1"/>
    <col min="5129" max="5130" width="17.28515625" style="260" customWidth="1"/>
    <col min="5131" max="5376" width="11" style="260"/>
    <col min="5377" max="5377" width="6.5703125" style="260" customWidth="1"/>
    <col min="5378" max="5378" width="90.5703125" style="260" customWidth="1"/>
    <col min="5379" max="5379" width="11.5703125" style="260" customWidth="1"/>
    <col min="5380" max="5380" width="8.7109375" style="260" customWidth="1"/>
    <col min="5381" max="5381" width="22.28515625" style="260" customWidth="1"/>
    <col min="5382" max="5382" width="20.85546875" style="260" customWidth="1"/>
    <col min="5383" max="5384" width="15.28515625" style="260" customWidth="1"/>
    <col min="5385" max="5386" width="17.28515625" style="260" customWidth="1"/>
    <col min="5387" max="5632" width="11" style="260"/>
    <col min="5633" max="5633" width="6.5703125" style="260" customWidth="1"/>
    <col min="5634" max="5634" width="90.5703125" style="260" customWidth="1"/>
    <col min="5635" max="5635" width="11.5703125" style="260" customWidth="1"/>
    <col min="5636" max="5636" width="8.7109375" style="260" customWidth="1"/>
    <col min="5637" max="5637" width="22.28515625" style="260" customWidth="1"/>
    <col min="5638" max="5638" width="20.85546875" style="260" customWidth="1"/>
    <col min="5639" max="5640" width="15.28515625" style="260" customWidth="1"/>
    <col min="5641" max="5642" width="17.28515625" style="260" customWidth="1"/>
    <col min="5643" max="5888" width="11" style="260"/>
    <col min="5889" max="5889" width="6.5703125" style="260" customWidth="1"/>
    <col min="5890" max="5890" width="90.5703125" style="260" customWidth="1"/>
    <col min="5891" max="5891" width="11.5703125" style="260" customWidth="1"/>
    <col min="5892" max="5892" width="8.7109375" style="260" customWidth="1"/>
    <col min="5893" max="5893" width="22.28515625" style="260" customWidth="1"/>
    <col min="5894" max="5894" width="20.85546875" style="260" customWidth="1"/>
    <col min="5895" max="5896" width="15.28515625" style="260" customWidth="1"/>
    <col min="5897" max="5898" width="17.28515625" style="260" customWidth="1"/>
    <col min="5899" max="6144" width="11" style="260"/>
    <col min="6145" max="6145" width="6.5703125" style="260" customWidth="1"/>
    <col min="6146" max="6146" width="90.5703125" style="260" customWidth="1"/>
    <col min="6147" max="6147" width="11.5703125" style="260" customWidth="1"/>
    <col min="6148" max="6148" width="8.7109375" style="260" customWidth="1"/>
    <col min="6149" max="6149" width="22.28515625" style="260" customWidth="1"/>
    <col min="6150" max="6150" width="20.85546875" style="260" customWidth="1"/>
    <col min="6151" max="6152" width="15.28515625" style="260" customWidth="1"/>
    <col min="6153" max="6154" width="17.28515625" style="260" customWidth="1"/>
    <col min="6155" max="6400" width="11" style="260"/>
    <col min="6401" max="6401" width="6.5703125" style="260" customWidth="1"/>
    <col min="6402" max="6402" width="90.5703125" style="260" customWidth="1"/>
    <col min="6403" max="6403" width="11.5703125" style="260" customWidth="1"/>
    <col min="6404" max="6404" width="8.7109375" style="260" customWidth="1"/>
    <col min="6405" max="6405" width="22.28515625" style="260" customWidth="1"/>
    <col min="6406" max="6406" width="20.85546875" style="260" customWidth="1"/>
    <col min="6407" max="6408" width="15.28515625" style="260" customWidth="1"/>
    <col min="6409" max="6410" width="17.28515625" style="260" customWidth="1"/>
    <col min="6411" max="6656" width="11" style="260"/>
    <col min="6657" max="6657" width="6.5703125" style="260" customWidth="1"/>
    <col min="6658" max="6658" width="90.5703125" style="260" customWidth="1"/>
    <col min="6659" max="6659" width="11.5703125" style="260" customWidth="1"/>
    <col min="6660" max="6660" width="8.7109375" style="260" customWidth="1"/>
    <col min="6661" max="6661" width="22.28515625" style="260" customWidth="1"/>
    <col min="6662" max="6662" width="20.85546875" style="260" customWidth="1"/>
    <col min="6663" max="6664" width="15.28515625" style="260" customWidth="1"/>
    <col min="6665" max="6666" width="17.28515625" style="260" customWidth="1"/>
    <col min="6667" max="6912" width="11" style="260"/>
    <col min="6913" max="6913" width="6.5703125" style="260" customWidth="1"/>
    <col min="6914" max="6914" width="90.5703125" style="260" customWidth="1"/>
    <col min="6915" max="6915" width="11.5703125" style="260" customWidth="1"/>
    <col min="6916" max="6916" width="8.7109375" style="260" customWidth="1"/>
    <col min="6917" max="6917" width="22.28515625" style="260" customWidth="1"/>
    <col min="6918" max="6918" width="20.85546875" style="260" customWidth="1"/>
    <col min="6919" max="6920" width="15.28515625" style="260" customWidth="1"/>
    <col min="6921" max="6922" width="17.28515625" style="260" customWidth="1"/>
    <col min="6923" max="7168" width="11" style="260"/>
    <col min="7169" max="7169" width="6.5703125" style="260" customWidth="1"/>
    <col min="7170" max="7170" width="90.5703125" style="260" customWidth="1"/>
    <col min="7171" max="7171" width="11.5703125" style="260" customWidth="1"/>
    <col min="7172" max="7172" width="8.7109375" style="260" customWidth="1"/>
    <col min="7173" max="7173" width="22.28515625" style="260" customWidth="1"/>
    <col min="7174" max="7174" width="20.85546875" style="260" customWidth="1"/>
    <col min="7175" max="7176" width="15.28515625" style="260" customWidth="1"/>
    <col min="7177" max="7178" width="17.28515625" style="260" customWidth="1"/>
    <col min="7179" max="7424" width="11" style="260"/>
    <col min="7425" max="7425" width="6.5703125" style="260" customWidth="1"/>
    <col min="7426" max="7426" width="90.5703125" style="260" customWidth="1"/>
    <col min="7427" max="7427" width="11.5703125" style="260" customWidth="1"/>
    <col min="7428" max="7428" width="8.7109375" style="260" customWidth="1"/>
    <col min="7429" max="7429" width="22.28515625" style="260" customWidth="1"/>
    <col min="7430" max="7430" width="20.85546875" style="260" customWidth="1"/>
    <col min="7431" max="7432" width="15.28515625" style="260" customWidth="1"/>
    <col min="7433" max="7434" width="17.28515625" style="260" customWidth="1"/>
    <col min="7435" max="7680" width="11" style="260"/>
    <col min="7681" max="7681" width="6.5703125" style="260" customWidth="1"/>
    <col min="7682" max="7682" width="90.5703125" style="260" customWidth="1"/>
    <col min="7683" max="7683" width="11.5703125" style="260" customWidth="1"/>
    <col min="7684" max="7684" width="8.7109375" style="260" customWidth="1"/>
    <col min="7685" max="7685" width="22.28515625" style="260" customWidth="1"/>
    <col min="7686" max="7686" width="20.85546875" style="260" customWidth="1"/>
    <col min="7687" max="7688" width="15.28515625" style="260" customWidth="1"/>
    <col min="7689" max="7690" width="17.28515625" style="260" customWidth="1"/>
    <col min="7691" max="7936" width="11" style="260"/>
    <col min="7937" max="7937" width="6.5703125" style="260" customWidth="1"/>
    <col min="7938" max="7938" width="90.5703125" style="260" customWidth="1"/>
    <col min="7939" max="7939" width="11.5703125" style="260" customWidth="1"/>
    <col min="7940" max="7940" width="8.7109375" style="260" customWidth="1"/>
    <col min="7941" max="7941" width="22.28515625" style="260" customWidth="1"/>
    <col min="7942" max="7942" width="20.85546875" style="260" customWidth="1"/>
    <col min="7943" max="7944" width="15.28515625" style="260" customWidth="1"/>
    <col min="7945" max="7946" width="17.28515625" style="260" customWidth="1"/>
    <col min="7947" max="8192" width="11" style="260"/>
    <col min="8193" max="8193" width="6.5703125" style="260" customWidth="1"/>
    <col min="8194" max="8194" width="90.5703125" style="260" customWidth="1"/>
    <col min="8195" max="8195" width="11.5703125" style="260" customWidth="1"/>
    <col min="8196" max="8196" width="8.7109375" style="260" customWidth="1"/>
    <col min="8197" max="8197" width="22.28515625" style="260" customWidth="1"/>
    <col min="8198" max="8198" width="20.85546875" style="260" customWidth="1"/>
    <col min="8199" max="8200" width="15.28515625" style="260" customWidth="1"/>
    <col min="8201" max="8202" width="17.28515625" style="260" customWidth="1"/>
    <col min="8203" max="8448" width="11" style="260"/>
    <col min="8449" max="8449" width="6.5703125" style="260" customWidth="1"/>
    <col min="8450" max="8450" width="90.5703125" style="260" customWidth="1"/>
    <col min="8451" max="8451" width="11.5703125" style="260" customWidth="1"/>
    <col min="8452" max="8452" width="8.7109375" style="260" customWidth="1"/>
    <col min="8453" max="8453" width="22.28515625" style="260" customWidth="1"/>
    <col min="8454" max="8454" width="20.85546875" style="260" customWidth="1"/>
    <col min="8455" max="8456" width="15.28515625" style="260" customWidth="1"/>
    <col min="8457" max="8458" width="17.28515625" style="260" customWidth="1"/>
    <col min="8459" max="8704" width="11" style="260"/>
    <col min="8705" max="8705" width="6.5703125" style="260" customWidth="1"/>
    <col min="8706" max="8706" width="90.5703125" style="260" customWidth="1"/>
    <col min="8707" max="8707" width="11.5703125" style="260" customWidth="1"/>
    <col min="8708" max="8708" width="8.7109375" style="260" customWidth="1"/>
    <col min="8709" max="8709" width="22.28515625" style="260" customWidth="1"/>
    <col min="8710" max="8710" width="20.85546875" style="260" customWidth="1"/>
    <col min="8711" max="8712" width="15.28515625" style="260" customWidth="1"/>
    <col min="8713" max="8714" width="17.28515625" style="260" customWidth="1"/>
    <col min="8715" max="8960" width="11" style="260"/>
    <col min="8961" max="8961" width="6.5703125" style="260" customWidth="1"/>
    <col min="8962" max="8962" width="90.5703125" style="260" customWidth="1"/>
    <col min="8963" max="8963" width="11.5703125" style="260" customWidth="1"/>
    <col min="8964" max="8964" width="8.7109375" style="260" customWidth="1"/>
    <col min="8965" max="8965" width="22.28515625" style="260" customWidth="1"/>
    <col min="8966" max="8966" width="20.85546875" style="260" customWidth="1"/>
    <col min="8967" max="8968" width="15.28515625" style="260" customWidth="1"/>
    <col min="8969" max="8970" width="17.28515625" style="260" customWidth="1"/>
    <col min="8971" max="9216" width="11" style="260"/>
    <col min="9217" max="9217" width="6.5703125" style="260" customWidth="1"/>
    <col min="9218" max="9218" width="90.5703125" style="260" customWidth="1"/>
    <col min="9219" max="9219" width="11.5703125" style="260" customWidth="1"/>
    <col min="9220" max="9220" width="8.7109375" style="260" customWidth="1"/>
    <col min="9221" max="9221" width="22.28515625" style="260" customWidth="1"/>
    <col min="9222" max="9222" width="20.85546875" style="260" customWidth="1"/>
    <col min="9223" max="9224" width="15.28515625" style="260" customWidth="1"/>
    <col min="9225" max="9226" width="17.28515625" style="260" customWidth="1"/>
    <col min="9227" max="9472" width="11" style="260"/>
    <col min="9473" max="9473" width="6.5703125" style="260" customWidth="1"/>
    <col min="9474" max="9474" width="90.5703125" style="260" customWidth="1"/>
    <col min="9475" max="9475" width="11.5703125" style="260" customWidth="1"/>
    <col min="9476" max="9476" width="8.7109375" style="260" customWidth="1"/>
    <col min="9477" max="9477" width="22.28515625" style="260" customWidth="1"/>
    <col min="9478" max="9478" width="20.85546875" style="260" customWidth="1"/>
    <col min="9479" max="9480" width="15.28515625" style="260" customWidth="1"/>
    <col min="9481" max="9482" width="17.28515625" style="260" customWidth="1"/>
    <col min="9483" max="9728" width="11" style="260"/>
    <col min="9729" max="9729" width="6.5703125" style="260" customWidth="1"/>
    <col min="9730" max="9730" width="90.5703125" style="260" customWidth="1"/>
    <col min="9731" max="9731" width="11.5703125" style="260" customWidth="1"/>
    <col min="9732" max="9732" width="8.7109375" style="260" customWidth="1"/>
    <col min="9733" max="9733" width="22.28515625" style="260" customWidth="1"/>
    <col min="9734" max="9734" width="20.85546875" style="260" customWidth="1"/>
    <col min="9735" max="9736" width="15.28515625" style="260" customWidth="1"/>
    <col min="9737" max="9738" width="17.28515625" style="260" customWidth="1"/>
    <col min="9739" max="9984" width="11" style="260"/>
    <col min="9985" max="9985" width="6.5703125" style="260" customWidth="1"/>
    <col min="9986" max="9986" width="90.5703125" style="260" customWidth="1"/>
    <col min="9987" max="9987" width="11.5703125" style="260" customWidth="1"/>
    <col min="9988" max="9988" width="8.7109375" style="260" customWidth="1"/>
    <col min="9989" max="9989" width="22.28515625" style="260" customWidth="1"/>
    <col min="9990" max="9990" width="20.85546875" style="260" customWidth="1"/>
    <col min="9991" max="9992" width="15.28515625" style="260" customWidth="1"/>
    <col min="9993" max="9994" width="17.28515625" style="260" customWidth="1"/>
    <col min="9995" max="10240" width="11" style="260"/>
    <col min="10241" max="10241" width="6.5703125" style="260" customWidth="1"/>
    <col min="10242" max="10242" width="90.5703125" style="260" customWidth="1"/>
    <col min="10243" max="10243" width="11.5703125" style="260" customWidth="1"/>
    <col min="10244" max="10244" width="8.7109375" style="260" customWidth="1"/>
    <col min="10245" max="10245" width="22.28515625" style="260" customWidth="1"/>
    <col min="10246" max="10246" width="20.85546875" style="260" customWidth="1"/>
    <col min="10247" max="10248" width="15.28515625" style="260" customWidth="1"/>
    <col min="10249" max="10250" width="17.28515625" style="260" customWidth="1"/>
    <col min="10251" max="10496" width="11" style="260"/>
    <col min="10497" max="10497" width="6.5703125" style="260" customWidth="1"/>
    <col min="10498" max="10498" width="90.5703125" style="260" customWidth="1"/>
    <col min="10499" max="10499" width="11.5703125" style="260" customWidth="1"/>
    <col min="10500" max="10500" width="8.7109375" style="260" customWidth="1"/>
    <col min="10501" max="10501" width="22.28515625" style="260" customWidth="1"/>
    <col min="10502" max="10502" width="20.85546875" style="260" customWidth="1"/>
    <col min="10503" max="10504" width="15.28515625" style="260" customWidth="1"/>
    <col min="10505" max="10506" width="17.28515625" style="260" customWidth="1"/>
    <col min="10507" max="10752" width="11" style="260"/>
    <col min="10753" max="10753" width="6.5703125" style="260" customWidth="1"/>
    <col min="10754" max="10754" width="90.5703125" style="260" customWidth="1"/>
    <col min="10755" max="10755" width="11.5703125" style="260" customWidth="1"/>
    <col min="10756" max="10756" width="8.7109375" style="260" customWidth="1"/>
    <col min="10757" max="10757" width="22.28515625" style="260" customWidth="1"/>
    <col min="10758" max="10758" width="20.85546875" style="260" customWidth="1"/>
    <col min="10759" max="10760" width="15.28515625" style="260" customWidth="1"/>
    <col min="10761" max="10762" width="17.28515625" style="260" customWidth="1"/>
    <col min="10763" max="11008" width="11" style="260"/>
    <col min="11009" max="11009" width="6.5703125" style="260" customWidth="1"/>
    <col min="11010" max="11010" width="90.5703125" style="260" customWidth="1"/>
    <col min="11011" max="11011" width="11.5703125" style="260" customWidth="1"/>
    <col min="11012" max="11012" width="8.7109375" style="260" customWidth="1"/>
    <col min="11013" max="11013" width="22.28515625" style="260" customWidth="1"/>
    <col min="11014" max="11014" width="20.85546875" style="260" customWidth="1"/>
    <col min="11015" max="11016" width="15.28515625" style="260" customWidth="1"/>
    <col min="11017" max="11018" width="17.28515625" style="260" customWidth="1"/>
    <col min="11019" max="11264" width="11" style="260"/>
    <col min="11265" max="11265" width="6.5703125" style="260" customWidth="1"/>
    <col min="11266" max="11266" width="90.5703125" style="260" customWidth="1"/>
    <col min="11267" max="11267" width="11.5703125" style="260" customWidth="1"/>
    <col min="11268" max="11268" width="8.7109375" style="260" customWidth="1"/>
    <col min="11269" max="11269" width="22.28515625" style="260" customWidth="1"/>
    <col min="11270" max="11270" width="20.85546875" style="260" customWidth="1"/>
    <col min="11271" max="11272" width="15.28515625" style="260" customWidth="1"/>
    <col min="11273" max="11274" width="17.28515625" style="260" customWidth="1"/>
    <col min="11275" max="11520" width="11" style="260"/>
    <col min="11521" max="11521" width="6.5703125" style="260" customWidth="1"/>
    <col min="11522" max="11522" width="90.5703125" style="260" customWidth="1"/>
    <col min="11523" max="11523" width="11.5703125" style="260" customWidth="1"/>
    <col min="11524" max="11524" width="8.7109375" style="260" customWidth="1"/>
    <col min="11525" max="11525" width="22.28515625" style="260" customWidth="1"/>
    <col min="11526" max="11526" width="20.85546875" style="260" customWidth="1"/>
    <col min="11527" max="11528" width="15.28515625" style="260" customWidth="1"/>
    <col min="11529" max="11530" width="17.28515625" style="260" customWidth="1"/>
    <col min="11531" max="11776" width="11" style="260"/>
    <col min="11777" max="11777" width="6.5703125" style="260" customWidth="1"/>
    <col min="11778" max="11778" width="90.5703125" style="260" customWidth="1"/>
    <col min="11779" max="11779" width="11.5703125" style="260" customWidth="1"/>
    <col min="11780" max="11780" width="8.7109375" style="260" customWidth="1"/>
    <col min="11781" max="11781" width="22.28515625" style="260" customWidth="1"/>
    <col min="11782" max="11782" width="20.85546875" style="260" customWidth="1"/>
    <col min="11783" max="11784" width="15.28515625" style="260" customWidth="1"/>
    <col min="11785" max="11786" width="17.28515625" style="260" customWidth="1"/>
    <col min="11787" max="12032" width="11" style="260"/>
    <col min="12033" max="12033" width="6.5703125" style="260" customWidth="1"/>
    <col min="12034" max="12034" width="90.5703125" style="260" customWidth="1"/>
    <col min="12035" max="12035" width="11.5703125" style="260" customWidth="1"/>
    <col min="12036" max="12036" width="8.7109375" style="260" customWidth="1"/>
    <col min="12037" max="12037" width="22.28515625" style="260" customWidth="1"/>
    <col min="12038" max="12038" width="20.85546875" style="260" customWidth="1"/>
    <col min="12039" max="12040" width="15.28515625" style="260" customWidth="1"/>
    <col min="12041" max="12042" width="17.28515625" style="260" customWidth="1"/>
    <col min="12043" max="12288" width="11" style="260"/>
    <col min="12289" max="12289" width="6.5703125" style="260" customWidth="1"/>
    <col min="12290" max="12290" width="90.5703125" style="260" customWidth="1"/>
    <col min="12291" max="12291" width="11.5703125" style="260" customWidth="1"/>
    <col min="12292" max="12292" width="8.7109375" style="260" customWidth="1"/>
    <col min="12293" max="12293" width="22.28515625" style="260" customWidth="1"/>
    <col min="12294" max="12294" width="20.85546875" style="260" customWidth="1"/>
    <col min="12295" max="12296" width="15.28515625" style="260" customWidth="1"/>
    <col min="12297" max="12298" width="17.28515625" style="260" customWidth="1"/>
    <col min="12299" max="12544" width="11" style="260"/>
    <col min="12545" max="12545" width="6.5703125" style="260" customWidth="1"/>
    <col min="12546" max="12546" width="90.5703125" style="260" customWidth="1"/>
    <col min="12547" max="12547" width="11.5703125" style="260" customWidth="1"/>
    <col min="12548" max="12548" width="8.7109375" style="260" customWidth="1"/>
    <col min="12549" max="12549" width="22.28515625" style="260" customWidth="1"/>
    <col min="12550" max="12550" width="20.85546875" style="260" customWidth="1"/>
    <col min="12551" max="12552" width="15.28515625" style="260" customWidth="1"/>
    <col min="12553" max="12554" width="17.28515625" style="260" customWidth="1"/>
    <col min="12555" max="12800" width="11" style="260"/>
    <col min="12801" max="12801" width="6.5703125" style="260" customWidth="1"/>
    <col min="12802" max="12802" width="90.5703125" style="260" customWidth="1"/>
    <col min="12803" max="12803" width="11.5703125" style="260" customWidth="1"/>
    <col min="12804" max="12804" width="8.7109375" style="260" customWidth="1"/>
    <col min="12805" max="12805" width="22.28515625" style="260" customWidth="1"/>
    <col min="12806" max="12806" width="20.85546875" style="260" customWidth="1"/>
    <col min="12807" max="12808" width="15.28515625" style="260" customWidth="1"/>
    <col min="12809" max="12810" width="17.28515625" style="260" customWidth="1"/>
    <col min="12811" max="13056" width="11" style="260"/>
    <col min="13057" max="13057" width="6.5703125" style="260" customWidth="1"/>
    <col min="13058" max="13058" width="90.5703125" style="260" customWidth="1"/>
    <col min="13059" max="13059" width="11.5703125" style="260" customWidth="1"/>
    <col min="13060" max="13060" width="8.7109375" style="260" customWidth="1"/>
    <col min="13061" max="13061" width="22.28515625" style="260" customWidth="1"/>
    <col min="13062" max="13062" width="20.85546875" style="260" customWidth="1"/>
    <col min="13063" max="13064" width="15.28515625" style="260" customWidth="1"/>
    <col min="13065" max="13066" width="17.28515625" style="260" customWidth="1"/>
    <col min="13067" max="13312" width="11" style="260"/>
    <col min="13313" max="13313" width="6.5703125" style="260" customWidth="1"/>
    <col min="13314" max="13314" width="90.5703125" style="260" customWidth="1"/>
    <col min="13315" max="13315" width="11.5703125" style="260" customWidth="1"/>
    <col min="13316" max="13316" width="8.7109375" style="260" customWidth="1"/>
    <col min="13317" max="13317" width="22.28515625" style="260" customWidth="1"/>
    <col min="13318" max="13318" width="20.85546875" style="260" customWidth="1"/>
    <col min="13319" max="13320" width="15.28515625" style="260" customWidth="1"/>
    <col min="13321" max="13322" width="17.28515625" style="260" customWidth="1"/>
    <col min="13323" max="13568" width="11" style="260"/>
    <col min="13569" max="13569" width="6.5703125" style="260" customWidth="1"/>
    <col min="13570" max="13570" width="90.5703125" style="260" customWidth="1"/>
    <col min="13571" max="13571" width="11.5703125" style="260" customWidth="1"/>
    <col min="13572" max="13572" width="8.7109375" style="260" customWidth="1"/>
    <col min="13573" max="13573" width="22.28515625" style="260" customWidth="1"/>
    <col min="13574" max="13574" width="20.85546875" style="260" customWidth="1"/>
    <col min="13575" max="13576" width="15.28515625" style="260" customWidth="1"/>
    <col min="13577" max="13578" width="17.28515625" style="260" customWidth="1"/>
    <col min="13579" max="13824" width="11" style="260"/>
    <col min="13825" max="13825" width="6.5703125" style="260" customWidth="1"/>
    <col min="13826" max="13826" width="90.5703125" style="260" customWidth="1"/>
    <col min="13827" max="13827" width="11.5703125" style="260" customWidth="1"/>
    <col min="13828" max="13828" width="8.7109375" style="260" customWidth="1"/>
    <col min="13829" max="13829" width="22.28515625" style="260" customWidth="1"/>
    <col min="13830" max="13830" width="20.85546875" style="260" customWidth="1"/>
    <col min="13831" max="13832" width="15.28515625" style="260" customWidth="1"/>
    <col min="13833" max="13834" width="17.28515625" style="260" customWidth="1"/>
    <col min="13835" max="14080" width="11" style="260"/>
    <col min="14081" max="14081" width="6.5703125" style="260" customWidth="1"/>
    <col min="14082" max="14082" width="90.5703125" style="260" customWidth="1"/>
    <col min="14083" max="14083" width="11.5703125" style="260" customWidth="1"/>
    <col min="14084" max="14084" width="8.7109375" style="260" customWidth="1"/>
    <col min="14085" max="14085" width="22.28515625" style="260" customWidth="1"/>
    <col min="14086" max="14086" width="20.85546875" style="260" customWidth="1"/>
    <col min="14087" max="14088" width="15.28515625" style="260" customWidth="1"/>
    <col min="14089" max="14090" width="17.28515625" style="260" customWidth="1"/>
    <col min="14091" max="14336" width="11" style="260"/>
    <col min="14337" max="14337" width="6.5703125" style="260" customWidth="1"/>
    <col min="14338" max="14338" width="90.5703125" style="260" customWidth="1"/>
    <col min="14339" max="14339" width="11.5703125" style="260" customWidth="1"/>
    <col min="14340" max="14340" width="8.7109375" style="260" customWidth="1"/>
    <col min="14341" max="14341" width="22.28515625" style="260" customWidth="1"/>
    <col min="14342" max="14342" width="20.85546875" style="260" customWidth="1"/>
    <col min="14343" max="14344" width="15.28515625" style="260" customWidth="1"/>
    <col min="14345" max="14346" width="17.28515625" style="260" customWidth="1"/>
    <col min="14347" max="14592" width="11" style="260"/>
    <col min="14593" max="14593" width="6.5703125" style="260" customWidth="1"/>
    <col min="14594" max="14594" width="90.5703125" style="260" customWidth="1"/>
    <col min="14595" max="14595" width="11.5703125" style="260" customWidth="1"/>
    <col min="14596" max="14596" width="8.7109375" style="260" customWidth="1"/>
    <col min="14597" max="14597" width="22.28515625" style="260" customWidth="1"/>
    <col min="14598" max="14598" width="20.85546875" style="260" customWidth="1"/>
    <col min="14599" max="14600" width="15.28515625" style="260" customWidth="1"/>
    <col min="14601" max="14602" width="17.28515625" style="260" customWidth="1"/>
    <col min="14603" max="14848" width="11" style="260"/>
    <col min="14849" max="14849" width="6.5703125" style="260" customWidth="1"/>
    <col min="14850" max="14850" width="90.5703125" style="260" customWidth="1"/>
    <col min="14851" max="14851" width="11.5703125" style="260" customWidth="1"/>
    <col min="14852" max="14852" width="8.7109375" style="260" customWidth="1"/>
    <col min="14853" max="14853" width="22.28515625" style="260" customWidth="1"/>
    <col min="14854" max="14854" width="20.85546875" style="260" customWidth="1"/>
    <col min="14855" max="14856" width="15.28515625" style="260" customWidth="1"/>
    <col min="14857" max="14858" width="17.28515625" style="260" customWidth="1"/>
    <col min="14859" max="15104" width="11" style="260"/>
    <col min="15105" max="15105" width="6.5703125" style="260" customWidth="1"/>
    <col min="15106" max="15106" width="90.5703125" style="260" customWidth="1"/>
    <col min="15107" max="15107" width="11.5703125" style="260" customWidth="1"/>
    <col min="15108" max="15108" width="8.7109375" style="260" customWidth="1"/>
    <col min="15109" max="15109" width="22.28515625" style="260" customWidth="1"/>
    <col min="15110" max="15110" width="20.85546875" style="260" customWidth="1"/>
    <col min="15111" max="15112" width="15.28515625" style="260" customWidth="1"/>
    <col min="15113" max="15114" width="17.28515625" style="260" customWidth="1"/>
    <col min="15115" max="15360" width="11" style="260"/>
    <col min="15361" max="15361" width="6.5703125" style="260" customWidth="1"/>
    <col min="15362" max="15362" width="90.5703125" style="260" customWidth="1"/>
    <col min="15363" max="15363" width="11.5703125" style="260" customWidth="1"/>
    <col min="15364" max="15364" width="8.7109375" style="260" customWidth="1"/>
    <col min="15365" max="15365" width="22.28515625" style="260" customWidth="1"/>
    <col min="15366" max="15366" width="20.85546875" style="260" customWidth="1"/>
    <col min="15367" max="15368" width="15.28515625" style="260" customWidth="1"/>
    <col min="15369" max="15370" width="17.28515625" style="260" customWidth="1"/>
    <col min="15371" max="15616" width="11" style="260"/>
    <col min="15617" max="15617" width="6.5703125" style="260" customWidth="1"/>
    <col min="15618" max="15618" width="90.5703125" style="260" customWidth="1"/>
    <col min="15619" max="15619" width="11.5703125" style="260" customWidth="1"/>
    <col min="15620" max="15620" width="8.7109375" style="260" customWidth="1"/>
    <col min="15621" max="15621" width="22.28515625" style="260" customWidth="1"/>
    <col min="15622" max="15622" width="20.85546875" style="260" customWidth="1"/>
    <col min="15623" max="15624" width="15.28515625" style="260" customWidth="1"/>
    <col min="15625" max="15626" width="17.28515625" style="260" customWidth="1"/>
    <col min="15627" max="15872" width="11" style="260"/>
    <col min="15873" max="15873" width="6.5703125" style="260" customWidth="1"/>
    <col min="15874" max="15874" width="90.5703125" style="260" customWidth="1"/>
    <col min="15875" max="15875" width="11.5703125" style="260" customWidth="1"/>
    <col min="15876" max="15876" width="8.7109375" style="260" customWidth="1"/>
    <col min="15877" max="15877" width="22.28515625" style="260" customWidth="1"/>
    <col min="15878" max="15878" width="20.85546875" style="260" customWidth="1"/>
    <col min="15879" max="15880" width="15.28515625" style="260" customWidth="1"/>
    <col min="15881" max="15882" width="17.28515625" style="260" customWidth="1"/>
    <col min="15883" max="16128" width="11" style="260"/>
    <col min="16129" max="16129" width="6.5703125" style="260" customWidth="1"/>
    <col min="16130" max="16130" width="90.5703125" style="260" customWidth="1"/>
    <col min="16131" max="16131" width="11.5703125" style="260" customWidth="1"/>
    <col min="16132" max="16132" width="8.7109375" style="260" customWidth="1"/>
    <col min="16133" max="16133" width="22.28515625" style="260" customWidth="1"/>
    <col min="16134" max="16134" width="20.85546875" style="260" customWidth="1"/>
    <col min="16135" max="16136" width="15.28515625" style="260" customWidth="1"/>
    <col min="16137" max="16138" width="17.28515625" style="260" customWidth="1"/>
    <col min="16139" max="16384" width="11" style="260"/>
  </cols>
  <sheetData>
    <row r="1" spans="1:8" ht="14.25" customHeight="1">
      <c r="A1" s="627"/>
      <c r="B1" s="627"/>
      <c r="F1" s="628" t="s">
        <v>562</v>
      </c>
      <c r="G1" s="629"/>
      <c r="H1" s="629"/>
    </row>
    <row r="2" spans="1:8">
      <c r="A2" s="585" t="str">
        <f>formularz_oferty!C4</f>
        <v>DFP.271.114.2022.BM</v>
      </c>
      <c r="B2" s="585"/>
      <c r="C2" s="515"/>
      <c r="E2" s="261" t="s">
        <v>0</v>
      </c>
      <c r="F2" s="262"/>
    </row>
    <row r="3" spans="1:8">
      <c r="B3" s="513" t="s">
        <v>1</v>
      </c>
      <c r="C3" s="130">
        <v>9</v>
      </c>
      <c r="E3" s="261"/>
      <c r="F3" s="262"/>
    </row>
    <row r="4" spans="1:8">
      <c r="A4" s="47"/>
      <c r="B4" s="263"/>
    </row>
    <row r="5" spans="1:8">
      <c r="A5" s="161"/>
      <c r="B5" s="264"/>
      <c r="C5" s="265"/>
      <c r="D5" s="266"/>
      <c r="E5" s="328" t="s">
        <v>565</v>
      </c>
      <c r="F5" s="46"/>
      <c r="G5" s="267"/>
      <c r="H5" s="267"/>
    </row>
    <row r="6" spans="1:8">
      <c r="A6" s="162"/>
      <c r="B6" s="264"/>
      <c r="C6" s="265"/>
      <c r="D6" s="266"/>
      <c r="E6" s="267"/>
      <c r="F6" s="267"/>
      <c r="G6" s="267"/>
      <c r="H6" s="267"/>
    </row>
    <row r="7" spans="1:8" s="47" customFormat="1" ht="25.5">
      <c r="A7" s="532" t="s">
        <v>24</v>
      </c>
      <c r="B7" s="532" t="s">
        <v>29</v>
      </c>
      <c r="C7" s="535" t="s">
        <v>25</v>
      </c>
      <c r="D7" s="532" t="s">
        <v>26</v>
      </c>
      <c r="E7" s="532" t="s">
        <v>6</v>
      </c>
      <c r="F7" s="532" t="s">
        <v>30</v>
      </c>
      <c r="G7" s="526" t="s">
        <v>566</v>
      </c>
      <c r="H7" s="532" t="s">
        <v>27</v>
      </c>
    </row>
    <row r="8" spans="1:8" s="47" customFormat="1" ht="30.75" customHeight="1">
      <c r="A8" s="180">
        <v>1</v>
      </c>
      <c r="B8" s="268" t="s">
        <v>66</v>
      </c>
      <c r="C8" s="269">
        <v>5</v>
      </c>
      <c r="D8" s="270" t="s">
        <v>10</v>
      </c>
      <c r="E8" s="245"/>
      <c r="F8" s="245"/>
      <c r="G8" s="246"/>
      <c r="H8" s="247">
        <f>ROUND(C8,2)*ROUND(G8,2)</f>
        <v>0</v>
      </c>
    </row>
    <row r="9" spans="1:8" s="47" customFormat="1" ht="30.75" customHeight="1">
      <c r="A9" s="169">
        <v>2</v>
      </c>
      <c r="B9" s="163" t="s">
        <v>67</v>
      </c>
      <c r="C9" s="164">
        <v>20</v>
      </c>
      <c r="D9" s="193" t="s">
        <v>10</v>
      </c>
      <c r="E9" s="166"/>
      <c r="F9" s="166"/>
      <c r="G9" s="213"/>
      <c r="H9" s="247">
        <f t="shared" ref="H9:H74" si="0">ROUND(C9,2)*ROUND(G9,2)</f>
        <v>0</v>
      </c>
    </row>
    <row r="10" spans="1:8" s="47" customFormat="1" ht="43.5" customHeight="1">
      <c r="A10" s="180">
        <v>3</v>
      </c>
      <c r="B10" s="163" t="s">
        <v>68</v>
      </c>
      <c r="C10" s="164">
        <v>40</v>
      </c>
      <c r="D10" s="199" t="s">
        <v>10</v>
      </c>
      <c r="E10" s="166"/>
      <c r="F10" s="166"/>
      <c r="G10" s="213"/>
      <c r="H10" s="247">
        <f t="shared" si="0"/>
        <v>0</v>
      </c>
    </row>
    <row r="11" spans="1:8" s="47" customFormat="1" ht="52.5" customHeight="1">
      <c r="A11" s="169">
        <v>4</v>
      </c>
      <c r="B11" s="163" t="s">
        <v>69</v>
      </c>
      <c r="C11" s="164">
        <v>10</v>
      </c>
      <c r="D11" s="193" t="s">
        <v>10</v>
      </c>
      <c r="E11" s="171"/>
      <c r="F11" s="171"/>
      <c r="G11" s="60"/>
      <c r="H11" s="247">
        <f t="shared" si="0"/>
        <v>0</v>
      </c>
    </row>
    <row r="12" spans="1:8" s="47" customFormat="1" ht="45.75" customHeight="1">
      <c r="A12" s="180">
        <v>5</v>
      </c>
      <c r="B12" s="163" t="s">
        <v>70</v>
      </c>
      <c r="C12" s="164">
        <v>10</v>
      </c>
      <c r="D12" s="199" t="s">
        <v>10</v>
      </c>
      <c r="E12" s="171"/>
      <c r="F12" s="171"/>
      <c r="G12" s="60"/>
      <c r="H12" s="247">
        <f t="shared" si="0"/>
        <v>0</v>
      </c>
    </row>
    <row r="13" spans="1:8" s="47" customFormat="1" ht="60.75" customHeight="1">
      <c r="A13" s="169">
        <v>6</v>
      </c>
      <c r="B13" s="163" t="s">
        <v>71</v>
      </c>
      <c r="C13" s="164">
        <v>10</v>
      </c>
      <c r="D13" s="193" t="s">
        <v>10</v>
      </c>
      <c r="E13" s="171"/>
      <c r="F13" s="171"/>
      <c r="G13" s="60"/>
      <c r="H13" s="247">
        <f t="shared" si="0"/>
        <v>0</v>
      </c>
    </row>
    <row r="14" spans="1:8" s="47" customFormat="1" ht="60.75" customHeight="1">
      <c r="A14" s="180">
        <v>7</v>
      </c>
      <c r="B14" s="163" t="s">
        <v>72</v>
      </c>
      <c r="C14" s="164">
        <v>10</v>
      </c>
      <c r="D14" s="271" t="s">
        <v>10</v>
      </c>
      <c r="E14" s="171"/>
      <c r="F14" s="171"/>
      <c r="G14" s="60"/>
      <c r="H14" s="247">
        <f t="shared" si="0"/>
        <v>0</v>
      </c>
    </row>
    <row r="15" spans="1:8" s="47" customFormat="1" ht="18" customHeight="1">
      <c r="A15" s="169">
        <v>8</v>
      </c>
      <c r="B15" s="163" t="s">
        <v>73</v>
      </c>
      <c r="C15" s="164">
        <v>20</v>
      </c>
      <c r="D15" s="271" t="s">
        <v>10</v>
      </c>
      <c r="E15" s="166"/>
      <c r="F15" s="166"/>
      <c r="G15" s="213"/>
      <c r="H15" s="247">
        <f t="shared" si="0"/>
        <v>0</v>
      </c>
    </row>
    <row r="16" spans="1:8" s="47" customFormat="1" ht="19.5" customHeight="1">
      <c r="A16" s="180">
        <v>9</v>
      </c>
      <c r="B16" s="170" t="s">
        <v>73</v>
      </c>
      <c r="C16" s="164">
        <v>20</v>
      </c>
      <c r="D16" s="271" t="s">
        <v>10</v>
      </c>
      <c r="E16" s="171"/>
      <c r="F16" s="171"/>
      <c r="G16" s="60"/>
      <c r="H16" s="247">
        <f t="shared" si="0"/>
        <v>0</v>
      </c>
    </row>
    <row r="17" spans="1:8" ht="19.5" customHeight="1">
      <c r="A17" s="169">
        <v>10</v>
      </c>
      <c r="B17" s="163" t="s">
        <v>74</v>
      </c>
      <c r="C17" s="164">
        <v>300</v>
      </c>
      <c r="D17" s="271" t="s">
        <v>10</v>
      </c>
      <c r="E17" s="272"/>
      <c r="F17" s="272"/>
      <c r="G17" s="273"/>
      <c r="H17" s="247">
        <f t="shared" si="0"/>
        <v>0</v>
      </c>
    </row>
    <row r="18" spans="1:8">
      <c r="A18" s="180">
        <v>11</v>
      </c>
      <c r="B18" s="163" t="s">
        <v>76</v>
      </c>
      <c r="C18" s="164">
        <v>500</v>
      </c>
      <c r="D18" s="199" t="s">
        <v>10</v>
      </c>
      <c r="E18" s="274"/>
      <c r="F18" s="274"/>
      <c r="G18" s="273"/>
      <c r="H18" s="247">
        <f t="shared" si="0"/>
        <v>0</v>
      </c>
    </row>
    <row r="19" spans="1:8">
      <c r="A19" s="169">
        <v>12</v>
      </c>
      <c r="B19" s="163" t="s">
        <v>78</v>
      </c>
      <c r="C19" s="164">
        <v>100</v>
      </c>
      <c r="D19" s="199" t="s">
        <v>10</v>
      </c>
      <c r="E19" s="274"/>
      <c r="F19" s="274"/>
      <c r="G19" s="275"/>
      <c r="H19" s="247">
        <f t="shared" si="0"/>
        <v>0</v>
      </c>
    </row>
    <row r="20" spans="1:8">
      <c r="A20" s="180">
        <v>13</v>
      </c>
      <c r="B20" s="163" t="s">
        <v>80</v>
      </c>
      <c r="C20" s="164">
        <v>100</v>
      </c>
      <c r="D20" s="199" t="s">
        <v>10</v>
      </c>
      <c r="E20" s="274"/>
      <c r="F20" s="274"/>
      <c r="G20" s="275"/>
      <c r="H20" s="247">
        <f t="shared" si="0"/>
        <v>0</v>
      </c>
    </row>
    <row r="21" spans="1:8">
      <c r="A21" s="169">
        <v>14</v>
      </c>
      <c r="B21" s="163" t="s">
        <v>82</v>
      </c>
      <c r="C21" s="164">
        <v>50</v>
      </c>
      <c r="D21" s="199" t="s">
        <v>10</v>
      </c>
      <c r="E21" s="274"/>
      <c r="F21" s="274"/>
      <c r="G21" s="275"/>
      <c r="H21" s="247">
        <f t="shared" si="0"/>
        <v>0</v>
      </c>
    </row>
    <row r="22" spans="1:8">
      <c r="A22" s="180">
        <v>15</v>
      </c>
      <c r="B22" s="163" t="s">
        <v>84</v>
      </c>
      <c r="C22" s="164">
        <v>10</v>
      </c>
      <c r="D22" s="199" t="s">
        <v>10</v>
      </c>
      <c r="E22" s="274"/>
      <c r="F22" s="274"/>
      <c r="G22" s="275"/>
      <c r="H22" s="247">
        <f t="shared" si="0"/>
        <v>0</v>
      </c>
    </row>
    <row r="23" spans="1:8">
      <c r="A23" s="169">
        <v>16</v>
      </c>
      <c r="B23" s="163" t="s">
        <v>86</v>
      </c>
      <c r="C23" s="164">
        <v>10</v>
      </c>
      <c r="D23" s="199" t="s">
        <v>10</v>
      </c>
      <c r="E23" s="274"/>
      <c r="F23" s="274"/>
      <c r="G23" s="275"/>
      <c r="H23" s="247">
        <f t="shared" si="0"/>
        <v>0</v>
      </c>
    </row>
    <row r="24" spans="1:8" ht="28.5" customHeight="1">
      <c r="A24" s="180">
        <v>17</v>
      </c>
      <c r="B24" s="163" t="s">
        <v>88</v>
      </c>
      <c r="C24" s="164">
        <v>25</v>
      </c>
      <c r="D24" s="199" t="s">
        <v>10</v>
      </c>
      <c r="E24" s="274"/>
      <c r="F24" s="274"/>
      <c r="G24" s="275"/>
      <c r="H24" s="247">
        <f t="shared" si="0"/>
        <v>0</v>
      </c>
    </row>
    <row r="25" spans="1:8" ht="27.75" customHeight="1">
      <c r="A25" s="169">
        <v>18</v>
      </c>
      <c r="B25" s="276" t="s">
        <v>90</v>
      </c>
      <c r="C25" s="277">
        <v>50</v>
      </c>
      <c r="D25" s="278" t="s">
        <v>10</v>
      </c>
      <c r="E25" s="274"/>
      <c r="F25" s="274"/>
      <c r="G25" s="275"/>
      <c r="H25" s="247">
        <f t="shared" si="0"/>
        <v>0</v>
      </c>
    </row>
    <row r="26" spans="1:8" ht="16.5" customHeight="1">
      <c r="A26" s="180">
        <v>19</v>
      </c>
      <c r="B26" s="163" t="s">
        <v>92</v>
      </c>
      <c r="C26" s="164">
        <v>500</v>
      </c>
      <c r="D26" s="199" t="s">
        <v>10</v>
      </c>
      <c r="E26" s="274"/>
      <c r="F26" s="274"/>
      <c r="G26" s="275"/>
      <c r="H26" s="247">
        <f t="shared" si="0"/>
        <v>0</v>
      </c>
    </row>
    <row r="27" spans="1:8" ht="104.25" customHeight="1">
      <c r="A27" s="169">
        <v>20</v>
      </c>
      <c r="B27" s="170" t="s">
        <v>94</v>
      </c>
      <c r="C27" s="164">
        <v>150</v>
      </c>
      <c r="D27" s="199" t="s">
        <v>10</v>
      </c>
      <c r="E27" s="274"/>
      <c r="F27" s="274"/>
      <c r="G27" s="275"/>
      <c r="H27" s="247">
        <f t="shared" si="0"/>
        <v>0</v>
      </c>
    </row>
    <row r="28" spans="1:8" ht="22.5" customHeight="1">
      <c r="A28" s="180">
        <v>21</v>
      </c>
      <c r="B28" s="198" t="s">
        <v>838</v>
      </c>
      <c r="C28" s="164">
        <v>70</v>
      </c>
      <c r="D28" s="199" t="s">
        <v>10</v>
      </c>
      <c r="E28" s="274"/>
      <c r="F28" s="274"/>
      <c r="G28" s="275"/>
      <c r="H28" s="247">
        <f t="shared" si="0"/>
        <v>0</v>
      </c>
    </row>
    <row r="29" spans="1:8">
      <c r="A29" s="169">
        <v>22</v>
      </c>
      <c r="B29" s="170" t="s">
        <v>97</v>
      </c>
      <c r="C29" s="164">
        <v>10</v>
      </c>
      <c r="D29" s="199" t="s">
        <v>10</v>
      </c>
      <c r="E29" s="274"/>
      <c r="F29" s="274"/>
      <c r="G29" s="275"/>
      <c r="H29" s="247">
        <f t="shared" si="0"/>
        <v>0</v>
      </c>
    </row>
    <row r="30" spans="1:8" ht="38.25">
      <c r="A30" s="180">
        <v>23</v>
      </c>
      <c r="B30" s="170" t="s">
        <v>99</v>
      </c>
      <c r="C30" s="164">
        <v>100</v>
      </c>
      <c r="D30" s="199" t="s">
        <v>10</v>
      </c>
      <c r="E30" s="274"/>
      <c r="F30" s="274"/>
      <c r="G30" s="275"/>
      <c r="H30" s="247">
        <f t="shared" si="0"/>
        <v>0</v>
      </c>
    </row>
    <row r="31" spans="1:8" ht="38.25">
      <c r="A31" s="169">
        <v>24</v>
      </c>
      <c r="B31" s="170" t="s">
        <v>101</v>
      </c>
      <c r="C31" s="164">
        <v>15</v>
      </c>
      <c r="D31" s="199" t="s">
        <v>10</v>
      </c>
      <c r="E31" s="274"/>
      <c r="F31" s="274"/>
      <c r="G31" s="275"/>
      <c r="H31" s="247">
        <f t="shared" si="0"/>
        <v>0</v>
      </c>
    </row>
    <row r="32" spans="1:8" ht="51.75" customHeight="1">
      <c r="A32" s="180">
        <v>25</v>
      </c>
      <c r="B32" s="170" t="s">
        <v>103</v>
      </c>
      <c r="C32" s="164">
        <v>25</v>
      </c>
      <c r="D32" s="199" t="s">
        <v>10</v>
      </c>
      <c r="E32" s="274"/>
      <c r="F32" s="274"/>
      <c r="G32" s="275"/>
      <c r="H32" s="247">
        <f t="shared" si="0"/>
        <v>0</v>
      </c>
    </row>
    <row r="33" spans="1:10">
      <c r="A33" s="169">
        <v>26</v>
      </c>
      <c r="B33" s="170" t="s">
        <v>105</v>
      </c>
      <c r="C33" s="164">
        <v>3</v>
      </c>
      <c r="D33" s="199" t="s">
        <v>10</v>
      </c>
      <c r="E33" s="274"/>
      <c r="F33" s="274"/>
      <c r="G33" s="275"/>
      <c r="H33" s="247">
        <f t="shared" si="0"/>
        <v>0</v>
      </c>
    </row>
    <row r="34" spans="1:10">
      <c r="A34" s="180">
        <v>27</v>
      </c>
      <c r="B34" s="170" t="s">
        <v>107</v>
      </c>
      <c r="C34" s="164">
        <v>3</v>
      </c>
      <c r="D34" s="199" t="s">
        <v>10</v>
      </c>
      <c r="E34" s="274"/>
      <c r="F34" s="274"/>
      <c r="G34" s="275"/>
      <c r="H34" s="247">
        <f t="shared" si="0"/>
        <v>0</v>
      </c>
    </row>
    <row r="35" spans="1:10">
      <c r="A35" s="169">
        <v>28</v>
      </c>
      <c r="B35" s="170" t="s">
        <v>109</v>
      </c>
      <c r="C35" s="164">
        <v>3</v>
      </c>
      <c r="D35" s="199" t="s">
        <v>10</v>
      </c>
      <c r="E35" s="274"/>
      <c r="F35" s="274"/>
      <c r="G35" s="275"/>
      <c r="H35" s="247">
        <f t="shared" si="0"/>
        <v>0</v>
      </c>
    </row>
    <row r="36" spans="1:10" ht="25.5">
      <c r="A36" s="180">
        <v>29</v>
      </c>
      <c r="B36" s="170" t="s">
        <v>111</v>
      </c>
      <c r="C36" s="164">
        <v>28</v>
      </c>
      <c r="D36" s="199" t="s">
        <v>10</v>
      </c>
      <c r="E36" s="274"/>
      <c r="F36" s="274"/>
      <c r="G36" s="275"/>
      <c r="H36" s="247">
        <f t="shared" si="0"/>
        <v>0</v>
      </c>
    </row>
    <row r="37" spans="1:10">
      <c r="A37" s="169">
        <v>30</v>
      </c>
      <c r="B37" s="170" t="s">
        <v>113</v>
      </c>
      <c r="C37" s="164">
        <v>50</v>
      </c>
      <c r="D37" s="199" t="s">
        <v>10</v>
      </c>
      <c r="E37" s="274"/>
      <c r="F37" s="274"/>
      <c r="G37" s="275"/>
      <c r="H37" s="247">
        <f t="shared" si="0"/>
        <v>0</v>
      </c>
    </row>
    <row r="38" spans="1:10" ht="25.5">
      <c r="A38" s="180">
        <v>31</v>
      </c>
      <c r="B38" s="170" t="s">
        <v>115</v>
      </c>
      <c r="C38" s="164">
        <v>500</v>
      </c>
      <c r="D38" s="199" t="s">
        <v>10</v>
      </c>
      <c r="E38" s="274"/>
      <c r="F38" s="274"/>
      <c r="G38" s="275"/>
      <c r="H38" s="247">
        <f t="shared" si="0"/>
        <v>0</v>
      </c>
    </row>
    <row r="39" spans="1:10" ht="25.5">
      <c r="A39" s="169">
        <v>32</v>
      </c>
      <c r="B39" s="198" t="s">
        <v>742</v>
      </c>
      <c r="C39" s="164">
        <v>50</v>
      </c>
      <c r="D39" s="199" t="s">
        <v>10</v>
      </c>
      <c r="E39" s="274"/>
      <c r="F39" s="274"/>
      <c r="G39" s="275"/>
      <c r="H39" s="247">
        <f t="shared" si="0"/>
        <v>0</v>
      </c>
    </row>
    <row r="40" spans="1:10">
      <c r="A40" s="180">
        <v>33</v>
      </c>
      <c r="B40" s="170" t="s">
        <v>118</v>
      </c>
      <c r="C40" s="164">
        <v>3</v>
      </c>
      <c r="D40" s="271" t="s">
        <v>10</v>
      </c>
      <c r="E40" s="274"/>
      <c r="F40" s="274"/>
      <c r="G40" s="275"/>
      <c r="H40" s="247">
        <f t="shared" si="0"/>
        <v>0</v>
      </c>
    </row>
    <row r="41" spans="1:10">
      <c r="A41" s="169">
        <v>34</v>
      </c>
      <c r="B41" s="170" t="s">
        <v>119</v>
      </c>
      <c r="C41" s="164">
        <v>3</v>
      </c>
      <c r="D41" s="199" t="s">
        <v>10</v>
      </c>
      <c r="E41" s="274"/>
      <c r="F41" s="274"/>
      <c r="G41" s="275"/>
      <c r="H41" s="247">
        <f t="shared" si="0"/>
        <v>0</v>
      </c>
    </row>
    <row r="42" spans="1:10">
      <c r="A42" s="180">
        <v>35</v>
      </c>
      <c r="B42" s="170" t="s">
        <v>120</v>
      </c>
      <c r="C42" s="164">
        <v>3</v>
      </c>
      <c r="D42" s="199" t="s">
        <v>10</v>
      </c>
      <c r="E42" s="274"/>
      <c r="F42" s="274"/>
      <c r="G42" s="275"/>
      <c r="H42" s="247">
        <f t="shared" si="0"/>
        <v>0</v>
      </c>
    </row>
    <row r="43" spans="1:10" ht="14.25" customHeight="1">
      <c r="A43" s="279"/>
      <c r="B43" s="280" t="s">
        <v>743</v>
      </c>
      <c r="C43" s="281"/>
      <c r="D43" s="281"/>
      <c r="E43" s="281"/>
      <c r="F43" s="281"/>
      <c r="G43" s="281"/>
      <c r="H43" s="281"/>
      <c r="I43" s="282"/>
      <c r="J43" s="282"/>
    </row>
    <row r="44" spans="1:10" ht="123" customHeight="1">
      <c r="A44" s="283">
        <v>36</v>
      </c>
      <c r="B44" s="284" t="s">
        <v>917</v>
      </c>
      <c r="C44" s="283">
        <v>200</v>
      </c>
      <c r="D44" s="283" t="s">
        <v>166</v>
      </c>
      <c r="E44" s="285"/>
      <c r="F44" s="285"/>
      <c r="G44" s="285"/>
      <c r="H44" s="247">
        <f t="shared" si="0"/>
        <v>0</v>
      </c>
      <c r="I44" s="286"/>
      <c r="J44" s="287"/>
    </row>
    <row r="45" spans="1:10" ht="125.25" customHeight="1">
      <c r="A45" s="283">
        <v>37</v>
      </c>
      <c r="B45" s="284" t="s">
        <v>918</v>
      </c>
      <c r="C45" s="283">
        <v>50</v>
      </c>
      <c r="D45" s="283" t="s">
        <v>166</v>
      </c>
      <c r="E45" s="285"/>
      <c r="F45" s="285"/>
      <c r="G45" s="285"/>
      <c r="H45" s="247">
        <f t="shared" si="0"/>
        <v>0</v>
      </c>
      <c r="I45" s="286"/>
      <c r="J45" s="287"/>
    </row>
    <row r="46" spans="1:10" ht="123.75" customHeight="1">
      <c r="A46" s="283">
        <v>38</v>
      </c>
      <c r="B46" s="284" t="s">
        <v>738</v>
      </c>
      <c r="C46" s="283">
        <v>50</v>
      </c>
      <c r="D46" s="283" t="s">
        <v>166</v>
      </c>
      <c r="E46" s="285"/>
      <c r="F46" s="285"/>
      <c r="G46" s="285"/>
      <c r="H46" s="247">
        <f t="shared" si="0"/>
        <v>0</v>
      </c>
      <c r="I46" s="286"/>
      <c r="J46" s="287"/>
    </row>
    <row r="47" spans="1:10" ht="109.5" customHeight="1">
      <c r="A47" s="283">
        <v>39</v>
      </c>
      <c r="B47" s="284" t="s">
        <v>687</v>
      </c>
      <c r="C47" s="283">
        <v>15</v>
      </c>
      <c r="D47" s="283" t="s">
        <v>166</v>
      </c>
      <c r="E47" s="285"/>
      <c r="F47" s="285"/>
      <c r="G47" s="285"/>
      <c r="H47" s="247">
        <f t="shared" si="0"/>
        <v>0</v>
      </c>
      <c r="I47" s="286"/>
      <c r="J47" s="287"/>
    </row>
    <row r="48" spans="1:10" ht="138" customHeight="1">
      <c r="A48" s="283">
        <v>40</v>
      </c>
      <c r="B48" s="284" t="s">
        <v>688</v>
      </c>
      <c r="C48" s="283">
        <v>15</v>
      </c>
      <c r="D48" s="283" t="s">
        <v>166</v>
      </c>
      <c r="E48" s="285"/>
      <c r="F48" s="285"/>
      <c r="G48" s="285"/>
      <c r="H48" s="247">
        <f t="shared" si="0"/>
        <v>0</v>
      </c>
      <c r="I48" s="286"/>
      <c r="J48" s="287"/>
    </row>
    <row r="49" spans="1:9" ht="27" customHeight="1">
      <c r="A49" s="288">
        <v>41</v>
      </c>
      <c r="B49" s="198" t="s">
        <v>121</v>
      </c>
      <c r="C49" s="164">
        <v>40</v>
      </c>
      <c r="D49" s="165" t="s">
        <v>28</v>
      </c>
      <c r="E49" s="274"/>
      <c r="F49" s="274"/>
      <c r="G49" s="289"/>
      <c r="H49" s="247">
        <f t="shared" si="0"/>
        <v>0</v>
      </c>
    </row>
    <row r="50" spans="1:9" ht="27" customHeight="1">
      <c r="A50" s="288">
        <v>42</v>
      </c>
      <c r="B50" s="152" t="s">
        <v>750</v>
      </c>
      <c r="C50" s="164">
        <v>20</v>
      </c>
      <c r="D50" s="165" t="s">
        <v>166</v>
      </c>
      <c r="E50" s="274"/>
      <c r="F50" s="274"/>
      <c r="G50" s="289"/>
      <c r="H50" s="247">
        <f t="shared" si="0"/>
        <v>0</v>
      </c>
    </row>
    <row r="51" spans="1:9" ht="30.75" customHeight="1">
      <c r="A51" s="288">
        <v>43</v>
      </c>
      <c r="B51" s="198" t="s">
        <v>122</v>
      </c>
      <c r="C51" s="164">
        <v>40</v>
      </c>
      <c r="D51" s="165" t="s">
        <v>28</v>
      </c>
      <c r="E51" s="274"/>
      <c r="F51" s="274"/>
      <c r="G51" s="289"/>
      <c r="H51" s="247">
        <f t="shared" si="0"/>
        <v>0</v>
      </c>
    </row>
    <row r="52" spans="1:9" ht="51">
      <c r="A52" s="288">
        <v>44</v>
      </c>
      <c r="B52" s="198" t="s">
        <v>123</v>
      </c>
      <c r="C52" s="164">
        <v>150</v>
      </c>
      <c r="D52" s="165" t="s">
        <v>28</v>
      </c>
      <c r="E52" s="274"/>
      <c r="F52" s="274"/>
      <c r="G52" s="289"/>
      <c r="H52" s="247">
        <f t="shared" si="0"/>
        <v>0</v>
      </c>
      <c r="I52" s="121"/>
    </row>
    <row r="53" spans="1:9" ht="76.5">
      <c r="A53" s="288">
        <v>45</v>
      </c>
      <c r="B53" s="153" t="s">
        <v>751</v>
      </c>
      <c r="C53" s="164">
        <v>50</v>
      </c>
      <c r="D53" s="165" t="s">
        <v>28</v>
      </c>
      <c r="E53" s="274"/>
      <c r="F53" s="274"/>
      <c r="G53" s="289"/>
      <c r="H53" s="247">
        <f t="shared" si="0"/>
        <v>0</v>
      </c>
    </row>
    <row r="54" spans="1:9" ht="51">
      <c r="A54" s="288">
        <v>46</v>
      </c>
      <c r="B54" s="154" t="s">
        <v>752</v>
      </c>
      <c r="C54" s="164">
        <v>150</v>
      </c>
      <c r="D54" s="165" t="s">
        <v>28</v>
      </c>
      <c r="E54" s="274"/>
      <c r="F54" s="274"/>
      <c r="G54" s="289"/>
      <c r="H54" s="247">
        <f t="shared" si="0"/>
        <v>0</v>
      </c>
    </row>
    <row r="55" spans="1:9">
      <c r="A55" s="288">
        <v>47</v>
      </c>
      <c r="B55" s="153" t="s">
        <v>648</v>
      </c>
      <c r="C55" s="164">
        <v>20</v>
      </c>
      <c r="D55" s="165" t="s">
        <v>28</v>
      </c>
      <c r="E55" s="274"/>
      <c r="F55" s="274"/>
      <c r="G55" s="289"/>
      <c r="H55" s="247">
        <f t="shared" si="0"/>
        <v>0</v>
      </c>
    </row>
    <row r="56" spans="1:9" ht="38.25">
      <c r="A56" s="288">
        <v>48</v>
      </c>
      <c r="B56" s="198" t="s">
        <v>124</v>
      </c>
      <c r="C56" s="164">
        <v>10</v>
      </c>
      <c r="D56" s="165" t="s">
        <v>28</v>
      </c>
      <c r="E56" s="274"/>
      <c r="F56" s="274"/>
      <c r="G56" s="289"/>
      <c r="H56" s="247">
        <f t="shared" si="0"/>
        <v>0</v>
      </c>
    </row>
    <row r="57" spans="1:9" ht="25.5">
      <c r="A57" s="288">
        <v>49</v>
      </c>
      <c r="B57" s="153" t="s">
        <v>753</v>
      </c>
      <c r="C57" s="164">
        <v>10</v>
      </c>
      <c r="D57" s="165" t="s">
        <v>28</v>
      </c>
      <c r="E57" s="274"/>
      <c r="F57" s="274"/>
      <c r="G57" s="289"/>
      <c r="H57" s="247">
        <f t="shared" si="0"/>
        <v>0</v>
      </c>
    </row>
    <row r="58" spans="1:9" ht="38.25">
      <c r="A58" s="288">
        <v>50</v>
      </c>
      <c r="B58" s="153" t="s">
        <v>754</v>
      </c>
      <c r="C58" s="164">
        <v>20</v>
      </c>
      <c r="D58" s="165" t="s">
        <v>28</v>
      </c>
      <c r="E58" s="274"/>
      <c r="F58" s="274"/>
      <c r="G58" s="289"/>
      <c r="H58" s="247">
        <f t="shared" si="0"/>
        <v>0</v>
      </c>
    </row>
    <row r="59" spans="1:9">
      <c r="A59" s="288">
        <v>51</v>
      </c>
      <c r="B59" s="153" t="s">
        <v>755</v>
      </c>
      <c r="C59" s="164">
        <v>100</v>
      </c>
      <c r="D59" s="165" t="s">
        <v>28</v>
      </c>
      <c r="E59" s="274"/>
      <c r="F59" s="274"/>
      <c r="G59" s="289"/>
      <c r="H59" s="247">
        <f t="shared" si="0"/>
        <v>0</v>
      </c>
    </row>
    <row r="60" spans="1:9" ht="38.25">
      <c r="A60" s="288">
        <v>52</v>
      </c>
      <c r="B60" s="153" t="s">
        <v>756</v>
      </c>
      <c r="C60" s="164">
        <v>30</v>
      </c>
      <c r="D60" s="165" t="s">
        <v>28</v>
      </c>
      <c r="E60" s="274"/>
      <c r="F60" s="274"/>
      <c r="G60" s="289"/>
      <c r="H60" s="247">
        <f t="shared" si="0"/>
        <v>0</v>
      </c>
    </row>
    <row r="61" spans="1:9" ht="80.25" customHeight="1">
      <c r="A61" s="288">
        <v>53</v>
      </c>
      <c r="B61" s="155" t="s">
        <v>801</v>
      </c>
      <c r="C61" s="164">
        <v>30</v>
      </c>
      <c r="D61" s="165" t="s">
        <v>28</v>
      </c>
      <c r="E61" s="274"/>
      <c r="F61" s="274"/>
      <c r="G61" s="289"/>
      <c r="H61" s="247">
        <f t="shared" si="0"/>
        <v>0</v>
      </c>
    </row>
    <row r="62" spans="1:9" ht="95.25" customHeight="1">
      <c r="A62" s="288">
        <v>54</v>
      </c>
      <c r="B62" s="156" t="s">
        <v>802</v>
      </c>
      <c r="C62" s="290">
        <v>200</v>
      </c>
      <c r="D62" s="291" t="s">
        <v>28</v>
      </c>
      <c r="E62" s="274"/>
      <c r="F62" s="274"/>
      <c r="G62" s="289"/>
      <c r="H62" s="247">
        <f t="shared" si="0"/>
        <v>0</v>
      </c>
    </row>
    <row r="63" spans="1:9" ht="34.5" customHeight="1">
      <c r="A63" s="288">
        <v>55</v>
      </c>
      <c r="B63" s="156" t="s">
        <v>803</v>
      </c>
      <c r="C63" s="290">
        <v>10</v>
      </c>
      <c r="D63" s="291" t="s">
        <v>28</v>
      </c>
      <c r="E63" s="274"/>
      <c r="F63" s="274"/>
      <c r="G63" s="289"/>
      <c r="H63" s="247">
        <f t="shared" si="0"/>
        <v>0</v>
      </c>
    </row>
    <row r="64" spans="1:9" ht="34.5" customHeight="1">
      <c r="A64" s="288">
        <v>56</v>
      </c>
      <c r="B64" s="156" t="s">
        <v>804</v>
      </c>
      <c r="C64" s="290">
        <v>10</v>
      </c>
      <c r="D64" s="291" t="s">
        <v>28</v>
      </c>
      <c r="E64" s="274"/>
      <c r="F64" s="274"/>
      <c r="G64" s="289"/>
      <c r="H64" s="247">
        <f t="shared" si="0"/>
        <v>0</v>
      </c>
    </row>
    <row r="65" spans="1:8" ht="96.75" customHeight="1">
      <c r="A65" s="288">
        <v>57</v>
      </c>
      <c r="B65" s="156" t="s">
        <v>805</v>
      </c>
      <c r="C65" s="290">
        <v>50</v>
      </c>
      <c r="D65" s="291" t="s">
        <v>28</v>
      </c>
      <c r="E65" s="274"/>
      <c r="F65" s="274"/>
      <c r="G65" s="289"/>
      <c r="H65" s="247">
        <f t="shared" si="0"/>
        <v>0</v>
      </c>
    </row>
    <row r="66" spans="1:8" ht="132.75" customHeight="1">
      <c r="A66" s="288">
        <v>58</v>
      </c>
      <c r="B66" s="156" t="s">
        <v>806</v>
      </c>
      <c r="C66" s="290">
        <v>50</v>
      </c>
      <c r="D66" s="291" t="s">
        <v>28</v>
      </c>
      <c r="E66" s="274"/>
      <c r="F66" s="274"/>
      <c r="G66" s="289"/>
      <c r="H66" s="247">
        <f t="shared" si="0"/>
        <v>0</v>
      </c>
    </row>
    <row r="67" spans="1:8" ht="143.25" customHeight="1">
      <c r="A67" s="288">
        <v>59</v>
      </c>
      <c r="B67" s="156" t="s">
        <v>807</v>
      </c>
      <c r="C67" s="290">
        <v>100</v>
      </c>
      <c r="D67" s="291" t="s">
        <v>28</v>
      </c>
      <c r="E67" s="274"/>
      <c r="F67" s="274"/>
      <c r="G67" s="289"/>
      <c r="H67" s="247">
        <f t="shared" si="0"/>
        <v>0</v>
      </c>
    </row>
    <row r="68" spans="1:8" ht="175.5" customHeight="1">
      <c r="A68" s="288">
        <v>60</v>
      </c>
      <c r="B68" s="156" t="s">
        <v>892</v>
      </c>
      <c r="C68" s="290">
        <v>15</v>
      </c>
      <c r="D68" s="291" t="s">
        <v>22</v>
      </c>
      <c r="E68" s="274"/>
      <c r="F68" s="274"/>
      <c r="G68" s="289"/>
      <c r="H68" s="247">
        <f t="shared" si="0"/>
        <v>0</v>
      </c>
    </row>
    <row r="69" spans="1:8" ht="38.25">
      <c r="A69" s="288">
        <v>61</v>
      </c>
      <c r="B69" s="198" t="s">
        <v>125</v>
      </c>
      <c r="C69" s="164">
        <v>20</v>
      </c>
      <c r="D69" s="165" t="s">
        <v>28</v>
      </c>
      <c r="E69" s="274"/>
      <c r="F69" s="274"/>
      <c r="G69" s="289"/>
      <c r="H69" s="247">
        <f t="shared" si="0"/>
        <v>0</v>
      </c>
    </row>
    <row r="70" spans="1:8" ht="14.25" customHeight="1">
      <c r="A70" s="292"/>
      <c r="B70" s="293" t="s">
        <v>744</v>
      </c>
      <c r="C70" s="294"/>
      <c r="D70" s="294"/>
      <c r="E70" s="294"/>
      <c r="F70" s="294"/>
      <c r="G70" s="294"/>
      <c r="H70" s="294"/>
    </row>
    <row r="71" spans="1:8" ht="56.25" customHeight="1">
      <c r="A71" s="288">
        <v>62</v>
      </c>
      <c r="B71" s="198" t="s">
        <v>126</v>
      </c>
      <c r="C71" s="295">
        <v>200</v>
      </c>
      <c r="D71" s="165" t="s">
        <v>28</v>
      </c>
      <c r="E71" s="274"/>
      <c r="F71" s="274"/>
      <c r="G71" s="289"/>
      <c r="H71" s="247">
        <f t="shared" si="0"/>
        <v>0</v>
      </c>
    </row>
    <row r="72" spans="1:8" ht="35.25" customHeight="1">
      <c r="A72" s="288">
        <v>63</v>
      </c>
      <c r="B72" s="198" t="s">
        <v>897</v>
      </c>
      <c r="C72" s="295">
        <v>100</v>
      </c>
      <c r="D72" s="165" t="s">
        <v>28</v>
      </c>
      <c r="E72" s="274"/>
      <c r="F72" s="274"/>
      <c r="G72" s="72"/>
      <c r="H72" s="247">
        <f t="shared" si="0"/>
        <v>0</v>
      </c>
    </row>
    <row r="73" spans="1:8" ht="24.75" customHeight="1">
      <c r="A73" s="292"/>
      <c r="B73" s="296" t="s">
        <v>745</v>
      </c>
      <c r="C73" s="294"/>
      <c r="D73" s="294"/>
      <c r="E73" s="294"/>
      <c r="F73" s="294"/>
      <c r="G73" s="294"/>
      <c r="H73" s="294"/>
    </row>
    <row r="74" spans="1:8">
      <c r="A74" s="288">
        <v>64</v>
      </c>
      <c r="B74" s="297" t="s">
        <v>127</v>
      </c>
      <c r="C74" s="188">
        <v>40</v>
      </c>
      <c r="D74" s="165" t="s">
        <v>28</v>
      </c>
      <c r="E74" s="274"/>
      <c r="F74" s="274"/>
      <c r="G74" s="72"/>
      <c r="H74" s="247">
        <f t="shared" si="0"/>
        <v>0</v>
      </c>
    </row>
    <row r="75" spans="1:8">
      <c r="A75" s="288">
        <v>65</v>
      </c>
      <c r="B75" s="297" t="s">
        <v>128</v>
      </c>
      <c r="C75" s="188">
        <v>40</v>
      </c>
      <c r="D75" s="165" t="s">
        <v>28</v>
      </c>
      <c r="E75" s="274"/>
      <c r="F75" s="274"/>
      <c r="G75" s="72"/>
      <c r="H75" s="247">
        <f t="shared" ref="H75:H81" si="1">ROUND(C75,2)*ROUND(G75,2)</f>
        <v>0</v>
      </c>
    </row>
    <row r="76" spans="1:8">
      <c r="A76" s="288">
        <v>66</v>
      </c>
      <c r="B76" s="297" t="s">
        <v>129</v>
      </c>
      <c r="C76" s="188">
        <v>40</v>
      </c>
      <c r="D76" s="165" t="s">
        <v>28</v>
      </c>
      <c r="E76" s="274"/>
      <c r="F76" s="274"/>
      <c r="G76" s="72"/>
      <c r="H76" s="247">
        <f t="shared" si="1"/>
        <v>0</v>
      </c>
    </row>
    <row r="77" spans="1:8">
      <c r="A77" s="288">
        <v>67</v>
      </c>
      <c r="B77" s="297" t="s">
        <v>130</v>
      </c>
      <c r="C77" s="188">
        <v>40</v>
      </c>
      <c r="D77" s="165" t="s">
        <v>28</v>
      </c>
      <c r="E77" s="274"/>
      <c r="F77" s="274"/>
      <c r="G77" s="72"/>
      <c r="H77" s="247">
        <f t="shared" si="1"/>
        <v>0</v>
      </c>
    </row>
    <row r="78" spans="1:8">
      <c r="A78" s="288">
        <v>68</v>
      </c>
      <c r="B78" s="297" t="s">
        <v>131</v>
      </c>
      <c r="C78" s="188">
        <v>40</v>
      </c>
      <c r="D78" s="165" t="s">
        <v>28</v>
      </c>
      <c r="E78" s="274"/>
      <c r="F78" s="274"/>
      <c r="G78" s="72"/>
      <c r="H78" s="247">
        <f t="shared" si="1"/>
        <v>0</v>
      </c>
    </row>
    <row r="79" spans="1:8" ht="25.5">
      <c r="A79" s="288">
        <v>69</v>
      </c>
      <c r="B79" s="298" t="s">
        <v>748</v>
      </c>
      <c r="C79" s="188">
        <v>40</v>
      </c>
      <c r="D79" s="165" t="s">
        <v>28</v>
      </c>
      <c r="E79" s="274"/>
      <c r="F79" s="274"/>
      <c r="G79" s="72"/>
      <c r="H79" s="247">
        <f t="shared" si="1"/>
        <v>0</v>
      </c>
    </row>
    <row r="80" spans="1:8" ht="63.75">
      <c r="A80" s="288">
        <v>70</v>
      </c>
      <c r="B80" s="299" t="s">
        <v>132</v>
      </c>
      <c r="C80" s="188">
        <v>200</v>
      </c>
      <c r="D80" s="165" t="s">
        <v>28</v>
      </c>
      <c r="E80" s="274"/>
      <c r="F80" s="274"/>
      <c r="G80" s="72"/>
      <c r="H80" s="247">
        <f t="shared" si="1"/>
        <v>0</v>
      </c>
    </row>
    <row r="81" spans="1:8" ht="28.5" customHeight="1">
      <c r="A81" s="288">
        <v>71</v>
      </c>
      <c r="B81" s="297" t="s">
        <v>133</v>
      </c>
      <c r="C81" s="188">
        <v>40</v>
      </c>
      <c r="D81" s="165" t="s">
        <v>28</v>
      </c>
      <c r="E81" s="274"/>
      <c r="F81" s="274"/>
      <c r="G81" s="72"/>
      <c r="H81" s="247">
        <f t="shared" si="1"/>
        <v>0</v>
      </c>
    </row>
    <row r="82" spans="1:8" ht="14.25" customHeight="1">
      <c r="A82" s="292"/>
      <c r="B82" s="296" t="s">
        <v>746</v>
      </c>
      <c r="C82" s="294"/>
      <c r="D82" s="294"/>
      <c r="E82" s="294"/>
      <c r="F82" s="294"/>
      <c r="G82" s="294"/>
      <c r="H82" s="294"/>
    </row>
    <row r="83" spans="1:8" ht="26.25" customHeight="1">
      <c r="A83" s="288">
        <v>72</v>
      </c>
      <c r="B83" s="299" t="s">
        <v>134</v>
      </c>
      <c r="C83" s="188">
        <v>75</v>
      </c>
      <c r="D83" s="165" t="s">
        <v>28</v>
      </c>
      <c r="E83" s="274"/>
      <c r="F83" s="274"/>
      <c r="G83" s="72"/>
      <c r="H83" s="247">
        <f t="shared" ref="H83:H89" si="2">ROUND(C83,2)*ROUND(G83,2)</f>
        <v>0</v>
      </c>
    </row>
    <row r="84" spans="1:8" ht="25.5">
      <c r="A84" s="288">
        <v>73</v>
      </c>
      <c r="B84" s="299" t="s">
        <v>135</v>
      </c>
      <c r="C84" s="188">
        <v>75</v>
      </c>
      <c r="D84" s="165" t="s">
        <v>28</v>
      </c>
      <c r="E84" s="274"/>
      <c r="F84" s="274"/>
      <c r="G84" s="72"/>
      <c r="H84" s="247">
        <f t="shared" si="2"/>
        <v>0</v>
      </c>
    </row>
    <row r="85" spans="1:8">
      <c r="A85" s="288">
        <v>74</v>
      </c>
      <c r="B85" s="297" t="s">
        <v>136</v>
      </c>
      <c r="C85" s="188">
        <v>10</v>
      </c>
      <c r="D85" s="165" t="s">
        <v>28</v>
      </c>
      <c r="E85" s="274"/>
      <c r="F85" s="274"/>
      <c r="G85" s="72"/>
      <c r="H85" s="247">
        <f t="shared" si="2"/>
        <v>0</v>
      </c>
    </row>
    <row r="86" spans="1:8">
      <c r="A86" s="288">
        <v>75</v>
      </c>
      <c r="B86" s="297" t="s">
        <v>137</v>
      </c>
      <c r="C86" s="188">
        <v>150</v>
      </c>
      <c r="D86" s="165" t="s">
        <v>28</v>
      </c>
      <c r="E86" s="274"/>
      <c r="F86" s="274"/>
      <c r="G86" s="72"/>
      <c r="H86" s="247">
        <f t="shared" si="2"/>
        <v>0</v>
      </c>
    </row>
    <row r="87" spans="1:8">
      <c r="A87" s="288">
        <v>76</v>
      </c>
      <c r="B87" s="297" t="s">
        <v>138</v>
      </c>
      <c r="C87" s="188">
        <v>5</v>
      </c>
      <c r="D87" s="165" t="s">
        <v>28</v>
      </c>
      <c r="E87" s="274"/>
      <c r="F87" s="274"/>
      <c r="G87" s="72"/>
      <c r="H87" s="247">
        <f t="shared" si="2"/>
        <v>0</v>
      </c>
    </row>
    <row r="88" spans="1:8">
      <c r="A88" s="288">
        <v>77</v>
      </c>
      <c r="B88" s="297" t="s">
        <v>139</v>
      </c>
      <c r="C88" s="188">
        <v>5</v>
      </c>
      <c r="D88" s="165" t="s">
        <v>28</v>
      </c>
      <c r="E88" s="274"/>
      <c r="F88" s="274"/>
      <c r="G88" s="72"/>
      <c r="H88" s="247">
        <f t="shared" si="2"/>
        <v>0</v>
      </c>
    </row>
    <row r="89" spans="1:8">
      <c r="A89" s="288">
        <v>78</v>
      </c>
      <c r="B89" s="297" t="s">
        <v>140</v>
      </c>
      <c r="C89" s="188">
        <v>40</v>
      </c>
      <c r="D89" s="165" t="s">
        <v>28</v>
      </c>
      <c r="E89" s="274"/>
      <c r="F89" s="274"/>
      <c r="G89" s="72"/>
      <c r="H89" s="247">
        <f t="shared" si="2"/>
        <v>0</v>
      </c>
    </row>
    <row r="90" spans="1:8" ht="14.25" customHeight="1">
      <c r="A90" s="292"/>
      <c r="B90" s="296" t="s">
        <v>747</v>
      </c>
      <c r="C90" s="294"/>
      <c r="D90" s="294"/>
      <c r="E90" s="294"/>
      <c r="F90" s="294"/>
      <c r="G90" s="294"/>
      <c r="H90" s="294"/>
    </row>
    <row r="91" spans="1:8" ht="51">
      <c r="A91" s="300">
        <v>79</v>
      </c>
      <c r="B91" s="297" t="s">
        <v>141</v>
      </c>
      <c r="C91" s="188">
        <v>150</v>
      </c>
      <c r="D91" s="165" t="s">
        <v>28</v>
      </c>
      <c r="E91" s="274"/>
      <c r="F91" s="274"/>
      <c r="G91" s="72"/>
      <c r="H91" s="247">
        <f t="shared" ref="H91:H102" si="3">ROUND(C91,2)*ROUND(G91,2)</f>
        <v>0</v>
      </c>
    </row>
    <row r="92" spans="1:8" ht="51">
      <c r="A92" s="300">
        <v>80</v>
      </c>
      <c r="B92" s="297" t="s">
        <v>142</v>
      </c>
      <c r="C92" s="188">
        <v>500</v>
      </c>
      <c r="D92" s="165" t="s">
        <v>28</v>
      </c>
      <c r="E92" s="274"/>
      <c r="F92" s="274"/>
      <c r="G92" s="72"/>
      <c r="H92" s="247">
        <f t="shared" si="3"/>
        <v>0</v>
      </c>
    </row>
    <row r="93" spans="1:8" ht="63.75" customHeight="1">
      <c r="A93" s="300">
        <v>82</v>
      </c>
      <c r="B93" s="297" t="s">
        <v>143</v>
      </c>
      <c r="C93" s="188">
        <v>150</v>
      </c>
      <c r="D93" s="165" t="s">
        <v>28</v>
      </c>
      <c r="E93" s="274"/>
      <c r="F93" s="274"/>
      <c r="G93" s="72"/>
      <c r="H93" s="247">
        <f t="shared" si="3"/>
        <v>0</v>
      </c>
    </row>
    <row r="94" spans="1:8" ht="63.75" customHeight="1">
      <c r="A94" s="288">
        <v>82</v>
      </c>
      <c r="B94" s="297" t="s">
        <v>144</v>
      </c>
      <c r="C94" s="188">
        <v>500</v>
      </c>
      <c r="D94" s="165" t="s">
        <v>28</v>
      </c>
      <c r="E94" s="274"/>
      <c r="F94" s="274"/>
      <c r="G94" s="72"/>
      <c r="H94" s="247">
        <f t="shared" si="3"/>
        <v>0</v>
      </c>
    </row>
    <row r="95" spans="1:8" ht="25.5">
      <c r="A95" s="288">
        <v>83</v>
      </c>
      <c r="B95" s="297" t="s">
        <v>145</v>
      </c>
      <c r="C95" s="188">
        <v>50</v>
      </c>
      <c r="D95" s="165" t="s">
        <v>28</v>
      </c>
      <c r="E95" s="274"/>
      <c r="F95" s="274"/>
      <c r="G95" s="72"/>
      <c r="H95" s="247">
        <f t="shared" si="3"/>
        <v>0</v>
      </c>
    </row>
    <row r="96" spans="1:8" ht="25.5">
      <c r="A96" s="288">
        <v>84</v>
      </c>
      <c r="B96" s="297" t="s">
        <v>146</v>
      </c>
      <c r="C96" s="188">
        <v>20</v>
      </c>
      <c r="D96" s="193" t="s">
        <v>28</v>
      </c>
      <c r="E96" s="274"/>
      <c r="F96" s="274"/>
      <c r="G96" s="72"/>
      <c r="H96" s="247">
        <f t="shared" si="3"/>
        <v>0</v>
      </c>
    </row>
    <row r="97" spans="1:8" ht="25.5">
      <c r="A97" s="288">
        <v>85</v>
      </c>
      <c r="B97" s="297" t="s">
        <v>147</v>
      </c>
      <c r="C97" s="188">
        <v>200</v>
      </c>
      <c r="D97" s="165" t="s">
        <v>28</v>
      </c>
      <c r="E97" s="274"/>
      <c r="F97" s="274"/>
      <c r="G97" s="72"/>
      <c r="H97" s="247">
        <f t="shared" si="3"/>
        <v>0</v>
      </c>
    </row>
    <row r="98" spans="1:8" ht="26.25" customHeight="1">
      <c r="A98" s="288">
        <v>86</v>
      </c>
      <c r="B98" s="297" t="s">
        <v>148</v>
      </c>
      <c r="C98" s="188">
        <v>20</v>
      </c>
      <c r="D98" s="165" t="s">
        <v>28</v>
      </c>
      <c r="E98" s="274"/>
      <c r="F98" s="274"/>
      <c r="G98" s="72"/>
      <c r="H98" s="247">
        <f t="shared" si="3"/>
        <v>0</v>
      </c>
    </row>
    <row r="99" spans="1:8" ht="90" customHeight="1">
      <c r="A99" s="288">
        <v>87</v>
      </c>
      <c r="B99" s="297" t="s">
        <v>149</v>
      </c>
      <c r="C99" s="188">
        <v>500</v>
      </c>
      <c r="D99" s="165" t="s">
        <v>28</v>
      </c>
      <c r="E99" s="274"/>
      <c r="F99" s="274"/>
      <c r="G99" s="72"/>
      <c r="H99" s="247">
        <f t="shared" si="3"/>
        <v>0</v>
      </c>
    </row>
    <row r="100" spans="1:8">
      <c r="A100" s="288">
        <v>88</v>
      </c>
      <c r="B100" s="297" t="s">
        <v>150</v>
      </c>
      <c r="C100" s="188">
        <v>100</v>
      </c>
      <c r="D100" s="165" t="s">
        <v>28</v>
      </c>
      <c r="E100" s="274"/>
      <c r="F100" s="274"/>
      <c r="G100" s="72"/>
      <c r="H100" s="247">
        <f t="shared" si="3"/>
        <v>0</v>
      </c>
    </row>
    <row r="101" spans="1:8">
      <c r="A101" s="288">
        <v>89</v>
      </c>
      <c r="B101" s="297" t="s">
        <v>151</v>
      </c>
      <c r="C101" s="188">
        <v>20</v>
      </c>
      <c r="D101" s="165" t="s">
        <v>28</v>
      </c>
      <c r="E101" s="274"/>
      <c r="F101" s="274"/>
      <c r="G101" s="72"/>
      <c r="H101" s="247">
        <f t="shared" si="3"/>
        <v>0</v>
      </c>
    </row>
    <row r="102" spans="1:8">
      <c r="A102" s="288">
        <v>90</v>
      </c>
      <c r="B102" s="297" t="s">
        <v>152</v>
      </c>
      <c r="C102" s="188">
        <v>100</v>
      </c>
      <c r="D102" s="165" t="s">
        <v>28</v>
      </c>
      <c r="E102" s="274"/>
      <c r="F102" s="274"/>
      <c r="G102" s="72"/>
      <c r="H102" s="247">
        <f t="shared" si="3"/>
        <v>0</v>
      </c>
    </row>
    <row r="103" spans="1:8" ht="14.25" customHeight="1">
      <c r="A103" s="294"/>
      <c r="B103" s="301" t="s">
        <v>153</v>
      </c>
      <c r="C103" s="294"/>
      <c r="D103" s="294"/>
      <c r="E103" s="294"/>
      <c r="F103" s="294"/>
      <c r="G103" s="294"/>
      <c r="H103" s="294"/>
    </row>
    <row r="104" spans="1:8" ht="25.5">
      <c r="A104" s="288">
        <v>91</v>
      </c>
      <c r="B104" s="297" t="s">
        <v>154</v>
      </c>
      <c r="C104" s="188">
        <v>5</v>
      </c>
      <c r="D104" s="165" t="s">
        <v>28</v>
      </c>
      <c r="E104" s="274"/>
      <c r="F104" s="274"/>
      <c r="G104" s="72"/>
      <c r="H104" s="247">
        <f t="shared" ref="H104:H113" si="4">ROUND(C104,2)*ROUND(G104,2)</f>
        <v>0</v>
      </c>
    </row>
    <row r="105" spans="1:8" ht="87" customHeight="1">
      <c r="A105" s="288">
        <v>92</v>
      </c>
      <c r="B105" s="297" t="s">
        <v>155</v>
      </c>
      <c r="C105" s="188">
        <v>25</v>
      </c>
      <c r="D105" s="165" t="s">
        <v>28</v>
      </c>
      <c r="E105" s="274"/>
      <c r="F105" s="274"/>
      <c r="G105" s="72"/>
      <c r="H105" s="247">
        <f t="shared" si="4"/>
        <v>0</v>
      </c>
    </row>
    <row r="106" spans="1:8" ht="30" customHeight="1">
      <c r="A106" s="288">
        <v>93</v>
      </c>
      <c r="B106" s="297" t="s">
        <v>156</v>
      </c>
      <c r="C106" s="188">
        <v>25</v>
      </c>
      <c r="D106" s="165" t="s">
        <v>28</v>
      </c>
      <c r="E106" s="274"/>
      <c r="F106" s="274"/>
      <c r="G106" s="72"/>
      <c r="H106" s="247">
        <f t="shared" si="4"/>
        <v>0</v>
      </c>
    </row>
    <row r="107" spans="1:8">
      <c r="A107" s="288">
        <v>94</v>
      </c>
      <c r="B107" s="297" t="s">
        <v>157</v>
      </c>
      <c r="C107" s="188">
        <v>25</v>
      </c>
      <c r="D107" s="165" t="s">
        <v>28</v>
      </c>
      <c r="E107" s="274"/>
      <c r="F107" s="274"/>
      <c r="G107" s="72"/>
      <c r="H107" s="247">
        <f t="shared" si="4"/>
        <v>0</v>
      </c>
    </row>
    <row r="108" spans="1:8" ht="25.5">
      <c r="A108" s="288">
        <v>95</v>
      </c>
      <c r="B108" s="297" t="s">
        <v>158</v>
      </c>
      <c r="C108" s="188">
        <v>100</v>
      </c>
      <c r="D108" s="165" t="s">
        <v>28</v>
      </c>
      <c r="E108" s="274"/>
      <c r="F108" s="274"/>
      <c r="G108" s="72"/>
      <c r="H108" s="247">
        <f t="shared" si="4"/>
        <v>0</v>
      </c>
    </row>
    <row r="109" spans="1:8" ht="25.5">
      <c r="A109" s="288">
        <v>96</v>
      </c>
      <c r="B109" s="297" t="s">
        <v>159</v>
      </c>
      <c r="C109" s="188">
        <v>10</v>
      </c>
      <c r="D109" s="165" t="s">
        <v>28</v>
      </c>
      <c r="E109" s="274"/>
      <c r="F109" s="274"/>
      <c r="G109" s="72"/>
      <c r="H109" s="247">
        <f t="shared" si="4"/>
        <v>0</v>
      </c>
    </row>
    <row r="110" spans="1:8" ht="25.5">
      <c r="A110" s="288">
        <v>97</v>
      </c>
      <c r="B110" s="297" t="s">
        <v>160</v>
      </c>
      <c r="C110" s="188">
        <v>25</v>
      </c>
      <c r="D110" s="165" t="s">
        <v>28</v>
      </c>
      <c r="E110" s="274"/>
      <c r="F110" s="274"/>
      <c r="G110" s="72"/>
      <c r="H110" s="247">
        <f t="shared" si="4"/>
        <v>0</v>
      </c>
    </row>
    <row r="111" spans="1:8" ht="25.5">
      <c r="A111" s="288">
        <v>98</v>
      </c>
      <c r="B111" s="297" t="s">
        <v>161</v>
      </c>
      <c r="C111" s="188">
        <v>5</v>
      </c>
      <c r="D111" s="165" t="s">
        <v>28</v>
      </c>
      <c r="E111" s="274"/>
      <c r="F111" s="274"/>
      <c r="G111" s="72"/>
      <c r="H111" s="247">
        <f t="shared" si="4"/>
        <v>0</v>
      </c>
    </row>
    <row r="112" spans="1:8">
      <c r="A112" s="288">
        <v>99</v>
      </c>
      <c r="B112" s="297" t="s">
        <v>162</v>
      </c>
      <c r="C112" s="188">
        <v>10</v>
      </c>
      <c r="D112" s="165" t="s">
        <v>28</v>
      </c>
      <c r="E112" s="274"/>
      <c r="F112" s="274"/>
      <c r="G112" s="72"/>
      <c r="H112" s="247">
        <f t="shared" si="4"/>
        <v>0</v>
      </c>
    </row>
    <row r="113" spans="1:8">
      <c r="A113" s="288">
        <v>100</v>
      </c>
      <c r="B113" s="297" t="s">
        <v>163</v>
      </c>
      <c r="C113" s="188">
        <v>10</v>
      </c>
      <c r="D113" s="165" t="s">
        <v>28</v>
      </c>
      <c r="E113" s="274"/>
      <c r="F113" s="274"/>
      <c r="G113" s="72"/>
      <c r="H113" s="247">
        <f t="shared" si="4"/>
        <v>0</v>
      </c>
    </row>
    <row r="114" spans="1:8" ht="14.25" customHeight="1">
      <c r="A114" s="294"/>
      <c r="B114" s="301" t="s">
        <v>164</v>
      </c>
      <c r="C114" s="294"/>
      <c r="D114" s="294"/>
      <c r="E114" s="294"/>
      <c r="F114" s="294"/>
      <c r="G114" s="294"/>
      <c r="H114" s="294"/>
    </row>
    <row r="115" spans="1:8">
      <c r="A115" s="288">
        <v>101</v>
      </c>
      <c r="B115" s="297" t="s">
        <v>165</v>
      </c>
      <c r="C115" s="188">
        <v>28</v>
      </c>
      <c r="D115" s="165" t="s">
        <v>166</v>
      </c>
      <c r="E115" s="274"/>
      <c r="F115" s="274"/>
      <c r="G115" s="72"/>
      <c r="H115" s="247">
        <f t="shared" ref="H115:H121" si="5">ROUND(C115,2)*ROUND(G115,2)</f>
        <v>0</v>
      </c>
    </row>
    <row r="116" spans="1:8">
      <c r="A116" s="288">
        <v>102</v>
      </c>
      <c r="B116" s="297" t="s">
        <v>167</v>
      </c>
      <c r="C116" s="188">
        <v>28</v>
      </c>
      <c r="D116" s="165" t="s">
        <v>166</v>
      </c>
      <c r="E116" s="274"/>
      <c r="F116" s="274"/>
      <c r="G116" s="72"/>
      <c r="H116" s="247">
        <f t="shared" si="5"/>
        <v>0</v>
      </c>
    </row>
    <row r="117" spans="1:8">
      <c r="A117" s="288">
        <v>103</v>
      </c>
      <c r="B117" s="297" t="s">
        <v>168</v>
      </c>
      <c r="C117" s="188">
        <v>28</v>
      </c>
      <c r="D117" s="165" t="s">
        <v>166</v>
      </c>
      <c r="E117" s="274"/>
      <c r="F117" s="274"/>
      <c r="G117" s="72"/>
      <c r="H117" s="247">
        <f t="shared" si="5"/>
        <v>0</v>
      </c>
    </row>
    <row r="118" spans="1:8">
      <c r="A118" s="288">
        <v>104</v>
      </c>
      <c r="B118" s="297" t="s">
        <v>169</v>
      </c>
      <c r="C118" s="188">
        <v>28</v>
      </c>
      <c r="D118" s="165" t="s">
        <v>166</v>
      </c>
      <c r="E118" s="274"/>
      <c r="F118" s="274"/>
      <c r="G118" s="72"/>
      <c r="H118" s="247">
        <f t="shared" si="5"/>
        <v>0</v>
      </c>
    </row>
    <row r="119" spans="1:8">
      <c r="A119" s="288">
        <v>105</v>
      </c>
      <c r="B119" s="297" t="s">
        <v>170</v>
      </c>
      <c r="C119" s="188">
        <v>28</v>
      </c>
      <c r="D119" s="165" t="s">
        <v>166</v>
      </c>
      <c r="E119" s="274"/>
      <c r="F119" s="274"/>
      <c r="G119" s="72"/>
      <c r="H119" s="247">
        <f t="shared" si="5"/>
        <v>0</v>
      </c>
    </row>
    <row r="120" spans="1:8" ht="25.5">
      <c r="A120" s="288">
        <v>106</v>
      </c>
      <c r="B120" s="297" t="s">
        <v>171</v>
      </c>
      <c r="C120" s="188">
        <v>200</v>
      </c>
      <c r="D120" s="165" t="s">
        <v>166</v>
      </c>
      <c r="E120" s="274"/>
      <c r="F120" s="274"/>
      <c r="G120" s="72"/>
      <c r="H120" s="247">
        <f t="shared" si="5"/>
        <v>0</v>
      </c>
    </row>
    <row r="121" spans="1:8">
      <c r="A121" s="288">
        <v>107</v>
      </c>
      <c r="B121" s="297" t="s">
        <v>172</v>
      </c>
      <c r="C121" s="188">
        <v>10</v>
      </c>
      <c r="D121" s="165" t="s">
        <v>166</v>
      </c>
      <c r="E121" s="274"/>
      <c r="F121" s="274"/>
      <c r="G121" s="72"/>
      <c r="H121" s="247">
        <f t="shared" si="5"/>
        <v>0</v>
      </c>
    </row>
    <row r="122" spans="1:8" ht="14.25" customHeight="1">
      <c r="A122" s="294"/>
      <c r="B122" s="301" t="s">
        <v>173</v>
      </c>
      <c r="C122" s="294"/>
      <c r="D122" s="294"/>
      <c r="E122" s="294"/>
      <c r="F122" s="294"/>
      <c r="G122" s="294"/>
      <c r="H122" s="294"/>
    </row>
    <row r="123" spans="1:8">
      <c r="A123" s="288">
        <v>108</v>
      </c>
      <c r="B123" s="297" t="s">
        <v>174</v>
      </c>
      <c r="C123" s="188">
        <v>15</v>
      </c>
      <c r="D123" s="165" t="s">
        <v>28</v>
      </c>
      <c r="E123" s="274"/>
      <c r="F123" s="274"/>
      <c r="G123" s="72"/>
      <c r="H123" s="247">
        <f t="shared" ref="H123:H130" si="6">ROUND(C123,2)*ROUND(G123,2)</f>
        <v>0</v>
      </c>
    </row>
    <row r="124" spans="1:8">
      <c r="A124" s="288">
        <v>109</v>
      </c>
      <c r="B124" s="297" t="s">
        <v>175</v>
      </c>
      <c r="C124" s="188">
        <v>15</v>
      </c>
      <c r="D124" s="165" t="s">
        <v>28</v>
      </c>
      <c r="E124" s="274"/>
      <c r="F124" s="274"/>
      <c r="G124" s="72"/>
      <c r="H124" s="247">
        <f t="shared" si="6"/>
        <v>0</v>
      </c>
    </row>
    <row r="125" spans="1:8" ht="40.5" customHeight="1">
      <c r="A125" s="288">
        <v>110</v>
      </c>
      <c r="B125" s="297" t="s">
        <v>176</v>
      </c>
      <c r="C125" s="188">
        <v>300</v>
      </c>
      <c r="D125" s="165" t="s">
        <v>28</v>
      </c>
      <c r="E125" s="274"/>
      <c r="F125" s="274"/>
      <c r="G125" s="72"/>
      <c r="H125" s="247">
        <f t="shared" si="6"/>
        <v>0</v>
      </c>
    </row>
    <row r="126" spans="1:8">
      <c r="A126" s="288">
        <v>111</v>
      </c>
      <c r="B126" s="297" t="s">
        <v>177</v>
      </c>
      <c r="C126" s="188">
        <v>15</v>
      </c>
      <c r="D126" s="165" t="s">
        <v>28</v>
      </c>
      <c r="E126" s="274"/>
      <c r="F126" s="274"/>
      <c r="G126" s="72"/>
      <c r="H126" s="247">
        <f t="shared" si="6"/>
        <v>0</v>
      </c>
    </row>
    <row r="127" spans="1:8">
      <c r="A127" s="288">
        <v>112</v>
      </c>
      <c r="B127" s="297" t="s">
        <v>178</v>
      </c>
      <c r="C127" s="188">
        <v>15</v>
      </c>
      <c r="D127" s="165" t="s">
        <v>28</v>
      </c>
      <c r="E127" s="274"/>
      <c r="F127" s="274"/>
      <c r="G127" s="72"/>
      <c r="H127" s="247">
        <f t="shared" si="6"/>
        <v>0</v>
      </c>
    </row>
    <row r="128" spans="1:8">
      <c r="A128" s="288">
        <v>113</v>
      </c>
      <c r="B128" s="297" t="s">
        <v>179</v>
      </c>
      <c r="C128" s="188">
        <v>15</v>
      </c>
      <c r="D128" s="165" t="s">
        <v>28</v>
      </c>
      <c r="E128" s="274"/>
      <c r="F128" s="274"/>
      <c r="G128" s="72"/>
      <c r="H128" s="247">
        <f t="shared" si="6"/>
        <v>0</v>
      </c>
    </row>
    <row r="129" spans="1:8" ht="25.5">
      <c r="A129" s="288">
        <v>114</v>
      </c>
      <c r="B129" s="297" t="s">
        <v>180</v>
      </c>
      <c r="C129" s="188">
        <v>15</v>
      </c>
      <c r="D129" s="165" t="s">
        <v>28</v>
      </c>
      <c r="E129" s="274"/>
      <c r="F129" s="274"/>
      <c r="G129" s="72"/>
      <c r="H129" s="247">
        <f t="shared" si="6"/>
        <v>0</v>
      </c>
    </row>
    <row r="130" spans="1:8" ht="20.25" customHeight="1">
      <c r="A130" s="288">
        <v>115</v>
      </c>
      <c r="B130" s="297" t="s">
        <v>181</v>
      </c>
      <c r="C130" s="188">
        <v>15</v>
      </c>
      <c r="D130" s="165" t="s">
        <v>28</v>
      </c>
      <c r="E130" s="274"/>
      <c r="F130" s="274"/>
      <c r="G130" s="72"/>
      <c r="H130" s="247">
        <f t="shared" si="6"/>
        <v>0</v>
      </c>
    </row>
    <row r="131" spans="1:8" ht="14.25" customHeight="1">
      <c r="A131" s="294"/>
      <c r="B131" s="301" t="s">
        <v>182</v>
      </c>
      <c r="C131" s="294"/>
      <c r="D131" s="294"/>
      <c r="E131" s="294"/>
      <c r="F131" s="294"/>
      <c r="G131" s="294"/>
      <c r="H131" s="294"/>
    </row>
    <row r="132" spans="1:8" ht="38.25">
      <c r="A132" s="288">
        <v>116</v>
      </c>
      <c r="B132" s="297" t="s">
        <v>183</v>
      </c>
      <c r="C132" s="188">
        <v>50</v>
      </c>
      <c r="D132" s="165" t="s">
        <v>28</v>
      </c>
      <c r="E132" s="274"/>
      <c r="F132" s="274"/>
      <c r="G132" s="72"/>
      <c r="H132" s="247">
        <f t="shared" ref="H132:H139" si="7">ROUND(C132,2)*ROUND(G132,2)</f>
        <v>0</v>
      </c>
    </row>
    <row r="133" spans="1:8" ht="38.25">
      <c r="A133" s="288">
        <v>117</v>
      </c>
      <c r="B133" s="297" t="s">
        <v>184</v>
      </c>
      <c r="C133" s="188">
        <v>15</v>
      </c>
      <c r="D133" s="165" t="s">
        <v>28</v>
      </c>
      <c r="E133" s="274"/>
      <c r="F133" s="274"/>
      <c r="G133" s="72"/>
      <c r="H133" s="247">
        <f t="shared" si="7"/>
        <v>0</v>
      </c>
    </row>
    <row r="134" spans="1:8" ht="51">
      <c r="A134" s="288">
        <v>118</v>
      </c>
      <c r="B134" s="297" t="s">
        <v>185</v>
      </c>
      <c r="C134" s="188">
        <v>15</v>
      </c>
      <c r="D134" s="165" t="s">
        <v>28</v>
      </c>
      <c r="E134" s="274"/>
      <c r="F134" s="274"/>
      <c r="G134" s="72"/>
      <c r="H134" s="247">
        <f t="shared" si="7"/>
        <v>0</v>
      </c>
    </row>
    <row r="135" spans="1:8" ht="38.25">
      <c r="A135" s="288">
        <v>119</v>
      </c>
      <c r="B135" s="297" t="s">
        <v>186</v>
      </c>
      <c r="C135" s="188">
        <v>15</v>
      </c>
      <c r="D135" s="165" t="s">
        <v>28</v>
      </c>
      <c r="E135" s="274"/>
      <c r="F135" s="274"/>
      <c r="G135" s="72"/>
      <c r="H135" s="247">
        <f t="shared" si="7"/>
        <v>0</v>
      </c>
    </row>
    <row r="136" spans="1:8" ht="25.5">
      <c r="A136" s="288">
        <v>120</v>
      </c>
      <c r="B136" s="299" t="s">
        <v>187</v>
      </c>
      <c r="C136" s="188">
        <v>15</v>
      </c>
      <c r="D136" s="165" t="s">
        <v>28</v>
      </c>
      <c r="E136" s="274"/>
      <c r="F136" s="274"/>
      <c r="G136" s="72"/>
      <c r="H136" s="247">
        <f t="shared" si="7"/>
        <v>0</v>
      </c>
    </row>
    <row r="137" spans="1:8" ht="63.75">
      <c r="A137" s="288">
        <v>121</v>
      </c>
      <c r="B137" s="297" t="s">
        <v>188</v>
      </c>
      <c r="C137" s="188">
        <v>15</v>
      </c>
      <c r="D137" s="165" t="s">
        <v>28</v>
      </c>
      <c r="E137" s="274"/>
      <c r="F137" s="274"/>
      <c r="G137" s="72"/>
      <c r="H137" s="247">
        <f t="shared" si="7"/>
        <v>0</v>
      </c>
    </row>
    <row r="138" spans="1:8" ht="38.25">
      <c r="A138" s="288">
        <v>122</v>
      </c>
      <c r="B138" s="297" t="s">
        <v>189</v>
      </c>
      <c r="C138" s="188">
        <v>15</v>
      </c>
      <c r="D138" s="165" t="s">
        <v>28</v>
      </c>
      <c r="E138" s="274"/>
      <c r="F138" s="274"/>
      <c r="G138" s="72"/>
      <c r="H138" s="247">
        <f t="shared" si="7"/>
        <v>0</v>
      </c>
    </row>
    <row r="139" spans="1:8" ht="38.25">
      <c r="A139" s="288">
        <v>123</v>
      </c>
      <c r="B139" s="297" t="s">
        <v>190</v>
      </c>
      <c r="C139" s="188">
        <v>50</v>
      </c>
      <c r="D139" s="165" t="s">
        <v>28</v>
      </c>
      <c r="E139" s="274"/>
      <c r="F139" s="274"/>
      <c r="G139" s="72"/>
      <c r="H139" s="247">
        <f t="shared" si="7"/>
        <v>0</v>
      </c>
    </row>
    <row r="140" spans="1:8" ht="14.25" customHeight="1">
      <c r="A140" s="294"/>
      <c r="B140" s="301" t="s">
        <v>749</v>
      </c>
      <c r="C140" s="294"/>
      <c r="D140" s="294"/>
      <c r="E140" s="294"/>
      <c r="F140" s="294"/>
      <c r="G140" s="294"/>
      <c r="H140" s="294"/>
    </row>
    <row r="141" spans="1:8" ht="38.25">
      <c r="A141" s="288">
        <v>124</v>
      </c>
      <c r="B141" s="297" t="s">
        <v>191</v>
      </c>
      <c r="C141" s="188">
        <v>5</v>
      </c>
      <c r="D141" s="165" t="s">
        <v>28</v>
      </c>
      <c r="E141" s="274"/>
      <c r="F141" s="274"/>
      <c r="G141" s="72"/>
      <c r="H141" s="247">
        <f t="shared" ref="H141:H152" si="8">ROUND(C141,2)*ROUND(G141,2)</f>
        <v>0</v>
      </c>
    </row>
    <row r="142" spans="1:8" ht="38.25">
      <c r="A142" s="288">
        <v>125</v>
      </c>
      <c r="B142" s="297" t="s">
        <v>192</v>
      </c>
      <c r="C142" s="188">
        <v>5</v>
      </c>
      <c r="D142" s="165" t="s">
        <v>28</v>
      </c>
      <c r="E142" s="274"/>
      <c r="F142" s="274"/>
      <c r="G142" s="72"/>
      <c r="H142" s="247">
        <f t="shared" si="8"/>
        <v>0</v>
      </c>
    </row>
    <row r="143" spans="1:8">
      <c r="A143" s="288">
        <v>126</v>
      </c>
      <c r="B143" s="297" t="s">
        <v>193</v>
      </c>
      <c r="C143" s="188">
        <v>5</v>
      </c>
      <c r="D143" s="165" t="s">
        <v>28</v>
      </c>
      <c r="E143" s="274"/>
      <c r="F143" s="274"/>
      <c r="G143" s="72"/>
      <c r="H143" s="247">
        <f t="shared" si="8"/>
        <v>0</v>
      </c>
    </row>
    <row r="144" spans="1:8" ht="38.25">
      <c r="A144" s="288">
        <v>127</v>
      </c>
      <c r="B144" s="297" t="s">
        <v>194</v>
      </c>
      <c r="C144" s="188">
        <v>5</v>
      </c>
      <c r="D144" s="165" t="s">
        <v>28</v>
      </c>
      <c r="E144" s="274"/>
      <c r="F144" s="274"/>
      <c r="G144" s="72"/>
      <c r="H144" s="247">
        <f t="shared" si="8"/>
        <v>0</v>
      </c>
    </row>
    <row r="145" spans="1:9" ht="38.25">
      <c r="A145" s="288">
        <v>128</v>
      </c>
      <c r="B145" s="297" t="s">
        <v>195</v>
      </c>
      <c r="C145" s="188">
        <v>5</v>
      </c>
      <c r="D145" s="165" t="s">
        <v>28</v>
      </c>
      <c r="E145" s="274"/>
      <c r="F145" s="274"/>
      <c r="G145" s="72"/>
      <c r="H145" s="247">
        <f t="shared" si="8"/>
        <v>0</v>
      </c>
    </row>
    <row r="146" spans="1:9" ht="38.25">
      <c r="A146" s="288">
        <v>129</v>
      </c>
      <c r="B146" s="297" t="s">
        <v>196</v>
      </c>
      <c r="C146" s="188">
        <v>5</v>
      </c>
      <c r="D146" s="165" t="s">
        <v>28</v>
      </c>
      <c r="E146" s="274"/>
      <c r="F146" s="274"/>
      <c r="G146" s="72"/>
      <c r="H146" s="247">
        <f t="shared" si="8"/>
        <v>0</v>
      </c>
    </row>
    <row r="147" spans="1:9" ht="38.25">
      <c r="A147" s="288">
        <v>130</v>
      </c>
      <c r="B147" s="297" t="s">
        <v>197</v>
      </c>
      <c r="C147" s="188">
        <v>5</v>
      </c>
      <c r="D147" s="165" t="s">
        <v>28</v>
      </c>
      <c r="E147" s="274"/>
      <c r="F147" s="274"/>
      <c r="G147" s="72"/>
      <c r="H147" s="247">
        <f t="shared" si="8"/>
        <v>0</v>
      </c>
    </row>
    <row r="148" spans="1:9">
      <c r="A148" s="288">
        <v>131</v>
      </c>
      <c r="B148" s="297" t="s">
        <v>198</v>
      </c>
      <c r="C148" s="188">
        <v>40</v>
      </c>
      <c r="D148" s="165" t="s">
        <v>28</v>
      </c>
      <c r="E148" s="274"/>
      <c r="F148" s="274"/>
      <c r="G148" s="72"/>
      <c r="H148" s="247">
        <f t="shared" si="8"/>
        <v>0</v>
      </c>
    </row>
    <row r="149" spans="1:9">
      <c r="A149" s="288">
        <v>132</v>
      </c>
      <c r="B149" s="297" t="s">
        <v>199</v>
      </c>
      <c r="C149" s="188">
        <v>40</v>
      </c>
      <c r="D149" s="165" t="s">
        <v>28</v>
      </c>
      <c r="E149" s="274"/>
      <c r="F149" s="274"/>
      <c r="G149" s="72"/>
      <c r="H149" s="247">
        <f t="shared" si="8"/>
        <v>0</v>
      </c>
    </row>
    <row r="150" spans="1:9">
      <c r="A150" s="288">
        <v>133</v>
      </c>
      <c r="B150" s="297" t="s">
        <v>200</v>
      </c>
      <c r="C150" s="188">
        <v>40</v>
      </c>
      <c r="D150" s="165" t="s">
        <v>28</v>
      </c>
      <c r="E150" s="274"/>
      <c r="F150" s="274"/>
      <c r="G150" s="72"/>
      <c r="H150" s="247">
        <f t="shared" si="8"/>
        <v>0</v>
      </c>
    </row>
    <row r="151" spans="1:9">
      <c r="A151" s="288">
        <v>134</v>
      </c>
      <c r="B151" s="297" t="s">
        <v>201</v>
      </c>
      <c r="C151" s="188">
        <v>40</v>
      </c>
      <c r="D151" s="165" t="s">
        <v>28</v>
      </c>
      <c r="E151" s="274"/>
      <c r="F151" s="274"/>
      <c r="G151" s="72"/>
      <c r="H151" s="247">
        <f t="shared" si="8"/>
        <v>0</v>
      </c>
    </row>
    <row r="152" spans="1:9">
      <c r="A152" s="288">
        <v>135</v>
      </c>
      <c r="B152" s="297" t="s">
        <v>202</v>
      </c>
      <c r="C152" s="188">
        <v>40</v>
      </c>
      <c r="D152" s="165" t="s">
        <v>28</v>
      </c>
      <c r="E152" s="274"/>
      <c r="F152" s="274"/>
      <c r="G152" s="72"/>
      <c r="H152" s="247">
        <f t="shared" si="8"/>
        <v>0</v>
      </c>
    </row>
    <row r="154" spans="1:9">
      <c r="B154" s="262" t="s">
        <v>65</v>
      </c>
    </row>
    <row r="155" spans="1:9">
      <c r="B155" s="102" t="s">
        <v>913</v>
      </c>
    </row>
    <row r="156" spans="1:9" ht="21" customHeight="1">
      <c r="A156" s="302"/>
      <c r="B156" s="612" t="s">
        <v>898</v>
      </c>
      <c r="C156" s="612"/>
      <c r="D156" s="612"/>
      <c r="E156" s="612"/>
      <c r="F156" s="612"/>
    </row>
    <row r="157" spans="1:9">
      <c r="B157" s="29" t="s">
        <v>818</v>
      </c>
      <c r="C157" s="586" t="s">
        <v>819</v>
      </c>
      <c r="D157" s="587"/>
      <c r="E157" s="587"/>
      <c r="F157" s="588"/>
      <c r="G157" s="589" t="s">
        <v>820</v>
      </c>
      <c r="H157" s="590"/>
      <c r="I157" s="591"/>
    </row>
    <row r="158" spans="1:9">
      <c r="B158" s="592" t="s">
        <v>821</v>
      </c>
      <c r="C158" s="594" t="s">
        <v>822</v>
      </c>
      <c r="D158" s="587"/>
      <c r="E158" s="587"/>
      <c r="F158" s="588"/>
      <c r="G158" s="595"/>
      <c r="H158" s="587"/>
      <c r="I158" s="588"/>
    </row>
    <row r="159" spans="1:9" ht="36" customHeight="1">
      <c r="B159" s="593"/>
      <c r="C159" s="594" t="s">
        <v>823</v>
      </c>
      <c r="D159" s="587"/>
      <c r="E159" s="587"/>
      <c r="F159" s="588"/>
      <c r="G159" s="595"/>
      <c r="H159" s="587"/>
      <c r="I159" s="588"/>
    </row>
    <row r="161" spans="2:2" ht="25.5">
      <c r="B161" s="35" t="s">
        <v>570</v>
      </c>
    </row>
    <row r="163" spans="2:2" ht="102">
      <c r="B163" s="575" t="s">
        <v>955</v>
      </c>
    </row>
    <row r="164" spans="2:2" ht="38.25">
      <c r="B164" s="575" t="s">
        <v>956</v>
      </c>
    </row>
    <row r="165" spans="2:2" ht="25.5">
      <c r="B165" s="575" t="s">
        <v>957</v>
      </c>
    </row>
    <row r="166" spans="2:2" ht="38.25">
      <c r="B166" s="575" t="s">
        <v>958</v>
      </c>
    </row>
  </sheetData>
  <mergeCells count="11">
    <mergeCell ref="B158:B159"/>
    <mergeCell ref="C158:F158"/>
    <mergeCell ref="G158:I158"/>
    <mergeCell ref="C159:F159"/>
    <mergeCell ref="G159:I159"/>
    <mergeCell ref="B156:F156"/>
    <mergeCell ref="A1:B1"/>
    <mergeCell ref="F1:H1"/>
    <mergeCell ref="C157:F157"/>
    <mergeCell ref="G157:I157"/>
    <mergeCell ref="A2:B2"/>
  </mergeCells>
  <pageMargins left="0.7" right="0.7" top="0.75" bottom="0.75" header="0.3" footer="0.3"/>
  <pageSetup paperSize="9" scale="5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24"/>
  <sheetViews>
    <sheetView topLeftCell="A16" zoomScale="120" zoomScaleNormal="120" workbookViewId="0">
      <selection activeCell="B18" sqref="B18:B19"/>
    </sheetView>
  </sheetViews>
  <sheetFormatPr defaultColWidth="11" defaultRowHeight="12.75"/>
  <cols>
    <col min="1" max="1" width="6.5703125" style="97" customWidth="1"/>
    <col min="2" max="2" width="90.5703125" style="65" customWidth="1"/>
    <col min="3" max="3" width="12" style="98" customWidth="1"/>
    <col min="4" max="4" width="9.85546875" style="99" customWidth="1"/>
    <col min="5" max="5" width="19.5703125" style="65" customWidth="1"/>
    <col min="6" max="6" width="16" style="65" customWidth="1"/>
    <col min="7" max="7" width="15.5703125" style="65" customWidth="1"/>
    <col min="8" max="8" width="14.5703125" style="65" customWidth="1"/>
    <col min="9" max="10" width="17.28515625" style="65" customWidth="1"/>
    <col min="11" max="256" width="11" style="65"/>
    <col min="257" max="257" width="6.5703125" style="65" customWidth="1"/>
    <col min="258" max="258" width="90.5703125" style="65" customWidth="1"/>
    <col min="259" max="259" width="12" style="65" customWidth="1"/>
    <col min="260" max="260" width="9.85546875" style="65" customWidth="1"/>
    <col min="261" max="261" width="19.5703125" style="65" customWidth="1"/>
    <col min="262" max="262" width="16" style="65" customWidth="1"/>
    <col min="263" max="263" width="15.5703125" style="65" customWidth="1"/>
    <col min="264" max="264" width="14.5703125" style="65" customWidth="1"/>
    <col min="265" max="266" width="17.28515625" style="65" customWidth="1"/>
    <col min="267" max="512" width="11" style="65"/>
    <col min="513" max="513" width="6.5703125" style="65" customWidth="1"/>
    <col min="514" max="514" width="90.5703125" style="65" customWidth="1"/>
    <col min="515" max="515" width="12" style="65" customWidth="1"/>
    <col min="516" max="516" width="9.85546875" style="65" customWidth="1"/>
    <col min="517" max="517" width="19.5703125" style="65" customWidth="1"/>
    <col min="518" max="518" width="16" style="65" customWidth="1"/>
    <col min="519" max="519" width="15.5703125" style="65" customWidth="1"/>
    <col min="520" max="520" width="14.5703125" style="65" customWidth="1"/>
    <col min="521" max="522" width="17.28515625" style="65" customWidth="1"/>
    <col min="523" max="768" width="11" style="65"/>
    <col min="769" max="769" width="6.5703125" style="65" customWidth="1"/>
    <col min="770" max="770" width="90.5703125" style="65" customWidth="1"/>
    <col min="771" max="771" width="12" style="65" customWidth="1"/>
    <col min="772" max="772" width="9.85546875" style="65" customWidth="1"/>
    <col min="773" max="773" width="19.5703125" style="65" customWidth="1"/>
    <col min="774" max="774" width="16" style="65" customWidth="1"/>
    <col min="775" max="775" width="15.5703125" style="65" customWidth="1"/>
    <col min="776" max="776" width="14.5703125" style="65" customWidth="1"/>
    <col min="777" max="778" width="17.28515625" style="65" customWidth="1"/>
    <col min="779" max="1024" width="11" style="65"/>
    <col min="1025" max="1025" width="6.5703125" style="65" customWidth="1"/>
    <col min="1026" max="1026" width="90.5703125" style="65" customWidth="1"/>
    <col min="1027" max="1027" width="12" style="65" customWidth="1"/>
    <col min="1028" max="1028" width="9.85546875" style="65" customWidth="1"/>
    <col min="1029" max="1029" width="19.5703125" style="65" customWidth="1"/>
    <col min="1030" max="1030" width="16" style="65" customWidth="1"/>
    <col min="1031" max="1031" width="15.5703125" style="65" customWidth="1"/>
    <col min="1032" max="1032" width="14.5703125" style="65" customWidth="1"/>
    <col min="1033" max="1034" width="17.28515625" style="65" customWidth="1"/>
    <col min="1035" max="1280" width="11" style="65"/>
    <col min="1281" max="1281" width="6.5703125" style="65" customWidth="1"/>
    <col min="1282" max="1282" width="90.5703125" style="65" customWidth="1"/>
    <col min="1283" max="1283" width="12" style="65" customWidth="1"/>
    <col min="1284" max="1284" width="9.85546875" style="65" customWidth="1"/>
    <col min="1285" max="1285" width="19.5703125" style="65" customWidth="1"/>
    <col min="1286" max="1286" width="16" style="65" customWidth="1"/>
    <col min="1287" max="1287" width="15.5703125" style="65" customWidth="1"/>
    <col min="1288" max="1288" width="14.5703125" style="65" customWidth="1"/>
    <col min="1289" max="1290" width="17.28515625" style="65" customWidth="1"/>
    <col min="1291" max="1536" width="11" style="65"/>
    <col min="1537" max="1537" width="6.5703125" style="65" customWidth="1"/>
    <col min="1538" max="1538" width="90.5703125" style="65" customWidth="1"/>
    <col min="1539" max="1539" width="12" style="65" customWidth="1"/>
    <col min="1540" max="1540" width="9.85546875" style="65" customWidth="1"/>
    <col min="1541" max="1541" width="19.5703125" style="65" customWidth="1"/>
    <col min="1542" max="1542" width="16" style="65" customWidth="1"/>
    <col min="1543" max="1543" width="15.5703125" style="65" customWidth="1"/>
    <col min="1544" max="1544" width="14.5703125" style="65" customWidth="1"/>
    <col min="1545" max="1546" width="17.28515625" style="65" customWidth="1"/>
    <col min="1547" max="1792" width="11" style="65"/>
    <col min="1793" max="1793" width="6.5703125" style="65" customWidth="1"/>
    <col min="1794" max="1794" width="90.5703125" style="65" customWidth="1"/>
    <col min="1795" max="1795" width="12" style="65" customWidth="1"/>
    <col min="1796" max="1796" width="9.85546875" style="65" customWidth="1"/>
    <col min="1797" max="1797" width="19.5703125" style="65" customWidth="1"/>
    <col min="1798" max="1798" width="16" style="65" customWidth="1"/>
    <col min="1799" max="1799" width="15.5703125" style="65" customWidth="1"/>
    <col min="1800" max="1800" width="14.5703125" style="65" customWidth="1"/>
    <col min="1801" max="1802" width="17.28515625" style="65" customWidth="1"/>
    <col min="1803" max="2048" width="11" style="65"/>
    <col min="2049" max="2049" width="6.5703125" style="65" customWidth="1"/>
    <col min="2050" max="2050" width="90.5703125" style="65" customWidth="1"/>
    <col min="2051" max="2051" width="12" style="65" customWidth="1"/>
    <col min="2052" max="2052" width="9.85546875" style="65" customWidth="1"/>
    <col min="2053" max="2053" width="19.5703125" style="65" customWidth="1"/>
    <col min="2054" max="2054" width="16" style="65" customWidth="1"/>
    <col min="2055" max="2055" width="15.5703125" style="65" customWidth="1"/>
    <col min="2056" max="2056" width="14.5703125" style="65" customWidth="1"/>
    <col min="2057" max="2058" width="17.28515625" style="65" customWidth="1"/>
    <col min="2059" max="2304" width="11" style="65"/>
    <col min="2305" max="2305" width="6.5703125" style="65" customWidth="1"/>
    <col min="2306" max="2306" width="90.5703125" style="65" customWidth="1"/>
    <col min="2307" max="2307" width="12" style="65" customWidth="1"/>
    <col min="2308" max="2308" width="9.85546875" style="65" customWidth="1"/>
    <col min="2309" max="2309" width="19.5703125" style="65" customWidth="1"/>
    <col min="2310" max="2310" width="16" style="65" customWidth="1"/>
    <col min="2311" max="2311" width="15.5703125" style="65" customWidth="1"/>
    <col min="2312" max="2312" width="14.5703125" style="65" customWidth="1"/>
    <col min="2313" max="2314" width="17.28515625" style="65" customWidth="1"/>
    <col min="2315" max="2560" width="11" style="65"/>
    <col min="2561" max="2561" width="6.5703125" style="65" customWidth="1"/>
    <col min="2562" max="2562" width="90.5703125" style="65" customWidth="1"/>
    <col min="2563" max="2563" width="12" style="65" customWidth="1"/>
    <col min="2564" max="2564" width="9.85546875" style="65" customWidth="1"/>
    <col min="2565" max="2565" width="19.5703125" style="65" customWidth="1"/>
    <col min="2566" max="2566" width="16" style="65" customWidth="1"/>
    <col min="2567" max="2567" width="15.5703125" style="65" customWidth="1"/>
    <col min="2568" max="2568" width="14.5703125" style="65" customWidth="1"/>
    <col min="2569" max="2570" width="17.28515625" style="65" customWidth="1"/>
    <col min="2571" max="2816" width="11" style="65"/>
    <col min="2817" max="2817" width="6.5703125" style="65" customWidth="1"/>
    <col min="2818" max="2818" width="90.5703125" style="65" customWidth="1"/>
    <col min="2819" max="2819" width="12" style="65" customWidth="1"/>
    <col min="2820" max="2820" width="9.85546875" style="65" customWidth="1"/>
    <col min="2821" max="2821" width="19.5703125" style="65" customWidth="1"/>
    <col min="2822" max="2822" width="16" style="65" customWidth="1"/>
    <col min="2823" max="2823" width="15.5703125" style="65" customWidth="1"/>
    <col min="2824" max="2824" width="14.5703125" style="65" customWidth="1"/>
    <col min="2825" max="2826" width="17.28515625" style="65" customWidth="1"/>
    <col min="2827" max="3072" width="11" style="65"/>
    <col min="3073" max="3073" width="6.5703125" style="65" customWidth="1"/>
    <col min="3074" max="3074" width="90.5703125" style="65" customWidth="1"/>
    <col min="3075" max="3075" width="12" style="65" customWidth="1"/>
    <col min="3076" max="3076" width="9.85546875" style="65" customWidth="1"/>
    <col min="3077" max="3077" width="19.5703125" style="65" customWidth="1"/>
    <col min="3078" max="3078" width="16" style="65" customWidth="1"/>
    <col min="3079" max="3079" width="15.5703125" style="65" customWidth="1"/>
    <col min="3080" max="3080" width="14.5703125" style="65" customWidth="1"/>
    <col min="3081" max="3082" width="17.28515625" style="65" customWidth="1"/>
    <col min="3083" max="3328" width="11" style="65"/>
    <col min="3329" max="3329" width="6.5703125" style="65" customWidth="1"/>
    <col min="3330" max="3330" width="90.5703125" style="65" customWidth="1"/>
    <col min="3331" max="3331" width="12" style="65" customWidth="1"/>
    <col min="3332" max="3332" width="9.85546875" style="65" customWidth="1"/>
    <col min="3333" max="3333" width="19.5703125" style="65" customWidth="1"/>
    <col min="3334" max="3334" width="16" style="65" customWidth="1"/>
    <col min="3335" max="3335" width="15.5703125" style="65" customWidth="1"/>
    <col min="3336" max="3336" width="14.5703125" style="65" customWidth="1"/>
    <col min="3337" max="3338" width="17.28515625" style="65" customWidth="1"/>
    <col min="3339" max="3584" width="11" style="65"/>
    <col min="3585" max="3585" width="6.5703125" style="65" customWidth="1"/>
    <col min="3586" max="3586" width="90.5703125" style="65" customWidth="1"/>
    <col min="3587" max="3587" width="12" style="65" customWidth="1"/>
    <col min="3588" max="3588" width="9.85546875" style="65" customWidth="1"/>
    <col min="3589" max="3589" width="19.5703125" style="65" customWidth="1"/>
    <col min="3590" max="3590" width="16" style="65" customWidth="1"/>
    <col min="3591" max="3591" width="15.5703125" style="65" customWidth="1"/>
    <col min="3592" max="3592" width="14.5703125" style="65" customWidth="1"/>
    <col min="3593" max="3594" width="17.28515625" style="65" customWidth="1"/>
    <col min="3595" max="3840" width="11" style="65"/>
    <col min="3841" max="3841" width="6.5703125" style="65" customWidth="1"/>
    <col min="3842" max="3842" width="90.5703125" style="65" customWidth="1"/>
    <col min="3843" max="3843" width="12" style="65" customWidth="1"/>
    <col min="3844" max="3844" width="9.85546875" style="65" customWidth="1"/>
    <col min="3845" max="3845" width="19.5703125" style="65" customWidth="1"/>
    <col min="3846" max="3846" width="16" style="65" customWidth="1"/>
    <col min="3847" max="3847" width="15.5703125" style="65" customWidth="1"/>
    <col min="3848" max="3848" width="14.5703125" style="65" customWidth="1"/>
    <col min="3849" max="3850" width="17.28515625" style="65" customWidth="1"/>
    <col min="3851" max="4096" width="11" style="65"/>
    <col min="4097" max="4097" width="6.5703125" style="65" customWidth="1"/>
    <col min="4098" max="4098" width="90.5703125" style="65" customWidth="1"/>
    <col min="4099" max="4099" width="12" style="65" customWidth="1"/>
    <col min="4100" max="4100" width="9.85546875" style="65" customWidth="1"/>
    <col min="4101" max="4101" width="19.5703125" style="65" customWidth="1"/>
    <col min="4102" max="4102" width="16" style="65" customWidth="1"/>
    <col min="4103" max="4103" width="15.5703125" style="65" customWidth="1"/>
    <col min="4104" max="4104" width="14.5703125" style="65" customWidth="1"/>
    <col min="4105" max="4106" width="17.28515625" style="65" customWidth="1"/>
    <col min="4107" max="4352" width="11" style="65"/>
    <col min="4353" max="4353" width="6.5703125" style="65" customWidth="1"/>
    <col min="4354" max="4354" width="90.5703125" style="65" customWidth="1"/>
    <col min="4355" max="4355" width="12" style="65" customWidth="1"/>
    <col min="4356" max="4356" width="9.85546875" style="65" customWidth="1"/>
    <col min="4357" max="4357" width="19.5703125" style="65" customWidth="1"/>
    <col min="4358" max="4358" width="16" style="65" customWidth="1"/>
    <col min="4359" max="4359" width="15.5703125" style="65" customWidth="1"/>
    <col min="4360" max="4360" width="14.5703125" style="65" customWidth="1"/>
    <col min="4361" max="4362" width="17.28515625" style="65" customWidth="1"/>
    <col min="4363" max="4608" width="11" style="65"/>
    <col min="4609" max="4609" width="6.5703125" style="65" customWidth="1"/>
    <col min="4610" max="4610" width="90.5703125" style="65" customWidth="1"/>
    <col min="4611" max="4611" width="12" style="65" customWidth="1"/>
    <col min="4612" max="4612" width="9.85546875" style="65" customWidth="1"/>
    <col min="4613" max="4613" width="19.5703125" style="65" customWidth="1"/>
    <col min="4614" max="4614" width="16" style="65" customWidth="1"/>
    <col min="4615" max="4615" width="15.5703125" style="65" customWidth="1"/>
    <col min="4616" max="4616" width="14.5703125" style="65" customWidth="1"/>
    <col min="4617" max="4618" width="17.28515625" style="65" customWidth="1"/>
    <col min="4619" max="4864" width="11" style="65"/>
    <col min="4865" max="4865" width="6.5703125" style="65" customWidth="1"/>
    <col min="4866" max="4866" width="90.5703125" style="65" customWidth="1"/>
    <col min="4867" max="4867" width="12" style="65" customWidth="1"/>
    <col min="4868" max="4868" width="9.85546875" style="65" customWidth="1"/>
    <col min="4869" max="4869" width="19.5703125" style="65" customWidth="1"/>
    <col min="4870" max="4870" width="16" style="65" customWidth="1"/>
    <col min="4871" max="4871" width="15.5703125" style="65" customWidth="1"/>
    <col min="4872" max="4872" width="14.5703125" style="65" customWidth="1"/>
    <col min="4873" max="4874" width="17.28515625" style="65" customWidth="1"/>
    <col min="4875" max="5120" width="11" style="65"/>
    <col min="5121" max="5121" width="6.5703125" style="65" customWidth="1"/>
    <col min="5122" max="5122" width="90.5703125" style="65" customWidth="1"/>
    <col min="5123" max="5123" width="12" style="65" customWidth="1"/>
    <col min="5124" max="5124" width="9.85546875" style="65" customWidth="1"/>
    <col min="5125" max="5125" width="19.5703125" style="65" customWidth="1"/>
    <col min="5126" max="5126" width="16" style="65" customWidth="1"/>
    <col min="5127" max="5127" width="15.5703125" style="65" customWidth="1"/>
    <col min="5128" max="5128" width="14.5703125" style="65" customWidth="1"/>
    <col min="5129" max="5130" width="17.28515625" style="65" customWidth="1"/>
    <col min="5131" max="5376" width="11" style="65"/>
    <col min="5377" max="5377" width="6.5703125" style="65" customWidth="1"/>
    <col min="5378" max="5378" width="90.5703125" style="65" customWidth="1"/>
    <col min="5379" max="5379" width="12" style="65" customWidth="1"/>
    <col min="5380" max="5380" width="9.85546875" style="65" customWidth="1"/>
    <col min="5381" max="5381" width="19.5703125" style="65" customWidth="1"/>
    <col min="5382" max="5382" width="16" style="65" customWidth="1"/>
    <col min="5383" max="5383" width="15.5703125" style="65" customWidth="1"/>
    <col min="5384" max="5384" width="14.5703125" style="65" customWidth="1"/>
    <col min="5385" max="5386" width="17.28515625" style="65" customWidth="1"/>
    <col min="5387" max="5632" width="11" style="65"/>
    <col min="5633" max="5633" width="6.5703125" style="65" customWidth="1"/>
    <col min="5634" max="5634" width="90.5703125" style="65" customWidth="1"/>
    <col min="5635" max="5635" width="12" style="65" customWidth="1"/>
    <col min="5636" max="5636" width="9.85546875" style="65" customWidth="1"/>
    <col min="5637" max="5637" width="19.5703125" style="65" customWidth="1"/>
    <col min="5638" max="5638" width="16" style="65" customWidth="1"/>
    <col min="5639" max="5639" width="15.5703125" style="65" customWidth="1"/>
    <col min="5640" max="5640" width="14.5703125" style="65" customWidth="1"/>
    <col min="5641" max="5642" width="17.28515625" style="65" customWidth="1"/>
    <col min="5643" max="5888" width="11" style="65"/>
    <col min="5889" max="5889" width="6.5703125" style="65" customWidth="1"/>
    <col min="5890" max="5890" width="90.5703125" style="65" customWidth="1"/>
    <col min="5891" max="5891" width="12" style="65" customWidth="1"/>
    <col min="5892" max="5892" width="9.85546875" style="65" customWidth="1"/>
    <col min="5893" max="5893" width="19.5703125" style="65" customWidth="1"/>
    <col min="5894" max="5894" width="16" style="65" customWidth="1"/>
    <col min="5895" max="5895" width="15.5703125" style="65" customWidth="1"/>
    <col min="5896" max="5896" width="14.5703125" style="65" customWidth="1"/>
    <col min="5897" max="5898" width="17.28515625" style="65" customWidth="1"/>
    <col min="5899" max="6144" width="11" style="65"/>
    <col min="6145" max="6145" width="6.5703125" style="65" customWidth="1"/>
    <col min="6146" max="6146" width="90.5703125" style="65" customWidth="1"/>
    <col min="6147" max="6147" width="12" style="65" customWidth="1"/>
    <col min="6148" max="6148" width="9.85546875" style="65" customWidth="1"/>
    <col min="6149" max="6149" width="19.5703125" style="65" customWidth="1"/>
    <col min="6150" max="6150" width="16" style="65" customWidth="1"/>
    <col min="6151" max="6151" width="15.5703125" style="65" customWidth="1"/>
    <col min="6152" max="6152" width="14.5703125" style="65" customWidth="1"/>
    <col min="6153" max="6154" width="17.28515625" style="65" customWidth="1"/>
    <col min="6155" max="6400" width="11" style="65"/>
    <col min="6401" max="6401" width="6.5703125" style="65" customWidth="1"/>
    <col min="6402" max="6402" width="90.5703125" style="65" customWidth="1"/>
    <col min="6403" max="6403" width="12" style="65" customWidth="1"/>
    <col min="6404" max="6404" width="9.85546875" style="65" customWidth="1"/>
    <col min="6405" max="6405" width="19.5703125" style="65" customWidth="1"/>
    <col min="6406" max="6406" width="16" style="65" customWidth="1"/>
    <col min="6407" max="6407" width="15.5703125" style="65" customWidth="1"/>
    <col min="6408" max="6408" width="14.5703125" style="65" customWidth="1"/>
    <col min="6409" max="6410" width="17.28515625" style="65" customWidth="1"/>
    <col min="6411" max="6656" width="11" style="65"/>
    <col min="6657" max="6657" width="6.5703125" style="65" customWidth="1"/>
    <col min="6658" max="6658" width="90.5703125" style="65" customWidth="1"/>
    <col min="6659" max="6659" width="12" style="65" customWidth="1"/>
    <col min="6660" max="6660" width="9.85546875" style="65" customWidth="1"/>
    <col min="6661" max="6661" width="19.5703125" style="65" customWidth="1"/>
    <col min="6662" max="6662" width="16" style="65" customWidth="1"/>
    <col min="6663" max="6663" width="15.5703125" style="65" customWidth="1"/>
    <col min="6664" max="6664" width="14.5703125" style="65" customWidth="1"/>
    <col min="6665" max="6666" width="17.28515625" style="65" customWidth="1"/>
    <col min="6667" max="6912" width="11" style="65"/>
    <col min="6913" max="6913" width="6.5703125" style="65" customWidth="1"/>
    <col min="6914" max="6914" width="90.5703125" style="65" customWidth="1"/>
    <col min="6915" max="6915" width="12" style="65" customWidth="1"/>
    <col min="6916" max="6916" width="9.85546875" style="65" customWidth="1"/>
    <col min="6917" max="6917" width="19.5703125" style="65" customWidth="1"/>
    <col min="6918" max="6918" width="16" style="65" customWidth="1"/>
    <col min="6919" max="6919" width="15.5703125" style="65" customWidth="1"/>
    <col min="6920" max="6920" width="14.5703125" style="65" customWidth="1"/>
    <col min="6921" max="6922" width="17.28515625" style="65" customWidth="1"/>
    <col min="6923" max="7168" width="11" style="65"/>
    <col min="7169" max="7169" width="6.5703125" style="65" customWidth="1"/>
    <col min="7170" max="7170" width="90.5703125" style="65" customWidth="1"/>
    <col min="7171" max="7171" width="12" style="65" customWidth="1"/>
    <col min="7172" max="7172" width="9.85546875" style="65" customWidth="1"/>
    <col min="7173" max="7173" width="19.5703125" style="65" customWidth="1"/>
    <col min="7174" max="7174" width="16" style="65" customWidth="1"/>
    <col min="7175" max="7175" width="15.5703125" style="65" customWidth="1"/>
    <col min="7176" max="7176" width="14.5703125" style="65" customWidth="1"/>
    <col min="7177" max="7178" width="17.28515625" style="65" customWidth="1"/>
    <col min="7179" max="7424" width="11" style="65"/>
    <col min="7425" max="7425" width="6.5703125" style="65" customWidth="1"/>
    <col min="7426" max="7426" width="90.5703125" style="65" customWidth="1"/>
    <col min="7427" max="7427" width="12" style="65" customWidth="1"/>
    <col min="7428" max="7428" width="9.85546875" style="65" customWidth="1"/>
    <col min="7429" max="7429" width="19.5703125" style="65" customWidth="1"/>
    <col min="7430" max="7430" width="16" style="65" customWidth="1"/>
    <col min="7431" max="7431" width="15.5703125" style="65" customWidth="1"/>
    <col min="7432" max="7432" width="14.5703125" style="65" customWidth="1"/>
    <col min="7433" max="7434" width="17.28515625" style="65" customWidth="1"/>
    <col min="7435" max="7680" width="11" style="65"/>
    <col min="7681" max="7681" width="6.5703125" style="65" customWidth="1"/>
    <col min="7682" max="7682" width="90.5703125" style="65" customWidth="1"/>
    <col min="7683" max="7683" width="12" style="65" customWidth="1"/>
    <col min="7684" max="7684" width="9.85546875" style="65" customWidth="1"/>
    <col min="7685" max="7685" width="19.5703125" style="65" customWidth="1"/>
    <col min="7686" max="7686" width="16" style="65" customWidth="1"/>
    <col min="7687" max="7687" width="15.5703125" style="65" customWidth="1"/>
    <col min="7688" max="7688" width="14.5703125" style="65" customWidth="1"/>
    <col min="7689" max="7690" width="17.28515625" style="65" customWidth="1"/>
    <col min="7691" max="7936" width="11" style="65"/>
    <col min="7937" max="7937" width="6.5703125" style="65" customWidth="1"/>
    <col min="7938" max="7938" width="90.5703125" style="65" customWidth="1"/>
    <col min="7939" max="7939" width="12" style="65" customWidth="1"/>
    <col min="7940" max="7940" width="9.85546875" style="65" customWidth="1"/>
    <col min="7941" max="7941" width="19.5703125" style="65" customWidth="1"/>
    <col min="7942" max="7942" width="16" style="65" customWidth="1"/>
    <col min="7943" max="7943" width="15.5703125" style="65" customWidth="1"/>
    <col min="7944" max="7944" width="14.5703125" style="65" customWidth="1"/>
    <col min="7945" max="7946" width="17.28515625" style="65" customWidth="1"/>
    <col min="7947" max="8192" width="11" style="65"/>
    <col min="8193" max="8193" width="6.5703125" style="65" customWidth="1"/>
    <col min="8194" max="8194" width="90.5703125" style="65" customWidth="1"/>
    <col min="8195" max="8195" width="12" style="65" customWidth="1"/>
    <col min="8196" max="8196" width="9.85546875" style="65" customWidth="1"/>
    <col min="8197" max="8197" width="19.5703125" style="65" customWidth="1"/>
    <col min="8198" max="8198" width="16" style="65" customWidth="1"/>
    <col min="8199" max="8199" width="15.5703125" style="65" customWidth="1"/>
    <col min="8200" max="8200" width="14.5703125" style="65" customWidth="1"/>
    <col min="8201" max="8202" width="17.28515625" style="65" customWidth="1"/>
    <col min="8203" max="8448" width="11" style="65"/>
    <col min="8449" max="8449" width="6.5703125" style="65" customWidth="1"/>
    <col min="8450" max="8450" width="90.5703125" style="65" customWidth="1"/>
    <col min="8451" max="8451" width="12" style="65" customWidth="1"/>
    <col min="8452" max="8452" width="9.85546875" style="65" customWidth="1"/>
    <col min="8453" max="8453" width="19.5703125" style="65" customWidth="1"/>
    <col min="8454" max="8454" width="16" style="65" customWidth="1"/>
    <col min="8455" max="8455" width="15.5703125" style="65" customWidth="1"/>
    <col min="8456" max="8456" width="14.5703125" style="65" customWidth="1"/>
    <col min="8457" max="8458" width="17.28515625" style="65" customWidth="1"/>
    <col min="8459" max="8704" width="11" style="65"/>
    <col min="8705" max="8705" width="6.5703125" style="65" customWidth="1"/>
    <col min="8706" max="8706" width="90.5703125" style="65" customWidth="1"/>
    <col min="8707" max="8707" width="12" style="65" customWidth="1"/>
    <col min="8708" max="8708" width="9.85546875" style="65" customWidth="1"/>
    <col min="8709" max="8709" width="19.5703125" style="65" customWidth="1"/>
    <col min="8710" max="8710" width="16" style="65" customWidth="1"/>
    <col min="8711" max="8711" width="15.5703125" style="65" customWidth="1"/>
    <col min="8712" max="8712" width="14.5703125" style="65" customWidth="1"/>
    <col min="8713" max="8714" width="17.28515625" style="65" customWidth="1"/>
    <col min="8715" max="8960" width="11" style="65"/>
    <col min="8961" max="8961" width="6.5703125" style="65" customWidth="1"/>
    <col min="8962" max="8962" width="90.5703125" style="65" customWidth="1"/>
    <col min="8963" max="8963" width="12" style="65" customWidth="1"/>
    <col min="8964" max="8964" width="9.85546875" style="65" customWidth="1"/>
    <col min="8965" max="8965" width="19.5703125" style="65" customWidth="1"/>
    <col min="8966" max="8966" width="16" style="65" customWidth="1"/>
    <col min="8967" max="8967" width="15.5703125" style="65" customWidth="1"/>
    <col min="8968" max="8968" width="14.5703125" style="65" customWidth="1"/>
    <col min="8969" max="8970" width="17.28515625" style="65" customWidth="1"/>
    <col min="8971" max="9216" width="11" style="65"/>
    <col min="9217" max="9217" width="6.5703125" style="65" customWidth="1"/>
    <col min="9218" max="9218" width="90.5703125" style="65" customWidth="1"/>
    <col min="9219" max="9219" width="12" style="65" customWidth="1"/>
    <col min="9220" max="9220" width="9.85546875" style="65" customWidth="1"/>
    <col min="9221" max="9221" width="19.5703125" style="65" customWidth="1"/>
    <col min="9222" max="9222" width="16" style="65" customWidth="1"/>
    <col min="9223" max="9223" width="15.5703125" style="65" customWidth="1"/>
    <col min="9224" max="9224" width="14.5703125" style="65" customWidth="1"/>
    <col min="9225" max="9226" width="17.28515625" style="65" customWidth="1"/>
    <col min="9227" max="9472" width="11" style="65"/>
    <col min="9473" max="9473" width="6.5703125" style="65" customWidth="1"/>
    <col min="9474" max="9474" width="90.5703125" style="65" customWidth="1"/>
    <col min="9475" max="9475" width="12" style="65" customWidth="1"/>
    <col min="9476" max="9476" width="9.85546875" style="65" customWidth="1"/>
    <col min="9477" max="9477" width="19.5703125" style="65" customWidth="1"/>
    <col min="9478" max="9478" width="16" style="65" customWidth="1"/>
    <col min="9479" max="9479" width="15.5703125" style="65" customWidth="1"/>
    <col min="9480" max="9480" width="14.5703125" style="65" customWidth="1"/>
    <col min="9481" max="9482" width="17.28515625" style="65" customWidth="1"/>
    <col min="9483" max="9728" width="11" style="65"/>
    <col min="9729" max="9729" width="6.5703125" style="65" customWidth="1"/>
    <col min="9730" max="9730" width="90.5703125" style="65" customWidth="1"/>
    <col min="9731" max="9731" width="12" style="65" customWidth="1"/>
    <col min="9732" max="9732" width="9.85546875" style="65" customWidth="1"/>
    <col min="9733" max="9733" width="19.5703125" style="65" customWidth="1"/>
    <col min="9734" max="9734" width="16" style="65" customWidth="1"/>
    <col min="9735" max="9735" width="15.5703125" style="65" customWidth="1"/>
    <col min="9736" max="9736" width="14.5703125" style="65" customWidth="1"/>
    <col min="9737" max="9738" width="17.28515625" style="65" customWidth="1"/>
    <col min="9739" max="9984" width="11" style="65"/>
    <col min="9985" max="9985" width="6.5703125" style="65" customWidth="1"/>
    <col min="9986" max="9986" width="90.5703125" style="65" customWidth="1"/>
    <col min="9987" max="9987" width="12" style="65" customWidth="1"/>
    <col min="9988" max="9988" width="9.85546875" style="65" customWidth="1"/>
    <col min="9989" max="9989" width="19.5703125" style="65" customWidth="1"/>
    <col min="9990" max="9990" width="16" style="65" customWidth="1"/>
    <col min="9991" max="9991" width="15.5703125" style="65" customWidth="1"/>
    <col min="9992" max="9992" width="14.5703125" style="65" customWidth="1"/>
    <col min="9993" max="9994" width="17.28515625" style="65" customWidth="1"/>
    <col min="9995" max="10240" width="11" style="65"/>
    <col min="10241" max="10241" width="6.5703125" style="65" customWidth="1"/>
    <col min="10242" max="10242" width="90.5703125" style="65" customWidth="1"/>
    <col min="10243" max="10243" width="12" style="65" customWidth="1"/>
    <col min="10244" max="10244" width="9.85546875" style="65" customWidth="1"/>
    <col min="10245" max="10245" width="19.5703125" style="65" customWidth="1"/>
    <col min="10246" max="10246" width="16" style="65" customWidth="1"/>
    <col min="10247" max="10247" width="15.5703125" style="65" customWidth="1"/>
    <col min="10248" max="10248" width="14.5703125" style="65" customWidth="1"/>
    <col min="10249" max="10250" width="17.28515625" style="65" customWidth="1"/>
    <col min="10251" max="10496" width="11" style="65"/>
    <col min="10497" max="10497" width="6.5703125" style="65" customWidth="1"/>
    <col min="10498" max="10498" width="90.5703125" style="65" customWidth="1"/>
    <col min="10499" max="10499" width="12" style="65" customWidth="1"/>
    <col min="10500" max="10500" width="9.85546875" style="65" customWidth="1"/>
    <col min="10501" max="10501" width="19.5703125" style="65" customWidth="1"/>
    <col min="10502" max="10502" width="16" style="65" customWidth="1"/>
    <col min="10503" max="10503" width="15.5703125" style="65" customWidth="1"/>
    <col min="10504" max="10504" width="14.5703125" style="65" customWidth="1"/>
    <col min="10505" max="10506" width="17.28515625" style="65" customWidth="1"/>
    <col min="10507" max="10752" width="11" style="65"/>
    <col min="10753" max="10753" width="6.5703125" style="65" customWidth="1"/>
    <col min="10754" max="10754" width="90.5703125" style="65" customWidth="1"/>
    <col min="10755" max="10755" width="12" style="65" customWidth="1"/>
    <col min="10756" max="10756" width="9.85546875" style="65" customWidth="1"/>
    <col min="10757" max="10757" width="19.5703125" style="65" customWidth="1"/>
    <col min="10758" max="10758" width="16" style="65" customWidth="1"/>
    <col min="10759" max="10759" width="15.5703125" style="65" customWidth="1"/>
    <col min="10760" max="10760" width="14.5703125" style="65" customWidth="1"/>
    <col min="10761" max="10762" width="17.28515625" style="65" customWidth="1"/>
    <col min="10763" max="11008" width="11" style="65"/>
    <col min="11009" max="11009" width="6.5703125" style="65" customWidth="1"/>
    <col min="11010" max="11010" width="90.5703125" style="65" customWidth="1"/>
    <col min="11011" max="11011" width="12" style="65" customWidth="1"/>
    <col min="11012" max="11012" width="9.85546875" style="65" customWidth="1"/>
    <col min="11013" max="11013" width="19.5703125" style="65" customWidth="1"/>
    <col min="11014" max="11014" width="16" style="65" customWidth="1"/>
    <col min="11015" max="11015" width="15.5703125" style="65" customWidth="1"/>
    <col min="11016" max="11016" width="14.5703125" style="65" customWidth="1"/>
    <col min="11017" max="11018" width="17.28515625" style="65" customWidth="1"/>
    <col min="11019" max="11264" width="11" style="65"/>
    <col min="11265" max="11265" width="6.5703125" style="65" customWidth="1"/>
    <col min="11266" max="11266" width="90.5703125" style="65" customWidth="1"/>
    <col min="11267" max="11267" width="12" style="65" customWidth="1"/>
    <col min="11268" max="11268" width="9.85546875" style="65" customWidth="1"/>
    <col min="11269" max="11269" width="19.5703125" style="65" customWidth="1"/>
    <col min="11270" max="11270" width="16" style="65" customWidth="1"/>
    <col min="11271" max="11271" width="15.5703125" style="65" customWidth="1"/>
    <col min="11272" max="11272" width="14.5703125" style="65" customWidth="1"/>
    <col min="11273" max="11274" width="17.28515625" style="65" customWidth="1"/>
    <col min="11275" max="11520" width="11" style="65"/>
    <col min="11521" max="11521" width="6.5703125" style="65" customWidth="1"/>
    <col min="11522" max="11522" width="90.5703125" style="65" customWidth="1"/>
    <col min="11523" max="11523" width="12" style="65" customWidth="1"/>
    <col min="11524" max="11524" width="9.85546875" style="65" customWidth="1"/>
    <col min="11525" max="11525" width="19.5703125" style="65" customWidth="1"/>
    <col min="11526" max="11526" width="16" style="65" customWidth="1"/>
    <col min="11527" max="11527" width="15.5703125" style="65" customWidth="1"/>
    <col min="11528" max="11528" width="14.5703125" style="65" customWidth="1"/>
    <col min="11529" max="11530" width="17.28515625" style="65" customWidth="1"/>
    <col min="11531" max="11776" width="11" style="65"/>
    <col min="11777" max="11777" width="6.5703125" style="65" customWidth="1"/>
    <col min="11778" max="11778" width="90.5703125" style="65" customWidth="1"/>
    <col min="11779" max="11779" width="12" style="65" customWidth="1"/>
    <col min="11780" max="11780" width="9.85546875" style="65" customWidth="1"/>
    <col min="11781" max="11781" width="19.5703125" style="65" customWidth="1"/>
    <col min="11782" max="11782" width="16" style="65" customWidth="1"/>
    <col min="11783" max="11783" width="15.5703125" style="65" customWidth="1"/>
    <col min="11784" max="11784" width="14.5703125" style="65" customWidth="1"/>
    <col min="11785" max="11786" width="17.28515625" style="65" customWidth="1"/>
    <col min="11787" max="12032" width="11" style="65"/>
    <col min="12033" max="12033" width="6.5703125" style="65" customWidth="1"/>
    <col min="12034" max="12034" width="90.5703125" style="65" customWidth="1"/>
    <col min="12035" max="12035" width="12" style="65" customWidth="1"/>
    <col min="12036" max="12036" width="9.85546875" style="65" customWidth="1"/>
    <col min="12037" max="12037" width="19.5703125" style="65" customWidth="1"/>
    <col min="12038" max="12038" width="16" style="65" customWidth="1"/>
    <col min="12039" max="12039" width="15.5703125" style="65" customWidth="1"/>
    <col min="12040" max="12040" width="14.5703125" style="65" customWidth="1"/>
    <col min="12041" max="12042" width="17.28515625" style="65" customWidth="1"/>
    <col min="12043" max="12288" width="11" style="65"/>
    <col min="12289" max="12289" width="6.5703125" style="65" customWidth="1"/>
    <col min="12290" max="12290" width="90.5703125" style="65" customWidth="1"/>
    <col min="12291" max="12291" width="12" style="65" customWidth="1"/>
    <col min="12292" max="12292" width="9.85546875" style="65" customWidth="1"/>
    <col min="12293" max="12293" width="19.5703125" style="65" customWidth="1"/>
    <col min="12294" max="12294" width="16" style="65" customWidth="1"/>
    <col min="12295" max="12295" width="15.5703125" style="65" customWidth="1"/>
    <col min="12296" max="12296" width="14.5703125" style="65" customWidth="1"/>
    <col min="12297" max="12298" width="17.28515625" style="65" customWidth="1"/>
    <col min="12299" max="12544" width="11" style="65"/>
    <col min="12545" max="12545" width="6.5703125" style="65" customWidth="1"/>
    <col min="12546" max="12546" width="90.5703125" style="65" customWidth="1"/>
    <col min="12547" max="12547" width="12" style="65" customWidth="1"/>
    <col min="12548" max="12548" width="9.85546875" style="65" customWidth="1"/>
    <col min="12549" max="12549" width="19.5703125" style="65" customWidth="1"/>
    <col min="12550" max="12550" width="16" style="65" customWidth="1"/>
    <col min="12551" max="12551" width="15.5703125" style="65" customWidth="1"/>
    <col min="12552" max="12552" width="14.5703125" style="65" customWidth="1"/>
    <col min="12553" max="12554" width="17.28515625" style="65" customWidth="1"/>
    <col min="12555" max="12800" width="11" style="65"/>
    <col min="12801" max="12801" width="6.5703125" style="65" customWidth="1"/>
    <col min="12802" max="12802" width="90.5703125" style="65" customWidth="1"/>
    <col min="12803" max="12803" width="12" style="65" customWidth="1"/>
    <col min="12804" max="12804" width="9.85546875" style="65" customWidth="1"/>
    <col min="12805" max="12805" width="19.5703125" style="65" customWidth="1"/>
    <col min="12806" max="12806" width="16" style="65" customWidth="1"/>
    <col min="12807" max="12807" width="15.5703125" style="65" customWidth="1"/>
    <col min="12808" max="12808" width="14.5703125" style="65" customWidth="1"/>
    <col min="12809" max="12810" width="17.28515625" style="65" customWidth="1"/>
    <col min="12811" max="13056" width="11" style="65"/>
    <col min="13057" max="13057" width="6.5703125" style="65" customWidth="1"/>
    <col min="13058" max="13058" width="90.5703125" style="65" customWidth="1"/>
    <col min="13059" max="13059" width="12" style="65" customWidth="1"/>
    <col min="13060" max="13060" width="9.85546875" style="65" customWidth="1"/>
    <col min="13061" max="13061" width="19.5703125" style="65" customWidth="1"/>
    <col min="13062" max="13062" width="16" style="65" customWidth="1"/>
    <col min="13063" max="13063" width="15.5703125" style="65" customWidth="1"/>
    <col min="13064" max="13064" width="14.5703125" style="65" customWidth="1"/>
    <col min="13065" max="13066" width="17.28515625" style="65" customWidth="1"/>
    <col min="13067" max="13312" width="11" style="65"/>
    <col min="13313" max="13313" width="6.5703125" style="65" customWidth="1"/>
    <col min="13314" max="13314" width="90.5703125" style="65" customWidth="1"/>
    <col min="13315" max="13315" width="12" style="65" customWidth="1"/>
    <col min="13316" max="13316" width="9.85546875" style="65" customWidth="1"/>
    <col min="13317" max="13317" width="19.5703125" style="65" customWidth="1"/>
    <col min="13318" max="13318" width="16" style="65" customWidth="1"/>
    <col min="13319" max="13319" width="15.5703125" style="65" customWidth="1"/>
    <col min="13320" max="13320" width="14.5703125" style="65" customWidth="1"/>
    <col min="13321" max="13322" width="17.28515625" style="65" customWidth="1"/>
    <col min="13323" max="13568" width="11" style="65"/>
    <col min="13569" max="13569" width="6.5703125" style="65" customWidth="1"/>
    <col min="13570" max="13570" width="90.5703125" style="65" customWidth="1"/>
    <col min="13571" max="13571" width="12" style="65" customWidth="1"/>
    <col min="13572" max="13572" width="9.85546875" style="65" customWidth="1"/>
    <col min="13573" max="13573" width="19.5703125" style="65" customWidth="1"/>
    <col min="13574" max="13574" width="16" style="65" customWidth="1"/>
    <col min="13575" max="13575" width="15.5703125" style="65" customWidth="1"/>
    <col min="13576" max="13576" width="14.5703125" style="65" customWidth="1"/>
    <col min="13577" max="13578" width="17.28515625" style="65" customWidth="1"/>
    <col min="13579" max="13824" width="11" style="65"/>
    <col min="13825" max="13825" width="6.5703125" style="65" customWidth="1"/>
    <col min="13826" max="13826" width="90.5703125" style="65" customWidth="1"/>
    <col min="13827" max="13827" width="12" style="65" customWidth="1"/>
    <col min="13828" max="13828" width="9.85546875" style="65" customWidth="1"/>
    <col min="13829" max="13829" width="19.5703125" style="65" customWidth="1"/>
    <col min="13830" max="13830" width="16" style="65" customWidth="1"/>
    <col min="13831" max="13831" width="15.5703125" style="65" customWidth="1"/>
    <col min="13832" max="13832" width="14.5703125" style="65" customWidth="1"/>
    <col min="13833" max="13834" width="17.28515625" style="65" customWidth="1"/>
    <col min="13835" max="14080" width="11" style="65"/>
    <col min="14081" max="14081" width="6.5703125" style="65" customWidth="1"/>
    <col min="14082" max="14082" width="90.5703125" style="65" customWidth="1"/>
    <col min="14083" max="14083" width="12" style="65" customWidth="1"/>
    <col min="14084" max="14084" width="9.85546875" style="65" customWidth="1"/>
    <col min="14085" max="14085" width="19.5703125" style="65" customWidth="1"/>
    <col min="14086" max="14086" width="16" style="65" customWidth="1"/>
    <col min="14087" max="14087" width="15.5703125" style="65" customWidth="1"/>
    <col min="14088" max="14088" width="14.5703125" style="65" customWidth="1"/>
    <col min="14089" max="14090" width="17.28515625" style="65" customWidth="1"/>
    <col min="14091" max="14336" width="11" style="65"/>
    <col min="14337" max="14337" width="6.5703125" style="65" customWidth="1"/>
    <col min="14338" max="14338" width="90.5703125" style="65" customWidth="1"/>
    <col min="14339" max="14339" width="12" style="65" customWidth="1"/>
    <col min="14340" max="14340" width="9.85546875" style="65" customWidth="1"/>
    <col min="14341" max="14341" width="19.5703125" style="65" customWidth="1"/>
    <col min="14342" max="14342" width="16" style="65" customWidth="1"/>
    <col min="14343" max="14343" width="15.5703125" style="65" customWidth="1"/>
    <col min="14344" max="14344" width="14.5703125" style="65" customWidth="1"/>
    <col min="14345" max="14346" width="17.28515625" style="65" customWidth="1"/>
    <col min="14347" max="14592" width="11" style="65"/>
    <col min="14593" max="14593" width="6.5703125" style="65" customWidth="1"/>
    <col min="14594" max="14594" width="90.5703125" style="65" customWidth="1"/>
    <col min="14595" max="14595" width="12" style="65" customWidth="1"/>
    <col min="14596" max="14596" width="9.85546875" style="65" customWidth="1"/>
    <col min="14597" max="14597" width="19.5703125" style="65" customWidth="1"/>
    <col min="14598" max="14598" width="16" style="65" customWidth="1"/>
    <col min="14599" max="14599" width="15.5703125" style="65" customWidth="1"/>
    <col min="14600" max="14600" width="14.5703125" style="65" customWidth="1"/>
    <col min="14601" max="14602" width="17.28515625" style="65" customWidth="1"/>
    <col min="14603" max="14848" width="11" style="65"/>
    <col min="14849" max="14849" width="6.5703125" style="65" customWidth="1"/>
    <col min="14850" max="14850" width="90.5703125" style="65" customWidth="1"/>
    <col min="14851" max="14851" width="12" style="65" customWidth="1"/>
    <col min="14852" max="14852" width="9.85546875" style="65" customWidth="1"/>
    <col min="14853" max="14853" width="19.5703125" style="65" customWidth="1"/>
    <col min="14854" max="14854" width="16" style="65" customWidth="1"/>
    <col min="14855" max="14855" width="15.5703125" style="65" customWidth="1"/>
    <col min="14856" max="14856" width="14.5703125" style="65" customWidth="1"/>
    <col min="14857" max="14858" width="17.28515625" style="65" customWidth="1"/>
    <col min="14859" max="15104" width="11" style="65"/>
    <col min="15105" max="15105" width="6.5703125" style="65" customWidth="1"/>
    <col min="15106" max="15106" width="90.5703125" style="65" customWidth="1"/>
    <col min="15107" max="15107" width="12" style="65" customWidth="1"/>
    <col min="15108" max="15108" width="9.85546875" style="65" customWidth="1"/>
    <col min="15109" max="15109" width="19.5703125" style="65" customWidth="1"/>
    <col min="15110" max="15110" width="16" style="65" customWidth="1"/>
    <col min="15111" max="15111" width="15.5703125" style="65" customWidth="1"/>
    <col min="15112" max="15112" width="14.5703125" style="65" customWidth="1"/>
    <col min="15113" max="15114" width="17.28515625" style="65" customWidth="1"/>
    <col min="15115" max="15360" width="11" style="65"/>
    <col min="15361" max="15361" width="6.5703125" style="65" customWidth="1"/>
    <col min="15362" max="15362" width="90.5703125" style="65" customWidth="1"/>
    <col min="15363" max="15363" width="12" style="65" customWidth="1"/>
    <col min="15364" max="15364" width="9.85546875" style="65" customWidth="1"/>
    <col min="15365" max="15365" width="19.5703125" style="65" customWidth="1"/>
    <col min="15366" max="15366" width="16" style="65" customWidth="1"/>
    <col min="15367" max="15367" width="15.5703125" style="65" customWidth="1"/>
    <col min="15368" max="15368" width="14.5703125" style="65" customWidth="1"/>
    <col min="15369" max="15370" width="17.28515625" style="65" customWidth="1"/>
    <col min="15371" max="15616" width="11" style="65"/>
    <col min="15617" max="15617" width="6.5703125" style="65" customWidth="1"/>
    <col min="15618" max="15618" width="90.5703125" style="65" customWidth="1"/>
    <col min="15619" max="15619" width="12" style="65" customWidth="1"/>
    <col min="15620" max="15620" width="9.85546875" style="65" customWidth="1"/>
    <col min="15621" max="15621" width="19.5703125" style="65" customWidth="1"/>
    <col min="15622" max="15622" width="16" style="65" customWidth="1"/>
    <col min="15623" max="15623" width="15.5703125" style="65" customWidth="1"/>
    <col min="15624" max="15624" width="14.5703125" style="65" customWidth="1"/>
    <col min="15625" max="15626" width="17.28515625" style="65" customWidth="1"/>
    <col min="15627" max="15872" width="11" style="65"/>
    <col min="15873" max="15873" width="6.5703125" style="65" customWidth="1"/>
    <col min="15874" max="15874" width="90.5703125" style="65" customWidth="1"/>
    <col min="15875" max="15875" width="12" style="65" customWidth="1"/>
    <col min="15876" max="15876" width="9.85546875" style="65" customWidth="1"/>
    <col min="15877" max="15877" width="19.5703125" style="65" customWidth="1"/>
    <col min="15878" max="15878" width="16" style="65" customWidth="1"/>
    <col min="15879" max="15879" width="15.5703125" style="65" customWidth="1"/>
    <col min="15880" max="15880" width="14.5703125" style="65" customWidth="1"/>
    <col min="15881" max="15882" width="17.28515625" style="65" customWidth="1"/>
    <col min="15883" max="16128" width="11" style="65"/>
    <col min="16129" max="16129" width="6.5703125" style="65" customWidth="1"/>
    <col min="16130" max="16130" width="90.5703125" style="65" customWidth="1"/>
    <col min="16131" max="16131" width="12" style="65" customWidth="1"/>
    <col min="16132" max="16132" width="9.85546875" style="65" customWidth="1"/>
    <col min="16133" max="16133" width="19.5703125" style="65" customWidth="1"/>
    <col min="16134" max="16134" width="16" style="65" customWidth="1"/>
    <col min="16135" max="16135" width="15.5703125" style="65" customWidth="1"/>
    <col min="16136" max="16136" width="14.5703125" style="65" customWidth="1"/>
    <col min="16137" max="16138" width="17.28515625" style="65" customWidth="1"/>
    <col min="16139" max="16384" width="11" style="65"/>
  </cols>
  <sheetData>
    <row r="1" spans="1:10" s="252" customFormat="1" ht="12" customHeight="1">
      <c r="A1" s="627"/>
      <c r="B1" s="627"/>
      <c r="C1" s="98"/>
      <c r="D1" s="99"/>
      <c r="F1" s="250"/>
      <c r="G1" s="251"/>
      <c r="H1" s="151" t="s">
        <v>562</v>
      </c>
      <c r="I1" s="65"/>
      <c r="J1" s="65"/>
    </row>
    <row r="2" spans="1:10" s="252" customFormat="1">
      <c r="A2" s="585" t="str">
        <f>formularz_oferty!C4</f>
        <v>DFP.271.114.2022.BM</v>
      </c>
      <c r="B2" s="585"/>
      <c r="C2" s="98"/>
      <c r="D2" s="99"/>
      <c r="E2" s="65"/>
      <c r="F2" s="65"/>
      <c r="G2" s="65"/>
      <c r="H2" s="65"/>
      <c r="I2" s="65"/>
      <c r="J2" s="65"/>
    </row>
    <row r="3" spans="1:10" s="252" customFormat="1">
      <c r="A3" s="97"/>
      <c r="B3" s="516" t="s">
        <v>1</v>
      </c>
      <c r="C3" s="523">
        <v>10</v>
      </c>
      <c r="D3" s="99"/>
      <c r="E3" s="210" t="s">
        <v>0</v>
      </c>
      <c r="F3" s="210"/>
      <c r="G3" s="65"/>
      <c r="H3" s="65"/>
      <c r="I3" s="65"/>
      <c r="J3" s="65"/>
    </row>
    <row r="4" spans="1:10" s="252" customFormat="1">
      <c r="A4" s="97"/>
      <c r="B4" s="210"/>
      <c r="C4" s="98"/>
      <c r="D4" s="99"/>
      <c r="E4" s="210"/>
      <c r="F4" s="210"/>
      <c r="G4" s="65"/>
      <c r="H4" s="65"/>
      <c r="I4" s="65"/>
      <c r="J4" s="65"/>
    </row>
    <row r="5" spans="1:10" s="252" customFormat="1">
      <c r="A5" s="161"/>
      <c r="B5" s="160"/>
      <c r="C5" s="157"/>
      <c r="D5" s="158"/>
      <c r="E5" s="328" t="s">
        <v>565</v>
      </c>
      <c r="F5" s="46"/>
      <c r="G5" s="159"/>
      <c r="H5" s="159"/>
      <c r="I5" s="65"/>
      <c r="J5" s="65"/>
    </row>
    <row r="6" spans="1:10" s="252" customFormat="1">
      <c r="A6" s="162"/>
      <c r="B6" s="160"/>
      <c r="C6" s="157"/>
      <c r="D6" s="158"/>
      <c r="E6" s="159"/>
      <c r="F6" s="159"/>
      <c r="G6" s="159"/>
      <c r="H6" s="159"/>
      <c r="I6" s="65"/>
      <c r="J6" s="65"/>
    </row>
    <row r="7" spans="1:10" s="47" customFormat="1" ht="38.25">
      <c r="A7" s="532" t="s">
        <v>24</v>
      </c>
      <c r="B7" s="532" t="s">
        <v>29</v>
      </c>
      <c r="C7" s="536" t="s">
        <v>4</v>
      </c>
      <c r="D7" s="537" t="s">
        <v>26</v>
      </c>
      <c r="E7" s="537" t="s">
        <v>6</v>
      </c>
      <c r="F7" s="537" t="s">
        <v>30</v>
      </c>
      <c r="G7" s="526" t="s">
        <v>566</v>
      </c>
      <c r="H7" s="537" t="s">
        <v>27</v>
      </c>
    </row>
    <row r="8" spans="1:10" s="47" customFormat="1">
      <c r="A8" s="619" t="s">
        <v>203</v>
      </c>
      <c r="B8" s="619"/>
      <c r="C8" s="619"/>
      <c r="D8" s="619"/>
      <c r="E8" s="619"/>
      <c r="F8" s="619"/>
      <c r="G8" s="619"/>
      <c r="H8" s="619"/>
    </row>
    <row r="9" spans="1:10" s="47" customFormat="1" ht="191.25">
      <c r="A9" s="169" t="s">
        <v>32</v>
      </c>
      <c r="B9" s="192" t="s">
        <v>204</v>
      </c>
      <c r="C9" s="191">
        <v>28</v>
      </c>
      <c r="D9" s="253" t="s">
        <v>14</v>
      </c>
      <c r="E9" s="166"/>
      <c r="F9" s="166"/>
      <c r="G9" s="213"/>
      <c r="H9" s="214">
        <f>ROUND(C9,2)*ROUND(G9,2)</f>
        <v>0</v>
      </c>
    </row>
    <row r="10" spans="1:10" s="47" customFormat="1">
      <c r="A10" s="630" t="s">
        <v>205</v>
      </c>
      <c r="B10" s="630"/>
      <c r="C10" s="630"/>
      <c r="D10" s="630"/>
      <c r="E10" s="630"/>
      <c r="F10" s="630"/>
      <c r="G10" s="630"/>
      <c r="H10" s="630"/>
    </row>
    <row r="11" spans="1:10" s="47" customFormat="1" ht="134.25" customHeight="1">
      <c r="A11" s="169">
        <v>2</v>
      </c>
      <c r="B11" s="192" t="s">
        <v>206</v>
      </c>
      <c r="C11" s="188">
        <v>14</v>
      </c>
      <c r="D11" s="165" t="s">
        <v>28</v>
      </c>
      <c r="E11" s="166"/>
      <c r="F11" s="166"/>
      <c r="G11" s="213"/>
      <c r="H11" s="214">
        <f>ROUND(C11,2)*ROUND(G11,2)</f>
        <v>0</v>
      </c>
    </row>
    <row r="12" spans="1:10" s="47" customFormat="1" ht="140.25">
      <c r="A12" s="169">
        <v>3</v>
      </c>
      <c r="B12" s="192" t="s">
        <v>896</v>
      </c>
      <c r="C12" s="188">
        <v>14</v>
      </c>
      <c r="D12" s="165" t="s">
        <v>28</v>
      </c>
      <c r="E12" s="166"/>
      <c r="F12" s="166"/>
      <c r="G12" s="213"/>
      <c r="H12" s="214">
        <f t="shared" ref="H12:H16" si="0">ROUND(C12,2)*ROUND(G12,2)</f>
        <v>0</v>
      </c>
    </row>
    <row r="13" spans="1:10" s="47" customFormat="1" ht="140.25">
      <c r="A13" s="169">
        <v>4</v>
      </c>
      <c r="B13" s="192" t="s">
        <v>207</v>
      </c>
      <c r="C13" s="188">
        <v>28</v>
      </c>
      <c r="D13" s="165" t="s">
        <v>28</v>
      </c>
      <c r="E13" s="166"/>
      <c r="F13" s="166"/>
      <c r="G13" s="213"/>
      <c r="H13" s="214">
        <f t="shared" si="0"/>
        <v>0</v>
      </c>
    </row>
    <row r="14" spans="1:10" s="47" customFormat="1" ht="140.25">
      <c r="A14" s="169">
        <v>5</v>
      </c>
      <c r="B14" s="187" t="s">
        <v>646</v>
      </c>
      <c r="C14" s="75">
        <v>10</v>
      </c>
      <c r="D14" s="76" t="s">
        <v>28</v>
      </c>
      <c r="E14" s="166"/>
      <c r="F14" s="166"/>
      <c r="G14" s="213"/>
      <c r="H14" s="214">
        <f t="shared" si="0"/>
        <v>0</v>
      </c>
      <c r="I14" s="254"/>
    </row>
    <row r="15" spans="1:10" s="47" customFormat="1" ht="140.25">
      <c r="A15" s="169">
        <v>6</v>
      </c>
      <c r="B15" s="187" t="s">
        <v>647</v>
      </c>
      <c r="C15" s="75">
        <v>10</v>
      </c>
      <c r="D15" s="76" t="s">
        <v>28</v>
      </c>
      <c r="E15" s="166"/>
      <c r="F15" s="166"/>
      <c r="G15" s="213"/>
      <c r="H15" s="214">
        <f t="shared" si="0"/>
        <v>0</v>
      </c>
      <c r="I15" s="254"/>
    </row>
    <row r="16" spans="1:10" s="47" customFormat="1" ht="89.25">
      <c r="A16" s="169">
        <v>7</v>
      </c>
      <c r="B16" s="192" t="s">
        <v>208</v>
      </c>
      <c r="C16" s="188">
        <v>14</v>
      </c>
      <c r="D16" s="165" t="s">
        <v>28</v>
      </c>
      <c r="E16" s="166"/>
      <c r="F16" s="166"/>
      <c r="G16" s="213"/>
      <c r="H16" s="214">
        <f t="shared" si="0"/>
        <v>0</v>
      </c>
    </row>
    <row r="17" spans="1:8" s="562" customFormat="1">
      <c r="A17" s="568"/>
      <c r="B17" s="569"/>
      <c r="C17" s="570"/>
      <c r="D17" s="571"/>
      <c r="E17" s="572"/>
      <c r="F17" s="572"/>
      <c r="G17" s="573"/>
      <c r="H17" s="567"/>
    </row>
    <row r="18" spans="1:8" s="562" customFormat="1" ht="89.25">
      <c r="A18" s="568"/>
      <c r="B18" s="437" t="s">
        <v>950</v>
      </c>
      <c r="C18" s="570"/>
      <c r="D18" s="571"/>
      <c r="E18" s="572"/>
      <c r="F18" s="572"/>
      <c r="G18" s="573"/>
      <c r="H18" s="567"/>
    </row>
    <row r="19" spans="1:8" s="562" customFormat="1" ht="89.25">
      <c r="A19" s="568"/>
      <c r="B19" s="437" t="s">
        <v>951</v>
      </c>
      <c r="C19" s="570"/>
      <c r="D19" s="571"/>
      <c r="E19" s="572"/>
      <c r="F19" s="572"/>
      <c r="G19" s="573"/>
      <c r="H19" s="567"/>
    </row>
    <row r="20" spans="1:8" s="252" customFormat="1">
      <c r="A20" s="97"/>
      <c r="B20" s="65"/>
      <c r="C20" s="98"/>
      <c r="D20" s="99"/>
      <c r="E20" s="65"/>
      <c r="F20" s="65"/>
      <c r="G20" s="65"/>
      <c r="H20" s="65"/>
    </row>
    <row r="21" spans="1:8">
      <c r="B21" s="210" t="s">
        <v>65</v>
      </c>
      <c r="C21" s="209"/>
      <c r="D21" s="97"/>
    </row>
    <row r="22" spans="1:8" s="252" customFormat="1" ht="28.5" customHeight="1">
      <c r="A22" s="97"/>
      <c r="B22" s="102" t="s">
        <v>913</v>
      </c>
      <c r="C22" s="255"/>
      <c r="D22" s="256"/>
      <c r="E22" s="257"/>
      <c r="F22" s="257"/>
      <c r="G22" s="257"/>
      <c r="H22" s="257"/>
    </row>
    <row r="23" spans="1:8" s="252" customFormat="1" ht="15" customHeight="1">
      <c r="A23" s="97"/>
      <c r="B23" s="631"/>
      <c r="C23" s="631"/>
      <c r="D23" s="631"/>
      <c r="E23" s="631"/>
      <c r="F23" s="631"/>
      <c r="G23" s="631"/>
      <c r="H23" s="631"/>
    </row>
    <row r="24" spans="1:8">
      <c r="B24" s="632" t="s">
        <v>570</v>
      </c>
      <c r="C24" s="632"/>
      <c r="D24" s="632"/>
      <c r="E24" s="632"/>
      <c r="F24" s="632"/>
      <c r="G24" s="632"/>
      <c r="H24" s="632"/>
    </row>
  </sheetData>
  <mergeCells count="6">
    <mergeCell ref="A1:B1"/>
    <mergeCell ref="A8:H8"/>
    <mergeCell ref="A10:H10"/>
    <mergeCell ref="B23:H23"/>
    <mergeCell ref="B24:H24"/>
    <mergeCell ref="A2:B2"/>
  </mergeCells>
  <pageMargins left="0.7" right="0.7" top="0.75" bottom="0.75" header="0.3" footer="0.3"/>
  <pageSetup paperSize="9" scale="7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0" zoomScaleNormal="120" workbookViewId="0">
      <selection activeCell="E14" sqref="E14"/>
    </sheetView>
  </sheetViews>
  <sheetFormatPr defaultColWidth="11" defaultRowHeight="12.75"/>
  <cols>
    <col min="1" max="1" width="6.5703125" style="97" customWidth="1"/>
    <col min="2" max="2" width="90.5703125" style="65" customWidth="1"/>
    <col min="3" max="3" width="11.7109375" style="209" customWidth="1"/>
    <col min="4" max="4" width="8.7109375" style="97" customWidth="1"/>
    <col min="5" max="5" width="16.5703125" style="65" customWidth="1"/>
    <col min="6" max="6" width="16.28515625" style="65" customWidth="1"/>
    <col min="7" max="7" width="25.28515625" style="65" customWidth="1"/>
    <col min="8" max="8" width="16" style="65" customWidth="1"/>
    <col min="9" max="10" width="17.28515625" style="65" customWidth="1"/>
    <col min="11" max="256" width="11" style="65"/>
    <col min="257" max="257" width="6.5703125" style="65" customWidth="1"/>
    <col min="258" max="258" width="90.5703125" style="65" customWidth="1"/>
    <col min="259" max="259" width="11.7109375" style="65" customWidth="1"/>
    <col min="260" max="260" width="8.7109375" style="65" customWidth="1"/>
    <col min="261" max="261" width="16.5703125" style="65" customWidth="1"/>
    <col min="262" max="262" width="16.28515625" style="65" customWidth="1"/>
    <col min="263" max="263" width="25.28515625" style="65" customWidth="1"/>
    <col min="264" max="264" width="16" style="65" customWidth="1"/>
    <col min="265" max="266" width="17.28515625" style="65" customWidth="1"/>
    <col min="267" max="512" width="11" style="65"/>
    <col min="513" max="513" width="6.5703125" style="65" customWidth="1"/>
    <col min="514" max="514" width="90.5703125" style="65" customWidth="1"/>
    <col min="515" max="515" width="11.7109375" style="65" customWidth="1"/>
    <col min="516" max="516" width="8.7109375" style="65" customWidth="1"/>
    <col min="517" max="517" width="16.5703125" style="65" customWidth="1"/>
    <col min="518" max="518" width="16.28515625" style="65" customWidth="1"/>
    <col min="519" max="519" width="25.28515625" style="65" customWidth="1"/>
    <col min="520" max="520" width="16" style="65" customWidth="1"/>
    <col min="521" max="522" width="17.28515625" style="65" customWidth="1"/>
    <col min="523" max="768" width="11" style="65"/>
    <col min="769" max="769" width="6.5703125" style="65" customWidth="1"/>
    <col min="770" max="770" width="90.5703125" style="65" customWidth="1"/>
    <col min="771" max="771" width="11.7109375" style="65" customWidth="1"/>
    <col min="772" max="772" width="8.7109375" style="65" customWidth="1"/>
    <col min="773" max="773" width="16.5703125" style="65" customWidth="1"/>
    <col min="774" max="774" width="16.28515625" style="65" customWidth="1"/>
    <col min="775" max="775" width="25.28515625" style="65" customWidth="1"/>
    <col min="776" max="776" width="16" style="65" customWidth="1"/>
    <col min="777" max="778" width="17.28515625" style="65" customWidth="1"/>
    <col min="779" max="1024" width="11" style="65"/>
    <col min="1025" max="1025" width="6.5703125" style="65" customWidth="1"/>
    <col min="1026" max="1026" width="90.5703125" style="65" customWidth="1"/>
    <col min="1027" max="1027" width="11.7109375" style="65" customWidth="1"/>
    <col min="1028" max="1028" width="8.7109375" style="65" customWidth="1"/>
    <col min="1029" max="1029" width="16.5703125" style="65" customWidth="1"/>
    <col min="1030" max="1030" width="16.28515625" style="65" customWidth="1"/>
    <col min="1031" max="1031" width="25.28515625" style="65" customWidth="1"/>
    <col min="1032" max="1032" width="16" style="65" customWidth="1"/>
    <col min="1033" max="1034" width="17.28515625" style="65" customWidth="1"/>
    <col min="1035" max="1280" width="11" style="65"/>
    <col min="1281" max="1281" width="6.5703125" style="65" customWidth="1"/>
    <col min="1282" max="1282" width="90.5703125" style="65" customWidth="1"/>
    <col min="1283" max="1283" width="11.7109375" style="65" customWidth="1"/>
    <col min="1284" max="1284" width="8.7109375" style="65" customWidth="1"/>
    <col min="1285" max="1285" width="16.5703125" style="65" customWidth="1"/>
    <col min="1286" max="1286" width="16.28515625" style="65" customWidth="1"/>
    <col min="1287" max="1287" width="25.28515625" style="65" customWidth="1"/>
    <col min="1288" max="1288" width="16" style="65" customWidth="1"/>
    <col min="1289" max="1290" width="17.28515625" style="65" customWidth="1"/>
    <col min="1291" max="1536" width="11" style="65"/>
    <col min="1537" max="1537" width="6.5703125" style="65" customWidth="1"/>
    <col min="1538" max="1538" width="90.5703125" style="65" customWidth="1"/>
    <col min="1539" max="1539" width="11.7109375" style="65" customWidth="1"/>
    <col min="1540" max="1540" width="8.7109375" style="65" customWidth="1"/>
    <col min="1541" max="1541" width="16.5703125" style="65" customWidth="1"/>
    <col min="1542" max="1542" width="16.28515625" style="65" customWidth="1"/>
    <col min="1543" max="1543" width="25.28515625" style="65" customWidth="1"/>
    <col min="1544" max="1544" width="16" style="65" customWidth="1"/>
    <col min="1545" max="1546" width="17.28515625" style="65" customWidth="1"/>
    <col min="1547" max="1792" width="11" style="65"/>
    <col min="1793" max="1793" width="6.5703125" style="65" customWidth="1"/>
    <col min="1794" max="1794" width="90.5703125" style="65" customWidth="1"/>
    <col min="1795" max="1795" width="11.7109375" style="65" customWidth="1"/>
    <col min="1796" max="1796" width="8.7109375" style="65" customWidth="1"/>
    <col min="1797" max="1797" width="16.5703125" style="65" customWidth="1"/>
    <col min="1798" max="1798" width="16.28515625" style="65" customWidth="1"/>
    <col min="1799" max="1799" width="25.28515625" style="65" customWidth="1"/>
    <col min="1800" max="1800" width="16" style="65" customWidth="1"/>
    <col min="1801" max="1802" width="17.28515625" style="65" customWidth="1"/>
    <col min="1803" max="2048" width="11" style="65"/>
    <col min="2049" max="2049" width="6.5703125" style="65" customWidth="1"/>
    <col min="2050" max="2050" width="90.5703125" style="65" customWidth="1"/>
    <col min="2051" max="2051" width="11.7109375" style="65" customWidth="1"/>
    <col min="2052" max="2052" width="8.7109375" style="65" customWidth="1"/>
    <col min="2053" max="2053" width="16.5703125" style="65" customWidth="1"/>
    <col min="2054" max="2054" width="16.28515625" style="65" customWidth="1"/>
    <col min="2055" max="2055" width="25.28515625" style="65" customWidth="1"/>
    <col min="2056" max="2056" width="16" style="65" customWidth="1"/>
    <col min="2057" max="2058" width="17.28515625" style="65" customWidth="1"/>
    <col min="2059" max="2304" width="11" style="65"/>
    <col min="2305" max="2305" width="6.5703125" style="65" customWidth="1"/>
    <col min="2306" max="2306" width="90.5703125" style="65" customWidth="1"/>
    <col min="2307" max="2307" width="11.7109375" style="65" customWidth="1"/>
    <col min="2308" max="2308" width="8.7109375" style="65" customWidth="1"/>
    <col min="2309" max="2309" width="16.5703125" style="65" customWidth="1"/>
    <col min="2310" max="2310" width="16.28515625" style="65" customWidth="1"/>
    <col min="2311" max="2311" width="25.28515625" style="65" customWidth="1"/>
    <col min="2312" max="2312" width="16" style="65" customWidth="1"/>
    <col min="2313" max="2314" width="17.28515625" style="65" customWidth="1"/>
    <col min="2315" max="2560" width="11" style="65"/>
    <col min="2561" max="2561" width="6.5703125" style="65" customWidth="1"/>
    <col min="2562" max="2562" width="90.5703125" style="65" customWidth="1"/>
    <col min="2563" max="2563" width="11.7109375" style="65" customWidth="1"/>
    <col min="2564" max="2564" width="8.7109375" style="65" customWidth="1"/>
    <col min="2565" max="2565" width="16.5703125" style="65" customWidth="1"/>
    <col min="2566" max="2566" width="16.28515625" style="65" customWidth="1"/>
    <col min="2567" max="2567" width="25.28515625" style="65" customWidth="1"/>
    <col min="2568" max="2568" width="16" style="65" customWidth="1"/>
    <col min="2569" max="2570" width="17.28515625" style="65" customWidth="1"/>
    <col min="2571" max="2816" width="11" style="65"/>
    <col min="2817" max="2817" width="6.5703125" style="65" customWidth="1"/>
    <col min="2818" max="2818" width="90.5703125" style="65" customWidth="1"/>
    <col min="2819" max="2819" width="11.7109375" style="65" customWidth="1"/>
    <col min="2820" max="2820" width="8.7109375" style="65" customWidth="1"/>
    <col min="2821" max="2821" width="16.5703125" style="65" customWidth="1"/>
    <col min="2822" max="2822" width="16.28515625" style="65" customWidth="1"/>
    <col min="2823" max="2823" width="25.28515625" style="65" customWidth="1"/>
    <col min="2824" max="2824" width="16" style="65" customWidth="1"/>
    <col min="2825" max="2826" width="17.28515625" style="65" customWidth="1"/>
    <col min="2827" max="3072" width="11" style="65"/>
    <col min="3073" max="3073" width="6.5703125" style="65" customWidth="1"/>
    <col min="3074" max="3074" width="90.5703125" style="65" customWidth="1"/>
    <col min="3075" max="3075" width="11.7109375" style="65" customWidth="1"/>
    <col min="3076" max="3076" width="8.7109375" style="65" customWidth="1"/>
    <col min="3077" max="3077" width="16.5703125" style="65" customWidth="1"/>
    <col min="3078" max="3078" width="16.28515625" style="65" customWidth="1"/>
    <col min="3079" max="3079" width="25.28515625" style="65" customWidth="1"/>
    <col min="3080" max="3080" width="16" style="65" customWidth="1"/>
    <col min="3081" max="3082" width="17.28515625" style="65" customWidth="1"/>
    <col min="3083" max="3328" width="11" style="65"/>
    <col min="3329" max="3329" width="6.5703125" style="65" customWidth="1"/>
    <col min="3330" max="3330" width="90.5703125" style="65" customWidth="1"/>
    <col min="3331" max="3331" width="11.7109375" style="65" customWidth="1"/>
    <col min="3332" max="3332" width="8.7109375" style="65" customWidth="1"/>
    <col min="3333" max="3333" width="16.5703125" style="65" customWidth="1"/>
    <col min="3334" max="3334" width="16.28515625" style="65" customWidth="1"/>
    <col min="3335" max="3335" width="25.28515625" style="65" customWidth="1"/>
    <col min="3336" max="3336" width="16" style="65" customWidth="1"/>
    <col min="3337" max="3338" width="17.28515625" style="65" customWidth="1"/>
    <col min="3339" max="3584" width="11" style="65"/>
    <col min="3585" max="3585" width="6.5703125" style="65" customWidth="1"/>
    <col min="3586" max="3586" width="90.5703125" style="65" customWidth="1"/>
    <col min="3587" max="3587" width="11.7109375" style="65" customWidth="1"/>
    <col min="3588" max="3588" width="8.7109375" style="65" customWidth="1"/>
    <col min="3589" max="3589" width="16.5703125" style="65" customWidth="1"/>
    <col min="3590" max="3590" width="16.28515625" style="65" customWidth="1"/>
    <col min="3591" max="3591" width="25.28515625" style="65" customWidth="1"/>
    <col min="3592" max="3592" width="16" style="65" customWidth="1"/>
    <col min="3593" max="3594" width="17.28515625" style="65" customWidth="1"/>
    <col min="3595" max="3840" width="11" style="65"/>
    <col min="3841" max="3841" width="6.5703125" style="65" customWidth="1"/>
    <col min="3842" max="3842" width="90.5703125" style="65" customWidth="1"/>
    <col min="3843" max="3843" width="11.7109375" style="65" customWidth="1"/>
    <col min="3844" max="3844" width="8.7109375" style="65" customWidth="1"/>
    <col min="3845" max="3845" width="16.5703125" style="65" customWidth="1"/>
    <col min="3846" max="3846" width="16.28515625" style="65" customWidth="1"/>
    <col min="3847" max="3847" width="25.28515625" style="65" customWidth="1"/>
    <col min="3848" max="3848" width="16" style="65" customWidth="1"/>
    <col min="3849" max="3850" width="17.28515625" style="65" customWidth="1"/>
    <col min="3851" max="4096" width="11" style="65"/>
    <col min="4097" max="4097" width="6.5703125" style="65" customWidth="1"/>
    <col min="4098" max="4098" width="90.5703125" style="65" customWidth="1"/>
    <col min="4099" max="4099" width="11.7109375" style="65" customWidth="1"/>
    <col min="4100" max="4100" width="8.7109375" style="65" customWidth="1"/>
    <col min="4101" max="4101" width="16.5703125" style="65" customWidth="1"/>
    <col min="4102" max="4102" width="16.28515625" style="65" customWidth="1"/>
    <col min="4103" max="4103" width="25.28515625" style="65" customWidth="1"/>
    <col min="4104" max="4104" width="16" style="65" customWidth="1"/>
    <col min="4105" max="4106" width="17.28515625" style="65" customWidth="1"/>
    <col min="4107" max="4352" width="11" style="65"/>
    <col min="4353" max="4353" width="6.5703125" style="65" customWidth="1"/>
    <col min="4354" max="4354" width="90.5703125" style="65" customWidth="1"/>
    <col min="4355" max="4355" width="11.7109375" style="65" customWidth="1"/>
    <col min="4356" max="4356" width="8.7109375" style="65" customWidth="1"/>
    <col min="4357" max="4357" width="16.5703125" style="65" customWidth="1"/>
    <col min="4358" max="4358" width="16.28515625" style="65" customWidth="1"/>
    <col min="4359" max="4359" width="25.28515625" style="65" customWidth="1"/>
    <col min="4360" max="4360" width="16" style="65" customWidth="1"/>
    <col min="4361" max="4362" width="17.28515625" style="65" customWidth="1"/>
    <col min="4363" max="4608" width="11" style="65"/>
    <col min="4609" max="4609" width="6.5703125" style="65" customWidth="1"/>
    <col min="4610" max="4610" width="90.5703125" style="65" customWidth="1"/>
    <col min="4611" max="4611" width="11.7109375" style="65" customWidth="1"/>
    <col min="4612" max="4612" width="8.7109375" style="65" customWidth="1"/>
    <col min="4613" max="4613" width="16.5703125" style="65" customWidth="1"/>
    <col min="4614" max="4614" width="16.28515625" style="65" customWidth="1"/>
    <col min="4615" max="4615" width="25.28515625" style="65" customWidth="1"/>
    <col min="4616" max="4616" width="16" style="65" customWidth="1"/>
    <col min="4617" max="4618" width="17.28515625" style="65" customWidth="1"/>
    <col min="4619" max="4864" width="11" style="65"/>
    <col min="4865" max="4865" width="6.5703125" style="65" customWidth="1"/>
    <col min="4866" max="4866" width="90.5703125" style="65" customWidth="1"/>
    <col min="4867" max="4867" width="11.7109375" style="65" customWidth="1"/>
    <col min="4868" max="4868" width="8.7109375" style="65" customWidth="1"/>
    <col min="4869" max="4869" width="16.5703125" style="65" customWidth="1"/>
    <col min="4870" max="4870" width="16.28515625" style="65" customWidth="1"/>
    <col min="4871" max="4871" width="25.28515625" style="65" customWidth="1"/>
    <col min="4872" max="4872" width="16" style="65" customWidth="1"/>
    <col min="4873" max="4874" width="17.28515625" style="65" customWidth="1"/>
    <col min="4875" max="5120" width="11" style="65"/>
    <col min="5121" max="5121" width="6.5703125" style="65" customWidth="1"/>
    <col min="5122" max="5122" width="90.5703125" style="65" customWidth="1"/>
    <col min="5123" max="5123" width="11.7109375" style="65" customWidth="1"/>
    <col min="5124" max="5124" width="8.7109375" style="65" customWidth="1"/>
    <col min="5125" max="5125" width="16.5703125" style="65" customWidth="1"/>
    <col min="5126" max="5126" width="16.28515625" style="65" customWidth="1"/>
    <col min="5127" max="5127" width="25.28515625" style="65" customWidth="1"/>
    <col min="5128" max="5128" width="16" style="65" customWidth="1"/>
    <col min="5129" max="5130" width="17.28515625" style="65" customWidth="1"/>
    <col min="5131" max="5376" width="11" style="65"/>
    <col min="5377" max="5377" width="6.5703125" style="65" customWidth="1"/>
    <col min="5378" max="5378" width="90.5703125" style="65" customWidth="1"/>
    <col min="5379" max="5379" width="11.7109375" style="65" customWidth="1"/>
    <col min="5380" max="5380" width="8.7109375" style="65" customWidth="1"/>
    <col min="5381" max="5381" width="16.5703125" style="65" customWidth="1"/>
    <col min="5382" max="5382" width="16.28515625" style="65" customWidth="1"/>
    <col min="5383" max="5383" width="25.28515625" style="65" customWidth="1"/>
    <col min="5384" max="5384" width="16" style="65" customWidth="1"/>
    <col min="5385" max="5386" width="17.28515625" style="65" customWidth="1"/>
    <col min="5387" max="5632" width="11" style="65"/>
    <col min="5633" max="5633" width="6.5703125" style="65" customWidth="1"/>
    <col min="5634" max="5634" width="90.5703125" style="65" customWidth="1"/>
    <col min="5635" max="5635" width="11.7109375" style="65" customWidth="1"/>
    <col min="5636" max="5636" width="8.7109375" style="65" customWidth="1"/>
    <col min="5637" max="5637" width="16.5703125" style="65" customWidth="1"/>
    <col min="5638" max="5638" width="16.28515625" style="65" customWidth="1"/>
    <col min="5639" max="5639" width="25.28515625" style="65" customWidth="1"/>
    <col min="5640" max="5640" width="16" style="65" customWidth="1"/>
    <col min="5641" max="5642" width="17.28515625" style="65" customWidth="1"/>
    <col min="5643" max="5888" width="11" style="65"/>
    <col min="5889" max="5889" width="6.5703125" style="65" customWidth="1"/>
    <col min="5890" max="5890" width="90.5703125" style="65" customWidth="1"/>
    <col min="5891" max="5891" width="11.7109375" style="65" customWidth="1"/>
    <col min="5892" max="5892" width="8.7109375" style="65" customWidth="1"/>
    <col min="5893" max="5893" width="16.5703125" style="65" customWidth="1"/>
    <col min="5894" max="5894" width="16.28515625" style="65" customWidth="1"/>
    <col min="5895" max="5895" width="25.28515625" style="65" customWidth="1"/>
    <col min="5896" max="5896" width="16" style="65" customWidth="1"/>
    <col min="5897" max="5898" width="17.28515625" style="65" customWidth="1"/>
    <col min="5899" max="6144" width="11" style="65"/>
    <col min="6145" max="6145" width="6.5703125" style="65" customWidth="1"/>
    <col min="6146" max="6146" width="90.5703125" style="65" customWidth="1"/>
    <col min="6147" max="6147" width="11.7109375" style="65" customWidth="1"/>
    <col min="6148" max="6148" width="8.7109375" style="65" customWidth="1"/>
    <col min="6149" max="6149" width="16.5703125" style="65" customWidth="1"/>
    <col min="6150" max="6150" width="16.28515625" style="65" customWidth="1"/>
    <col min="6151" max="6151" width="25.28515625" style="65" customWidth="1"/>
    <col min="6152" max="6152" width="16" style="65" customWidth="1"/>
    <col min="6153" max="6154" width="17.28515625" style="65" customWidth="1"/>
    <col min="6155" max="6400" width="11" style="65"/>
    <col min="6401" max="6401" width="6.5703125" style="65" customWidth="1"/>
    <col min="6402" max="6402" width="90.5703125" style="65" customWidth="1"/>
    <col min="6403" max="6403" width="11.7109375" style="65" customWidth="1"/>
    <col min="6404" max="6404" width="8.7109375" style="65" customWidth="1"/>
    <col min="6405" max="6405" width="16.5703125" style="65" customWidth="1"/>
    <col min="6406" max="6406" width="16.28515625" style="65" customWidth="1"/>
    <col min="6407" max="6407" width="25.28515625" style="65" customWidth="1"/>
    <col min="6408" max="6408" width="16" style="65" customWidth="1"/>
    <col min="6409" max="6410" width="17.28515625" style="65" customWidth="1"/>
    <col min="6411" max="6656" width="11" style="65"/>
    <col min="6657" max="6657" width="6.5703125" style="65" customWidth="1"/>
    <col min="6658" max="6658" width="90.5703125" style="65" customWidth="1"/>
    <col min="6659" max="6659" width="11.7109375" style="65" customWidth="1"/>
    <col min="6660" max="6660" width="8.7109375" style="65" customWidth="1"/>
    <col min="6661" max="6661" width="16.5703125" style="65" customWidth="1"/>
    <col min="6662" max="6662" width="16.28515625" style="65" customWidth="1"/>
    <col min="6663" max="6663" width="25.28515625" style="65" customWidth="1"/>
    <col min="6664" max="6664" width="16" style="65" customWidth="1"/>
    <col min="6665" max="6666" width="17.28515625" style="65" customWidth="1"/>
    <col min="6667" max="6912" width="11" style="65"/>
    <col min="6913" max="6913" width="6.5703125" style="65" customWidth="1"/>
    <col min="6914" max="6914" width="90.5703125" style="65" customWidth="1"/>
    <col min="6915" max="6915" width="11.7109375" style="65" customWidth="1"/>
    <col min="6916" max="6916" width="8.7109375" style="65" customWidth="1"/>
    <col min="6917" max="6917" width="16.5703125" style="65" customWidth="1"/>
    <col min="6918" max="6918" width="16.28515625" style="65" customWidth="1"/>
    <col min="6919" max="6919" width="25.28515625" style="65" customWidth="1"/>
    <col min="6920" max="6920" width="16" style="65" customWidth="1"/>
    <col min="6921" max="6922" width="17.28515625" style="65" customWidth="1"/>
    <col min="6923" max="7168" width="11" style="65"/>
    <col min="7169" max="7169" width="6.5703125" style="65" customWidth="1"/>
    <col min="7170" max="7170" width="90.5703125" style="65" customWidth="1"/>
    <col min="7171" max="7171" width="11.7109375" style="65" customWidth="1"/>
    <col min="7172" max="7172" width="8.7109375" style="65" customWidth="1"/>
    <col min="7173" max="7173" width="16.5703125" style="65" customWidth="1"/>
    <col min="7174" max="7174" width="16.28515625" style="65" customWidth="1"/>
    <col min="7175" max="7175" width="25.28515625" style="65" customWidth="1"/>
    <col min="7176" max="7176" width="16" style="65" customWidth="1"/>
    <col min="7177" max="7178" width="17.28515625" style="65" customWidth="1"/>
    <col min="7179" max="7424" width="11" style="65"/>
    <col min="7425" max="7425" width="6.5703125" style="65" customWidth="1"/>
    <col min="7426" max="7426" width="90.5703125" style="65" customWidth="1"/>
    <col min="7427" max="7427" width="11.7109375" style="65" customWidth="1"/>
    <col min="7428" max="7428" width="8.7109375" style="65" customWidth="1"/>
    <col min="7429" max="7429" width="16.5703125" style="65" customWidth="1"/>
    <col min="7430" max="7430" width="16.28515625" style="65" customWidth="1"/>
    <col min="7431" max="7431" width="25.28515625" style="65" customWidth="1"/>
    <col min="7432" max="7432" width="16" style="65" customWidth="1"/>
    <col min="7433" max="7434" width="17.28515625" style="65" customWidth="1"/>
    <col min="7435" max="7680" width="11" style="65"/>
    <col min="7681" max="7681" width="6.5703125" style="65" customWidth="1"/>
    <col min="7682" max="7682" width="90.5703125" style="65" customWidth="1"/>
    <col min="7683" max="7683" width="11.7109375" style="65" customWidth="1"/>
    <col min="7684" max="7684" width="8.7109375" style="65" customWidth="1"/>
    <col min="7685" max="7685" width="16.5703125" style="65" customWidth="1"/>
    <col min="7686" max="7686" width="16.28515625" style="65" customWidth="1"/>
    <col min="7687" max="7687" width="25.28515625" style="65" customWidth="1"/>
    <col min="7688" max="7688" width="16" style="65" customWidth="1"/>
    <col min="7689" max="7690" width="17.28515625" style="65" customWidth="1"/>
    <col min="7691" max="7936" width="11" style="65"/>
    <col min="7937" max="7937" width="6.5703125" style="65" customWidth="1"/>
    <col min="7938" max="7938" width="90.5703125" style="65" customWidth="1"/>
    <col min="7939" max="7939" width="11.7109375" style="65" customWidth="1"/>
    <col min="7940" max="7940" width="8.7109375" style="65" customWidth="1"/>
    <col min="7941" max="7941" width="16.5703125" style="65" customWidth="1"/>
    <col min="7942" max="7942" width="16.28515625" style="65" customWidth="1"/>
    <col min="7943" max="7943" width="25.28515625" style="65" customWidth="1"/>
    <col min="7944" max="7944" width="16" style="65" customWidth="1"/>
    <col min="7945" max="7946" width="17.28515625" style="65" customWidth="1"/>
    <col min="7947" max="8192" width="11" style="65"/>
    <col min="8193" max="8193" width="6.5703125" style="65" customWidth="1"/>
    <col min="8194" max="8194" width="90.5703125" style="65" customWidth="1"/>
    <col min="8195" max="8195" width="11.7109375" style="65" customWidth="1"/>
    <col min="8196" max="8196" width="8.7109375" style="65" customWidth="1"/>
    <col min="8197" max="8197" width="16.5703125" style="65" customWidth="1"/>
    <col min="8198" max="8198" width="16.28515625" style="65" customWidth="1"/>
    <col min="8199" max="8199" width="25.28515625" style="65" customWidth="1"/>
    <col min="8200" max="8200" width="16" style="65" customWidth="1"/>
    <col min="8201" max="8202" width="17.28515625" style="65" customWidth="1"/>
    <col min="8203" max="8448" width="11" style="65"/>
    <col min="8449" max="8449" width="6.5703125" style="65" customWidth="1"/>
    <col min="8450" max="8450" width="90.5703125" style="65" customWidth="1"/>
    <col min="8451" max="8451" width="11.7109375" style="65" customWidth="1"/>
    <col min="8452" max="8452" width="8.7109375" style="65" customWidth="1"/>
    <col min="8453" max="8453" width="16.5703125" style="65" customWidth="1"/>
    <col min="8454" max="8454" width="16.28515625" style="65" customWidth="1"/>
    <col min="8455" max="8455" width="25.28515625" style="65" customWidth="1"/>
    <col min="8456" max="8456" width="16" style="65" customWidth="1"/>
    <col min="8457" max="8458" width="17.28515625" style="65" customWidth="1"/>
    <col min="8459" max="8704" width="11" style="65"/>
    <col min="8705" max="8705" width="6.5703125" style="65" customWidth="1"/>
    <col min="8706" max="8706" width="90.5703125" style="65" customWidth="1"/>
    <col min="8707" max="8707" width="11.7109375" style="65" customWidth="1"/>
    <col min="8708" max="8708" width="8.7109375" style="65" customWidth="1"/>
    <col min="8709" max="8709" width="16.5703125" style="65" customWidth="1"/>
    <col min="8710" max="8710" width="16.28515625" style="65" customWidth="1"/>
    <col min="8711" max="8711" width="25.28515625" style="65" customWidth="1"/>
    <col min="8712" max="8712" width="16" style="65" customWidth="1"/>
    <col min="8713" max="8714" width="17.28515625" style="65" customWidth="1"/>
    <col min="8715" max="8960" width="11" style="65"/>
    <col min="8961" max="8961" width="6.5703125" style="65" customWidth="1"/>
    <col min="8962" max="8962" width="90.5703125" style="65" customWidth="1"/>
    <col min="8963" max="8963" width="11.7109375" style="65" customWidth="1"/>
    <col min="8964" max="8964" width="8.7109375" style="65" customWidth="1"/>
    <col min="8965" max="8965" width="16.5703125" style="65" customWidth="1"/>
    <col min="8966" max="8966" width="16.28515625" style="65" customWidth="1"/>
    <col min="8967" max="8967" width="25.28515625" style="65" customWidth="1"/>
    <col min="8968" max="8968" width="16" style="65" customWidth="1"/>
    <col min="8969" max="8970" width="17.28515625" style="65" customWidth="1"/>
    <col min="8971" max="9216" width="11" style="65"/>
    <col min="9217" max="9217" width="6.5703125" style="65" customWidth="1"/>
    <col min="9218" max="9218" width="90.5703125" style="65" customWidth="1"/>
    <col min="9219" max="9219" width="11.7109375" style="65" customWidth="1"/>
    <col min="9220" max="9220" width="8.7109375" style="65" customWidth="1"/>
    <col min="9221" max="9221" width="16.5703125" style="65" customWidth="1"/>
    <col min="9222" max="9222" width="16.28515625" style="65" customWidth="1"/>
    <col min="9223" max="9223" width="25.28515625" style="65" customWidth="1"/>
    <col min="9224" max="9224" width="16" style="65" customWidth="1"/>
    <col min="9225" max="9226" width="17.28515625" style="65" customWidth="1"/>
    <col min="9227" max="9472" width="11" style="65"/>
    <col min="9473" max="9473" width="6.5703125" style="65" customWidth="1"/>
    <col min="9474" max="9474" width="90.5703125" style="65" customWidth="1"/>
    <col min="9475" max="9475" width="11.7109375" style="65" customWidth="1"/>
    <col min="9476" max="9476" width="8.7109375" style="65" customWidth="1"/>
    <col min="9477" max="9477" width="16.5703125" style="65" customWidth="1"/>
    <col min="9478" max="9478" width="16.28515625" style="65" customWidth="1"/>
    <col min="9479" max="9479" width="25.28515625" style="65" customWidth="1"/>
    <col min="9480" max="9480" width="16" style="65" customWidth="1"/>
    <col min="9481" max="9482" width="17.28515625" style="65" customWidth="1"/>
    <col min="9483" max="9728" width="11" style="65"/>
    <col min="9729" max="9729" width="6.5703125" style="65" customWidth="1"/>
    <col min="9730" max="9730" width="90.5703125" style="65" customWidth="1"/>
    <col min="9731" max="9731" width="11.7109375" style="65" customWidth="1"/>
    <col min="9732" max="9732" width="8.7109375" style="65" customWidth="1"/>
    <col min="9733" max="9733" width="16.5703125" style="65" customWidth="1"/>
    <col min="9734" max="9734" width="16.28515625" style="65" customWidth="1"/>
    <col min="9735" max="9735" width="25.28515625" style="65" customWidth="1"/>
    <col min="9736" max="9736" width="16" style="65" customWidth="1"/>
    <col min="9737" max="9738" width="17.28515625" style="65" customWidth="1"/>
    <col min="9739" max="9984" width="11" style="65"/>
    <col min="9985" max="9985" width="6.5703125" style="65" customWidth="1"/>
    <col min="9986" max="9986" width="90.5703125" style="65" customWidth="1"/>
    <col min="9987" max="9987" width="11.7109375" style="65" customWidth="1"/>
    <col min="9988" max="9988" width="8.7109375" style="65" customWidth="1"/>
    <col min="9989" max="9989" width="16.5703125" style="65" customWidth="1"/>
    <col min="9990" max="9990" width="16.28515625" style="65" customWidth="1"/>
    <col min="9991" max="9991" width="25.28515625" style="65" customWidth="1"/>
    <col min="9992" max="9992" width="16" style="65" customWidth="1"/>
    <col min="9993" max="9994" width="17.28515625" style="65" customWidth="1"/>
    <col min="9995" max="10240" width="11" style="65"/>
    <col min="10241" max="10241" width="6.5703125" style="65" customWidth="1"/>
    <col min="10242" max="10242" width="90.5703125" style="65" customWidth="1"/>
    <col min="10243" max="10243" width="11.7109375" style="65" customWidth="1"/>
    <col min="10244" max="10244" width="8.7109375" style="65" customWidth="1"/>
    <col min="10245" max="10245" width="16.5703125" style="65" customWidth="1"/>
    <col min="10246" max="10246" width="16.28515625" style="65" customWidth="1"/>
    <col min="10247" max="10247" width="25.28515625" style="65" customWidth="1"/>
    <col min="10248" max="10248" width="16" style="65" customWidth="1"/>
    <col min="10249" max="10250" width="17.28515625" style="65" customWidth="1"/>
    <col min="10251" max="10496" width="11" style="65"/>
    <col min="10497" max="10497" width="6.5703125" style="65" customWidth="1"/>
    <col min="10498" max="10498" width="90.5703125" style="65" customWidth="1"/>
    <col min="10499" max="10499" width="11.7109375" style="65" customWidth="1"/>
    <col min="10500" max="10500" width="8.7109375" style="65" customWidth="1"/>
    <col min="10501" max="10501" width="16.5703125" style="65" customWidth="1"/>
    <col min="10502" max="10502" width="16.28515625" style="65" customWidth="1"/>
    <col min="10503" max="10503" width="25.28515625" style="65" customWidth="1"/>
    <col min="10504" max="10504" width="16" style="65" customWidth="1"/>
    <col min="10505" max="10506" width="17.28515625" style="65" customWidth="1"/>
    <col min="10507" max="10752" width="11" style="65"/>
    <col min="10753" max="10753" width="6.5703125" style="65" customWidth="1"/>
    <col min="10754" max="10754" width="90.5703125" style="65" customWidth="1"/>
    <col min="10755" max="10755" width="11.7109375" style="65" customWidth="1"/>
    <col min="10756" max="10756" width="8.7109375" style="65" customWidth="1"/>
    <col min="10757" max="10757" width="16.5703125" style="65" customWidth="1"/>
    <col min="10758" max="10758" width="16.28515625" style="65" customWidth="1"/>
    <col min="10759" max="10759" width="25.28515625" style="65" customWidth="1"/>
    <col min="10760" max="10760" width="16" style="65" customWidth="1"/>
    <col min="10761" max="10762" width="17.28515625" style="65" customWidth="1"/>
    <col min="10763" max="11008" width="11" style="65"/>
    <col min="11009" max="11009" width="6.5703125" style="65" customWidth="1"/>
    <col min="11010" max="11010" width="90.5703125" style="65" customWidth="1"/>
    <col min="11011" max="11011" width="11.7109375" style="65" customWidth="1"/>
    <col min="11012" max="11012" width="8.7109375" style="65" customWidth="1"/>
    <col min="11013" max="11013" width="16.5703125" style="65" customWidth="1"/>
    <col min="11014" max="11014" width="16.28515625" style="65" customWidth="1"/>
    <col min="11015" max="11015" width="25.28515625" style="65" customWidth="1"/>
    <col min="11016" max="11016" width="16" style="65" customWidth="1"/>
    <col min="11017" max="11018" width="17.28515625" style="65" customWidth="1"/>
    <col min="11019" max="11264" width="11" style="65"/>
    <col min="11265" max="11265" width="6.5703125" style="65" customWidth="1"/>
    <col min="11266" max="11266" width="90.5703125" style="65" customWidth="1"/>
    <col min="11267" max="11267" width="11.7109375" style="65" customWidth="1"/>
    <col min="11268" max="11268" width="8.7109375" style="65" customWidth="1"/>
    <col min="11269" max="11269" width="16.5703125" style="65" customWidth="1"/>
    <col min="11270" max="11270" width="16.28515625" style="65" customWidth="1"/>
    <col min="11271" max="11271" width="25.28515625" style="65" customWidth="1"/>
    <col min="11272" max="11272" width="16" style="65" customWidth="1"/>
    <col min="11273" max="11274" width="17.28515625" style="65" customWidth="1"/>
    <col min="11275" max="11520" width="11" style="65"/>
    <col min="11521" max="11521" width="6.5703125" style="65" customWidth="1"/>
    <col min="11522" max="11522" width="90.5703125" style="65" customWidth="1"/>
    <col min="11523" max="11523" width="11.7109375" style="65" customWidth="1"/>
    <col min="11524" max="11524" width="8.7109375" style="65" customWidth="1"/>
    <col min="11525" max="11525" width="16.5703125" style="65" customWidth="1"/>
    <col min="11526" max="11526" width="16.28515625" style="65" customWidth="1"/>
    <col min="11527" max="11527" width="25.28515625" style="65" customWidth="1"/>
    <col min="11528" max="11528" width="16" style="65" customWidth="1"/>
    <col min="11529" max="11530" width="17.28515625" style="65" customWidth="1"/>
    <col min="11531" max="11776" width="11" style="65"/>
    <col min="11777" max="11777" width="6.5703125" style="65" customWidth="1"/>
    <col min="11778" max="11778" width="90.5703125" style="65" customWidth="1"/>
    <col min="11779" max="11779" width="11.7109375" style="65" customWidth="1"/>
    <col min="11780" max="11780" width="8.7109375" style="65" customWidth="1"/>
    <col min="11781" max="11781" width="16.5703125" style="65" customWidth="1"/>
    <col min="11782" max="11782" width="16.28515625" style="65" customWidth="1"/>
    <col min="11783" max="11783" width="25.28515625" style="65" customWidth="1"/>
    <col min="11784" max="11784" width="16" style="65" customWidth="1"/>
    <col min="11785" max="11786" width="17.28515625" style="65" customWidth="1"/>
    <col min="11787" max="12032" width="11" style="65"/>
    <col min="12033" max="12033" width="6.5703125" style="65" customWidth="1"/>
    <col min="12034" max="12034" width="90.5703125" style="65" customWidth="1"/>
    <col min="12035" max="12035" width="11.7109375" style="65" customWidth="1"/>
    <col min="12036" max="12036" width="8.7109375" style="65" customWidth="1"/>
    <col min="12037" max="12037" width="16.5703125" style="65" customWidth="1"/>
    <col min="12038" max="12038" width="16.28515625" style="65" customWidth="1"/>
    <col min="12039" max="12039" width="25.28515625" style="65" customWidth="1"/>
    <col min="12040" max="12040" width="16" style="65" customWidth="1"/>
    <col min="12041" max="12042" width="17.28515625" style="65" customWidth="1"/>
    <col min="12043" max="12288" width="11" style="65"/>
    <col min="12289" max="12289" width="6.5703125" style="65" customWidth="1"/>
    <col min="12290" max="12290" width="90.5703125" style="65" customWidth="1"/>
    <col min="12291" max="12291" width="11.7109375" style="65" customWidth="1"/>
    <col min="12292" max="12292" width="8.7109375" style="65" customWidth="1"/>
    <col min="12293" max="12293" width="16.5703125" style="65" customWidth="1"/>
    <col min="12294" max="12294" width="16.28515625" style="65" customWidth="1"/>
    <col min="12295" max="12295" width="25.28515625" style="65" customWidth="1"/>
    <col min="12296" max="12296" width="16" style="65" customWidth="1"/>
    <col min="12297" max="12298" width="17.28515625" style="65" customWidth="1"/>
    <col min="12299" max="12544" width="11" style="65"/>
    <col min="12545" max="12545" width="6.5703125" style="65" customWidth="1"/>
    <col min="12546" max="12546" width="90.5703125" style="65" customWidth="1"/>
    <col min="12547" max="12547" width="11.7109375" style="65" customWidth="1"/>
    <col min="12548" max="12548" width="8.7109375" style="65" customWidth="1"/>
    <col min="12549" max="12549" width="16.5703125" style="65" customWidth="1"/>
    <col min="12550" max="12550" width="16.28515625" style="65" customWidth="1"/>
    <col min="12551" max="12551" width="25.28515625" style="65" customWidth="1"/>
    <col min="12552" max="12552" width="16" style="65" customWidth="1"/>
    <col min="12553" max="12554" width="17.28515625" style="65" customWidth="1"/>
    <col min="12555" max="12800" width="11" style="65"/>
    <col min="12801" max="12801" width="6.5703125" style="65" customWidth="1"/>
    <col min="12802" max="12802" width="90.5703125" style="65" customWidth="1"/>
    <col min="12803" max="12803" width="11.7109375" style="65" customWidth="1"/>
    <col min="12804" max="12804" width="8.7109375" style="65" customWidth="1"/>
    <col min="12805" max="12805" width="16.5703125" style="65" customWidth="1"/>
    <col min="12806" max="12806" width="16.28515625" style="65" customWidth="1"/>
    <col min="12807" max="12807" width="25.28515625" style="65" customWidth="1"/>
    <col min="12808" max="12808" width="16" style="65" customWidth="1"/>
    <col min="12809" max="12810" width="17.28515625" style="65" customWidth="1"/>
    <col min="12811" max="13056" width="11" style="65"/>
    <col min="13057" max="13057" width="6.5703125" style="65" customWidth="1"/>
    <col min="13058" max="13058" width="90.5703125" style="65" customWidth="1"/>
    <col min="13059" max="13059" width="11.7109375" style="65" customWidth="1"/>
    <col min="13060" max="13060" width="8.7109375" style="65" customWidth="1"/>
    <col min="13061" max="13061" width="16.5703125" style="65" customWidth="1"/>
    <col min="13062" max="13062" width="16.28515625" style="65" customWidth="1"/>
    <col min="13063" max="13063" width="25.28515625" style="65" customWidth="1"/>
    <col min="13064" max="13064" width="16" style="65" customWidth="1"/>
    <col min="13065" max="13066" width="17.28515625" style="65" customWidth="1"/>
    <col min="13067" max="13312" width="11" style="65"/>
    <col min="13313" max="13313" width="6.5703125" style="65" customWidth="1"/>
    <col min="13314" max="13314" width="90.5703125" style="65" customWidth="1"/>
    <col min="13315" max="13315" width="11.7109375" style="65" customWidth="1"/>
    <col min="13316" max="13316" width="8.7109375" style="65" customWidth="1"/>
    <col min="13317" max="13317" width="16.5703125" style="65" customWidth="1"/>
    <col min="13318" max="13318" width="16.28515625" style="65" customWidth="1"/>
    <col min="13319" max="13319" width="25.28515625" style="65" customWidth="1"/>
    <col min="13320" max="13320" width="16" style="65" customWidth="1"/>
    <col min="13321" max="13322" width="17.28515625" style="65" customWidth="1"/>
    <col min="13323" max="13568" width="11" style="65"/>
    <col min="13569" max="13569" width="6.5703125" style="65" customWidth="1"/>
    <col min="13570" max="13570" width="90.5703125" style="65" customWidth="1"/>
    <col min="13571" max="13571" width="11.7109375" style="65" customWidth="1"/>
    <col min="13572" max="13572" width="8.7109375" style="65" customWidth="1"/>
    <col min="13573" max="13573" width="16.5703125" style="65" customWidth="1"/>
    <col min="13574" max="13574" width="16.28515625" style="65" customWidth="1"/>
    <col min="13575" max="13575" width="25.28515625" style="65" customWidth="1"/>
    <col min="13576" max="13576" width="16" style="65" customWidth="1"/>
    <col min="13577" max="13578" width="17.28515625" style="65" customWidth="1"/>
    <col min="13579" max="13824" width="11" style="65"/>
    <col min="13825" max="13825" width="6.5703125" style="65" customWidth="1"/>
    <col min="13826" max="13826" width="90.5703125" style="65" customWidth="1"/>
    <col min="13827" max="13827" width="11.7109375" style="65" customWidth="1"/>
    <col min="13828" max="13828" width="8.7109375" style="65" customWidth="1"/>
    <col min="13829" max="13829" width="16.5703125" style="65" customWidth="1"/>
    <col min="13830" max="13830" width="16.28515625" style="65" customWidth="1"/>
    <col min="13831" max="13831" width="25.28515625" style="65" customWidth="1"/>
    <col min="13832" max="13832" width="16" style="65" customWidth="1"/>
    <col min="13833" max="13834" width="17.28515625" style="65" customWidth="1"/>
    <col min="13835" max="14080" width="11" style="65"/>
    <col min="14081" max="14081" width="6.5703125" style="65" customWidth="1"/>
    <col min="14082" max="14082" width="90.5703125" style="65" customWidth="1"/>
    <col min="14083" max="14083" width="11.7109375" style="65" customWidth="1"/>
    <col min="14084" max="14084" width="8.7109375" style="65" customWidth="1"/>
    <col min="14085" max="14085" width="16.5703125" style="65" customWidth="1"/>
    <col min="14086" max="14086" width="16.28515625" style="65" customWidth="1"/>
    <col min="14087" max="14087" width="25.28515625" style="65" customWidth="1"/>
    <col min="14088" max="14088" width="16" style="65" customWidth="1"/>
    <col min="14089" max="14090" width="17.28515625" style="65" customWidth="1"/>
    <col min="14091" max="14336" width="11" style="65"/>
    <col min="14337" max="14337" width="6.5703125" style="65" customWidth="1"/>
    <col min="14338" max="14338" width="90.5703125" style="65" customWidth="1"/>
    <col min="14339" max="14339" width="11.7109375" style="65" customWidth="1"/>
    <col min="14340" max="14340" width="8.7109375" style="65" customWidth="1"/>
    <col min="14341" max="14341" width="16.5703125" style="65" customWidth="1"/>
    <col min="14342" max="14342" width="16.28515625" style="65" customWidth="1"/>
    <col min="14343" max="14343" width="25.28515625" style="65" customWidth="1"/>
    <col min="14344" max="14344" width="16" style="65" customWidth="1"/>
    <col min="14345" max="14346" width="17.28515625" style="65" customWidth="1"/>
    <col min="14347" max="14592" width="11" style="65"/>
    <col min="14593" max="14593" width="6.5703125" style="65" customWidth="1"/>
    <col min="14594" max="14594" width="90.5703125" style="65" customWidth="1"/>
    <col min="14595" max="14595" width="11.7109375" style="65" customWidth="1"/>
    <col min="14596" max="14596" width="8.7109375" style="65" customWidth="1"/>
    <col min="14597" max="14597" width="16.5703125" style="65" customWidth="1"/>
    <col min="14598" max="14598" width="16.28515625" style="65" customWidth="1"/>
    <col min="14599" max="14599" width="25.28515625" style="65" customWidth="1"/>
    <col min="14600" max="14600" width="16" style="65" customWidth="1"/>
    <col min="14601" max="14602" width="17.28515625" style="65" customWidth="1"/>
    <col min="14603" max="14848" width="11" style="65"/>
    <col min="14849" max="14849" width="6.5703125" style="65" customWidth="1"/>
    <col min="14850" max="14850" width="90.5703125" style="65" customWidth="1"/>
    <col min="14851" max="14851" width="11.7109375" style="65" customWidth="1"/>
    <col min="14852" max="14852" width="8.7109375" style="65" customWidth="1"/>
    <col min="14853" max="14853" width="16.5703125" style="65" customWidth="1"/>
    <col min="14854" max="14854" width="16.28515625" style="65" customWidth="1"/>
    <col min="14855" max="14855" width="25.28515625" style="65" customWidth="1"/>
    <col min="14856" max="14856" width="16" style="65" customWidth="1"/>
    <col min="14857" max="14858" width="17.28515625" style="65" customWidth="1"/>
    <col min="14859" max="15104" width="11" style="65"/>
    <col min="15105" max="15105" width="6.5703125" style="65" customWidth="1"/>
    <col min="15106" max="15106" width="90.5703125" style="65" customWidth="1"/>
    <col min="15107" max="15107" width="11.7109375" style="65" customWidth="1"/>
    <col min="15108" max="15108" width="8.7109375" style="65" customWidth="1"/>
    <col min="15109" max="15109" width="16.5703125" style="65" customWidth="1"/>
    <col min="15110" max="15110" width="16.28515625" style="65" customWidth="1"/>
    <col min="15111" max="15111" width="25.28515625" style="65" customWidth="1"/>
    <col min="15112" max="15112" width="16" style="65" customWidth="1"/>
    <col min="15113" max="15114" width="17.28515625" style="65" customWidth="1"/>
    <col min="15115" max="15360" width="11" style="65"/>
    <col min="15361" max="15361" width="6.5703125" style="65" customWidth="1"/>
    <col min="15362" max="15362" width="90.5703125" style="65" customWidth="1"/>
    <col min="15363" max="15363" width="11.7109375" style="65" customWidth="1"/>
    <col min="15364" max="15364" width="8.7109375" style="65" customWidth="1"/>
    <col min="15365" max="15365" width="16.5703125" style="65" customWidth="1"/>
    <col min="15366" max="15366" width="16.28515625" style="65" customWidth="1"/>
    <col min="15367" max="15367" width="25.28515625" style="65" customWidth="1"/>
    <col min="15368" max="15368" width="16" style="65" customWidth="1"/>
    <col min="15369" max="15370" width="17.28515625" style="65" customWidth="1"/>
    <col min="15371" max="15616" width="11" style="65"/>
    <col min="15617" max="15617" width="6.5703125" style="65" customWidth="1"/>
    <col min="15618" max="15618" width="90.5703125" style="65" customWidth="1"/>
    <col min="15619" max="15619" width="11.7109375" style="65" customWidth="1"/>
    <col min="15620" max="15620" width="8.7109375" style="65" customWidth="1"/>
    <col min="15621" max="15621" width="16.5703125" style="65" customWidth="1"/>
    <col min="15622" max="15622" width="16.28515625" style="65" customWidth="1"/>
    <col min="15623" max="15623" width="25.28515625" style="65" customWidth="1"/>
    <col min="15624" max="15624" width="16" style="65" customWidth="1"/>
    <col min="15625" max="15626" width="17.28515625" style="65" customWidth="1"/>
    <col min="15627" max="15872" width="11" style="65"/>
    <col min="15873" max="15873" width="6.5703125" style="65" customWidth="1"/>
    <col min="15874" max="15874" width="90.5703125" style="65" customWidth="1"/>
    <col min="15875" max="15875" width="11.7109375" style="65" customWidth="1"/>
    <col min="15876" max="15876" width="8.7109375" style="65" customWidth="1"/>
    <col min="15877" max="15877" width="16.5703125" style="65" customWidth="1"/>
    <col min="15878" max="15878" width="16.28515625" style="65" customWidth="1"/>
    <col min="15879" max="15879" width="25.28515625" style="65" customWidth="1"/>
    <col min="15880" max="15880" width="16" style="65" customWidth="1"/>
    <col min="15881" max="15882" width="17.28515625" style="65" customWidth="1"/>
    <col min="15883" max="16128" width="11" style="65"/>
    <col min="16129" max="16129" width="6.5703125" style="65" customWidth="1"/>
    <col min="16130" max="16130" width="90.5703125" style="65" customWidth="1"/>
    <col min="16131" max="16131" width="11.7109375" style="65" customWidth="1"/>
    <col min="16132" max="16132" width="8.7109375" style="65" customWidth="1"/>
    <col min="16133" max="16133" width="16.5703125" style="65" customWidth="1"/>
    <col min="16134" max="16134" width="16.28515625" style="65" customWidth="1"/>
    <col min="16135" max="16135" width="25.28515625" style="65" customWidth="1"/>
    <col min="16136" max="16136" width="16" style="65" customWidth="1"/>
    <col min="16137" max="16138" width="17.28515625" style="65" customWidth="1"/>
    <col min="16139" max="16384" width="11" style="65"/>
  </cols>
  <sheetData>
    <row r="1" spans="1:8">
      <c r="G1" s="633" t="s">
        <v>562</v>
      </c>
      <c r="H1" s="633"/>
    </row>
    <row r="2" spans="1:8" ht="15" customHeight="1">
      <c r="A2" s="585" t="str">
        <f>formularz_oferty!C4</f>
        <v>DFP.271.114.2022.BM</v>
      </c>
      <c r="B2" s="585"/>
      <c r="C2" s="518"/>
      <c r="D2" s="636" t="s">
        <v>0</v>
      </c>
      <c r="E2" s="636"/>
      <c r="F2" s="210"/>
    </row>
    <row r="3" spans="1:8">
      <c r="B3" s="516" t="s">
        <v>1</v>
      </c>
      <c r="C3" s="523">
        <v>11</v>
      </c>
      <c r="E3" s="210"/>
      <c r="F3" s="210"/>
    </row>
    <row r="4" spans="1:8">
      <c r="A4" s="47"/>
    </row>
    <row r="5" spans="1:8">
      <c r="A5" s="161"/>
      <c r="B5" s="160"/>
      <c r="C5" s="212"/>
      <c r="D5" s="162"/>
      <c r="E5" s="328" t="s">
        <v>565</v>
      </c>
      <c r="F5" s="46"/>
      <c r="G5" s="159"/>
      <c r="H5" s="159"/>
    </row>
    <row r="6" spans="1:8">
      <c r="A6" s="162"/>
      <c r="B6" s="160"/>
      <c r="C6" s="212"/>
      <c r="D6" s="162"/>
      <c r="E6" s="159"/>
      <c r="F6" s="159"/>
      <c r="G6" s="159"/>
      <c r="H6" s="159"/>
    </row>
    <row r="7" spans="1:8" s="47" customFormat="1" ht="42.75" customHeight="1">
      <c r="A7" s="532" t="s">
        <v>24</v>
      </c>
      <c r="B7" s="532" t="s">
        <v>29</v>
      </c>
      <c r="C7" s="536" t="s">
        <v>4</v>
      </c>
      <c r="D7" s="537" t="s">
        <v>26</v>
      </c>
      <c r="E7" s="537" t="s">
        <v>6</v>
      </c>
      <c r="F7" s="537" t="s">
        <v>30</v>
      </c>
      <c r="G7" s="526" t="s">
        <v>566</v>
      </c>
      <c r="H7" s="537" t="s">
        <v>27</v>
      </c>
    </row>
    <row r="8" spans="1:8" s="47" customFormat="1" ht="89.25">
      <c r="A8" s="169" t="s">
        <v>32</v>
      </c>
      <c r="B8" s="192" t="s">
        <v>209</v>
      </c>
      <c r="C8" s="75">
        <v>10</v>
      </c>
      <c r="D8" s="165" t="s">
        <v>210</v>
      </c>
      <c r="E8" s="166"/>
      <c r="F8" s="166"/>
      <c r="G8" s="213"/>
      <c r="H8" s="214">
        <f>ROUND(C8,2)*ROUND(G8,2)</f>
        <v>0</v>
      </c>
    </row>
    <row r="9" spans="1:8" s="47" customFormat="1" ht="38.25">
      <c r="A9" s="169" t="s">
        <v>34</v>
      </c>
      <c r="B9" s="170" t="s">
        <v>211</v>
      </c>
      <c r="C9" s="50">
        <v>750</v>
      </c>
      <c r="D9" s="199" t="s">
        <v>212</v>
      </c>
      <c r="E9" s="166"/>
      <c r="F9" s="166"/>
      <c r="G9" s="213"/>
      <c r="H9" s="214">
        <f t="shared" ref="H9:H16" si="0">ROUND(C9,2)*ROUND(G9,2)</f>
        <v>0</v>
      </c>
    </row>
    <row r="10" spans="1:8" s="47" customFormat="1" ht="38.25">
      <c r="A10" s="169" t="s">
        <v>36</v>
      </c>
      <c r="B10" s="170" t="s">
        <v>211</v>
      </c>
      <c r="C10" s="50">
        <v>300</v>
      </c>
      <c r="D10" s="199" t="s">
        <v>213</v>
      </c>
      <c r="E10" s="166"/>
      <c r="F10" s="166"/>
      <c r="G10" s="213"/>
      <c r="H10" s="214">
        <f t="shared" si="0"/>
        <v>0</v>
      </c>
    </row>
    <row r="11" spans="1:8" s="47" customFormat="1" ht="25.5">
      <c r="A11" s="169" t="s">
        <v>38</v>
      </c>
      <c r="B11" s="170" t="s">
        <v>214</v>
      </c>
      <c r="C11" s="50">
        <v>85</v>
      </c>
      <c r="D11" s="199" t="s">
        <v>28</v>
      </c>
      <c r="E11" s="166"/>
      <c r="F11" s="166"/>
      <c r="G11" s="213"/>
      <c r="H11" s="214">
        <f t="shared" si="0"/>
        <v>0</v>
      </c>
    </row>
    <row r="12" spans="1:8" s="47" customFormat="1" ht="25.5">
      <c r="A12" s="169" t="s">
        <v>40</v>
      </c>
      <c r="B12" s="170" t="s">
        <v>215</v>
      </c>
      <c r="C12" s="50">
        <v>75</v>
      </c>
      <c r="D12" s="199" t="s">
        <v>28</v>
      </c>
      <c r="E12" s="166"/>
      <c r="F12" s="166"/>
      <c r="G12" s="213"/>
      <c r="H12" s="214">
        <f t="shared" si="0"/>
        <v>0</v>
      </c>
    </row>
    <row r="13" spans="1:8" s="47" customFormat="1" ht="38.25">
      <c r="A13" s="169" t="s">
        <v>42</v>
      </c>
      <c r="B13" s="170" t="s">
        <v>216</v>
      </c>
      <c r="C13" s="50">
        <v>20</v>
      </c>
      <c r="D13" s="199" t="s">
        <v>28</v>
      </c>
      <c r="E13" s="166"/>
      <c r="F13" s="166"/>
      <c r="G13" s="213"/>
      <c r="H13" s="214">
        <f t="shared" si="0"/>
        <v>0</v>
      </c>
    </row>
    <row r="14" spans="1:8" s="47" customFormat="1" ht="38.25">
      <c r="A14" s="169" t="s">
        <v>44</v>
      </c>
      <c r="B14" s="170" t="s">
        <v>217</v>
      </c>
      <c r="C14" s="50">
        <v>20</v>
      </c>
      <c r="D14" s="199" t="s">
        <v>28</v>
      </c>
      <c r="E14" s="166"/>
      <c r="F14" s="166"/>
      <c r="G14" s="213"/>
      <c r="H14" s="214">
        <f t="shared" si="0"/>
        <v>0</v>
      </c>
    </row>
    <row r="15" spans="1:8" s="47" customFormat="1" ht="38.25">
      <c r="A15" s="169" t="s">
        <v>45</v>
      </c>
      <c r="B15" s="170" t="s">
        <v>218</v>
      </c>
      <c r="C15" s="50">
        <v>750</v>
      </c>
      <c r="D15" s="199" t="s">
        <v>28</v>
      </c>
      <c r="E15" s="171"/>
      <c r="F15" s="171"/>
      <c r="G15" s="60"/>
      <c r="H15" s="214">
        <f t="shared" si="0"/>
        <v>0</v>
      </c>
    </row>
    <row r="16" spans="1:8" s="47" customFormat="1" ht="66.75" customHeight="1">
      <c r="A16" s="169" t="s">
        <v>46</v>
      </c>
      <c r="B16" s="170" t="s">
        <v>219</v>
      </c>
      <c r="C16" s="50">
        <v>500</v>
      </c>
      <c r="D16" s="199" t="s">
        <v>22</v>
      </c>
      <c r="E16" s="166"/>
      <c r="F16" s="166"/>
      <c r="G16" s="213"/>
      <c r="H16" s="214">
        <f t="shared" si="0"/>
        <v>0</v>
      </c>
    </row>
    <row r="18" spans="2:8">
      <c r="B18" s="210" t="s">
        <v>65</v>
      </c>
    </row>
    <row r="19" spans="2:8">
      <c r="B19" s="102" t="s">
        <v>913</v>
      </c>
    </row>
    <row r="20" spans="2:8">
      <c r="B20" s="634" t="s">
        <v>895</v>
      </c>
      <c r="C20" s="634"/>
      <c r="D20" s="634"/>
      <c r="E20" s="634"/>
      <c r="F20" s="634"/>
      <c r="G20" s="634"/>
      <c r="H20" s="634"/>
    </row>
    <row r="21" spans="2:8" ht="12.75" customHeight="1">
      <c r="B21" s="635" t="s">
        <v>844</v>
      </c>
      <c r="C21" s="635"/>
      <c r="D21" s="635"/>
      <c r="E21" s="635"/>
      <c r="F21" s="635"/>
      <c r="G21" s="635"/>
      <c r="H21" s="635"/>
    </row>
    <row r="23" spans="2:8" ht="25.5">
      <c r="B23" s="35" t="s">
        <v>570</v>
      </c>
    </row>
  </sheetData>
  <mergeCells count="5">
    <mergeCell ref="G1:H1"/>
    <mergeCell ref="B20:H20"/>
    <mergeCell ref="B21:H21"/>
    <mergeCell ref="A2:B2"/>
    <mergeCell ref="D2:E2"/>
  </mergeCells>
  <pageMargins left="0.7" right="0.7" top="0.75" bottom="0.75" header="0.3" footer="0.3"/>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opLeftCell="A13" zoomScale="120" zoomScaleNormal="120" workbookViewId="0">
      <selection activeCell="A13" sqref="A13:D17"/>
    </sheetView>
  </sheetViews>
  <sheetFormatPr defaultColWidth="11" defaultRowHeight="12.75"/>
  <cols>
    <col min="1" max="1" width="6.5703125" style="97" customWidth="1"/>
    <col min="2" max="2" width="90.5703125" style="65" customWidth="1"/>
    <col min="3" max="3" width="11.7109375" style="209" customWidth="1"/>
    <col min="4" max="4" width="8.7109375" style="97" customWidth="1"/>
    <col min="5" max="5" width="20.85546875" style="65" customWidth="1"/>
    <col min="6" max="6" width="19.28515625" style="65" customWidth="1"/>
    <col min="7" max="7" width="19.140625" style="65" customWidth="1"/>
    <col min="8" max="8" width="15.7109375" style="65" customWidth="1"/>
    <col min="9" max="10" width="17.28515625" style="65" customWidth="1"/>
    <col min="11" max="256" width="11" style="65"/>
    <col min="257" max="257" width="6.5703125" style="65" customWidth="1"/>
    <col min="258" max="258" width="90.5703125" style="65" customWidth="1"/>
    <col min="259" max="259" width="11.7109375" style="65" customWidth="1"/>
    <col min="260" max="260" width="8.7109375" style="65" customWidth="1"/>
    <col min="261" max="261" width="20.85546875" style="65" customWidth="1"/>
    <col min="262" max="262" width="19.28515625" style="65" customWidth="1"/>
    <col min="263" max="263" width="19.140625" style="65" customWidth="1"/>
    <col min="264" max="264" width="15.7109375" style="65" customWidth="1"/>
    <col min="265" max="266" width="17.28515625" style="65" customWidth="1"/>
    <col min="267" max="512" width="11" style="65"/>
    <col min="513" max="513" width="6.5703125" style="65" customWidth="1"/>
    <col min="514" max="514" width="90.5703125" style="65" customWidth="1"/>
    <col min="515" max="515" width="11.7109375" style="65" customWidth="1"/>
    <col min="516" max="516" width="8.7109375" style="65" customWidth="1"/>
    <col min="517" max="517" width="20.85546875" style="65" customWidth="1"/>
    <col min="518" max="518" width="19.28515625" style="65" customWidth="1"/>
    <col min="519" max="519" width="19.140625" style="65" customWidth="1"/>
    <col min="520" max="520" width="15.7109375" style="65" customWidth="1"/>
    <col min="521" max="522" width="17.28515625" style="65" customWidth="1"/>
    <col min="523" max="768" width="11" style="65"/>
    <col min="769" max="769" width="6.5703125" style="65" customWidth="1"/>
    <col min="770" max="770" width="90.5703125" style="65" customWidth="1"/>
    <col min="771" max="771" width="11.7109375" style="65" customWidth="1"/>
    <col min="772" max="772" width="8.7109375" style="65" customWidth="1"/>
    <col min="773" max="773" width="20.85546875" style="65" customWidth="1"/>
    <col min="774" max="774" width="19.28515625" style="65" customWidth="1"/>
    <col min="775" max="775" width="19.140625" style="65" customWidth="1"/>
    <col min="776" max="776" width="15.7109375" style="65" customWidth="1"/>
    <col min="777" max="778" width="17.28515625" style="65" customWidth="1"/>
    <col min="779" max="1024" width="11" style="65"/>
    <col min="1025" max="1025" width="6.5703125" style="65" customWidth="1"/>
    <col min="1026" max="1026" width="90.5703125" style="65" customWidth="1"/>
    <col min="1027" max="1027" width="11.7109375" style="65" customWidth="1"/>
    <col min="1028" max="1028" width="8.7109375" style="65" customWidth="1"/>
    <col min="1029" max="1029" width="20.85546875" style="65" customWidth="1"/>
    <col min="1030" max="1030" width="19.28515625" style="65" customWidth="1"/>
    <col min="1031" max="1031" width="19.140625" style="65" customWidth="1"/>
    <col min="1032" max="1032" width="15.7109375" style="65" customWidth="1"/>
    <col min="1033" max="1034" width="17.28515625" style="65" customWidth="1"/>
    <col min="1035" max="1280" width="11" style="65"/>
    <col min="1281" max="1281" width="6.5703125" style="65" customWidth="1"/>
    <col min="1282" max="1282" width="90.5703125" style="65" customWidth="1"/>
    <col min="1283" max="1283" width="11.7109375" style="65" customWidth="1"/>
    <col min="1284" max="1284" width="8.7109375" style="65" customWidth="1"/>
    <col min="1285" max="1285" width="20.85546875" style="65" customWidth="1"/>
    <col min="1286" max="1286" width="19.28515625" style="65" customWidth="1"/>
    <col min="1287" max="1287" width="19.140625" style="65" customWidth="1"/>
    <col min="1288" max="1288" width="15.7109375" style="65" customWidth="1"/>
    <col min="1289" max="1290" width="17.28515625" style="65" customWidth="1"/>
    <col min="1291" max="1536" width="11" style="65"/>
    <col min="1537" max="1537" width="6.5703125" style="65" customWidth="1"/>
    <col min="1538" max="1538" width="90.5703125" style="65" customWidth="1"/>
    <col min="1539" max="1539" width="11.7109375" style="65" customWidth="1"/>
    <col min="1540" max="1540" width="8.7109375" style="65" customWidth="1"/>
    <col min="1541" max="1541" width="20.85546875" style="65" customWidth="1"/>
    <col min="1542" max="1542" width="19.28515625" style="65" customWidth="1"/>
    <col min="1543" max="1543" width="19.140625" style="65" customWidth="1"/>
    <col min="1544" max="1544" width="15.7109375" style="65" customWidth="1"/>
    <col min="1545" max="1546" width="17.28515625" style="65" customWidth="1"/>
    <col min="1547" max="1792" width="11" style="65"/>
    <col min="1793" max="1793" width="6.5703125" style="65" customWidth="1"/>
    <col min="1794" max="1794" width="90.5703125" style="65" customWidth="1"/>
    <col min="1795" max="1795" width="11.7109375" style="65" customWidth="1"/>
    <col min="1796" max="1796" width="8.7109375" style="65" customWidth="1"/>
    <col min="1797" max="1797" width="20.85546875" style="65" customWidth="1"/>
    <col min="1798" max="1798" width="19.28515625" style="65" customWidth="1"/>
    <col min="1799" max="1799" width="19.140625" style="65" customWidth="1"/>
    <col min="1800" max="1800" width="15.7109375" style="65" customWidth="1"/>
    <col min="1801" max="1802" width="17.28515625" style="65" customWidth="1"/>
    <col min="1803" max="2048" width="11" style="65"/>
    <col min="2049" max="2049" width="6.5703125" style="65" customWidth="1"/>
    <col min="2050" max="2050" width="90.5703125" style="65" customWidth="1"/>
    <col min="2051" max="2051" width="11.7109375" style="65" customWidth="1"/>
    <col min="2052" max="2052" width="8.7109375" style="65" customWidth="1"/>
    <col min="2053" max="2053" width="20.85546875" style="65" customWidth="1"/>
    <col min="2054" max="2054" width="19.28515625" style="65" customWidth="1"/>
    <col min="2055" max="2055" width="19.140625" style="65" customWidth="1"/>
    <col min="2056" max="2056" width="15.7109375" style="65" customWidth="1"/>
    <col min="2057" max="2058" width="17.28515625" style="65" customWidth="1"/>
    <col min="2059" max="2304" width="11" style="65"/>
    <col min="2305" max="2305" width="6.5703125" style="65" customWidth="1"/>
    <col min="2306" max="2306" width="90.5703125" style="65" customWidth="1"/>
    <col min="2307" max="2307" width="11.7109375" style="65" customWidth="1"/>
    <col min="2308" max="2308" width="8.7109375" style="65" customWidth="1"/>
    <col min="2309" max="2309" width="20.85546875" style="65" customWidth="1"/>
    <col min="2310" max="2310" width="19.28515625" style="65" customWidth="1"/>
    <col min="2311" max="2311" width="19.140625" style="65" customWidth="1"/>
    <col min="2312" max="2312" width="15.7109375" style="65" customWidth="1"/>
    <col min="2313" max="2314" width="17.28515625" style="65" customWidth="1"/>
    <col min="2315" max="2560" width="11" style="65"/>
    <col min="2561" max="2561" width="6.5703125" style="65" customWidth="1"/>
    <col min="2562" max="2562" width="90.5703125" style="65" customWidth="1"/>
    <col min="2563" max="2563" width="11.7109375" style="65" customWidth="1"/>
    <col min="2564" max="2564" width="8.7109375" style="65" customWidth="1"/>
    <col min="2565" max="2565" width="20.85546875" style="65" customWidth="1"/>
    <col min="2566" max="2566" width="19.28515625" style="65" customWidth="1"/>
    <col min="2567" max="2567" width="19.140625" style="65" customWidth="1"/>
    <col min="2568" max="2568" width="15.7109375" style="65" customWidth="1"/>
    <col min="2569" max="2570" width="17.28515625" style="65" customWidth="1"/>
    <col min="2571" max="2816" width="11" style="65"/>
    <col min="2817" max="2817" width="6.5703125" style="65" customWidth="1"/>
    <col min="2818" max="2818" width="90.5703125" style="65" customWidth="1"/>
    <col min="2819" max="2819" width="11.7109375" style="65" customWidth="1"/>
    <col min="2820" max="2820" width="8.7109375" style="65" customWidth="1"/>
    <col min="2821" max="2821" width="20.85546875" style="65" customWidth="1"/>
    <col min="2822" max="2822" width="19.28515625" style="65" customWidth="1"/>
    <col min="2823" max="2823" width="19.140625" style="65" customWidth="1"/>
    <col min="2824" max="2824" width="15.7109375" style="65" customWidth="1"/>
    <col min="2825" max="2826" width="17.28515625" style="65" customWidth="1"/>
    <col min="2827" max="3072" width="11" style="65"/>
    <col min="3073" max="3073" width="6.5703125" style="65" customWidth="1"/>
    <col min="3074" max="3074" width="90.5703125" style="65" customWidth="1"/>
    <col min="3075" max="3075" width="11.7109375" style="65" customWidth="1"/>
    <col min="3076" max="3076" width="8.7109375" style="65" customWidth="1"/>
    <col min="3077" max="3077" width="20.85546875" style="65" customWidth="1"/>
    <col min="3078" max="3078" width="19.28515625" style="65" customWidth="1"/>
    <col min="3079" max="3079" width="19.140625" style="65" customWidth="1"/>
    <col min="3080" max="3080" width="15.7109375" style="65" customWidth="1"/>
    <col min="3081" max="3082" width="17.28515625" style="65" customWidth="1"/>
    <col min="3083" max="3328" width="11" style="65"/>
    <col min="3329" max="3329" width="6.5703125" style="65" customWidth="1"/>
    <col min="3330" max="3330" width="90.5703125" style="65" customWidth="1"/>
    <col min="3331" max="3331" width="11.7109375" style="65" customWidth="1"/>
    <col min="3332" max="3332" width="8.7109375" style="65" customWidth="1"/>
    <col min="3333" max="3333" width="20.85546875" style="65" customWidth="1"/>
    <col min="3334" max="3334" width="19.28515625" style="65" customWidth="1"/>
    <col min="3335" max="3335" width="19.140625" style="65" customWidth="1"/>
    <col min="3336" max="3336" width="15.7109375" style="65" customWidth="1"/>
    <col min="3337" max="3338" width="17.28515625" style="65" customWidth="1"/>
    <col min="3339" max="3584" width="11" style="65"/>
    <col min="3585" max="3585" width="6.5703125" style="65" customWidth="1"/>
    <col min="3586" max="3586" width="90.5703125" style="65" customWidth="1"/>
    <col min="3587" max="3587" width="11.7109375" style="65" customWidth="1"/>
    <col min="3588" max="3588" width="8.7109375" style="65" customWidth="1"/>
    <col min="3589" max="3589" width="20.85546875" style="65" customWidth="1"/>
    <col min="3590" max="3590" width="19.28515625" style="65" customWidth="1"/>
    <col min="3591" max="3591" width="19.140625" style="65" customWidth="1"/>
    <col min="3592" max="3592" width="15.7109375" style="65" customWidth="1"/>
    <col min="3593" max="3594" width="17.28515625" style="65" customWidth="1"/>
    <col min="3595" max="3840" width="11" style="65"/>
    <col min="3841" max="3841" width="6.5703125" style="65" customWidth="1"/>
    <col min="3842" max="3842" width="90.5703125" style="65" customWidth="1"/>
    <col min="3843" max="3843" width="11.7109375" style="65" customWidth="1"/>
    <col min="3844" max="3844" width="8.7109375" style="65" customWidth="1"/>
    <col min="3845" max="3845" width="20.85546875" style="65" customWidth="1"/>
    <col min="3846" max="3846" width="19.28515625" style="65" customWidth="1"/>
    <col min="3847" max="3847" width="19.140625" style="65" customWidth="1"/>
    <col min="3848" max="3848" width="15.7109375" style="65" customWidth="1"/>
    <col min="3849" max="3850" width="17.28515625" style="65" customWidth="1"/>
    <col min="3851" max="4096" width="11" style="65"/>
    <col min="4097" max="4097" width="6.5703125" style="65" customWidth="1"/>
    <col min="4098" max="4098" width="90.5703125" style="65" customWidth="1"/>
    <col min="4099" max="4099" width="11.7109375" style="65" customWidth="1"/>
    <col min="4100" max="4100" width="8.7109375" style="65" customWidth="1"/>
    <col min="4101" max="4101" width="20.85546875" style="65" customWidth="1"/>
    <col min="4102" max="4102" width="19.28515625" style="65" customWidth="1"/>
    <col min="4103" max="4103" width="19.140625" style="65" customWidth="1"/>
    <col min="4104" max="4104" width="15.7109375" style="65" customWidth="1"/>
    <col min="4105" max="4106" width="17.28515625" style="65" customWidth="1"/>
    <col min="4107" max="4352" width="11" style="65"/>
    <col min="4353" max="4353" width="6.5703125" style="65" customWidth="1"/>
    <col min="4354" max="4354" width="90.5703125" style="65" customWidth="1"/>
    <col min="4355" max="4355" width="11.7109375" style="65" customWidth="1"/>
    <col min="4356" max="4356" width="8.7109375" style="65" customWidth="1"/>
    <col min="4357" max="4357" width="20.85546875" style="65" customWidth="1"/>
    <col min="4358" max="4358" width="19.28515625" style="65" customWidth="1"/>
    <col min="4359" max="4359" width="19.140625" style="65" customWidth="1"/>
    <col min="4360" max="4360" width="15.7109375" style="65" customWidth="1"/>
    <col min="4361" max="4362" width="17.28515625" style="65" customWidth="1"/>
    <col min="4363" max="4608" width="11" style="65"/>
    <col min="4609" max="4609" width="6.5703125" style="65" customWidth="1"/>
    <col min="4610" max="4610" width="90.5703125" style="65" customWidth="1"/>
    <col min="4611" max="4611" width="11.7109375" style="65" customWidth="1"/>
    <col min="4612" max="4612" width="8.7109375" style="65" customWidth="1"/>
    <col min="4613" max="4613" width="20.85546875" style="65" customWidth="1"/>
    <col min="4614" max="4614" width="19.28515625" style="65" customWidth="1"/>
    <col min="4615" max="4615" width="19.140625" style="65" customWidth="1"/>
    <col min="4616" max="4616" width="15.7109375" style="65" customWidth="1"/>
    <col min="4617" max="4618" width="17.28515625" style="65" customWidth="1"/>
    <col min="4619" max="4864" width="11" style="65"/>
    <col min="4865" max="4865" width="6.5703125" style="65" customWidth="1"/>
    <col min="4866" max="4866" width="90.5703125" style="65" customWidth="1"/>
    <col min="4867" max="4867" width="11.7109375" style="65" customWidth="1"/>
    <col min="4868" max="4868" width="8.7109375" style="65" customWidth="1"/>
    <col min="4869" max="4869" width="20.85546875" style="65" customWidth="1"/>
    <col min="4870" max="4870" width="19.28515625" style="65" customWidth="1"/>
    <col min="4871" max="4871" width="19.140625" style="65" customWidth="1"/>
    <col min="4872" max="4872" width="15.7109375" style="65" customWidth="1"/>
    <col min="4873" max="4874" width="17.28515625" style="65" customWidth="1"/>
    <col min="4875" max="5120" width="11" style="65"/>
    <col min="5121" max="5121" width="6.5703125" style="65" customWidth="1"/>
    <col min="5122" max="5122" width="90.5703125" style="65" customWidth="1"/>
    <col min="5123" max="5123" width="11.7109375" style="65" customWidth="1"/>
    <col min="5124" max="5124" width="8.7109375" style="65" customWidth="1"/>
    <col min="5125" max="5125" width="20.85546875" style="65" customWidth="1"/>
    <col min="5126" max="5126" width="19.28515625" style="65" customWidth="1"/>
    <col min="5127" max="5127" width="19.140625" style="65" customWidth="1"/>
    <col min="5128" max="5128" width="15.7109375" style="65" customWidth="1"/>
    <col min="5129" max="5130" width="17.28515625" style="65" customWidth="1"/>
    <col min="5131" max="5376" width="11" style="65"/>
    <col min="5377" max="5377" width="6.5703125" style="65" customWidth="1"/>
    <col min="5378" max="5378" width="90.5703125" style="65" customWidth="1"/>
    <col min="5379" max="5379" width="11.7109375" style="65" customWidth="1"/>
    <col min="5380" max="5380" width="8.7109375" style="65" customWidth="1"/>
    <col min="5381" max="5381" width="20.85546875" style="65" customWidth="1"/>
    <col min="5382" max="5382" width="19.28515625" style="65" customWidth="1"/>
    <col min="5383" max="5383" width="19.140625" style="65" customWidth="1"/>
    <col min="5384" max="5384" width="15.7109375" style="65" customWidth="1"/>
    <col min="5385" max="5386" width="17.28515625" style="65" customWidth="1"/>
    <col min="5387" max="5632" width="11" style="65"/>
    <col min="5633" max="5633" width="6.5703125" style="65" customWidth="1"/>
    <col min="5634" max="5634" width="90.5703125" style="65" customWidth="1"/>
    <col min="5635" max="5635" width="11.7109375" style="65" customWidth="1"/>
    <col min="5636" max="5636" width="8.7109375" style="65" customWidth="1"/>
    <col min="5637" max="5637" width="20.85546875" style="65" customWidth="1"/>
    <col min="5638" max="5638" width="19.28515625" style="65" customWidth="1"/>
    <col min="5639" max="5639" width="19.140625" style="65" customWidth="1"/>
    <col min="5640" max="5640" width="15.7109375" style="65" customWidth="1"/>
    <col min="5641" max="5642" width="17.28515625" style="65" customWidth="1"/>
    <col min="5643" max="5888" width="11" style="65"/>
    <col min="5889" max="5889" width="6.5703125" style="65" customWidth="1"/>
    <col min="5890" max="5890" width="90.5703125" style="65" customWidth="1"/>
    <col min="5891" max="5891" width="11.7109375" style="65" customWidth="1"/>
    <col min="5892" max="5892" width="8.7109375" style="65" customWidth="1"/>
    <col min="5893" max="5893" width="20.85546875" style="65" customWidth="1"/>
    <col min="5894" max="5894" width="19.28515625" style="65" customWidth="1"/>
    <col min="5895" max="5895" width="19.140625" style="65" customWidth="1"/>
    <col min="5896" max="5896" width="15.7109375" style="65" customWidth="1"/>
    <col min="5897" max="5898" width="17.28515625" style="65" customWidth="1"/>
    <col min="5899" max="6144" width="11" style="65"/>
    <col min="6145" max="6145" width="6.5703125" style="65" customWidth="1"/>
    <col min="6146" max="6146" width="90.5703125" style="65" customWidth="1"/>
    <col min="6147" max="6147" width="11.7109375" style="65" customWidth="1"/>
    <col min="6148" max="6148" width="8.7109375" style="65" customWidth="1"/>
    <col min="6149" max="6149" width="20.85546875" style="65" customWidth="1"/>
    <col min="6150" max="6150" width="19.28515625" style="65" customWidth="1"/>
    <col min="6151" max="6151" width="19.140625" style="65" customWidth="1"/>
    <col min="6152" max="6152" width="15.7109375" style="65" customWidth="1"/>
    <col min="6153" max="6154" width="17.28515625" style="65" customWidth="1"/>
    <col min="6155" max="6400" width="11" style="65"/>
    <col min="6401" max="6401" width="6.5703125" style="65" customWidth="1"/>
    <col min="6402" max="6402" width="90.5703125" style="65" customWidth="1"/>
    <col min="6403" max="6403" width="11.7109375" style="65" customWidth="1"/>
    <col min="6404" max="6404" width="8.7109375" style="65" customWidth="1"/>
    <col min="6405" max="6405" width="20.85546875" style="65" customWidth="1"/>
    <col min="6406" max="6406" width="19.28515625" style="65" customWidth="1"/>
    <col min="6407" max="6407" width="19.140625" style="65" customWidth="1"/>
    <col min="6408" max="6408" width="15.7109375" style="65" customWidth="1"/>
    <col min="6409" max="6410" width="17.28515625" style="65" customWidth="1"/>
    <col min="6411" max="6656" width="11" style="65"/>
    <col min="6657" max="6657" width="6.5703125" style="65" customWidth="1"/>
    <col min="6658" max="6658" width="90.5703125" style="65" customWidth="1"/>
    <col min="6659" max="6659" width="11.7109375" style="65" customWidth="1"/>
    <col min="6660" max="6660" width="8.7109375" style="65" customWidth="1"/>
    <col min="6661" max="6661" width="20.85546875" style="65" customWidth="1"/>
    <col min="6662" max="6662" width="19.28515625" style="65" customWidth="1"/>
    <col min="6663" max="6663" width="19.140625" style="65" customWidth="1"/>
    <col min="6664" max="6664" width="15.7109375" style="65" customWidth="1"/>
    <col min="6665" max="6666" width="17.28515625" style="65" customWidth="1"/>
    <col min="6667" max="6912" width="11" style="65"/>
    <col min="6913" max="6913" width="6.5703125" style="65" customWidth="1"/>
    <col min="6914" max="6914" width="90.5703125" style="65" customWidth="1"/>
    <col min="6915" max="6915" width="11.7109375" style="65" customWidth="1"/>
    <col min="6916" max="6916" width="8.7109375" style="65" customWidth="1"/>
    <col min="6917" max="6917" width="20.85546875" style="65" customWidth="1"/>
    <col min="6918" max="6918" width="19.28515625" style="65" customWidth="1"/>
    <col min="6919" max="6919" width="19.140625" style="65" customWidth="1"/>
    <col min="6920" max="6920" width="15.7109375" style="65" customWidth="1"/>
    <col min="6921" max="6922" width="17.28515625" style="65" customWidth="1"/>
    <col min="6923" max="7168" width="11" style="65"/>
    <col min="7169" max="7169" width="6.5703125" style="65" customWidth="1"/>
    <col min="7170" max="7170" width="90.5703125" style="65" customWidth="1"/>
    <col min="7171" max="7171" width="11.7109375" style="65" customWidth="1"/>
    <col min="7172" max="7172" width="8.7109375" style="65" customWidth="1"/>
    <col min="7173" max="7173" width="20.85546875" style="65" customWidth="1"/>
    <col min="7174" max="7174" width="19.28515625" style="65" customWidth="1"/>
    <col min="7175" max="7175" width="19.140625" style="65" customWidth="1"/>
    <col min="7176" max="7176" width="15.7109375" style="65" customWidth="1"/>
    <col min="7177" max="7178" width="17.28515625" style="65" customWidth="1"/>
    <col min="7179" max="7424" width="11" style="65"/>
    <col min="7425" max="7425" width="6.5703125" style="65" customWidth="1"/>
    <col min="7426" max="7426" width="90.5703125" style="65" customWidth="1"/>
    <col min="7427" max="7427" width="11.7109375" style="65" customWidth="1"/>
    <col min="7428" max="7428" width="8.7109375" style="65" customWidth="1"/>
    <col min="7429" max="7429" width="20.85546875" style="65" customWidth="1"/>
    <col min="7430" max="7430" width="19.28515625" style="65" customWidth="1"/>
    <col min="7431" max="7431" width="19.140625" style="65" customWidth="1"/>
    <col min="7432" max="7432" width="15.7109375" style="65" customWidth="1"/>
    <col min="7433" max="7434" width="17.28515625" style="65" customWidth="1"/>
    <col min="7435" max="7680" width="11" style="65"/>
    <col min="7681" max="7681" width="6.5703125" style="65" customWidth="1"/>
    <col min="7682" max="7682" width="90.5703125" style="65" customWidth="1"/>
    <col min="7683" max="7683" width="11.7109375" style="65" customWidth="1"/>
    <col min="7684" max="7684" width="8.7109375" style="65" customWidth="1"/>
    <col min="7685" max="7685" width="20.85546875" style="65" customWidth="1"/>
    <col min="7686" max="7686" width="19.28515625" style="65" customWidth="1"/>
    <col min="7687" max="7687" width="19.140625" style="65" customWidth="1"/>
    <col min="7688" max="7688" width="15.7109375" style="65" customWidth="1"/>
    <col min="7689" max="7690" width="17.28515625" style="65" customWidth="1"/>
    <col min="7691" max="7936" width="11" style="65"/>
    <col min="7937" max="7937" width="6.5703125" style="65" customWidth="1"/>
    <col min="7938" max="7938" width="90.5703125" style="65" customWidth="1"/>
    <col min="7939" max="7939" width="11.7109375" style="65" customWidth="1"/>
    <col min="7940" max="7940" width="8.7109375" style="65" customWidth="1"/>
    <col min="7941" max="7941" width="20.85546875" style="65" customWidth="1"/>
    <col min="7942" max="7942" width="19.28515625" style="65" customWidth="1"/>
    <col min="7943" max="7943" width="19.140625" style="65" customWidth="1"/>
    <col min="7944" max="7944" width="15.7109375" style="65" customWidth="1"/>
    <col min="7945" max="7946" width="17.28515625" style="65" customWidth="1"/>
    <col min="7947" max="8192" width="11" style="65"/>
    <col min="8193" max="8193" width="6.5703125" style="65" customWidth="1"/>
    <col min="8194" max="8194" width="90.5703125" style="65" customWidth="1"/>
    <col min="8195" max="8195" width="11.7109375" style="65" customWidth="1"/>
    <col min="8196" max="8196" width="8.7109375" style="65" customWidth="1"/>
    <col min="8197" max="8197" width="20.85546875" style="65" customWidth="1"/>
    <col min="8198" max="8198" width="19.28515625" style="65" customWidth="1"/>
    <col min="8199" max="8199" width="19.140625" style="65" customWidth="1"/>
    <col min="8200" max="8200" width="15.7109375" style="65" customWidth="1"/>
    <col min="8201" max="8202" width="17.28515625" style="65" customWidth="1"/>
    <col min="8203" max="8448" width="11" style="65"/>
    <col min="8449" max="8449" width="6.5703125" style="65" customWidth="1"/>
    <col min="8450" max="8450" width="90.5703125" style="65" customWidth="1"/>
    <col min="8451" max="8451" width="11.7109375" style="65" customWidth="1"/>
    <col min="8452" max="8452" width="8.7109375" style="65" customWidth="1"/>
    <col min="8453" max="8453" width="20.85546875" style="65" customWidth="1"/>
    <col min="8454" max="8454" width="19.28515625" style="65" customWidth="1"/>
    <col min="8455" max="8455" width="19.140625" style="65" customWidth="1"/>
    <col min="8456" max="8456" width="15.7109375" style="65" customWidth="1"/>
    <col min="8457" max="8458" width="17.28515625" style="65" customWidth="1"/>
    <col min="8459" max="8704" width="11" style="65"/>
    <col min="8705" max="8705" width="6.5703125" style="65" customWidth="1"/>
    <col min="8706" max="8706" width="90.5703125" style="65" customWidth="1"/>
    <col min="8707" max="8707" width="11.7109375" style="65" customWidth="1"/>
    <col min="8708" max="8708" width="8.7109375" style="65" customWidth="1"/>
    <col min="8709" max="8709" width="20.85546875" style="65" customWidth="1"/>
    <col min="8710" max="8710" width="19.28515625" style="65" customWidth="1"/>
    <col min="8711" max="8711" width="19.140625" style="65" customWidth="1"/>
    <col min="8712" max="8712" width="15.7109375" style="65" customWidth="1"/>
    <col min="8713" max="8714" width="17.28515625" style="65" customWidth="1"/>
    <col min="8715" max="8960" width="11" style="65"/>
    <col min="8961" max="8961" width="6.5703125" style="65" customWidth="1"/>
    <col min="8962" max="8962" width="90.5703125" style="65" customWidth="1"/>
    <col min="8963" max="8963" width="11.7109375" style="65" customWidth="1"/>
    <col min="8964" max="8964" width="8.7109375" style="65" customWidth="1"/>
    <col min="8965" max="8965" width="20.85546875" style="65" customWidth="1"/>
    <col min="8966" max="8966" width="19.28515625" style="65" customWidth="1"/>
    <col min="8967" max="8967" width="19.140625" style="65" customWidth="1"/>
    <col min="8968" max="8968" width="15.7109375" style="65" customWidth="1"/>
    <col min="8969" max="8970" width="17.28515625" style="65" customWidth="1"/>
    <col min="8971" max="9216" width="11" style="65"/>
    <col min="9217" max="9217" width="6.5703125" style="65" customWidth="1"/>
    <col min="9218" max="9218" width="90.5703125" style="65" customWidth="1"/>
    <col min="9219" max="9219" width="11.7109375" style="65" customWidth="1"/>
    <col min="9220" max="9220" width="8.7109375" style="65" customWidth="1"/>
    <col min="9221" max="9221" width="20.85546875" style="65" customWidth="1"/>
    <col min="9222" max="9222" width="19.28515625" style="65" customWidth="1"/>
    <col min="9223" max="9223" width="19.140625" style="65" customWidth="1"/>
    <col min="9224" max="9224" width="15.7109375" style="65" customWidth="1"/>
    <col min="9225" max="9226" width="17.28515625" style="65" customWidth="1"/>
    <col min="9227" max="9472" width="11" style="65"/>
    <col min="9473" max="9473" width="6.5703125" style="65" customWidth="1"/>
    <col min="9474" max="9474" width="90.5703125" style="65" customWidth="1"/>
    <col min="9475" max="9475" width="11.7109375" style="65" customWidth="1"/>
    <col min="9476" max="9476" width="8.7109375" style="65" customWidth="1"/>
    <col min="9477" max="9477" width="20.85546875" style="65" customWidth="1"/>
    <col min="9478" max="9478" width="19.28515625" style="65" customWidth="1"/>
    <col min="9479" max="9479" width="19.140625" style="65" customWidth="1"/>
    <col min="9480" max="9480" width="15.7109375" style="65" customWidth="1"/>
    <col min="9481" max="9482" width="17.28515625" style="65" customWidth="1"/>
    <col min="9483" max="9728" width="11" style="65"/>
    <col min="9729" max="9729" width="6.5703125" style="65" customWidth="1"/>
    <col min="9730" max="9730" width="90.5703125" style="65" customWidth="1"/>
    <col min="9731" max="9731" width="11.7109375" style="65" customWidth="1"/>
    <col min="9732" max="9732" width="8.7109375" style="65" customWidth="1"/>
    <col min="9733" max="9733" width="20.85546875" style="65" customWidth="1"/>
    <col min="9734" max="9734" width="19.28515625" style="65" customWidth="1"/>
    <col min="9735" max="9735" width="19.140625" style="65" customWidth="1"/>
    <col min="9736" max="9736" width="15.7109375" style="65" customWidth="1"/>
    <col min="9737" max="9738" width="17.28515625" style="65" customWidth="1"/>
    <col min="9739" max="9984" width="11" style="65"/>
    <col min="9985" max="9985" width="6.5703125" style="65" customWidth="1"/>
    <col min="9986" max="9986" width="90.5703125" style="65" customWidth="1"/>
    <col min="9987" max="9987" width="11.7109375" style="65" customWidth="1"/>
    <col min="9988" max="9988" width="8.7109375" style="65" customWidth="1"/>
    <col min="9989" max="9989" width="20.85546875" style="65" customWidth="1"/>
    <col min="9990" max="9990" width="19.28515625" style="65" customWidth="1"/>
    <col min="9991" max="9991" width="19.140625" style="65" customWidth="1"/>
    <col min="9992" max="9992" width="15.7109375" style="65" customWidth="1"/>
    <col min="9993" max="9994" width="17.28515625" style="65" customWidth="1"/>
    <col min="9995" max="10240" width="11" style="65"/>
    <col min="10241" max="10241" width="6.5703125" style="65" customWidth="1"/>
    <col min="10242" max="10242" width="90.5703125" style="65" customWidth="1"/>
    <col min="10243" max="10243" width="11.7109375" style="65" customWidth="1"/>
    <col min="10244" max="10244" width="8.7109375" style="65" customWidth="1"/>
    <col min="10245" max="10245" width="20.85546875" style="65" customWidth="1"/>
    <col min="10246" max="10246" width="19.28515625" style="65" customWidth="1"/>
    <col min="10247" max="10247" width="19.140625" style="65" customWidth="1"/>
    <col min="10248" max="10248" width="15.7109375" style="65" customWidth="1"/>
    <col min="10249" max="10250" width="17.28515625" style="65" customWidth="1"/>
    <col min="10251" max="10496" width="11" style="65"/>
    <col min="10497" max="10497" width="6.5703125" style="65" customWidth="1"/>
    <col min="10498" max="10498" width="90.5703125" style="65" customWidth="1"/>
    <col min="10499" max="10499" width="11.7109375" style="65" customWidth="1"/>
    <col min="10500" max="10500" width="8.7109375" style="65" customWidth="1"/>
    <col min="10501" max="10501" width="20.85546875" style="65" customWidth="1"/>
    <col min="10502" max="10502" width="19.28515625" style="65" customWidth="1"/>
    <col min="10503" max="10503" width="19.140625" style="65" customWidth="1"/>
    <col min="10504" max="10504" width="15.7109375" style="65" customWidth="1"/>
    <col min="10505" max="10506" width="17.28515625" style="65" customWidth="1"/>
    <col min="10507" max="10752" width="11" style="65"/>
    <col min="10753" max="10753" width="6.5703125" style="65" customWidth="1"/>
    <col min="10754" max="10754" width="90.5703125" style="65" customWidth="1"/>
    <col min="10755" max="10755" width="11.7109375" style="65" customWidth="1"/>
    <col min="10756" max="10756" width="8.7109375" style="65" customWidth="1"/>
    <col min="10757" max="10757" width="20.85546875" style="65" customWidth="1"/>
    <col min="10758" max="10758" width="19.28515625" style="65" customWidth="1"/>
    <col min="10759" max="10759" width="19.140625" style="65" customWidth="1"/>
    <col min="10760" max="10760" width="15.7109375" style="65" customWidth="1"/>
    <col min="10761" max="10762" width="17.28515625" style="65" customWidth="1"/>
    <col min="10763" max="11008" width="11" style="65"/>
    <col min="11009" max="11009" width="6.5703125" style="65" customWidth="1"/>
    <col min="11010" max="11010" width="90.5703125" style="65" customWidth="1"/>
    <col min="11011" max="11011" width="11.7109375" style="65" customWidth="1"/>
    <col min="11012" max="11012" width="8.7109375" style="65" customWidth="1"/>
    <col min="11013" max="11013" width="20.85546875" style="65" customWidth="1"/>
    <col min="11014" max="11014" width="19.28515625" style="65" customWidth="1"/>
    <col min="11015" max="11015" width="19.140625" style="65" customWidth="1"/>
    <col min="11016" max="11016" width="15.7109375" style="65" customWidth="1"/>
    <col min="11017" max="11018" width="17.28515625" style="65" customWidth="1"/>
    <col min="11019" max="11264" width="11" style="65"/>
    <col min="11265" max="11265" width="6.5703125" style="65" customWidth="1"/>
    <col min="11266" max="11266" width="90.5703125" style="65" customWidth="1"/>
    <col min="11267" max="11267" width="11.7109375" style="65" customWidth="1"/>
    <col min="11268" max="11268" width="8.7109375" style="65" customWidth="1"/>
    <col min="11269" max="11269" width="20.85546875" style="65" customWidth="1"/>
    <col min="11270" max="11270" width="19.28515625" style="65" customWidth="1"/>
    <col min="11271" max="11271" width="19.140625" style="65" customWidth="1"/>
    <col min="11272" max="11272" width="15.7109375" style="65" customWidth="1"/>
    <col min="11273" max="11274" width="17.28515625" style="65" customWidth="1"/>
    <col min="11275" max="11520" width="11" style="65"/>
    <col min="11521" max="11521" width="6.5703125" style="65" customWidth="1"/>
    <col min="11522" max="11522" width="90.5703125" style="65" customWidth="1"/>
    <col min="11523" max="11523" width="11.7109375" style="65" customWidth="1"/>
    <col min="11524" max="11524" width="8.7109375" style="65" customWidth="1"/>
    <col min="11525" max="11525" width="20.85546875" style="65" customWidth="1"/>
    <col min="11526" max="11526" width="19.28515625" style="65" customWidth="1"/>
    <col min="11527" max="11527" width="19.140625" style="65" customWidth="1"/>
    <col min="11528" max="11528" width="15.7109375" style="65" customWidth="1"/>
    <col min="11529" max="11530" width="17.28515625" style="65" customWidth="1"/>
    <col min="11531" max="11776" width="11" style="65"/>
    <col min="11777" max="11777" width="6.5703125" style="65" customWidth="1"/>
    <col min="11778" max="11778" width="90.5703125" style="65" customWidth="1"/>
    <col min="11779" max="11779" width="11.7109375" style="65" customWidth="1"/>
    <col min="11780" max="11780" width="8.7109375" style="65" customWidth="1"/>
    <col min="11781" max="11781" width="20.85546875" style="65" customWidth="1"/>
    <col min="11782" max="11782" width="19.28515625" style="65" customWidth="1"/>
    <col min="11783" max="11783" width="19.140625" style="65" customWidth="1"/>
    <col min="11784" max="11784" width="15.7109375" style="65" customWidth="1"/>
    <col min="11785" max="11786" width="17.28515625" style="65" customWidth="1"/>
    <col min="11787" max="12032" width="11" style="65"/>
    <col min="12033" max="12033" width="6.5703125" style="65" customWidth="1"/>
    <col min="12034" max="12034" width="90.5703125" style="65" customWidth="1"/>
    <col min="12035" max="12035" width="11.7109375" style="65" customWidth="1"/>
    <col min="12036" max="12036" width="8.7109375" style="65" customWidth="1"/>
    <col min="12037" max="12037" width="20.85546875" style="65" customWidth="1"/>
    <col min="12038" max="12038" width="19.28515625" style="65" customWidth="1"/>
    <col min="12039" max="12039" width="19.140625" style="65" customWidth="1"/>
    <col min="12040" max="12040" width="15.7109375" style="65" customWidth="1"/>
    <col min="12041" max="12042" width="17.28515625" style="65" customWidth="1"/>
    <col min="12043" max="12288" width="11" style="65"/>
    <col min="12289" max="12289" width="6.5703125" style="65" customWidth="1"/>
    <col min="12290" max="12290" width="90.5703125" style="65" customWidth="1"/>
    <col min="12291" max="12291" width="11.7109375" style="65" customWidth="1"/>
    <col min="12292" max="12292" width="8.7109375" style="65" customWidth="1"/>
    <col min="12293" max="12293" width="20.85546875" style="65" customWidth="1"/>
    <col min="12294" max="12294" width="19.28515625" style="65" customWidth="1"/>
    <col min="12295" max="12295" width="19.140625" style="65" customWidth="1"/>
    <col min="12296" max="12296" width="15.7109375" style="65" customWidth="1"/>
    <col min="12297" max="12298" width="17.28515625" style="65" customWidth="1"/>
    <col min="12299" max="12544" width="11" style="65"/>
    <col min="12545" max="12545" width="6.5703125" style="65" customWidth="1"/>
    <col min="12546" max="12546" width="90.5703125" style="65" customWidth="1"/>
    <col min="12547" max="12547" width="11.7109375" style="65" customWidth="1"/>
    <col min="12548" max="12548" width="8.7109375" style="65" customWidth="1"/>
    <col min="12549" max="12549" width="20.85546875" style="65" customWidth="1"/>
    <col min="12550" max="12550" width="19.28515625" style="65" customWidth="1"/>
    <col min="12551" max="12551" width="19.140625" style="65" customWidth="1"/>
    <col min="12552" max="12552" width="15.7109375" style="65" customWidth="1"/>
    <col min="12553" max="12554" width="17.28515625" style="65" customWidth="1"/>
    <col min="12555" max="12800" width="11" style="65"/>
    <col min="12801" max="12801" width="6.5703125" style="65" customWidth="1"/>
    <col min="12802" max="12802" width="90.5703125" style="65" customWidth="1"/>
    <col min="12803" max="12803" width="11.7109375" style="65" customWidth="1"/>
    <col min="12804" max="12804" width="8.7109375" style="65" customWidth="1"/>
    <col min="12805" max="12805" width="20.85546875" style="65" customWidth="1"/>
    <col min="12806" max="12806" width="19.28515625" style="65" customWidth="1"/>
    <col min="12807" max="12807" width="19.140625" style="65" customWidth="1"/>
    <col min="12808" max="12808" width="15.7109375" style="65" customWidth="1"/>
    <col min="12809" max="12810" width="17.28515625" style="65" customWidth="1"/>
    <col min="12811" max="13056" width="11" style="65"/>
    <col min="13057" max="13057" width="6.5703125" style="65" customWidth="1"/>
    <col min="13058" max="13058" width="90.5703125" style="65" customWidth="1"/>
    <col min="13059" max="13059" width="11.7109375" style="65" customWidth="1"/>
    <col min="13060" max="13060" width="8.7109375" style="65" customWidth="1"/>
    <col min="13061" max="13061" width="20.85546875" style="65" customWidth="1"/>
    <col min="13062" max="13062" width="19.28515625" style="65" customWidth="1"/>
    <col min="13063" max="13063" width="19.140625" style="65" customWidth="1"/>
    <col min="13064" max="13064" width="15.7109375" style="65" customWidth="1"/>
    <col min="13065" max="13066" width="17.28515625" style="65" customWidth="1"/>
    <col min="13067" max="13312" width="11" style="65"/>
    <col min="13313" max="13313" width="6.5703125" style="65" customWidth="1"/>
    <col min="13314" max="13314" width="90.5703125" style="65" customWidth="1"/>
    <col min="13315" max="13315" width="11.7109375" style="65" customWidth="1"/>
    <col min="13316" max="13316" width="8.7109375" style="65" customWidth="1"/>
    <col min="13317" max="13317" width="20.85546875" style="65" customWidth="1"/>
    <col min="13318" max="13318" width="19.28515625" style="65" customWidth="1"/>
    <col min="13319" max="13319" width="19.140625" style="65" customWidth="1"/>
    <col min="13320" max="13320" width="15.7109375" style="65" customWidth="1"/>
    <col min="13321" max="13322" width="17.28515625" style="65" customWidth="1"/>
    <col min="13323" max="13568" width="11" style="65"/>
    <col min="13569" max="13569" width="6.5703125" style="65" customWidth="1"/>
    <col min="13570" max="13570" width="90.5703125" style="65" customWidth="1"/>
    <col min="13571" max="13571" width="11.7109375" style="65" customWidth="1"/>
    <col min="13572" max="13572" width="8.7109375" style="65" customWidth="1"/>
    <col min="13573" max="13573" width="20.85546875" style="65" customWidth="1"/>
    <col min="13574" max="13574" width="19.28515625" style="65" customWidth="1"/>
    <col min="13575" max="13575" width="19.140625" style="65" customWidth="1"/>
    <col min="13576" max="13576" width="15.7109375" style="65" customWidth="1"/>
    <col min="13577" max="13578" width="17.28515625" style="65" customWidth="1"/>
    <col min="13579" max="13824" width="11" style="65"/>
    <col min="13825" max="13825" width="6.5703125" style="65" customWidth="1"/>
    <col min="13826" max="13826" width="90.5703125" style="65" customWidth="1"/>
    <col min="13827" max="13827" width="11.7109375" style="65" customWidth="1"/>
    <col min="13828" max="13828" width="8.7109375" style="65" customWidth="1"/>
    <col min="13829" max="13829" width="20.85546875" style="65" customWidth="1"/>
    <col min="13830" max="13830" width="19.28515625" style="65" customWidth="1"/>
    <col min="13831" max="13831" width="19.140625" style="65" customWidth="1"/>
    <col min="13832" max="13832" width="15.7109375" style="65" customWidth="1"/>
    <col min="13833" max="13834" width="17.28515625" style="65" customWidth="1"/>
    <col min="13835" max="14080" width="11" style="65"/>
    <col min="14081" max="14081" width="6.5703125" style="65" customWidth="1"/>
    <col min="14082" max="14082" width="90.5703125" style="65" customWidth="1"/>
    <col min="14083" max="14083" width="11.7109375" style="65" customWidth="1"/>
    <col min="14084" max="14084" width="8.7109375" style="65" customWidth="1"/>
    <col min="14085" max="14085" width="20.85546875" style="65" customWidth="1"/>
    <col min="14086" max="14086" width="19.28515625" style="65" customWidth="1"/>
    <col min="14087" max="14087" width="19.140625" style="65" customWidth="1"/>
    <col min="14088" max="14088" width="15.7109375" style="65" customWidth="1"/>
    <col min="14089" max="14090" width="17.28515625" style="65" customWidth="1"/>
    <col min="14091" max="14336" width="11" style="65"/>
    <col min="14337" max="14337" width="6.5703125" style="65" customWidth="1"/>
    <col min="14338" max="14338" width="90.5703125" style="65" customWidth="1"/>
    <col min="14339" max="14339" width="11.7109375" style="65" customWidth="1"/>
    <col min="14340" max="14340" width="8.7109375" style="65" customWidth="1"/>
    <col min="14341" max="14341" width="20.85546875" style="65" customWidth="1"/>
    <col min="14342" max="14342" width="19.28515625" style="65" customWidth="1"/>
    <col min="14343" max="14343" width="19.140625" style="65" customWidth="1"/>
    <col min="14344" max="14344" width="15.7109375" style="65" customWidth="1"/>
    <col min="14345" max="14346" width="17.28515625" style="65" customWidth="1"/>
    <col min="14347" max="14592" width="11" style="65"/>
    <col min="14593" max="14593" width="6.5703125" style="65" customWidth="1"/>
    <col min="14594" max="14594" width="90.5703125" style="65" customWidth="1"/>
    <col min="14595" max="14595" width="11.7109375" style="65" customWidth="1"/>
    <col min="14596" max="14596" width="8.7109375" style="65" customWidth="1"/>
    <col min="14597" max="14597" width="20.85546875" style="65" customWidth="1"/>
    <col min="14598" max="14598" width="19.28515625" style="65" customWidth="1"/>
    <col min="14599" max="14599" width="19.140625" style="65" customWidth="1"/>
    <col min="14600" max="14600" width="15.7109375" style="65" customWidth="1"/>
    <col min="14601" max="14602" width="17.28515625" style="65" customWidth="1"/>
    <col min="14603" max="14848" width="11" style="65"/>
    <col min="14849" max="14849" width="6.5703125" style="65" customWidth="1"/>
    <col min="14850" max="14850" width="90.5703125" style="65" customWidth="1"/>
    <col min="14851" max="14851" width="11.7109375" style="65" customWidth="1"/>
    <col min="14852" max="14852" width="8.7109375" style="65" customWidth="1"/>
    <col min="14853" max="14853" width="20.85546875" style="65" customWidth="1"/>
    <col min="14854" max="14854" width="19.28515625" style="65" customWidth="1"/>
    <col min="14855" max="14855" width="19.140625" style="65" customWidth="1"/>
    <col min="14856" max="14856" width="15.7109375" style="65" customWidth="1"/>
    <col min="14857" max="14858" width="17.28515625" style="65" customWidth="1"/>
    <col min="14859" max="15104" width="11" style="65"/>
    <col min="15105" max="15105" width="6.5703125" style="65" customWidth="1"/>
    <col min="15106" max="15106" width="90.5703125" style="65" customWidth="1"/>
    <col min="15107" max="15107" width="11.7109375" style="65" customWidth="1"/>
    <col min="15108" max="15108" width="8.7109375" style="65" customWidth="1"/>
    <col min="15109" max="15109" width="20.85546875" style="65" customWidth="1"/>
    <col min="15110" max="15110" width="19.28515625" style="65" customWidth="1"/>
    <col min="15111" max="15111" width="19.140625" style="65" customWidth="1"/>
    <col min="15112" max="15112" width="15.7109375" style="65" customWidth="1"/>
    <col min="15113" max="15114" width="17.28515625" style="65" customWidth="1"/>
    <col min="15115" max="15360" width="11" style="65"/>
    <col min="15361" max="15361" width="6.5703125" style="65" customWidth="1"/>
    <col min="15362" max="15362" width="90.5703125" style="65" customWidth="1"/>
    <col min="15363" max="15363" width="11.7109375" style="65" customWidth="1"/>
    <col min="15364" max="15364" width="8.7109375" style="65" customWidth="1"/>
    <col min="15365" max="15365" width="20.85546875" style="65" customWidth="1"/>
    <col min="15366" max="15366" width="19.28515625" style="65" customWidth="1"/>
    <col min="15367" max="15367" width="19.140625" style="65" customWidth="1"/>
    <col min="15368" max="15368" width="15.7109375" style="65" customWidth="1"/>
    <col min="15369" max="15370" width="17.28515625" style="65" customWidth="1"/>
    <col min="15371" max="15616" width="11" style="65"/>
    <col min="15617" max="15617" width="6.5703125" style="65" customWidth="1"/>
    <col min="15618" max="15618" width="90.5703125" style="65" customWidth="1"/>
    <col min="15619" max="15619" width="11.7109375" style="65" customWidth="1"/>
    <col min="15620" max="15620" width="8.7109375" style="65" customWidth="1"/>
    <col min="15621" max="15621" width="20.85546875" style="65" customWidth="1"/>
    <col min="15622" max="15622" width="19.28515625" style="65" customWidth="1"/>
    <col min="15623" max="15623" width="19.140625" style="65" customWidth="1"/>
    <col min="15624" max="15624" width="15.7109375" style="65" customWidth="1"/>
    <col min="15625" max="15626" width="17.28515625" style="65" customWidth="1"/>
    <col min="15627" max="15872" width="11" style="65"/>
    <col min="15873" max="15873" width="6.5703125" style="65" customWidth="1"/>
    <col min="15874" max="15874" width="90.5703125" style="65" customWidth="1"/>
    <col min="15875" max="15875" width="11.7109375" style="65" customWidth="1"/>
    <col min="15876" max="15876" width="8.7109375" style="65" customWidth="1"/>
    <col min="15877" max="15877" width="20.85546875" style="65" customWidth="1"/>
    <col min="15878" max="15878" width="19.28515625" style="65" customWidth="1"/>
    <col min="15879" max="15879" width="19.140625" style="65" customWidth="1"/>
    <col min="15880" max="15880" width="15.7109375" style="65" customWidth="1"/>
    <col min="15881" max="15882" width="17.28515625" style="65" customWidth="1"/>
    <col min="15883" max="16128" width="11" style="65"/>
    <col min="16129" max="16129" width="6.5703125" style="65" customWidth="1"/>
    <col min="16130" max="16130" width="90.5703125" style="65" customWidth="1"/>
    <col min="16131" max="16131" width="11.7109375" style="65" customWidth="1"/>
    <col min="16132" max="16132" width="8.7109375" style="65" customWidth="1"/>
    <col min="16133" max="16133" width="20.85546875" style="65" customWidth="1"/>
    <col min="16134" max="16134" width="19.28515625" style="65" customWidth="1"/>
    <col min="16135" max="16135" width="19.140625" style="65" customWidth="1"/>
    <col min="16136" max="16136" width="15.7109375" style="65" customWidth="1"/>
    <col min="16137" max="16138" width="17.28515625" style="65" customWidth="1"/>
    <col min="16139" max="16384" width="11" style="65"/>
  </cols>
  <sheetData>
    <row r="1" spans="1:8">
      <c r="F1" s="637" t="s">
        <v>562</v>
      </c>
      <c r="G1" s="637"/>
      <c r="H1" s="637"/>
    </row>
    <row r="2" spans="1:8">
      <c r="A2" s="585" t="str">
        <f>formularz_oferty!C4</f>
        <v>DFP.271.114.2022.BM</v>
      </c>
      <c r="B2" s="585"/>
      <c r="C2" s="518"/>
      <c r="E2" s="210" t="s">
        <v>0</v>
      </c>
      <c r="F2" s="210"/>
    </row>
    <row r="3" spans="1:8">
      <c r="B3" s="516" t="s">
        <v>1</v>
      </c>
      <c r="C3" s="523">
        <v>12</v>
      </c>
      <c r="E3" s="210"/>
      <c r="F3" s="210"/>
    </row>
    <row r="4" spans="1:8">
      <c r="A4" s="47"/>
    </row>
    <row r="5" spans="1:8">
      <c r="A5" s="161"/>
      <c r="B5" s="160"/>
      <c r="C5" s="212"/>
      <c r="D5" s="162"/>
      <c r="E5" s="328" t="s">
        <v>565</v>
      </c>
      <c r="F5" s="46"/>
      <c r="G5" s="159"/>
      <c r="H5" s="159"/>
    </row>
    <row r="6" spans="1:8">
      <c r="A6" s="162"/>
      <c r="B6" s="160"/>
      <c r="C6" s="212"/>
      <c r="D6" s="162"/>
      <c r="E6" s="159"/>
      <c r="F6" s="159"/>
      <c r="G6" s="159"/>
      <c r="H6" s="159"/>
    </row>
    <row r="7" spans="1:8" s="47" customFormat="1" ht="25.5">
      <c r="A7" s="538" t="s">
        <v>24</v>
      </c>
      <c r="B7" s="538" t="s">
        <v>29</v>
      </c>
      <c r="C7" s="539" t="s">
        <v>4</v>
      </c>
      <c r="D7" s="540" t="s">
        <v>26</v>
      </c>
      <c r="E7" s="540" t="s">
        <v>6</v>
      </c>
      <c r="F7" s="540" t="s">
        <v>30</v>
      </c>
      <c r="G7" s="540" t="s">
        <v>914</v>
      </c>
      <c r="H7" s="537" t="s">
        <v>27</v>
      </c>
    </row>
    <row r="8" spans="1:8" s="47" customFormat="1">
      <c r="A8" s="619" t="s">
        <v>220</v>
      </c>
      <c r="B8" s="619"/>
      <c r="C8" s="619"/>
      <c r="D8" s="619"/>
      <c r="E8" s="619"/>
      <c r="F8" s="619"/>
      <c r="G8" s="619"/>
      <c r="H8" s="619"/>
    </row>
    <row r="9" spans="1:8" s="47" customFormat="1" ht="127.5">
      <c r="A9" s="180" t="s">
        <v>32</v>
      </c>
      <c r="B9" s="74" t="s">
        <v>221</v>
      </c>
      <c r="C9" s="75">
        <v>1</v>
      </c>
      <c r="D9" s="76" t="s">
        <v>22</v>
      </c>
      <c r="E9" s="245"/>
      <c r="F9" s="245"/>
      <c r="G9" s="246"/>
      <c r="H9" s="214">
        <f>ROUND(C9,2)*ROUND(G9,2)</f>
        <v>0</v>
      </c>
    </row>
    <row r="10" spans="1:8" s="47" customFormat="1" ht="102">
      <c r="A10" s="169" t="s">
        <v>34</v>
      </c>
      <c r="B10" s="74" t="s">
        <v>222</v>
      </c>
      <c r="C10" s="75">
        <v>1</v>
      </c>
      <c r="D10" s="76" t="s">
        <v>22</v>
      </c>
      <c r="E10" s="166"/>
      <c r="F10" s="166"/>
      <c r="G10" s="213"/>
      <c r="H10" s="214">
        <f t="shared" ref="H10:H17" si="0">ROUND(C10,2)*ROUND(G10,2)</f>
        <v>0</v>
      </c>
    </row>
    <row r="11" spans="1:8" s="47" customFormat="1" ht="147.75" customHeight="1">
      <c r="A11" s="169" t="s">
        <v>36</v>
      </c>
      <c r="B11" s="74" t="s">
        <v>223</v>
      </c>
      <c r="C11" s="75">
        <v>1</v>
      </c>
      <c r="D11" s="76" t="s">
        <v>22</v>
      </c>
      <c r="E11" s="166"/>
      <c r="F11" s="166"/>
      <c r="G11" s="213"/>
      <c r="H11" s="214">
        <f t="shared" si="0"/>
        <v>0</v>
      </c>
    </row>
    <row r="12" spans="1:8" s="47" customFormat="1" ht="140.25" customHeight="1">
      <c r="A12" s="180" t="s">
        <v>38</v>
      </c>
      <c r="B12" s="74" t="s">
        <v>224</v>
      </c>
      <c r="C12" s="75">
        <v>1</v>
      </c>
      <c r="D12" s="76" t="s">
        <v>22</v>
      </c>
      <c r="E12" s="166"/>
      <c r="F12" s="166"/>
      <c r="G12" s="213"/>
      <c r="H12" s="214">
        <f t="shared" si="0"/>
        <v>0</v>
      </c>
    </row>
    <row r="13" spans="1:8" s="47" customFormat="1" ht="102">
      <c r="A13" s="169" t="s">
        <v>40</v>
      </c>
      <c r="B13" s="74" t="s">
        <v>225</v>
      </c>
      <c r="C13" s="75">
        <v>1</v>
      </c>
      <c r="D13" s="76" t="s">
        <v>22</v>
      </c>
      <c r="E13" s="166"/>
      <c r="F13" s="166"/>
      <c r="G13" s="213"/>
      <c r="H13" s="214">
        <f t="shared" si="0"/>
        <v>0</v>
      </c>
    </row>
    <row r="14" spans="1:8" s="47" customFormat="1" ht="102.75" customHeight="1">
      <c r="A14" s="169" t="s">
        <v>42</v>
      </c>
      <c r="B14" s="74" t="s">
        <v>226</v>
      </c>
      <c r="C14" s="75">
        <v>1</v>
      </c>
      <c r="D14" s="76" t="s">
        <v>22</v>
      </c>
      <c r="E14" s="166"/>
      <c r="F14" s="166"/>
      <c r="G14" s="213"/>
      <c r="H14" s="214">
        <f t="shared" si="0"/>
        <v>0</v>
      </c>
    </row>
    <row r="15" spans="1:8" s="47" customFormat="1" ht="51">
      <c r="A15" s="180" t="s">
        <v>44</v>
      </c>
      <c r="B15" s="74" t="s">
        <v>227</v>
      </c>
      <c r="C15" s="75">
        <v>1</v>
      </c>
      <c r="D15" s="76" t="s">
        <v>22</v>
      </c>
      <c r="E15" s="166"/>
      <c r="F15" s="166"/>
      <c r="G15" s="213"/>
      <c r="H15" s="214">
        <f t="shared" si="0"/>
        <v>0</v>
      </c>
    </row>
    <row r="16" spans="1:8" s="47" customFormat="1" ht="178.5">
      <c r="A16" s="169" t="s">
        <v>45</v>
      </c>
      <c r="B16" s="74" t="s">
        <v>228</v>
      </c>
      <c r="C16" s="75">
        <v>1</v>
      </c>
      <c r="D16" s="76" t="s">
        <v>22</v>
      </c>
      <c r="E16" s="171"/>
      <c r="F16" s="171"/>
      <c r="G16" s="60"/>
      <c r="H16" s="214">
        <f t="shared" si="0"/>
        <v>0</v>
      </c>
    </row>
    <row r="17" spans="1:8" s="47" customFormat="1" ht="89.25">
      <c r="A17" s="169" t="s">
        <v>46</v>
      </c>
      <c r="B17" s="74" t="s">
        <v>229</v>
      </c>
      <c r="C17" s="75">
        <v>1</v>
      </c>
      <c r="D17" s="76" t="s">
        <v>22</v>
      </c>
      <c r="E17" s="166"/>
      <c r="F17" s="166"/>
      <c r="G17" s="213"/>
      <c r="H17" s="214">
        <f t="shared" si="0"/>
        <v>0</v>
      </c>
    </row>
    <row r="19" spans="1:8">
      <c r="B19" s="638" t="s">
        <v>65</v>
      </c>
      <c r="C19" s="638"/>
      <c r="D19" s="638"/>
      <c r="E19" s="638"/>
      <c r="F19" s="638"/>
      <c r="G19" s="638"/>
      <c r="H19" s="638"/>
    </row>
    <row r="20" spans="1:8">
      <c r="B20" s="248"/>
      <c r="C20" s="248"/>
      <c r="D20" s="248"/>
      <c r="E20" s="248"/>
      <c r="F20" s="248"/>
      <c r="G20" s="248"/>
      <c r="H20" s="248"/>
    </row>
    <row r="21" spans="1:8">
      <c r="B21" s="103" t="s">
        <v>894</v>
      </c>
      <c r="C21" s="249"/>
      <c r="D21" s="102"/>
      <c r="E21" s="102"/>
      <c r="F21" s="102"/>
      <c r="G21" s="102"/>
      <c r="H21" s="102"/>
    </row>
    <row r="22" spans="1:8">
      <c r="B22" s="102" t="s">
        <v>839</v>
      </c>
      <c r="C22" s="249"/>
      <c r="D22" s="102"/>
      <c r="E22" s="102"/>
      <c r="F22" s="102"/>
      <c r="G22" s="102"/>
      <c r="H22" s="102"/>
    </row>
    <row r="23" spans="1:8">
      <c r="B23" s="102" t="s">
        <v>845</v>
      </c>
      <c r="C23" s="249"/>
      <c r="D23" s="102"/>
      <c r="E23" s="102"/>
      <c r="F23" s="102"/>
      <c r="G23" s="102"/>
      <c r="H23" s="102"/>
    </row>
    <row r="25" spans="1:8" ht="25.5">
      <c r="B25" s="35" t="s">
        <v>570</v>
      </c>
    </row>
  </sheetData>
  <mergeCells count="4">
    <mergeCell ref="F1:H1"/>
    <mergeCell ref="A8:H8"/>
    <mergeCell ref="B19:H19"/>
    <mergeCell ref="A2:B2"/>
  </mergeCells>
  <pageMargins left="0.7" right="0.7" top="0.75" bottom="0.75" header="0.3" footer="0.3"/>
  <pageSetup paperSize="9" scale="6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topLeftCell="A10" zoomScale="120" zoomScaleNormal="120" workbookViewId="0">
      <selection activeCell="B11" sqref="B11"/>
    </sheetView>
  </sheetViews>
  <sheetFormatPr defaultColWidth="9.140625" defaultRowHeight="12.75"/>
  <cols>
    <col min="1" max="1" width="7" style="223" customWidth="1"/>
    <col min="2" max="2" width="79.5703125" style="223" customWidth="1"/>
    <col min="3" max="3" width="13.42578125" style="223" customWidth="1"/>
    <col min="4" max="4" width="8.85546875" style="223" customWidth="1"/>
    <col min="5" max="5" width="18.7109375" style="224" customWidth="1"/>
    <col min="6" max="6" width="13" style="223" customWidth="1"/>
    <col min="7" max="7" width="15" style="223" customWidth="1"/>
    <col min="8" max="8" width="16.28515625" style="223" customWidth="1"/>
    <col min="9" max="9" width="17.85546875" style="223" customWidth="1"/>
    <col min="10" max="10" width="17.5703125" style="223" customWidth="1"/>
    <col min="11" max="14" width="16.42578125" style="223" customWidth="1"/>
    <col min="15" max="15" width="8" style="223" customWidth="1"/>
    <col min="16" max="16" width="15.85546875" style="223" customWidth="1"/>
    <col min="17" max="17" width="15.85546875" style="226" customWidth="1"/>
    <col min="18" max="18" width="15.85546875" style="223" customWidth="1"/>
    <col min="19" max="20" width="14.28515625" style="223" customWidth="1"/>
    <col min="21" max="21" width="15.28515625" style="223" customWidth="1"/>
    <col min="22" max="256" width="9.140625" style="223"/>
    <col min="257" max="257" width="7" style="223" customWidth="1"/>
    <col min="258" max="258" width="105.42578125" style="223" customWidth="1"/>
    <col min="259" max="259" width="12.85546875" style="223" customWidth="1"/>
    <col min="260" max="260" width="12.28515625" style="223" customWidth="1"/>
    <col min="261" max="261" width="20.140625" style="223" customWidth="1"/>
    <col min="262" max="262" width="16.5703125" style="223" customWidth="1"/>
    <col min="263" max="263" width="18.7109375" style="223" customWidth="1"/>
    <col min="264" max="264" width="13.28515625" style="223" customWidth="1"/>
    <col min="265" max="265" width="17.85546875" style="223" customWidth="1"/>
    <col min="266" max="266" width="17.5703125" style="223" customWidth="1"/>
    <col min="267" max="270" width="16.42578125" style="223" customWidth="1"/>
    <col min="271" max="271" width="8" style="223" customWidth="1"/>
    <col min="272" max="274" width="15.85546875" style="223" customWidth="1"/>
    <col min="275" max="276" width="14.28515625" style="223" customWidth="1"/>
    <col min="277" max="277" width="15.28515625" style="223" customWidth="1"/>
    <col min="278" max="512" width="9.140625" style="223"/>
    <col min="513" max="513" width="7" style="223" customWidth="1"/>
    <col min="514" max="514" width="105.42578125" style="223" customWidth="1"/>
    <col min="515" max="515" width="12.85546875" style="223" customWidth="1"/>
    <col min="516" max="516" width="12.28515625" style="223" customWidth="1"/>
    <col min="517" max="517" width="20.140625" style="223" customWidth="1"/>
    <col min="518" max="518" width="16.5703125" style="223" customWidth="1"/>
    <col min="519" max="519" width="18.7109375" style="223" customWidth="1"/>
    <col min="520" max="520" width="13.28515625" style="223" customWidth="1"/>
    <col min="521" max="521" width="17.85546875" style="223" customWidth="1"/>
    <col min="522" max="522" width="17.5703125" style="223" customWidth="1"/>
    <col min="523" max="526" width="16.42578125" style="223" customWidth="1"/>
    <col min="527" max="527" width="8" style="223" customWidth="1"/>
    <col min="528" max="530" width="15.85546875" style="223" customWidth="1"/>
    <col min="531" max="532" width="14.28515625" style="223" customWidth="1"/>
    <col min="533" max="533" width="15.28515625" style="223" customWidth="1"/>
    <col min="534" max="768" width="9.140625" style="223"/>
    <col min="769" max="769" width="7" style="223" customWidth="1"/>
    <col min="770" max="770" width="105.42578125" style="223" customWidth="1"/>
    <col min="771" max="771" width="12.85546875" style="223" customWidth="1"/>
    <col min="772" max="772" width="12.28515625" style="223" customWidth="1"/>
    <col min="773" max="773" width="20.140625" style="223" customWidth="1"/>
    <col min="774" max="774" width="16.5703125" style="223" customWidth="1"/>
    <col min="775" max="775" width="18.7109375" style="223" customWidth="1"/>
    <col min="776" max="776" width="13.28515625" style="223" customWidth="1"/>
    <col min="777" max="777" width="17.85546875" style="223" customWidth="1"/>
    <col min="778" max="778" width="17.5703125" style="223" customWidth="1"/>
    <col min="779" max="782" width="16.42578125" style="223" customWidth="1"/>
    <col min="783" max="783" width="8" style="223" customWidth="1"/>
    <col min="784" max="786" width="15.85546875" style="223" customWidth="1"/>
    <col min="787" max="788" width="14.28515625" style="223" customWidth="1"/>
    <col min="789" max="789" width="15.28515625" style="223" customWidth="1"/>
    <col min="790" max="1024" width="9.140625" style="223"/>
    <col min="1025" max="1025" width="7" style="223" customWidth="1"/>
    <col min="1026" max="1026" width="105.42578125" style="223" customWidth="1"/>
    <col min="1027" max="1027" width="12.85546875" style="223" customWidth="1"/>
    <col min="1028" max="1028" width="12.28515625" style="223" customWidth="1"/>
    <col min="1029" max="1029" width="20.140625" style="223" customWidth="1"/>
    <col min="1030" max="1030" width="16.5703125" style="223" customWidth="1"/>
    <col min="1031" max="1031" width="18.7109375" style="223" customWidth="1"/>
    <col min="1032" max="1032" width="13.28515625" style="223" customWidth="1"/>
    <col min="1033" max="1033" width="17.85546875" style="223" customWidth="1"/>
    <col min="1034" max="1034" width="17.5703125" style="223" customWidth="1"/>
    <col min="1035" max="1038" width="16.42578125" style="223" customWidth="1"/>
    <col min="1039" max="1039" width="8" style="223" customWidth="1"/>
    <col min="1040" max="1042" width="15.85546875" style="223" customWidth="1"/>
    <col min="1043" max="1044" width="14.28515625" style="223" customWidth="1"/>
    <col min="1045" max="1045" width="15.28515625" style="223" customWidth="1"/>
    <col min="1046" max="1280" width="9.140625" style="223"/>
    <col min="1281" max="1281" width="7" style="223" customWidth="1"/>
    <col min="1282" max="1282" width="105.42578125" style="223" customWidth="1"/>
    <col min="1283" max="1283" width="12.85546875" style="223" customWidth="1"/>
    <col min="1284" max="1284" width="12.28515625" style="223" customWidth="1"/>
    <col min="1285" max="1285" width="20.140625" style="223" customWidth="1"/>
    <col min="1286" max="1286" width="16.5703125" style="223" customWidth="1"/>
    <col min="1287" max="1287" width="18.7109375" style="223" customWidth="1"/>
    <col min="1288" max="1288" width="13.28515625" style="223" customWidth="1"/>
    <col min="1289" max="1289" width="17.85546875" style="223" customWidth="1"/>
    <col min="1290" max="1290" width="17.5703125" style="223" customWidth="1"/>
    <col min="1291" max="1294" width="16.42578125" style="223" customWidth="1"/>
    <col min="1295" max="1295" width="8" style="223" customWidth="1"/>
    <col min="1296" max="1298" width="15.85546875" style="223" customWidth="1"/>
    <col min="1299" max="1300" width="14.28515625" style="223" customWidth="1"/>
    <col min="1301" max="1301" width="15.28515625" style="223" customWidth="1"/>
    <col min="1302" max="1536" width="9.140625" style="223"/>
    <col min="1537" max="1537" width="7" style="223" customWidth="1"/>
    <col min="1538" max="1538" width="105.42578125" style="223" customWidth="1"/>
    <col min="1539" max="1539" width="12.85546875" style="223" customWidth="1"/>
    <col min="1540" max="1540" width="12.28515625" style="223" customWidth="1"/>
    <col min="1541" max="1541" width="20.140625" style="223" customWidth="1"/>
    <col min="1542" max="1542" width="16.5703125" style="223" customWidth="1"/>
    <col min="1543" max="1543" width="18.7109375" style="223" customWidth="1"/>
    <col min="1544" max="1544" width="13.28515625" style="223" customWidth="1"/>
    <col min="1545" max="1545" width="17.85546875" style="223" customWidth="1"/>
    <col min="1546" max="1546" width="17.5703125" style="223" customWidth="1"/>
    <col min="1547" max="1550" width="16.42578125" style="223" customWidth="1"/>
    <col min="1551" max="1551" width="8" style="223" customWidth="1"/>
    <col min="1552" max="1554" width="15.85546875" style="223" customWidth="1"/>
    <col min="1555" max="1556" width="14.28515625" style="223" customWidth="1"/>
    <col min="1557" max="1557" width="15.28515625" style="223" customWidth="1"/>
    <col min="1558" max="1792" width="9.140625" style="223"/>
    <col min="1793" max="1793" width="7" style="223" customWidth="1"/>
    <col min="1794" max="1794" width="105.42578125" style="223" customWidth="1"/>
    <col min="1795" max="1795" width="12.85546875" style="223" customWidth="1"/>
    <col min="1796" max="1796" width="12.28515625" style="223" customWidth="1"/>
    <col min="1797" max="1797" width="20.140625" style="223" customWidth="1"/>
    <col min="1798" max="1798" width="16.5703125" style="223" customWidth="1"/>
    <col min="1799" max="1799" width="18.7109375" style="223" customWidth="1"/>
    <col min="1800" max="1800" width="13.28515625" style="223" customWidth="1"/>
    <col min="1801" max="1801" width="17.85546875" style="223" customWidth="1"/>
    <col min="1802" max="1802" width="17.5703125" style="223" customWidth="1"/>
    <col min="1803" max="1806" width="16.42578125" style="223" customWidth="1"/>
    <col min="1807" max="1807" width="8" style="223" customWidth="1"/>
    <col min="1808" max="1810" width="15.85546875" style="223" customWidth="1"/>
    <col min="1811" max="1812" width="14.28515625" style="223" customWidth="1"/>
    <col min="1813" max="1813" width="15.28515625" style="223" customWidth="1"/>
    <col min="1814" max="2048" width="9.140625" style="223"/>
    <col min="2049" max="2049" width="7" style="223" customWidth="1"/>
    <col min="2050" max="2050" width="105.42578125" style="223" customWidth="1"/>
    <col min="2051" max="2051" width="12.85546875" style="223" customWidth="1"/>
    <col min="2052" max="2052" width="12.28515625" style="223" customWidth="1"/>
    <col min="2053" max="2053" width="20.140625" style="223" customWidth="1"/>
    <col min="2054" max="2054" width="16.5703125" style="223" customWidth="1"/>
    <col min="2055" max="2055" width="18.7109375" style="223" customWidth="1"/>
    <col min="2056" max="2056" width="13.28515625" style="223" customWidth="1"/>
    <col min="2057" max="2057" width="17.85546875" style="223" customWidth="1"/>
    <col min="2058" max="2058" width="17.5703125" style="223" customWidth="1"/>
    <col min="2059" max="2062" width="16.42578125" style="223" customWidth="1"/>
    <col min="2063" max="2063" width="8" style="223" customWidth="1"/>
    <col min="2064" max="2066" width="15.85546875" style="223" customWidth="1"/>
    <col min="2067" max="2068" width="14.28515625" style="223" customWidth="1"/>
    <col min="2069" max="2069" width="15.28515625" style="223" customWidth="1"/>
    <col min="2070" max="2304" width="9.140625" style="223"/>
    <col min="2305" max="2305" width="7" style="223" customWidth="1"/>
    <col min="2306" max="2306" width="105.42578125" style="223" customWidth="1"/>
    <col min="2307" max="2307" width="12.85546875" style="223" customWidth="1"/>
    <col min="2308" max="2308" width="12.28515625" style="223" customWidth="1"/>
    <col min="2309" max="2309" width="20.140625" style="223" customWidth="1"/>
    <col min="2310" max="2310" width="16.5703125" style="223" customWidth="1"/>
    <col min="2311" max="2311" width="18.7109375" style="223" customWidth="1"/>
    <col min="2312" max="2312" width="13.28515625" style="223" customWidth="1"/>
    <col min="2313" max="2313" width="17.85546875" style="223" customWidth="1"/>
    <col min="2314" max="2314" width="17.5703125" style="223" customWidth="1"/>
    <col min="2315" max="2318" width="16.42578125" style="223" customWidth="1"/>
    <col min="2319" max="2319" width="8" style="223" customWidth="1"/>
    <col min="2320" max="2322" width="15.85546875" style="223" customWidth="1"/>
    <col min="2323" max="2324" width="14.28515625" style="223" customWidth="1"/>
    <col min="2325" max="2325" width="15.28515625" style="223" customWidth="1"/>
    <col min="2326" max="2560" width="9.140625" style="223"/>
    <col min="2561" max="2561" width="7" style="223" customWidth="1"/>
    <col min="2562" max="2562" width="105.42578125" style="223" customWidth="1"/>
    <col min="2563" max="2563" width="12.85546875" style="223" customWidth="1"/>
    <col min="2564" max="2564" width="12.28515625" style="223" customWidth="1"/>
    <col min="2565" max="2565" width="20.140625" style="223" customWidth="1"/>
    <col min="2566" max="2566" width="16.5703125" style="223" customWidth="1"/>
    <col min="2567" max="2567" width="18.7109375" style="223" customWidth="1"/>
    <col min="2568" max="2568" width="13.28515625" style="223" customWidth="1"/>
    <col min="2569" max="2569" width="17.85546875" style="223" customWidth="1"/>
    <col min="2570" max="2570" width="17.5703125" style="223" customWidth="1"/>
    <col min="2571" max="2574" width="16.42578125" style="223" customWidth="1"/>
    <col min="2575" max="2575" width="8" style="223" customWidth="1"/>
    <col min="2576" max="2578" width="15.85546875" style="223" customWidth="1"/>
    <col min="2579" max="2580" width="14.28515625" style="223" customWidth="1"/>
    <col min="2581" max="2581" width="15.28515625" style="223" customWidth="1"/>
    <col min="2582" max="2816" width="9.140625" style="223"/>
    <col min="2817" max="2817" width="7" style="223" customWidth="1"/>
    <col min="2818" max="2818" width="105.42578125" style="223" customWidth="1"/>
    <col min="2819" max="2819" width="12.85546875" style="223" customWidth="1"/>
    <col min="2820" max="2820" width="12.28515625" style="223" customWidth="1"/>
    <col min="2821" max="2821" width="20.140625" style="223" customWidth="1"/>
    <col min="2822" max="2822" width="16.5703125" style="223" customWidth="1"/>
    <col min="2823" max="2823" width="18.7109375" style="223" customWidth="1"/>
    <col min="2824" max="2824" width="13.28515625" style="223" customWidth="1"/>
    <col min="2825" max="2825" width="17.85546875" style="223" customWidth="1"/>
    <col min="2826" max="2826" width="17.5703125" style="223" customWidth="1"/>
    <col min="2827" max="2830" width="16.42578125" style="223" customWidth="1"/>
    <col min="2831" max="2831" width="8" style="223" customWidth="1"/>
    <col min="2832" max="2834" width="15.85546875" style="223" customWidth="1"/>
    <col min="2835" max="2836" width="14.28515625" style="223" customWidth="1"/>
    <col min="2837" max="2837" width="15.28515625" style="223" customWidth="1"/>
    <col min="2838" max="3072" width="9.140625" style="223"/>
    <col min="3073" max="3073" width="7" style="223" customWidth="1"/>
    <col min="3074" max="3074" width="105.42578125" style="223" customWidth="1"/>
    <col min="3075" max="3075" width="12.85546875" style="223" customWidth="1"/>
    <col min="3076" max="3076" width="12.28515625" style="223" customWidth="1"/>
    <col min="3077" max="3077" width="20.140625" style="223" customWidth="1"/>
    <col min="3078" max="3078" width="16.5703125" style="223" customWidth="1"/>
    <col min="3079" max="3079" width="18.7109375" style="223" customWidth="1"/>
    <col min="3080" max="3080" width="13.28515625" style="223" customWidth="1"/>
    <col min="3081" max="3081" width="17.85546875" style="223" customWidth="1"/>
    <col min="3082" max="3082" width="17.5703125" style="223" customWidth="1"/>
    <col min="3083" max="3086" width="16.42578125" style="223" customWidth="1"/>
    <col min="3087" max="3087" width="8" style="223" customWidth="1"/>
    <col min="3088" max="3090" width="15.85546875" style="223" customWidth="1"/>
    <col min="3091" max="3092" width="14.28515625" style="223" customWidth="1"/>
    <col min="3093" max="3093" width="15.28515625" style="223" customWidth="1"/>
    <col min="3094" max="3328" width="9.140625" style="223"/>
    <col min="3329" max="3329" width="7" style="223" customWidth="1"/>
    <col min="3330" max="3330" width="105.42578125" style="223" customWidth="1"/>
    <col min="3331" max="3331" width="12.85546875" style="223" customWidth="1"/>
    <col min="3332" max="3332" width="12.28515625" style="223" customWidth="1"/>
    <col min="3333" max="3333" width="20.140625" style="223" customWidth="1"/>
    <col min="3334" max="3334" width="16.5703125" style="223" customWidth="1"/>
    <col min="3335" max="3335" width="18.7109375" style="223" customWidth="1"/>
    <col min="3336" max="3336" width="13.28515625" style="223" customWidth="1"/>
    <col min="3337" max="3337" width="17.85546875" style="223" customWidth="1"/>
    <col min="3338" max="3338" width="17.5703125" style="223" customWidth="1"/>
    <col min="3339" max="3342" width="16.42578125" style="223" customWidth="1"/>
    <col min="3343" max="3343" width="8" style="223" customWidth="1"/>
    <col min="3344" max="3346" width="15.85546875" style="223" customWidth="1"/>
    <col min="3347" max="3348" width="14.28515625" style="223" customWidth="1"/>
    <col min="3349" max="3349" width="15.28515625" style="223" customWidth="1"/>
    <col min="3350" max="3584" width="9.140625" style="223"/>
    <col min="3585" max="3585" width="7" style="223" customWidth="1"/>
    <col min="3586" max="3586" width="105.42578125" style="223" customWidth="1"/>
    <col min="3587" max="3587" width="12.85546875" style="223" customWidth="1"/>
    <col min="3588" max="3588" width="12.28515625" style="223" customWidth="1"/>
    <col min="3589" max="3589" width="20.140625" style="223" customWidth="1"/>
    <col min="3590" max="3590" width="16.5703125" style="223" customWidth="1"/>
    <col min="3591" max="3591" width="18.7109375" style="223" customWidth="1"/>
    <col min="3592" max="3592" width="13.28515625" style="223" customWidth="1"/>
    <col min="3593" max="3593" width="17.85546875" style="223" customWidth="1"/>
    <col min="3594" max="3594" width="17.5703125" style="223" customWidth="1"/>
    <col min="3595" max="3598" width="16.42578125" style="223" customWidth="1"/>
    <col min="3599" max="3599" width="8" style="223" customWidth="1"/>
    <col min="3600" max="3602" width="15.85546875" style="223" customWidth="1"/>
    <col min="3603" max="3604" width="14.28515625" style="223" customWidth="1"/>
    <col min="3605" max="3605" width="15.28515625" style="223" customWidth="1"/>
    <col min="3606" max="3840" width="9.140625" style="223"/>
    <col min="3841" max="3841" width="7" style="223" customWidth="1"/>
    <col min="3842" max="3842" width="105.42578125" style="223" customWidth="1"/>
    <col min="3843" max="3843" width="12.85546875" style="223" customWidth="1"/>
    <col min="3844" max="3844" width="12.28515625" style="223" customWidth="1"/>
    <col min="3845" max="3845" width="20.140625" style="223" customWidth="1"/>
    <col min="3846" max="3846" width="16.5703125" style="223" customWidth="1"/>
    <col min="3847" max="3847" width="18.7109375" style="223" customWidth="1"/>
    <col min="3848" max="3848" width="13.28515625" style="223" customWidth="1"/>
    <col min="3849" max="3849" width="17.85546875" style="223" customWidth="1"/>
    <col min="3850" max="3850" width="17.5703125" style="223" customWidth="1"/>
    <col min="3851" max="3854" width="16.42578125" style="223" customWidth="1"/>
    <col min="3855" max="3855" width="8" style="223" customWidth="1"/>
    <col min="3856" max="3858" width="15.85546875" style="223" customWidth="1"/>
    <col min="3859" max="3860" width="14.28515625" style="223" customWidth="1"/>
    <col min="3861" max="3861" width="15.28515625" style="223" customWidth="1"/>
    <col min="3862" max="4096" width="9.140625" style="223"/>
    <col min="4097" max="4097" width="7" style="223" customWidth="1"/>
    <col min="4098" max="4098" width="105.42578125" style="223" customWidth="1"/>
    <col min="4099" max="4099" width="12.85546875" style="223" customWidth="1"/>
    <col min="4100" max="4100" width="12.28515625" style="223" customWidth="1"/>
    <col min="4101" max="4101" width="20.140625" style="223" customWidth="1"/>
    <col min="4102" max="4102" width="16.5703125" style="223" customWidth="1"/>
    <col min="4103" max="4103" width="18.7109375" style="223" customWidth="1"/>
    <col min="4104" max="4104" width="13.28515625" style="223" customWidth="1"/>
    <col min="4105" max="4105" width="17.85546875" style="223" customWidth="1"/>
    <col min="4106" max="4106" width="17.5703125" style="223" customWidth="1"/>
    <col min="4107" max="4110" width="16.42578125" style="223" customWidth="1"/>
    <col min="4111" max="4111" width="8" style="223" customWidth="1"/>
    <col min="4112" max="4114" width="15.85546875" style="223" customWidth="1"/>
    <col min="4115" max="4116" width="14.28515625" style="223" customWidth="1"/>
    <col min="4117" max="4117" width="15.28515625" style="223" customWidth="1"/>
    <col min="4118" max="4352" width="9.140625" style="223"/>
    <col min="4353" max="4353" width="7" style="223" customWidth="1"/>
    <col min="4354" max="4354" width="105.42578125" style="223" customWidth="1"/>
    <col min="4355" max="4355" width="12.85546875" style="223" customWidth="1"/>
    <col min="4356" max="4356" width="12.28515625" style="223" customWidth="1"/>
    <col min="4357" max="4357" width="20.140625" style="223" customWidth="1"/>
    <col min="4358" max="4358" width="16.5703125" style="223" customWidth="1"/>
    <col min="4359" max="4359" width="18.7109375" style="223" customWidth="1"/>
    <col min="4360" max="4360" width="13.28515625" style="223" customWidth="1"/>
    <col min="4361" max="4361" width="17.85546875" style="223" customWidth="1"/>
    <col min="4362" max="4362" width="17.5703125" style="223" customWidth="1"/>
    <col min="4363" max="4366" width="16.42578125" style="223" customWidth="1"/>
    <col min="4367" max="4367" width="8" style="223" customWidth="1"/>
    <col min="4368" max="4370" width="15.85546875" style="223" customWidth="1"/>
    <col min="4371" max="4372" width="14.28515625" style="223" customWidth="1"/>
    <col min="4373" max="4373" width="15.28515625" style="223" customWidth="1"/>
    <col min="4374" max="4608" width="9.140625" style="223"/>
    <col min="4609" max="4609" width="7" style="223" customWidth="1"/>
    <col min="4610" max="4610" width="105.42578125" style="223" customWidth="1"/>
    <col min="4611" max="4611" width="12.85546875" style="223" customWidth="1"/>
    <col min="4612" max="4612" width="12.28515625" style="223" customWidth="1"/>
    <col min="4613" max="4613" width="20.140625" style="223" customWidth="1"/>
    <col min="4614" max="4614" width="16.5703125" style="223" customWidth="1"/>
    <col min="4615" max="4615" width="18.7109375" style="223" customWidth="1"/>
    <col min="4616" max="4616" width="13.28515625" style="223" customWidth="1"/>
    <col min="4617" max="4617" width="17.85546875" style="223" customWidth="1"/>
    <col min="4618" max="4618" width="17.5703125" style="223" customWidth="1"/>
    <col min="4619" max="4622" width="16.42578125" style="223" customWidth="1"/>
    <col min="4623" max="4623" width="8" style="223" customWidth="1"/>
    <col min="4624" max="4626" width="15.85546875" style="223" customWidth="1"/>
    <col min="4627" max="4628" width="14.28515625" style="223" customWidth="1"/>
    <col min="4629" max="4629" width="15.28515625" style="223" customWidth="1"/>
    <col min="4630" max="4864" width="9.140625" style="223"/>
    <col min="4865" max="4865" width="7" style="223" customWidth="1"/>
    <col min="4866" max="4866" width="105.42578125" style="223" customWidth="1"/>
    <col min="4867" max="4867" width="12.85546875" style="223" customWidth="1"/>
    <col min="4868" max="4868" width="12.28515625" style="223" customWidth="1"/>
    <col min="4869" max="4869" width="20.140625" style="223" customWidth="1"/>
    <col min="4870" max="4870" width="16.5703125" style="223" customWidth="1"/>
    <col min="4871" max="4871" width="18.7109375" style="223" customWidth="1"/>
    <col min="4872" max="4872" width="13.28515625" style="223" customWidth="1"/>
    <col min="4873" max="4873" width="17.85546875" style="223" customWidth="1"/>
    <col min="4874" max="4874" width="17.5703125" style="223" customWidth="1"/>
    <col min="4875" max="4878" width="16.42578125" style="223" customWidth="1"/>
    <col min="4879" max="4879" width="8" style="223" customWidth="1"/>
    <col min="4880" max="4882" width="15.85546875" style="223" customWidth="1"/>
    <col min="4883" max="4884" width="14.28515625" style="223" customWidth="1"/>
    <col min="4885" max="4885" width="15.28515625" style="223" customWidth="1"/>
    <col min="4886" max="5120" width="9.140625" style="223"/>
    <col min="5121" max="5121" width="7" style="223" customWidth="1"/>
    <col min="5122" max="5122" width="105.42578125" style="223" customWidth="1"/>
    <col min="5123" max="5123" width="12.85546875" style="223" customWidth="1"/>
    <col min="5124" max="5124" width="12.28515625" style="223" customWidth="1"/>
    <col min="5125" max="5125" width="20.140625" style="223" customWidth="1"/>
    <col min="5126" max="5126" width="16.5703125" style="223" customWidth="1"/>
    <col min="5127" max="5127" width="18.7109375" style="223" customWidth="1"/>
    <col min="5128" max="5128" width="13.28515625" style="223" customWidth="1"/>
    <col min="5129" max="5129" width="17.85546875" style="223" customWidth="1"/>
    <col min="5130" max="5130" width="17.5703125" style="223" customWidth="1"/>
    <col min="5131" max="5134" width="16.42578125" style="223" customWidth="1"/>
    <col min="5135" max="5135" width="8" style="223" customWidth="1"/>
    <col min="5136" max="5138" width="15.85546875" style="223" customWidth="1"/>
    <col min="5139" max="5140" width="14.28515625" style="223" customWidth="1"/>
    <col min="5141" max="5141" width="15.28515625" style="223" customWidth="1"/>
    <col min="5142" max="5376" width="9.140625" style="223"/>
    <col min="5377" max="5377" width="7" style="223" customWidth="1"/>
    <col min="5378" max="5378" width="105.42578125" style="223" customWidth="1"/>
    <col min="5379" max="5379" width="12.85546875" style="223" customWidth="1"/>
    <col min="5380" max="5380" width="12.28515625" style="223" customWidth="1"/>
    <col min="5381" max="5381" width="20.140625" style="223" customWidth="1"/>
    <col min="5382" max="5382" width="16.5703125" style="223" customWidth="1"/>
    <col min="5383" max="5383" width="18.7109375" style="223" customWidth="1"/>
    <col min="5384" max="5384" width="13.28515625" style="223" customWidth="1"/>
    <col min="5385" max="5385" width="17.85546875" style="223" customWidth="1"/>
    <col min="5386" max="5386" width="17.5703125" style="223" customWidth="1"/>
    <col min="5387" max="5390" width="16.42578125" style="223" customWidth="1"/>
    <col min="5391" max="5391" width="8" style="223" customWidth="1"/>
    <col min="5392" max="5394" width="15.85546875" style="223" customWidth="1"/>
    <col min="5395" max="5396" width="14.28515625" style="223" customWidth="1"/>
    <col min="5397" max="5397" width="15.28515625" style="223" customWidth="1"/>
    <col min="5398" max="5632" width="9.140625" style="223"/>
    <col min="5633" max="5633" width="7" style="223" customWidth="1"/>
    <col min="5634" max="5634" width="105.42578125" style="223" customWidth="1"/>
    <col min="5635" max="5635" width="12.85546875" style="223" customWidth="1"/>
    <col min="5636" max="5636" width="12.28515625" style="223" customWidth="1"/>
    <col min="5637" max="5637" width="20.140625" style="223" customWidth="1"/>
    <col min="5638" max="5638" width="16.5703125" style="223" customWidth="1"/>
    <col min="5639" max="5639" width="18.7109375" style="223" customWidth="1"/>
    <col min="5640" max="5640" width="13.28515625" style="223" customWidth="1"/>
    <col min="5641" max="5641" width="17.85546875" style="223" customWidth="1"/>
    <col min="5642" max="5642" width="17.5703125" style="223" customWidth="1"/>
    <col min="5643" max="5646" width="16.42578125" style="223" customWidth="1"/>
    <col min="5647" max="5647" width="8" style="223" customWidth="1"/>
    <col min="5648" max="5650" width="15.85546875" style="223" customWidth="1"/>
    <col min="5651" max="5652" width="14.28515625" style="223" customWidth="1"/>
    <col min="5653" max="5653" width="15.28515625" style="223" customWidth="1"/>
    <col min="5654" max="5888" width="9.140625" style="223"/>
    <col min="5889" max="5889" width="7" style="223" customWidth="1"/>
    <col min="5890" max="5890" width="105.42578125" style="223" customWidth="1"/>
    <col min="5891" max="5891" width="12.85546875" style="223" customWidth="1"/>
    <col min="5892" max="5892" width="12.28515625" style="223" customWidth="1"/>
    <col min="5893" max="5893" width="20.140625" style="223" customWidth="1"/>
    <col min="5894" max="5894" width="16.5703125" style="223" customWidth="1"/>
    <col min="5895" max="5895" width="18.7109375" style="223" customWidth="1"/>
    <col min="5896" max="5896" width="13.28515625" style="223" customWidth="1"/>
    <col min="5897" max="5897" width="17.85546875" style="223" customWidth="1"/>
    <col min="5898" max="5898" width="17.5703125" style="223" customWidth="1"/>
    <col min="5899" max="5902" width="16.42578125" style="223" customWidth="1"/>
    <col min="5903" max="5903" width="8" style="223" customWidth="1"/>
    <col min="5904" max="5906" width="15.85546875" style="223" customWidth="1"/>
    <col min="5907" max="5908" width="14.28515625" style="223" customWidth="1"/>
    <col min="5909" max="5909" width="15.28515625" style="223" customWidth="1"/>
    <col min="5910" max="6144" width="9.140625" style="223"/>
    <col min="6145" max="6145" width="7" style="223" customWidth="1"/>
    <col min="6146" max="6146" width="105.42578125" style="223" customWidth="1"/>
    <col min="6147" max="6147" width="12.85546875" style="223" customWidth="1"/>
    <col min="6148" max="6148" width="12.28515625" style="223" customWidth="1"/>
    <col min="6149" max="6149" width="20.140625" style="223" customWidth="1"/>
    <col min="6150" max="6150" width="16.5703125" style="223" customWidth="1"/>
    <col min="6151" max="6151" width="18.7109375" style="223" customWidth="1"/>
    <col min="6152" max="6152" width="13.28515625" style="223" customWidth="1"/>
    <col min="6153" max="6153" width="17.85546875" style="223" customWidth="1"/>
    <col min="6154" max="6154" width="17.5703125" style="223" customWidth="1"/>
    <col min="6155" max="6158" width="16.42578125" style="223" customWidth="1"/>
    <col min="6159" max="6159" width="8" style="223" customWidth="1"/>
    <col min="6160" max="6162" width="15.85546875" style="223" customWidth="1"/>
    <col min="6163" max="6164" width="14.28515625" style="223" customWidth="1"/>
    <col min="6165" max="6165" width="15.28515625" style="223" customWidth="1"/>
    <col min="6166" max="6400" width="9.140625" style="223"/>
    <col min="6401" max="6401" width="7" style="223" customWidth="1"/>
    <col min="6402" max="6402" width="105.42578125" style="223" customWidth="1"/>
    <col min="6403" max="6403" width="12.85546875" style="223" customWidth="1"/>
    <col min="6404" max="6404" width="12.28515625" style="223" customWidth="1"/>
    <col min="6405" max="6405" width="20.140625" style="223" customWidth="1"/>
    <col min="6406" max="6406" width="16.5703125" style="223" customWidth="1"/>
    <col min="6407" max="6407" width="18.7109375" style="223" customWidth="1"/>
    <col min="6408" max="6408" width="13.28515625" style="223" customWidth="1"/>
    <col min="6409" max="6409" width="17.85546875" style="223" customWidth="1"/>
    <col min="6410" max="6410" width="17.5703125" style="223" customWidth="1"/>
    <col min="6411" max="6414" width="16.42578125" style="223" customWidth="1"/>
    <col min="6415" max="6415" width="8" style="223" customWidth="1"/>
    <col min="6416" max="6418" width="15.85546875" style="223" customWidth="1"/>
    <col min="6419" max="6420" width="14.28515625" style="223" customWidth="1"/>
    <col min="6421" max="6421" width="15.28515625" style="223" customWidth="1"/>
    <col min="6422" max="6656" width="9.140625" style="223"/>
    <col min="6657" max="6657" width="7" style="223" customWidth="1"/>
    <col min="6658" max="6658" width="105.42578125" style="223" customWidth="1"/>
    <col min="6659" max="6659" width="12.85546875" style="223" customWidth="1"/>
    <col min="6660" max="6660" width="12.28515625" style="223" customWidth="1"/>
    <col min="6661" max="6661" width="20.140625" style="223" customWidth="1"/>
    <col min="6662" max="6662" width="16.5703125" style="223" customWidth="1"/>
    <col min="6663" max="6663" width="18.7109375" style="223" customWidth="1"/>
    <col min="6664" max="6664" width="13.28515625" style="223" customWidth="1"/>
    <col min="6665" max="6665" width="17.85546875" style="223" customWidth="1"/>
    <col min="6666" max="6666" width="17.5703125" style="223" customWidth="1"/>
    <col min="6667" max="6670" width="16.42578125" style="223" customWidth="1"/>
    <col min="6671" max="6671" width="8" style="223" customWidth="1"/>
    <col min="6672" max="6674" width="15.85546875" style="223" customWidth="1"/>
    <col min="6675" max="6676" width="14.28515625" style="223" customWidth="1"/>
    <col min="6677" max="6677" width="15.28515625" style="223" customWidth="1"/>
    <col min="6678" max="6912" width="9.140625" style="223"/>
    <col min="6913" max="6913" width="7" style="223" customWidth="1"/>
    <col min="6914" max="6914" width="105.42578125" style="223" customWidth="1"/>
    <col min="6915" max="6915" width="12.85546875" style="223" customWidth="1"/>
    <col min="6916" max="6916" width="12.28515625" style="223" customWidth="1"/>
    <col min="6917" max="6917" width="20.140625" style="223" customWidth="1"/>
    <col min="6918" max="6918" width="16.5703125" style="223" customWidth="1"/>
    <col min="6919" max="6919" width="18.7109375" style="223" customWidth="1"/>
    <col min="6920" max="6920" width="13.28515625" style="223" customWidth="1"/>
    <col min="6921" max="6921" width="17.85546875" style="223" customWidth="1"/>
    <col min="6922" max="6922" width="17.5703125" style="223" customWidth="1"/>
    <col min="6923" max="6926" width="16.42578125" style="223" customWidth="1"/>
    <col min="6927" max="6927" width="8" style="223" customWidth="1"/>
    <col min="6928" max="6930" width="15.85546875" style="223" customWidth="1"/>
    <col min="6931" max="6932" width="14.28515625" style="223" customWidth="1"/>
    <col min="6933" max="6933" width="15.28515625" style="223" customWidth="1"/>
    <col min="6934" max="7168" width="9.140625" style="223"/>
    <col min="7169" max="7169" width="7" style="223" customWidth="1"/>
    <col min="7170" max="7170" width="105.42578125" style="223" customWidth="1"/>
    <col min="7171" max="7171" width="12.85546875" style="223" customWidth="1"/>
    <col min="7172" max="7172" width="12.28515625" style="223" customWidth="1"/>
    <col min="7173" max="7173" width="20.140625" style="223" customWidth="1"/>
    <col min="7174" max="7174" width="16.5703125" style="223" customWidth="1"/>
    <col min="7175" max="7175" width="18.7109375" style="223" customWidth="1"/>
    <col min="7176" max="7176" width="13.28515625" style="223" customWidth="1"/>
    <col min="7177" max="7177" width="17.85546875" style="223" customWidth="1"/>
    <col min="7178" max="7178" width="17.5703125" style="223" customWidth="1"/>
    <col min="7179" max="7182" width="16.42578125" style="223" customWidth="1"/>
    <col min="7183" max="7183" width="8" style="223" customWidth="1"/>
    <col min="7184" max="7186" width="15.85546875" style="223" customWidth="1"/>
    <col min="7187" max="7188" width="14.28515625" style="223" customWidth="1"/>
    <col min="7189" max="7189" width="15.28515625" style="223" customWidth="1"/>
    <col min="7190" max="7424" width="9.140625" style="223"/>
    <col min="7425" max="7425" width="7" style="223" customWidth="1"/>
    <col min="7426" max="7426" width="105.42578125" style="223" customWidth="1"/>
    <col min="7427" max="7427" width="12.85546875" style="223" customWidth="1"/>
    <col min="7428" max="7428" width="12.28515625" style="223" customWidth="1"/>
    <col min="7429" max="7429" width="20.140625" style="223" customWidth="1"/>
    <col min="7430" max="7430" width="16.5703125" style="223" customWidth="1"/>
    <col min="7431" max="7431" width="18.7109375" style="223" customWidth="1"/>
    <col min="7432" max="7432" width="13.28515625" style="223" customWidth="1"/>
    <col min="7433" max="7433" width="17.85546875" style="223" customWidth="1"/>
    <col min="7434" max="7434" width="17.5703125" style="223" customWidth="1"/>
    <col min="7435" max="7438" width="16.42578125" style="223" customWidth="1"/>
    <col min="7439" max="7439" width="8" style="223" customWidth="1"/>
    <col min="7440" max="7442" width="15.85546875" style="223" customWidth="1"/>
    <col min="7443" max="7444" width="14.28515625" style="223" customWidth="1"/>
    <col min="7445" max="7445" width="15.28515625" style="223" customWidth="1"/>
    <col min="7446" max="7680" width="9.140625" style="223"/>
    <col min="7681" max="7681" width="7" style="223" customWidth="1"/>
    <col min="7682" max="7682" width="105.42578125" style="223" customWidth="1"/>
    <col min="7683" max="7683" width="12.85546875" style="223" customWidth="1"/>
    <col min="7684" max="7684" width="12.28515625" style="223" customWidth="1"/>
    <col min="7685" max="7685" width="20.140625" style="223" customWidth="1"/>
    <col min="7686" max="7686" width="16.5703125" style="223" customWidth="1"/>
    <col min="7687" max="7687" width="18.7109375" style="223" customWidth="1"/>
    <col min="7688" max="7688" width="13.28515625" style="223" customWidth="1"/>
    <col min="7689" max="7689" width="17.85546875" style="223" customWidth="1"/>
    <col min="7690" max="7690" width="17.5703125" style="223" customWidth="1"/>
    <col min="7691" max="7694" width="16.42578125" style="223" customWidth="1"/>
    <col min="7695" max="7695" width="8" style="223" customWidth="1"/>
    <col min="7696" max="7698" width="15.85546875" style="223" customWidth="1"/>
    <col min="7699" max="7700" width="14.28515625" style="223" customWidth="1"/>
    <col min="7701" max="7701" width="15.28515625" style="223" customWidth="1"/>
    <col min="7702" max="7936" width="9.140625" style="223"/>
    <col min="7937" max="7937" width="7" style="223" customWidth="1"/>
    <col min="7938" max="7938" width="105.42578125" style="223" customWidth="1"/>
    <col min="7939" max="7939" width="12.85546875" style="223" customWidth="1"/>
    <col min="7940" max="7940" width="12.28515625" style="223" customWidth="1"/>
    <col min="7941" max="7941" width="20.140625" style="223" customWidth="1"/>
    <col min="7942" max="7942" width="16.5703125" style="223" customWidth="1"/>
    <col min="7943" max="7943" width="18.7109375" style="223" customWidth="1"/>
    <col min="7944" max="7944" width="13.28515625" style="223" customWidth="1"/>
    <col min="7945" max="7945" width="17.85546875" style="223" customWidth="1"/>
    <col min="7946" max="7946" width="17.5703125" style="223" customWidth="1"/>
    <col min="7947" max="7950" width="16.42578125" style="223" customWidth="1"/>
    <col min="7951" max="7951" width="8" style="223" customWidth="1"/>
    <col min="7952" max="7954" width="15.85546875" style="223" customWidth="1"/>
    <col min="7955" max="7956" width="14.28515625" style="223" customWidth="1"/>
    <col min="7957" max="7957" width="15.28515625" style="223" customWidth="1"/>
    <col min="7958" max="8192" width="9.140625" style="223"/>
    <col min="8193" max="8193" width="7" style="223" customWidth="1"/>
    <col min="8194" max="8194" width="105.42578125" style="223" customWidth="1"/>
    <col min="8195" max="8195" width="12.85546875" style="223" customWidth="1"/>
    <col min="8196" max="8196" width="12.28515625" style="223" customWidth="1"/>
    <col min="8197" max="8197" width="20.140625" style="223" customWidth="1"/>
    <col min="8198" max="8198" width="16.5703125" style="223" customWidth="1"/>
    <col min="8199" max="8199" width="18.7109375" style="223" customWidth="1"/>
    <col min="8200" max="8200" width="13.28515625" style="223" customWidth="1"/>
    <col min="8201" max="8201" width="17.85546875" style="223" customWidth="1"/>
    <col min="8202" max="8202" width="17.5703125" style="223" customWidth="1"/>
    <col min="8203" max="8206" width="16.42578125" style="223" customWidth="1"/>
    <col min="8207" max="8207" width="8" style="223" customWidth="1"/>
    <col min="8208" max="8210" width="15.85546875" style="223" customWidth="1"/>
    <col min="8211" max="8212" width="14.28515625" style="223" customWidth="1"/>
    <col min="8213" max="8213" width="15.28515625" style="223" customWidth="1"/>
    <col min="8214" max="8448" width="9.140625" style="223"/>
    <col min="8449" max="8449" width="7" style="223" customWidth="1"/>
    <col min="8450" max="8450" width="105.42578125" style="223" customWidth="1"/>
    <col min="8451" max="8451" width="12.85546875" style="223" customWidth="1"/>
    <col min="8452" max="8452" width="12.28515625" style="223" customWidth="1"/>
    <col min="8453" max="8453" width="20.140625" style="223" customWidth="1"/>
    <col min="8454" max="8454" width="16.5703125" style="223" customWidth="1"/>
    <col min="8455" max="8455" width="18.7109375" style="223" customWidth="1"/>
    <col min="8456" max="8456" width="13.28515625" style="223" customWidth="1"/>
    <col min="8457" max="8457" width="17.85546875" style="223" customWidth="1"/>
    <col min="8458" max="8458" width="17.5703125" style="223" customWidth="1"/>
    <col min="8459" max="8462" width="16.42578125" style="223" customWidth="1"/>
    <col min="8463" max="8463" width="8" style="223" customWidth="1"/>
    <col min="8464" max="8466" width="15.85546875" style="223" customWidth="1"/>
    <col min="8467" max="8468" width="14.28515625" style="223" customWidth="1"/>
    <col min="8469" max="8469" width="15.28515625" style="223" customWidth="1"/>
    <col min="8470" max="8704" width="9.140625" style="223"/>
    <col min="8705" max="8705" width="7" style="223" customWidth="1"/>
    <col min="8706" max="8706" width="105.42578125" style="223" customWidth="1"/>
    <col min="8707" max="8707" width="12.85546875" style="223" customWidth="1"/>
    <col min="8708" max="8708" width="12.28515625" style="223" customWidth="1"/>
    <col min="8709" max="8709" width="20.140625" style="223" customWidth="1"/>
    <col min="8710" max="8710" width="16.5703125" style="223" customWidth="1"/>
    <col min="8711" max="8711" width="18.7109375" style="223" customWidth="1"/>
    <col min="8712" max="8712" width="13.28515625" style="223" customWidth="1"/>
    <col min="8713" max="8713" width="17.85546875" style="223" customWidth="1"/>
    <col min="8714" max="8714" width="17.5703125" style="223" customWidth="1"/>
    <col min="8715" max="8718" width="16.42578125" style="223" customWidth="1"/>
    <col min="8719" max="8719" width="8" style="223" customWidth="1"/>
    <col min="8720" max="8722" width="15.85546875" style="223" customWidth="1"/>
    <col min="8723" max="8724" width="14.28515625" style="223" customWidth="1"/>
    <col min="8725" max="8725" width="15.28515625" style="223" customWidth="1"/>
    <col min="8726" max="8960" width="9.140625" style="223"/>
    <col min="8961" max="8961" width="7" style="223" customWidth="1"/>
    <col min="8962" max="8962" width="105.42578125" style="223" customWidth="1"/>
    <col min="8963" max="8963" width="12.85546875" style="223" customWidth="1"/>
    <col min="8964" max="8964" width="12.28515625" style="223" customWidth="1"/>
    <col min="8965" max="8965" width="20.140625" style="223" customWidth="1"/>
    <col min="8966" max="8966" width="16.5703125" style="223" customWidth="1"/>
    <col min="8967" max="8967" width="18.7109375" style="223" customWidth="1"/>
    <col min="8968" max="8968" width="13.28515625" style="223" customWidth="1"/>
    <col min="8969" max="8969" width="17.85546875" style="223" customWidth="1"/>
    <col min="8970" max="8970" width="17.5703125" style="223" customWidth="1"/>
    <col min="8971" max="8974" width="16.42578125" style="223" customWidth="1"/>
    <col min="8975" max="8975" width="8" style="223" customWidth="1"/>
    <col min="8976" max="8978" width="15.85546875" style="223" customWidth="1"/>
    <col min="8979" max="8980" width="14.28515625" style="223" customWidth="1"/>
    <col min="8981" max="8981" width="15.28515625" style="223" customWidth="1"/>
    <col min="8982" max="9216" width="9.140625" style="223"/>
    <col min="9217" max="9217" width="7" style="223" customWidth="1"/>
    <col min="9218" max="9218" width="105.42578125" style="223" customWidth="1"/>
    <col min="9219" max="9219" width="12.85546875" style="223" customWidth="1"/>
    <col min="9220" max="9220" width="12.28515625" style="223" customWidth="1"/>
    <col min="9221" max="9221" width="20.140625" style="223" customWidth="1"/>
    <col min="9222" max="9222" width="16.5703125" style="223" customWidth="1"/>
    <col min="9223" max="9223" width="18.7109375" style="223" customWidth="1"/>
    <col min="9224" max="9224" width="13.28515625" style="223" customWidth="1"/>
    <col min="9225" max="9225" width="17.85546875" style="223" customWidth="1"/>
    <col min="9226" max="9226" width="17.5703125" style="223" customWidth="1"/>
    <col min="9227" max="9230" width="16.42578125" style="223" customWidth="1"/>
    <col min="9231" max="9231" width="8" style="223" customWidth="1"/>
    <col min="9232" max="9234" width="15.85546875" style="223" customWidth="1"/>
    <col min="9235" max="9236" width="14.28515625" style="223" customWidth="1"/>
    <col min="9237" max="9237" width="15.28515625" style="223" customWidth="1"/>
    <col min="9238" max="9472" width="9.140625" style="223"/>
    <col min="9473" max="9473" width="7" style="223" customWidth="1"/>
    <col min="9474" max="9474" width="105.42578125" style="223" customWidth="1"/>
    <col min="9475" max="9475" width="12.85546875" style="223" customWidth="1"/>
    <col min="9476" max="9476" width="12.28515625" style="223" customWidth="1"/>
    <col min="9477" max="9477" width="20.140625" style="223" customWidth="1"/>
    <col min="9478" max="9478" width="16.5703125" style="223" customWidth="1"/>
    <col min="9479" max="9479" width="18.7109375" style="223" customWidth="1"/>
    <col min="9480" max="9480" width="13.28515625" style="223" customWidth="1"/>
    <col min="9481" max="9481" width="17.85546875" style="223" customWidth="1"/>
    <col min="9482" max="9482" width="17.5703125" style="223" customWidth="1"/>
    <col min="9483" max="9486" width="16.42578125" style="223" customWidth="1"/>
    <col min="9487" max="9487" width="8" style="223" customWidth="1"/>
    <col min="9488" max="9490" width="15.85546875" style="223" customWidth="1"/>
    <col min="9491" max="9492" width="14.28515625" style="223" customWidth="1"/>
    <col min="9493" max="9493" width="15.28515625" style="223" customWidth="1"/>
    <col min="9494" max="9728" width="9.140625" style="223"/>
    <col min="9729" max="9729" width="7" style="223" customWidth="1"/>
    <col min="9730" max="9730" width="105.42578125" style="223" customWidth="1"/>
    <col min="9731" max="9731" width="12.85546875" style="223" customWidth="1"/>
    <col min="9732" max="9732" width="12.28515625" style="223" customWidth="1"/>
    <col min="9733" max="9733" width="20.140625" style="223" customWidth="1"/>
    <col min="9734" max="9734" width="16.5703125" style="223" customWidth="1"/>
    <col min="9735" max="9735" width="18.7109375" style="223" customWidth="1"/>
    <col min="9736" max="9736" width="13.28515625" style="223" customWidth="1"/>
    <col min="9737" max="9737" width="17.85546875" style="223" customWidth="1"/>
    <col min="9738" max="9738" width="17.5703125" style="223" customWidth="1"/>
    <col min="9739" max="9742" width="16.42578125" style="223" customWidth="1"/>
    <col min="9743" max="9743" width="8" style="223" customWidth="1"/>
    <col min="9744" max="9746" width="15.85546875" style="223" customWidth="1"/>
    <col min="9747" max="9748" width="14.28515625" style="223" customWidth="1"/>
    <col min="9749" max="9749" width="15.28515625" style="223" customWidth="1"/>
    <col min="9750" max="9984" width="9.140625" style="223"/>
    <col min="9985" max="9985" width="7" style="223" customWidth="1"/>
    <col min="9986" max="9986" width="105.42578125" style="223" customWidth="1"/>
    <col min="9987" max="9987" width="12.85546875" style="223" customWidth="1"/>
    <col min="9988" max="9988" width="12.28515625" style="223" customWidth="1"/>
    <col min="9989" max="9989" width="20.140625" style="223" customWidth="1"/>
    <col min="9990" max="9990" width="16.5703125" style="223" customWidth="1"/>
    <col min="9991" max="9991" width="18.7109375" style="223" customWidth="1"/>
    <col min="9992" max="9992" width="13.28515625" style="223" customWidth="1"/>
    <col min="9993" max="9993" width="17.85546875" style="223" customWidth="1"/>
    <col min="9994" max="9994" width="17.5703125" style="223" customWidth="1"/>
    <col min="9995" max="9998" width="16.42578125" style="223" customWidth="1"/>
    <col min="9999" max="9999" width="8" style="223" customWidth="1"/>
    <col min="10000" max="10002" width="15.85546875" style="223" customWidth="1"/>
    <col min="10003" max="10004" width="14.28515625" style="223" customWidth="1"/>
    <col min="10005" max="10005" width="15.28515625" style="223" customWidth="1"/>
    <col min="10006" max="10240" width="9.140625" style="223"/>
    <col min="10241" max="10241" width="7" style="223" customWidth="1"/>
    <col min="10242" max="10242" width="105.42578125" style="223" customWidth="1"/>
    <col min="10243" max="10243" width="12.85546875" style="223" customWidth="1"/>
    <col min="10244" max="10244" width="12.28515625" style="223" customWidth="1"/>
    <col min="10245" max="10245" width="20.140625" style="223" customWidth="1"/>
    <col min="10246" max="10246" width="16.5703125" style="223" customWidth="1"/>
    <col min="10247" max="10247" width="18.7109375" style="223" customWidth="1"/>
    <col min="10248" max="10248" width="13.28515625" style="223" customWidth="1"/>
    <col min="10249" max="10249" width="17.85546875" style="223" customWidth="1"/>
    <col min="10250" max="10250" width="17.5703125" style="223" customWidth="1"/>
    <col min="10251" max="10254" width="16.42578125" style="223" customWidth="1"/>
    <col min="10255" max="10255" width="8" style="223" customWidth="1"/>
    <col min="10256" max="10258" width="15.85546875" style="223" customWidth="1"/>
    <col min="10259" max="10260" width="14.28515625" style="223" customWidth="1"/>
    <col min="10261" max="10261" width="15.28515625" style="223" customWidth="1"/>
    <col min="10262" max="10496" width="9.140625" style="223"/>
    <col min="10497" max="10497" width="7" style="223" customWidth="1"/>
    <col min="10498" max="10498" width="105.42578125" style="223" customWidth="1"/>
    <col min="10499" max="10499" width="12.85546875" style="223" customWidth="1"/>
    <col min="10500" max="10500" width="12.28515625" style="223" customWidth="1"/>
    <col min="10501" max="10501" width="20.140625" style="223" customWidth="1"/>
    <col min="10502" max="10502" width="16.5703125" style="223" customWidth="1"/>
    <col min="10503" max="10503" width="18.7109375" style="223" customWidth="1"/>
    <col min="10504" max="10504" width="13.28515625" style="223" customWidth="1"/>
    <col min="10505" max="10505" width="17.85546875" style="223" customWidth="1"/>
    <col min="10506" max="10506" width="17.5703125" style="223" customWidth="1"/>
    <col min="10507" max="10510" width="16.42578125" style="223" customWidth="1"/>
    <col min="10511" max="10511" width="8" style="223" customWidth="1"/>
    <col min="10512" max="10514" width="15.85546875" style="223" customWidth="1"/>
    <col min="10515" max="10516" width="14.28515625" style="223" customWidth="1"/>
    <col min="10517" max="10517" width="15.28515625" style="223" customWidth="1"/>
    <col min="10518" max="10752" width="9.140625" style="223"/>
    <col min="10753" max="10753" width="7" style="223" customWidth="1"/>
    <col min="10754" max="10754" width="105.42578125" style="223" customWidth="1"/>
    <col min="10755" max="10755" width="12.85546875" style="223" customWidth="1"/>
    <col min="10756" max="10756" width="12.28515625" style="223" customWidth="1"/>
    <col min="10757" max="10757" width="20.140625" style="223" customWidth="1"/>
    <col min="10758" max="10758" width="16.5703125" style="223" customWidth="1"/>
    <col min="10759" max="10759" width="18.7109375" style="223" customWidth="1"/>
    <col min="10760" max="10760" width="13.28515625" style="223" customWidth="1"/>
    <col min="10761" max="10761" width="17.85546875" style="223" customWidth="1"/>
    <col min="10762" max="10762" width="17.5703125" style="223" customWidth="1"/>
    <col min="10763" max="10766" width="16.42578125" style="223" customWidth="1"/>
    <col min="10767" max="10767" width="8" style="223" customWidth="1"/>
    <col min="10768" max="10770" width="15.85546875" style="223" customWidth="1"/>
    <col min="10771" max="10772" width="14.28515625" style="223" customWidth="1"/>
    <col min="10773" max="10773" width="15.28515625" style="223" customWidth="1"/>
    <col min="10774" max="11008" width="9.140625" style="223"/>
    <col min="11009" max="11009" width="7" style="223" customWidth="1"/>
    <col min="11010" max="11010" width="105.42578125" style="223" customWidth="1"/>
    <col min="11011" max="11011" width="12.85546875" style="223" customWidth="1"/>
    <col min="11012" max="11012" width="12.28515625" style="223" customWidth="1"/>
    <col min="11013" max="11013" width="20.140625" style="223" customWidth="1"/>
    <col min="11014" max="11014" width="16.5703125" style="223" customWidth="1"/>
    <col min="11015" max="11015" width="18.7109375" style="223" customWidth="1"/>
    <col min="11016" max="11016" width="13.28515625" style="223" customWidth="1"/>
    <col min="11017" max="11017" width="17.85546875" style="223" customWidth="1"/>
    <col min="11018" max="11018" width="17.5703125" style="223" customWidth="1"/>
    <col min="11019" max="11022" width="16.42578125" style="223" customWidth="1"/>
    <col min="11023" max="11023" width="8" style="223" customWidth="1"/>
    <col min="11024" max="11026" width="15.85546875" style="223" customWidth="1"/>
    <col min="11027" max="11028" width="14.28515625" style="223" customWidth="1"/>
    <col min="11029" max="11029" width="15.28515625" style="223" customWidth="1"/>
    <col min="11030" max="11264" width="9.140625" style="223"/>
    <col min="11265" max="11265" width="7" style="223" customWidth="1"/>
    <col min="11266" max="11266" width="105.42578125" style="223" customWidth="1"/>
    <col min="11267" max="11267" width="12.85546875" style="223" customWidth="1"/>
    <col min="11268" max="11268" width="12.28515625" style="223" customWidth="1"/>
    <col min="11269" max="11269" width="20.140625" style="223" customWidth="1"/>
    <col min="11270" max="11270" width="16.5703125" style="223" customWidth="1"/>
    <col min="11271" max="11271" width="18.7109375" style="223" customWidth="1"/>
    <col min="11272" max="11272" width="13.28515625" style="223" customWidth="1"/>
    <col min="11273" max="11273" width="17.85546875" style="223" customWidth="1"/>
    <col min="11274" max="11274" width="17.5703125" style="223" customWidth="1"/>
    <col min="11275" max="11278" width="16.42578125" style="223" customWidth="1"/>
    <col min="11279" max="11279" width="8" style="223" customWidth="1"/>
    <col min="11280" max="11282" width="15.85546875" style="223" customWidth="1"/>
    <col min="11283" max="11284" width="14.28515625" style="223" customWidth="1"/>
    <col min="11285" max="11285" width="15.28515625" style="223" customWidth="1"/>
    <col min="11286" max="11520" width="9.140625" style="223"/>
    <col min="11521" max="11521" width="7" style="223" customWidth="1"/>
    <col min="11522" max="11522" width="105.42578125" style="223" customWidth="1"/>
    <col min="11523" max="11523" width="12.85546875" style="223" customWidth="1"/>
    <col min="11524" max="11524" width="12.28515625" style="223" customWidth="1"/>
    <col min="11525" max="11525" width="20.140625" style="223" customWidth="1"/>
    <col min="11526" max="11526" width="16.5703125" style="223" customWidth="1"/>
    <col min="11527" max="11527" width="18.7109375" style="223" customWidth="1"/>
    <col min="11528" max="11528" width="13.28515625" style="223" customWidth="1"/>
    <col min="11529" max="11529" width="17.85546875" style="223" customWidth="1"/>
    <col min="11530" max="11530" width="17.5703125" style="223" customWidth="1"/>
    <col min="11531" max="11534" width="16.42578125" style="223" customWidth="1"/>
    <col min="11535" max="11535" width="8" style="223" customWidth="1"/>
    <col min="11536" max="11538" width="15.85546875" style="223" customWidth="1"/>
    <col min="11539" max="11540" width="14.28515625" style="223" customWidth="1"/>
    <col min="11541" max="11541" width="15.28515625" style="223" customWidth="1"/>
    <col min="11542" max="11776" width="9.140625" style="223"/>
    <col min="11777" max="11777" width="7" style="223" customWidth="1"/>
    <col min="11778" max="11778" width="105.42578125" style="223" customWidth="1"/>
    <col min="11779" max="11779" width="12.85546875" style="223" customWidth="1"/>
    <col min="11780" max="11780" width="12.28515625" style="223" customWidth="1"/>
    <col min="11781" max="11781" width="20.140625" style="223" customWidth="1"/>
    <col min="11782" max="11782" width="16.5703125" style="223" customWidth="1"/>
    <col min="11783" max="11783" width="18.7109375" style="223" customWidth="1"/>
    <col min="11784" max="11784" width="13.28515625" style="223" customWidth="1"/>
    <col min="11785" max="11785" width="17.85546875" style="223" customWidth="1"/>
    <col min="11786" max="11786" width="17.5703125" style="223" customWidth="1"/>
    <col min="11787" max="11790" width="16.42578125" style="223" customWidth="1"/>
    <col min="11791" max="11791" width="8" style="223" customWidth="1"/>
    <col min="11792" max="11794" width="15.85546875" style="223" customWidth="1"/>
    <col min="11795" max="11796" width="14.28515625" style="223" customWidth="1"/>
    <col min="11797" max="11797" width="15.28515625" style="223" customWidth="1"/>
    <col min="11798" max="12032" width="9.140625" style="223"/>
    <col min="12033" max="12033" width="7" style="223" customWidth="1"/>
    <col min="12034" max="12034" width="105.42578125" style="223" customWidth="1"/>
    <col min="12035" max="12035" width="12.85546875" style="223" customWidth="1"/>
    <col min="12036" max="12036" width="12.28515625" style="223" customWidth="1"/>
    <col min="12037" max="12037" width="20.140625" style="223" customWidth="1"/>
    <col min="12038" max="12038" width="16.5703125" style="223" customWidth="1"/>
    <col min="12039" max="12039" width="18.7109375" style="223" customWidth="1"/>
    <col min="12040" max="12040" width="13.28515625" style="223" customWidth="1"/>
    <col min="12041" max="12041" width="17.85546875" style="223" customWidth="1"/>
    <col min="12042" max="12042" width="17.5703125" style="223" customWidth="1"/>
    <col min="12043" max="12046" width="16.42578125" style="223" customWidth="1"/>
    <col min="12047" max="12047" width="8" style="223" customWidth="1"/>
    <col min="12048" max="12050" width="15.85546875" style="223" customWidth="1"/>
    <col min="12051" max="12052" width="14.28515625" style="223" customWidth="1"/>
    <col min="12053" max="12053" width="15.28515625" style="223" customWidth="1"/>
    <col min="12054" max="12288" width="9.140625" style="223"/>
    <col min="12289" max="12289" width="7" style="223" customWidth="1"/>
    <col min="12290" max="12290" width="105.42578125" style="223" customWidth="1"/>
    <col min="12291" max="12291" width="12.85546875" style="223" customWidth="1"/>
    <col min="12292" max="12292" width="12.28515625" style="223" customWidth="1"/>
    <col min="12293" max="12293" width="20.140625" style="223" customWidth="1"/>
    <col min="12294" max="12294" width="16.5703125" style="223" customWidth="1"/>
    <col min="12295" max="12295" width="18.7109375" style="223" customWidth="1"/>
    <col min="12296" max="12296" width="13.28515625" style="223" customWidth="1"/>
    <col min="12297" max="12297" width="17.85546875" style="223" customWidth="1"/>
    <col min="12298" max="12298" width="17.5703125" style="223" customWidth="1"/>
    <col min="12299" max="12302" width="16.42578125" style="223" customWidth="1"/>
    <col min="12303" max="12303" width="8" style="223" customWidth="1"/>
    <col min="12304" max="12306" width="15.85546875" style="223" customWidth="1"/>
    <col min="12307" max="12308" width="14.28515625" style="223" customWidth="1"/>
    <col min="12309" max="12309" width="15.28515625" style="223" customWidth="1"/>
    <col min="12310" max="12544" width="9.140625" style="223"/>
    <col min="12545" max="12545" width="7" style="223" customWidth="1"/>
    <col min="12546" max="12546" width="105.42578125" style="223" customWidth="1"/>
    <col min="12547" max="12547" width="12.85546875" style="223" customWidth="1"/>
    <col min="12548" max="12548" width="12.28515625" style="223" customWidth="1"/>
    <col min="12549" max="12549" width="20.140625" style="223" customWidth="1"/>
    <col min="12550" max="12550" width="16.5703125" style="223" customWidth="1"/>
    <col min="12551" max="12551" width="18.7109375" style="223" customWidth="1"/>
    <col min="12552" max="12552" width="13.28515625" style="223" customWidth="1"/>
    <col min="12553" max="12553" width="17.85546875" style="223" customWidth="1"/>
    <col min="12554" max="12554" width="17.5703125" style="223" customWidth="1"/>
    <col min="12555" max="12558" width="16.42578125" style="223" customWidth="1"/>
    <col min="12559" max="12559" width="8" style="223" customWidth="1"/>
    <col min="12560" max="12562" width="15.85546875" style="223" customWidth="1"/>
    <col min="12563" max="12564" width="14.28515625" style="223" customWidth="1"/>
    <col min="12565" max="12565" width="15.28515625" style="223" customWidth="1"/>
    <col min="12566" max="12800" width="9.140625" style="223"/>
    <col min="12801" max="12801" width="7" style="223" customWidth="1"/>
    <col min="12802" max="12802" width="105.42578125" style="223" customWidth="1"/>
    <col min="12803" max="12803" width="12.85546875" style="223" customWidth="1"/>
    <col min="12804" max="12804" width="12.28515625" style="223" customWidth="1"/>
    <col min="12805" max="12805" width="20.140625" style="223" customWidth="1"/>
    <col min="12806" max="12806" width="16.5703125" style="223" customWidth="1"/>
    <col min="12807" max="12807" width="18.7109375" style="223" customWidth="1"/>
    <col min="12808" max="12808" width="13.28515625" style="223" customWidth="1"/>
    <col min="12809" max="12809" width="17.85546875" style="223" customWidth="1"/>
    <col min="12810" max="12810" width="17.5703125" style="223" customWidth="1"/>
    <col min="12811" max="12814" width="16.42578125" style="223" customWidth="1"/>
    <col min="12815" max="12815" width="8" style="223" customWidth="1"/>
    <col min="12816" max="12818" width="15.85546875" style="223" customWidth="1"/>
    <col min="12819" max="12820" width="14.28515625" style="223" customWidth="1"/>
    <col min="12821" max="12821" width="15.28515625" style="223" customWidth="1"/>
    <col min="12822" max="13056" width="9.140625" style="223"/>
    <col min="13057" max="13057" width="7" style="223" customWidth="1"/>
    <col min="13058" max="13058" width="105.42578125" style="223" customWidth="1"/>
    <col min="13059" max="13059" width="12.85546875" style="223" customWidth="1"/>
    <col min="13060" max="13060" width="12.28515625" style="223" customWidth="1"/>
    <col min="13061" max="13061" width="20.140625" style="223" customWidth="1"/>
    <col min="13062" max="13062" width="16.5703125" style="223" customWidth="1"/>
    <col min="13063" max="13063" width="18.7109375" style="223" customWidth="1"/>
    <col min="13064" max="13064" width="13.28515625" style="223" customWidth="1"/>
    <col min="13065" max="13065" width="17.85546875" style="223" customWidth="1"/>
    <col min="13066" max="13066" width="17.5703125" style="223" customWidth="1"/>
    <col min="13067" max="13070" width="16.42578125" style="223" customWidth="1"/>
    <col min="13071" max="13071" width="8" style="223" customWidth="1"/>
    <col min="13072" max="13074" width="15.85546875" style="223" customWidth="1"/>
    <col min="13075" max="13076" width="14.28515625" style="223" customWidth="1"/>
    <col min="13077" max="13077" width="15.28515625" style="223" customWidth="1"/>
    <col min="13078" max="13312" width="9.140625" style="223"/>
    <col min="13313" max="13313" width="7" style="223" customWidth="1"/>
    <col min="13314" max="13314" width="105.42578125" style="223" customWidth="1"/>
    <col min="13315" max="13315" width="12.85546875" style="223" customWidth="1"/>
    <col min="13316" max="13316" width="12.28515625" style="223" customWidth="1"/>
    <col min="13317" max="13317" width="20.140625" style="223" customWidth="1"/>
    <col min="13318" max="13318" width="16.5703125" style="223" customWidth="1"/>
    <col min="13319" max="13319" width="18.7109375" style="223" customWidth="1"/>
    <col min="13320" max="13320" width="13.28515625" style="223" customWidth="1"/>
    <col min="13321" max="13321" width="17.85546875" style="223" customWidth="1"/>
    <col min="13322" max="13322" width="17.5703125" style="223" customWidth="1"/>
    <col min="13323" max="13326" width="16.42578125" style="223" customWidth="1"/>
    <col min="13327" max="13327" width="8" style="223" customWidth="1"/>
    <col min="13328" max="13330" width="15.85546875" style="223" customWidth="1"/>
    <col min="13331" max="13332" width="14.28515625" style="223" customWidth="1"/>
    <col min="13333" max="13333" width="15.28515625" style="223" customWidth="1"/>
    <col min="13334" max="13568" width="9.140625" style="223"/>
    <col min="13569" max="13569" width="7" style="223" customWidth="1"/>
    <col min="13570" max="13570" width="105.42578125" style="223" customWidth="1"/>
    <col min="13571" max="13571" width="12.85546875" style="223" customWidth="1"/>
    <col min="13572" max="13572" width="12.28515625" style="223" customWidth="1"/>
    <col min="13573" max="13573" width="20.140625" style="223" customWidth="1"/>
    <col min="13574" max="13574" width="16.5703125" style="223" customWidth="1"/>
    <col min="13575" max="13575" width="18.7109375" style="223" customWidth="1"/>
    <col min="13576" max="13576" width="13.28515625" style="223" customWidth="1"/>
    <col min="13577" max="13577" width="17.85546875" style="223" customWidth="1"/>
    <col min="13578" max="13578" width="17.5703125" style="223" customWidth="1"/>
    <col min="13579" max="13582" width="16.42578125" style="223" customWidth="1"/>
    <col min="13583" max="13583" width="8" style="223" customWidth="1"/>
    <col min="13584" max="13586" width="15.85546875" style="223" customWidth="1"/>
    <col min="13587" max="13588" width="14.28515625" style="223" customWidth="1"/>
    <col min="13589" max="13589" width="15.28515625" style="223" customWidth="1"/>
    <col min="13590" max="13824" width="9.140625" style="223"/>
    <col min="13825" max="13825" width="7" style="223" customWidth="1"/>
    <col min="13826" max="13826" width="105.42578125" style="223" customWidth="1"/>
    <col min="13827" max="13827" width="12.85546875" style="223" customWidth="1"/>
    <col min="13828" max="13828" width="12.28515625" style="223" customWidth="1"/>
    <col min="13829" max="13829" width="20.140625" style="223" customWidth="1"/>
    <col min="13830" max="13830" width="16.5703125" style="223" customWidth="1"/>
    <col min="13831" max="13831" width="18.7109375" style="223" customWidth="1"/>
    <col min="13832" max="13832" width="13.28515625" style="223" customWidth="1"/>
    <col min="13833" max="13833" width="17.85546875" style="223" customWidth="1"/>
    <col min="13834" max="13834" width="17.5703125" style="223" customWidth="1"/>
    <col min="13835" max="13838" width="16.42578125" style="223" customWidth="1"/>
    <col min="13839" max="13839" width="8" style="223" customWidth="1"/>
    <col min="13840" max="13842" width="15.85546875" style="223" customWidth="1"/>
    <col min="13843" max="13844" width="14.28515625" style="223" customWidth="1"/>
    <col min="13845" max="13845" width="15.28515625" style="223" customWidth="1"/>
    <col min="13846" max="14080" width="9.140625" style="223"/>
    <col min="14081" max="14081" width="7" style="223" customWidth="1"/>
    <col min="14082" max="14082" width="105.42578125" style="223" customWidth="1"/>
    <col min="14083" max="14083" width="12.85546875" style="223" customWidth="1"/>
    <col min="14084" max="14084" width="12.28515625" style="223" customWidth="1"/>
    <col min="14085" max="14085" width="20.140625" style="223" customWidth="1"/>
    <col min="14086" max="14086" width="16.5703125" style="223" customWidth="1"/>
    <col min="14087" max="14087" width="18.7109375" style="223" customWidth="1"/>
    <col min="14088" max="14088" width="13.28515625" style="223" customWidth="1"/>
    <col min="14089" max="14089" width="17.85546875" style="223" customWidth="1"/>
    <col min="14090" max="14090" width="17.5703125" style="223" customWidth="1"/>
    <col min="14091" max="14094" width="16.42578125" style="223" customWidth="1"/>
    <col min="14095" max="14095" width="8" style="223" customWidth="1"/>
    <col min="14096" max="14098" width="15.85546875" style="223" customWidth="1"/>
    <col min="14099" max="14100" width="14.28515625" style="223" customWidth="1"/>
    <col min="14101" max="14101" width="15.28515625" style="223" customWidth="1"/>
    <col min="14102" max="14336" width="9.140625" style="223"/>
    <col min="14337" max="14337" width="7" style="223" customWidth="1"/>
    <col min="14338" max="14338" width="105.42578125" style="223" customWidth="1"/>
    <col min="14339" max="14339" width="12.85546875" style="223" customWidth="1"/>
    <col min="14340" max="14340" width="12.28515625" style="223" customWidth="1"/>
    <col min="14341" max="14341" width="20.140625" style="223" customWidth="1"/>
    <col min="14342" max="14342" width="16.5703125" style="223" customWidth="1"/>
    <col min="14343" max="14343" width="18.7109375" style="223" customWidth="1"/>
    <col min="14344" max="14344" width="13.28515625" style="223" customWidth="1"/>
    <col min="14345" max="14345" width="17.85546875" style="223" customWidth="1"/>
    <col min="14346" max="14346" width="17.5703125" style="223" customWidth="1"/>
    <col min="14347" max="14350" width="16.42578125" style="223" customWidth="1"/>
    <col min="14351" max="14351" width="8" style="223" customWidth="1"/>
    <col min="14352" max="14354" width="15.85546875" style="223" customWidth="1"/>
    <col min="14355" max="14356" width="14.28515625" style="223" customWidth="1"/>
    <col min="14357" max="14357" width="15.28515625" style="223" customWidth="1"/>
    <col min="14358" max="14592" width="9.140625" style="223"/>
    <col min="14593" max="14593" width="7" style="223" customWidth="1"/>
    <col min="14594" max="14594" width="105.42578125" style="223" customWidth="1"/>
    <col min="14595" max="14595" width="12.85546875" style="223" customWidth="1"/>
    <col min="14596" max="14596" width="12.28515625" style="223" customWidth="1"/>
    <col min="14597" max="14597" width="20.140625" style="223" customWidth="1"/>
    <col min="14598" max="14598" width="16.5703125" style="223" customWidth="1"/>
    <col min="14599" max="14599" width="18.7109375" style="223" customWidth="1"/>
    <col min="14600" max="14600" width="13.28515625" style="223" customWidth="1"/>
    <col min="14601" max="14601" width="17.85546875" style="223" customWidth="1"/>
    <col min="14602" max="14602" width="17.5703125" style="223" customWidth="1"/>
    <col min="14603" max="14606" width="16.42578125" style="223" customWidth="1"/>
    <col min="14607" max="14607" width="8" style="223" customWidth="1"/>
    <col min="14608" max="14610" width="15.85546875" style="223" customWidth="1"/>
    <col min="14611" max="14612" width="14.28515625" style="223" customWidth="1"/>
    <col min="14613" max="14613" width="15.28515625" style="223" customWidth="1"/>
    <col min="14614" max="14848" width="9.140625" style="223"/>
    <col min="14849" max="14849" width="7" style="223" customWidth="1"/>
    <col min="14850" max="14850" width="105.42578125" style="223" customWidth="1"/>
    <col min="14851" max="14851" width="12.85546875" style="223" customWidth="1"/>
    <col min="14852" max="14852" width="12.28515625" style="223" customWidth="1"/>
    <col min="14853" max="14853" width="20.140625" style="223" customWidth="1"/>
    <col min="14854" max="14854" width="16.5703125" style="223" customWidth="1"/>
    <col min="14855" max="14855" width="18.7109375" style="223" customWidth="1"/>
    <col min="14856" max="14856" width="13.28515625" style="223" customWidth="1"/>
    <col min="14857" max="14857" width="17.85546875" style="223" customWidth="1"/>
    <col min="14858" max="14858" width="17.5703125" style="223" customWidth="1"/>
    <col min="14859" max="14862" width="16.42578125" style="223" customWidth="1"/>
    <col min="14863" max="14863" width="8" style="223" customWidth="1"/>
    <col min="14864" max="14866" width="15.85546875" style="223" customWidth="1"/>
    <col min="14867" max="14868" width="14.28515625" style="223" customWidth="1"/>
    <col min="14869" max="14869" width="15.28515625" style="223" customWidth="1"/>
    <col min="14870" max="15104" width="9.140625" style="223"/>
    <col min="15105" max="15105" width="7" style="223" customWidth="1"/>
    <col min="15106" max="15106" width="105.42578125" style="223" customWidth="1"/>
    <col min="15107" max="15107" width="12.85546875" style="223" customWidth="1"/>
    <col min="15108" max="15108" width="12.28515625" style="223" customWidth="1"/>
    <col min="15109" max="15109" width="20.140625" style="223" customWidth="1"/>
    <col min="15110" max="15110" width="16.5703125" style="223" customWidth="1"/>
    <col min="15111" max="15111" width="18.7109375" style="223" customWidth="1"/>
    <col min="15112" max="15112" width="13.28515625" style="223" customWidth="1"/>
    <col min="15113" max="15113" width="17.85546875" style="223" customWidth="1"/>
    <col min="15114" max="15114" width="17.5703125" style="223" customWidth="1"/>
    <col min="15115" max="15118" width="16.42578125" style="223" customWidth="1"/>
    <col min="15119" max="15119" width="8" style="223" customWidth="1"/>
    <col min="15120" max="15122" width="15.85546875" style="223" customWidth="1"/>
    <col min="15123" max="15124" width="14.28515625" style="223" customWidth="1"/>
    <col min="15125" max="15125" width="15.28515625" style="223" customWidth="1"/>
    <col min="15126" max="15360" width="9.140625" style="223"/>
    <col min="15361" max="15361" width="7" style="223" customWidth="1"/>
    <col min="15362" max="15362" width="105.42578125" style="223" customWidth="1"/>
    <col min="15363" max="15363" width="12.85546875" style="223" customWidth="1"/>
    <col min="15364" max="15364" width="12.28515625" style="223" customWidth="1"/>
    <col min="15365" max="15365" width="20.140625" style="223" customWidth="1"/>
    <col min="15366" max="15366" width="16.5703125" style="223" customWidth="1"/>
    <col min="15367" max="15367" width="18.7109375" style="223" customWidth="1"/>
    <col min="15368" max="15368" width="13.28515625" style="223" customWidth="1"/>
    <col min="15369" max="15369" width="17.85546875" style="223" customWidth="1"/>
    <col min="15370" max="15370" width="17.5703125" style="223" customWidth="1"/>
    <col min="15371" max="15374" width="16.42578125" style="223" customWidth="1"/>
    <col min="15375" max="15375" width="8" style="223" customWidth="1"/>
    <col min="15376" max="15378" width="15.85546875" style="223" customWidth="1"/>
    <col min="15379" max="15380" width="14.28515625" style="223" customWidth="1"/>
    <col min="15381" max="15381" width="15.28515625" style="223" customWidth="1"/>
    <col min="15382" max="15616" width="9.140625" style="223"/>
    <col min="15617" max="15617" width="7" style="223" customWidth="1"/>
    <col min="15618" max="15618" width="105.42578125" style="223" customWidth="1"/>
    <col min="15619" max="15619" width="12.85546875" style="223" customWidth="1"/>
    <col min="15620" max="15620" width="12.28515625" style="223" customWidth="1"/>
    <col min="15621" max="15621" width="20.140625" style="223" customWidth="1"/>
    <col min="15622" max="15622" width="16.5703125" style="223" customWidth="1"/>
    <col min="15623" max="15623" width="18.7109375" style="223" customWidth="1"/>
    <col min="15624" max="15624" width="13.28515625" style="223" customWidth="1"/>
    <col min="15625" max="15625" width="17.85546875" style="223" customWidth="1"/>
    <col min="15626" max="15626" width="17.5703125" style="223" customWidth="1"/>
    <col min="15627" max="15630" width="16.42578125" style="223" customWidth="1"/>
    <col min="15631" max="15631" width="8" style="223" customWidth="1"/>
    <col min="15632" max="15634" width="15.85546875" style="223" customWidth="1"/>
    <col min="15635" max="15636" width="14.28515625" style="223" customWidth="1"/>
    <col min="15637" max="15637" width="15.28515625" style="223" customWidth="1"/>
    <col min="15638" max="15872" width="9.140625" style="223"/>
    <col min="15873" max="15873" width="7" style="223" customWidth="1"/>
    <col min="15874" max="15874" width="105.42578125" style="223" customWidth="1"/>
    <col min="15875" max="15875" width="12.85546875" style="223" customWidth="1"/>
    <col min="15876" max="15876" width="12.28515625" style="223" customWidth="1"/>
    <col min="15877" max="15877" width="20.140625" style="223" customWidth="1"/>
    <col min="15878" max="15878" width="16.5703125" style="223" customWidth="1"/>
    <col min="15879" max="15879" width="18.7109375" style="223" customWidth="1"/>
    <col min="15880" max="15880" width="13.28515625" style="223" customWidth="1"/>
    <col min="15881" max="15881" width="17.85546875" style="223" customWidth="1"/>
    <col min="15882" max="15882" width="17.5703125" style="223" customWidth="1"/>
    <col min="15883" max="15886" width="16.42578125" style="223" customWidth="1"/>
    <col min="15887" max="15887" width="8" style="223" customWidth="1"/>
    <col min="15888" max="15890" width="15.85546875" style="223" customWidth="1"/>
    <col min="15891" max="15892" width="14.28515625" style="223" customWidth="1"/>
    <col min="15893" max="15893" width="15.28515625" style="223" customWidth="1"/>
    <col min="15894" max="16128" width="9.140625" style="223"/>
    <col min="16129" max="16129" width="7" style="223" customWidth="1"/>
    <col min="16130" max="16130" width="105.42578125" style="223" customWidth="1"/>
    <col min="16131" max="16131" width="12.85546875" style="223" customWidth="1"/>
    <col min="16132" max="16132" width="12.28515625" style="223" customWidth="1"/>
    <col min="16133" max="16133" width="20.140625" style="223" customWidth="1"/>
    <col min="16134" max="16134" width="16.5703125" style="223" customWidth="1"/>
    <col min="16135" max="16135" width="18.7109375" style="223" customWidth="1"/>
    <col min="16136" max="16136" width="13.28515625" style="223" customWidth="1"/>
    <col min="16137" max="16137" width="17.85546875" style="223" customWidth="1"/>
    <col min="16138" max="16138" width="17.5703125" style="223" customWidth="1"/>
    <col min="16139" max="16142" width="16.42578125" style="223" customWidth="1"/>
    <col min="16143" max="16143" width="8" style="223" customWidth="1"/>
    <col min="16144" max="16146" width="15.85546875" style="223" customWidth="1"/>
    <col min="16147" max="16148" width="14.28515625" style="223" customWidth="1"/>
    <col min="16149" max="16149" width="15.28515625" style="223" customWidth="1"/>
    <col min="16150" max="16384" width="9.140625" style="223"/>
  </cols>
  <sheetData>
    <row r="1" spans="1:14">
      <c r="D1" s="224"/>
      <c r="E1" s="223"/>
      <c r="H1" s="225" t="s">
        <v>585</v>
      </c>
    </row>
    <row r="2" spans="1:14">
      <c r="A2" s="585" t="str">
        <f>formularz_oferty!C4</f>
        <v>DFP.271.114.2022.BM</v>
      </c>
      <c r="B2" s="585"/>
      <c r="C2" s="519"/>
      <c r="D2" s="227"/>
      <c r="E2" s="227" t="s">
        <v>0</v>
      </c>
      <c r="F2" s="229"/>
      <c r="H2" s="229"/>
      <c r="I2" s="227"/>
      <c r="J2" s="229"/>
      <c r="K2" s="229"/>
      <c r="L2" s="229"/>
      <c r="M2" s="229"/>
      <c r="N2" s="229"/>
    </row>
    <row r="3" spans="1:14">
      <c r="B3" s="516" t="s">
        <v>1</v>
      </c>
      <c r="C3" s="523">
        <v>13</v>
      </c>
      <c r="D3" s="227"/>
      <c r="E3" s="228"/>
      <c r="F3" s="229"/>
      <c r="G3" s="227"/>
      <c r="H3" s="229"/>
      <c r="I3" s="227"/>
      <c r="J3" s="229"/>
      <c r="K3" s="229"/>
      <c r="L3" s="229"/>
      <c r="M3" s="229"/>
      <c r="N3" s="229"/>
    </row>
    <row r="4" spans="1:14">
      <c r="A4" s="230"/>
      <c r="B4" s="231"/>
      <c r="C4" s="229"/>
      <c r="D4" s="229"/>
      <c r="E4" s="228"/>
      <c r="F4" s="229"/>
      <c r="G4" s="229"/>
      <c r="H4" s="229"/>
      <c r="I4" s="229"/>
      <c r="J4" s="229"/>
      <c r="K4" s="229"/>
      <c r="L4" s="229"/>
      <c r="M4" s="229"/>
      <c r="N4" s="229"/>
    </row>
    <row r="5" spans="1:14">
      <c r="A5" s="230"/>
      <c r="C5" s="229"/>
      <c r="D5" s="229"/>
      <c r="E5" s="228"/>
      <c r="F5" s="229"/>
      <c r="G5" s="229"/>
      <c r="H5" s="229"/>
      <c r="I5" s="229"/>
      <c r="J5" s="229"/>
      <c r="K5" s="229"/>
      <c r="L5" s="229"/>
      <c r="M5" s="229"/>
      <c r="N5" s="229"/>
    </row>
    <row r="6" spans="1:14">
      <c r="A6" s="230"/>
      <c r="C6" s="229"/>
      <c r="D6" s="229"/>
      <c r="E6" s="228"/>
      <c r="F6" s="229"/>
      <c r="G6" s="229"/>
      <c r="H6" s="229"/>
      <c r="I6" s="229"/>
      <c r="J6" s="229"/>
      <c r="K6" s="229"/>
      <c r="L6" s="229"/>
      <c r="M6" s="229"/>
      <c r="N6" s="229"/>
    </row>
    <row r="7" spans="1:14" s="65" customFormat="1">
      <c r="A7" s="210"/>
      <c r="C7" s="232"/>
      <c r="D7" s="233"/>
      <c r="E7" s="234"/>
      <c r="F7" s="234"/>
      <c r="G7" s="234"/>
    </row>
    <row r="8" spans="1:14" s="65" customFormat="1">
      <c r="A8" s="639" t="s">
        <v>586</v>
      </c>
      <c r="B8" s="639"/>
      <c r="C8" s="235"/>
      <c r="D8" s="235"/>
      <c r="E8" s="328" t="s">
        <v>565</v>
      </c>
      <c r="F8" s="46"/>
      <c r="G8" s="235"/>
    </row>
    <row r="9" spans="1:14" s="65" customFormat="1">
      <c r="B9" s="210"/>
      <c r="C9" s="236"/>
      <c r="D9" s="97"/>
    </row>
    <row r="10" spans="1:14" s="47" customFormat="1" ht="38.25">
      <c r="A10" s="132" t="s">
        <v>24</v>
      </c>
      <c r="B10" s="541" t="s">
        <v>587</v>
      </c>
      <c r="C10" s="542" t="s">
        <v>25</v>
      </c>
      <c r="D10" s="543" t="s">
        <v>267</v>
      </c>
      <c r="E10" s="524" t="s">
        <v>6</v>
      </c>
      <c r="F10" s="524" t="s">
        <v>7</v>
      </c>
      <c r="G10" s="526" t="s">
        <v>566</v>
      </c>
      <c r="H10" s="544" t="s">
        <v>27</v>
      </c>
    </row>
    <row r="11" spans="1:14" ht="25.5">
      <c r="A11" s="644">
        <v>1</v>
      </c>
      <c r="B11" s="237" t="s">
        <v>619</v>
      </c>
      <c r="C11" s="640">
        <v>200</v>
      </c>
      <c r="D11" s="640" t="s">
        <v>14</v>
      </c>
      <c r="E11" s="645"/>
      <c r="F11" s="640"/>
      <c r="G11" s="640"/>
      <c r="H11" s="641">
        <f>ROUND(C11,2)*ROUND(G11,2)</f>
        <v>0</v>
      </c>
    </row>
    <row r="12" spans="1:14">
      <c r="A12" s="644"/>
      <c r="B12" s="238" t="s">
        <v>620</v>
      </c>
      <c r="C12" s="640"/>
      <c r="D12" s="640"/>
      <c r="E12" s="640"/>
      <c r="F12" s="640"/>
      <c r="G12" s="640"/>
      <c r="H12" s="641"/>
    </row>
    <row r="13" spans="1:14" ht="51">
      <c r="A13" s="644"/>
      <c r="B13" s="239" t="s">
        <v>621</v>
      </c>
      <c r="C13" s="640"/>
      <c r="D13" s="640"/>
      <c r="E13" s="640"/>
      <c r="F13" s="640"/>
      <c r="G13" s="640"/>
      <c r="H13" s="641"/>
    </row>
    <row r="14" spans="1:14" ht="51">
      <c r="A14" s="644"/>
      <c r="B14" s="239" t="s">
        <v>622</v>
      </c>
      <c r="C14" s="640"/>
      <c r="D14" s="640"/>
      <c r="E14" s="640"/>
      <c r="F14" s="640"/>
      <c r="G14" s="640"/>
      <c r="H14" s="641"/>
    </row>
    <row r="15" spans="1:14" ht="63.75">
      <c r="A15" s="644"/>
      <c r="B15" s="239" t="s">
        <v>623</v>
      </c>
      <c r="C15" s="640"/>
      <c r="D15" s="640"/>
      <c r="E15" s="640"/>
      <c r="F15" s="640"/>
      <c r="G15" s="640"/>
      <c r="H15" s="641"/>
    </row>
    <row r="16" spans="1:14" ht="25.5">
      <c r="A16" s="644"/>
      <c r="B16" s="240" t="s">
        <v>624</v>
      </c>
      <c r="C16" s="640"/>
      <c r="D16" s="640"/>
      <c r="E16" s="640"/>
      <c r="F16" s="640"/>
      <c r="G16" s="640"/>
      <c r="H16" s="641"/>
    </row>
    <row r="17" spans="1:8">
      <c r="A17" s="148"/>
      <c r="B17" s="227"/>
      <c r="C17" s="148"/>
      <c r="D17" s="148"/>
      <c r="E17" s="241"/>
      <c r="F17" s="148"/>
      <c r="G17" s="148"/>
      <c r="H17" s="148"/>
    </row>
    <row r="18" spans="1:8">
      <c r="A18" s="148"/>
      <c r="B18" s="242" t="s">
        <v>65</v>
      </c>
      <c r="C18" s="148"/>
      <c r="D18" s="148"/>
      <c r="E18" s="241"/>
      <c r="F18" s="148"/>
      <c r="G18" s="148"/>
      <c r="H18" s="148"/>
    </row>
    <row r="19" spans="1:8">
      <c r="A19" s="148"/>
      <c r="B19" s="102" t="s">
        <v>913</v>
      </c>
      <c r="C19" s="148"/>
      <c r="D19" s="148"/>
      <c r="E19" s="241"/>
      <c r="F19" s="148"/>
      <c r="G19" s="148"/>
      <c r="H19" s="148"/>
    </row>
    <row r="20" spans="1:8">
      <c r="A20" s="642"/>
      <c r="B20" s="215" t="s">
        <v>625</v>
      </c>
      <c r="C20" s="642"/>
      <c r="D20" s="642"/>
      <c r="E20" s="646"/>
      <c r="F20" s="642"/>
      <c r="G20" s="642"/>
      <c r="H20" s="642"/>
    </row>
    <row r="21" spans="1:8" ht="89.25">
      <c r="A21" s="643"/>
      <c r="B21" s="215" t="s">
        <v>846</v>
      </c>
      <c r="C21" s="643"/>
      <c r="D21" s="643"/>
      <c r="E21" s="643"/>
      <c r="F21" s="643"/>
      <c r="G21" s="643"/>
      <c r="H21" s="643"/>
    </row>
    <row r="22" spans="1:8">
      <c r="B22" s="243" t="s">
        <v>568</v>
      </c>
    </row>
    <row r="23" spans="1:8">
      <c r="B23" s="244"/>
    </row>
    <row r="24" spans="1:8">
      <c r="B24" s="102"/>
    </row>
    <row r="25" spans="1:8" ht="25.5">
      <c r="B25" s="223" t="s">
        <v>570</v>
      </c>
    </row>
  </sheetData>
  <mergeCells count="16">
    <mergeCell ref="A2:B2"/>
    <mergeCell ref="A8:B8"/>
    <mergeCell ref="G11:G16"/>
    <mergeCell ref="H11:H16"/>
    <mergeCell ref="G20:G21"/>
    <mergeCell ref="H20:H21"/>
    <mergeCell ref="A11:A16"/>
    <mergeCell ref="C11:C16"/>
    <mergeCell ref="D11:D16"/>
    <mergeCell ref="E11:E16"/>
    <mergeCell ref="F11:F16"/>
    <mergeCell ref="A20:A21"/>
    <mergeCell ref="C20:C21"/>
    <mergeCell ref="D20:D21"/>
    <mergeCell ref="E20:E21"/>
    <mergeCell ref="F20:F21"/>
  </mergeCells>
  <pageMargins left="0.7" right="0.7" top="0.75" bottom="0.75" header="0.3" footer="0.3"/>
  <pageSetup paperSize="9"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120" zoomScaleNormal="120" workbookViewId="0">
      <selection activeCell="A9" sqref="A9:D13"/>
    </sheetView>
  </sheetViews>
  <sheetFormatPr defaultColWidth="11" defaultRowHeight="12.75"/>
  <cols>
    <col min="1" max="1" width="6.5703125" style="97" customWidth="1"/>
    <col min="2" max="2" width="90.5703125" style="65" customWidth="1"/>
    <col min="3" max="3" width="11.7109375" style="209" customWidth="1"/>
    <col min="4" max="4" width="8.7109375" style="97" customWidth="1"/>
    <col min="5" max="6" width="19.28515625" style="65" customWidth="1"/>
    <col min="7" max="7" width="16" style="65" customWidth="1"/>
    <col min="8" max="8" width="13.7109375" style="65" customWidth="1"/>
    <col min="9" max="10" width="17.28515625" style="65" customWidth="1"/>
    <col min="11" max="256" width="11" style="65"/>
    <col min="257" max="257" width="6.5703125" style="65" customWidth="1"/>
    <col min="258" max="258" width="90.5703125" style="65" customWidth="1"/>
    <col min="259" max="259" width="11.7109375" style="65" customWidth="1"/>
    <col min="260" max="260" width="8.7109375" style="65" customWidth="1"/>
    <col min="261" max="262" width="19.28515625" style="65" customWidth="1"/>
    <col min="263" max="263" width="16" style="65" customWidth="1"/>
    <col min="264" max="264" width="13.7109375" style="65" customWidth="1"/>
    <col min="265" max="266" width="17.28515625" style="65" customWidth="1"/>
    <col min="267" max="512" width="11" style="65"/>
    <col min="513" max="513" width="6.5703125" style="65" customWidth="1"/>
    <col min="514" max="514" width="90.5703125" style="65" customWidth="1"/>
    <col min="515" max="515" width="11.7109375" style="65" customWidth="1"/>
    <col min="516" max="516" width="8.7109375" style="65" customWidth="1"/>
    <col min="517" max="518" width="19.28515625" style="65" customWidth="1"/>
    <col min="519" max="519" width="16" style="65" customWidth="1"/>
    <col min="520" max="520" width="13.7109375" style="65" customWidth="1"/>
    <col min="521" max="522" width="17.28515625" style="65" customWidth="1"/>
    <col min="523" max="768" width="11" style="65"/>
    <col min="769" max="769" width="6.5703125" style="65" customWidth="1"/>
    <col min="770" max="770" width="90.5703125" style="65" customWidth="1"/>
    <col min="771" max="771" width="11.7109375" style="65" customWidth="1"/>
    <col min="772" max="772" width="8.7109375" style="65" customWidth="1"/>
    <col min="773" max="774" width="19.28515625" style="65" customWidth="1"/>
    <col min="775" max="775" width="16" style="65" customWidth="1"/>
    <col min="776" max="776" width="13.7109375" style="65" customWidth="1"/>
    <col min="777" max="778" width="17.28515625" style="65" customWidth="1"/>
    <col min="779" max="1024" width="11" style="65"/>
    <col min="1025" max="1025" width="6.5703125" style="65" customWidth="1"/>
    <col min="1026" max="1026" width="90.5703125" style="65" customWidth="1"/>
    <col min="1027" max="1027" width="11.7109375" style="65" customWidth="1"/>
    <col min="1028" max="1028" width="8.7109375" style="65" customWidth="1"/>
    <col min="1029" max="1030" width="19.28515625" style="65" customWidth="1"/>
    <col min="1031" max="1031" width="16" style="65" customWidth="1"/>
    <col min="1032" max="1032" width="13.7109375" style="65" customWidth="1"/>
    <col min="1033" max="1034" width="17.28515625" style="65" customWidth="1"/>
    <col min="1035" max="1280" width="11" style="65"/>
    <col min="1281" max="1281" width="6.5703125" style="65" customWidth="1"/>
    <col min="1282" max="1282" width="90.5703125" style="65" customWidth="1"/>
    <col min="1283" max="1283" width="11.7109375" style="65" customWidth="1"/>
    <col min="1284" max="1284" width="8.7109375" style="65" customWidth="1"/>
    <col min="1285" max="1286" width="19.28515625" style="65" customWidth="1"/>
    <col min="1287" max="1287" width="16" style="65" customWidth="1"/>
    <col min="1288" max="1288" width="13.7109375" style="65" customWidth="1"/>
    <col min="1289" max="1290" width="17.28515625" style="65" customWidth="1"/>
    <col min="1291" max="1536" width="11" style="65"/>
    <col min="1537" max="1537" width="6.5703125" style="65" customWidth="1"/>
    <col min="1538" max="1538" width="90.5703125" style="65" customWidth="1"/>
    <col min="1539" max="1539" width="11.7109375" style="65" customWidth="1"/>
    <col min="1540" max="1540" width="8.7109375" style="65" customWidth="1"/>
    <col min="1541" max="1542" width="19.28515625" style="65" customWidth="1"/>
    <col min="1543" max="1543" width="16" style="65" customWidth="1"/>
    <col min="1544" max="1544" width="13.7109375" style="65" customWidth="1"/>
    <col min="1545" max="1546" width="17.28515625" style="65" customWidth="1"/>
    <col min="1547" max="1792" width="11" style="65"/>
    <col min="1793" max="1793" width="6.5703125" style="65" customWidth="1"/>
    <col min="1794" max="1794" width="90.5703125" style="65" customWidth="1"/>
    <col min="1795" max="1795" width="11.7109375" style="65" customWidth="1"/>
    <col min="1796" max="1796" width="8.7109375" style="65" customWidth="1"/>
    <col min="1797" max="1798" width="19.28515625" style="65" customWidth="1"/>
    <col min="1799" max="1799" width="16" style="65" customWidth="1"/>
    <col min="1800" max="1800" width="13.7109375" style="65" customWidth="1"/>
    <col min="1801" max="1802" width="17.28515625" style="65" customWidth="1"/>
    <col min="1803" max="2048" width="11" style="65"/>
    <col min="2049" max="2049" width="6.5703125" style="65" customWidth="1"/>
    <col min="2050" max="2050" width="90.5703125" style="65" customWidth="1"/>
    <col min="2051" max="2051" width="11.7109375" style="65" customWidth="1"/>
    <col min="2052" max="2052" width="8.7109375" style="65" customWidth="1"/>
    <col min="2053" max="2054" width="19.28515625" style="65" customWidth="1"/>
    <col min="2055" max="2055" width="16" style="65" customWidth="1"/>
    <col min="2056" max="2056" width="13.7109375" style="65" customWidth="1"/>
    <col min="2057" max="2058" width="17.28515625" style="65" customWidth="1"/>
    <col min="2059" max="2304" width="11" style="65"/>
    <col min="2305" max="2305" width="6.5703125" style="65" customWidth="1"/>
    <col min="2306" max="2306" width="90.5703125" style="65" customWidth="1"/>
    <col min="2307" max="2307" width="11.7109375" style="65" customWidth="1"/>
    <col min="2308" max="2308" width="8.7109375" style="65" customWidth="1"/>
    <col min="2309" max="2310" width="19.28515625" style="65" customWidth="1"/>
    <col min="2311" max="2311" width="16" style="65" customWidth="1"/>
    <col min="2312" max="2312" width="13.7109375" style="65" customWidth="1"/>
    <col min="2313" max="2314" width="17.28515625" style="65" customWidth="1"/>
    <col min="2315" max="2560" width="11" style="65"/>
    <col min="2561" max="2561" width="6.5703125" style="65" customWidth="1"/>
    <col min="2562" max="2562" width="90.5703125" style="65" customWidth="1"/>
    <col min="2563" max="2563" width="11.7109375" style="65" customWidth="1"/>
    <col min="2564" max="2564" width="8.7109375" style="65" customWidth="1"/>
    <col min="2565" max="2566" width="19.28515625" style="65" customWidth="1"/>
    <col min="2567" max="2567" width="16" style="65" customWidth="1"/>
    <col min="2568" max="2568" width="13.7109375" style="65" customWidth="1"/>
    <col min="2569" max="2570" width="17.28515625" style="65" customWidth="1"/>
    <col min="2571" max="2816" width="11" style="65"/>
    <col min="2817" max="2817" width="6.5703125" style="65" customWidth="1"/>
    <col min="2818" max="2818" width="90.5703125" style="65" customWidth="1"/>
    <col min="2819" max="2819" width="11.7109375" style="65" customWidth="1"/>
    <col min="2820" max="2820" width="8.7109375" style="65" customWidth="1"/>
    <col min="2821" max="2822" width="19.28515625" style="65" customWidth="1"/>
    <col min="2823" max="2823" width="16" style="65" customWidth="1"/>
    <col min="2824" max="2824" width="13.7109375" style="65" customWidth="1"/>
    <col min="2825" max="2826" width="17.28515625" style="65" customWidth="1"/>
    <col min="2827" max="3072" width="11" style="65"/>
    <col min="3073" max="3073" width="6.5703125" style="65" customWidth="1"/>
    <col min="3074" max="3074" width="90.5703125" style="65" customWidth="1"/>
    <col min="3075" max="3075" width="11.7109375" style="65" customWidth="1"/>
    <col min="3076" max="3076" width="8.7109375" style="65" customWidth="1"/>
    <col min="3077" max="3078" width="19.28515625" style="65" customWidth="1"/>
    <col min="3079" max="3079" width="16" style="65" customWidth="1"/>
    <col min="3080" max="3080" width="13.7109375" style="65" customWidth="1"/>
    <col min="3081" max="3082" width="17.28515625" style="65" customWidth="1"/>
    <col min="3083" max="3328" width="11" style="65"/>
    <col min="3329" max="3329" width="6.5703125" style="65" customWidth="1"/>
    <col min="3330" max="3330" width="90.5703125" style="65" customWidth="1"/>
    <col min="3331" max="3331" width="11.7109375" style="65" customWidth="1"/>
    <col min="3332" max="3332" width="8.7109375" style="65" customWidth="1"/>
    <col min="3333" max="3334" width="19.28515625" style="65" customWidth="1"/>
    <col min="3335" max="3335" width="16" style="65" customWidth="1"/>
    <col min="3336" max="3336" width="13.7109375" style="65" customWidth="1"/>
    <col min="3337" max="3338" width="17.28515625" style="65" customWidth="1"/>
    <col min="3339" max="3584" width="11" style="65"/>
    <col min="3585" max="3585" width="6.5703125" style="65" customWidth="1"/>
    <col min="3586" max="3586" width="90.5703125" style="65" customWidth="1"/>
    <col min="3587" max="3587" width="11.7109375" style="65" customWidth="1"/>
    <col min="3588" max="3588" width="8.7109375" style="65" customWidth="1"/>
    <col min="3589" max="3590" width="19.28515625" style="65" customWidth="1"/>
    <col min="3591" max="3591" width="16" style="65" customWidth="1"/>
    <col min="3592" max="3592" width="13.7109375" style="65" customWidth="1"/>
    <col min="3593" max="3594" width="17.28515625" style="65" customWidth="1"/>
    <col min="3595" max="3840" width="11" style="65"/>
    <col min="3841" max="3841" width="6.5703125" style="65" customWidth="1"/>
    <col min="3842" max="3842" width="90.5703125" style="65" customWidth="1"/>
    <col min="3843" max="3843" width="11.7109375" style="65" customWidth="1"/>
    <col min="3844" max="3844" width="8.7109375" style="65" customWidth="1"/>
    <col min="3845" max="3846" width="19.28515625" style="65" customWidth="1"/>
    <col min="3847" max="3847" width="16" style="65" customWidth="1"/>
    <col min="3848" max="3848" width="13.7109375" style="65" customWidth="1"/>
    <col min="3849" max="3850" width="17.28515625" style="65" customWidth="1"/>
    <col min="3851" max="4096" width="11" style="65"/>
    <col min="4097" max="4097" width="6.5703125" style="65" customWidth="1"/>
    <col min="4098" max="4098" width="90.5703125" style="65" customWidth="1"/>
    <col min="4099" max="4099" width="11.7109375" style="65" customWidth="1"/>
    <col min="4100" max="4100" width="8.7109375" style="65" customWidth="1"/>
    <col min="4101" max="4102" width="19.28515625" style="65" customWidth="1"/>
    <col min="4103" max="4103" width="16" style="65" customWidth="1"/>
    <col min="4104" max="4104" width="13.7109375" style="65" customWidth="1"/>
    <col min="4105" max="4106" width="17.28515625" style="65" customWidth="1"/>
    <col min="4107" max="4352" width="11" style="65"/>
    <col min="4353" max="4353" width="6.5703125" style="65" customWidth="1"/>
    <col min="4354" max="4354" width="90.5703125" style="65" customWidth="1"/>
    <col min="4355" max="4355" width="11.7109375" style="65" customWidth="1"/>
    <col min="4356" max="4356" width="8.7109375" style="65" customWidth="1"/>
    <col min="4357" max="4358" width="19.28515625" style="65" customWidth="1"/>
    <col min="4359" max="4359" width="16" style="65" customWidth="1"/>
    <col min="4360" max="4360" width="13.7109375" style="65" customWidth="1"/>
    <col min="4361" max="4362" width="17.28515625" style="65" customWidth="1"/>
    <col min="4363" max="4608" width="11" style="65"/>
    <col min="4609" max="4609" width="6.5703125" style="65" customWidth="1"/>
    <col min="4610" max="4610" width="90.5703125" style="65" customWidth="1"/>
    <col min="4611" max="4611" width="11.7109375" style="65" customWidth="1"/>
    <col min="4612" max="4612" width="8.7109375" style="65" customWidth="1"/>
    <col min="4613" max="4614" width="19.28515625" style="65" customWidth="1"/>
    <col min="4615" max="4615" width="16" style="65" customWidth="1"/>
    <col min="4616" max="4616" width="13.7109375" style="65" customWidth="1"/>
    <col min="4617" max="4618" width="17.28515625" style="65" customWidth="1"/>
    <col min="4619" max="4864" width="11" style="65"/>
    <col min="4865" max="4865" width="6.5703125" style="65" customWidth="1"/>
    <col min="4866" max="4866" width="90.5703125" style="65" customWidth="1"/>
    <col min="4867" max="4867" width="11.7109375" style="65" customWidth="1"/>
    <col min="4868" max="4868" width="8.7109375" style="65" customWidth="1"/>
    <col min="4869" max="4870" width="19.28515625" style="65" customWidth="1"/>
    <col min="4871" max="4871" width="16" style="65" customWidth="1"/>
    <col min="4872" max="4872" width="13.7109375" style="65" customWidth="1"/>
    <col min="4873" max="4874" width="17.28515625" style="65" customWidth="1"/>
    <col min="4875" max="5120" width="11" style="65"/>
    <col min="5121" max="5121" width="6.5703125" style="65" customWidth="1"/>
    <col min="5122" max="5122" width="90.5703125" style="65" customWidth="1"/>
    <col min="5123" max="5123" width="11.7109375" style="65" customWidth="1"/>
    <col min="5124" max="5124" width="8.7109375" style="65" customWidth="1"/>
    <col min="5125" max="5126" width="19.28515625" style="65" customWidth="1"/>
    <col min="5127" max="5127" width="16" style="65" customWidth="1"/>
    <col min="5128" max="5128" width="13.7109375" style="65" customWidth="1"/>
    <col min="5129" max="5130" width="17.28515625" style="65" customWidth="1"/>
    <col min="5131" max="5376" width="11" style="65"/>
    <col min="5377" max="5377" width="6.5703125" style="65" customWidth="1"/>
    <col min="5378" max="5378" width="90.5703125" style="65" customWidth="1"/>
    <col min="5379" max="5379" width="11.7109375" style="65" customWidth="1"/>
    <col min="5380" max="5380" width="8.7109375" style="65" customWidth="1"/>
    <col min="5381" max="5382" width="19.28515625" style="65" customWidth="1"/>
    <col min="5383" max="5383" width="16" style="65" customWidth="1"/>
    <col min="5384" max="5384" width="13.7109375" style="65" customWidth="1"/>
    <col min="5385" max="5386" width="17.28515625" style="65" customWidth="1"/>
    <col min="5387" max="5632" width="11" style="65"/>
    <col min="5633" max="5633" width="6.5703125" style="65" customWidth="1"/>
    <col min="5634" max="5634" width="90.5703125" style="65" customWidth="1"/>
    <col min="5635" max="5635" width="11.7109375" style="65" customWidth="1"/>
    <col min="5636" max="5636" width="8.7109375" style="65" customWidth="1"/>
    <col min="5637" max="5638" width="19.28515625" style="65" customWidth="1"/>
    <col min="5639" max="5639" width="16" style="65" customWidth="1"/>
    <col min="5640" max="5640" width="13.7109375" style="65" customWidth="1"/>
    <col min="5641" max="5642" width="17.28515625" style="65" customWidth="1"/>
    <col min="5643" max="5888" width="11" style="65"/>
    <col min="5889" max="5889" width="6.5703125" style="65" customWidth="1"/>
    <col min="5890" max="5890" width="90.5703125" style="65" customWidth="1"/>
    <col min="5891" max="5891" width="11.7109375" style="65" customWidth="1"/>
    <col min="5892" max="5892" width="8.7109375" style="65" customWidth="1"/>
    <col min="5893" max="5894" width="19.28515625" style="65" customWidth="1"/>
    <col min="5895" max="5895" width="16" style="65" customWidth="1"/>
    <col min="5896" max="5896" width="13.7109375" style="65" customWidth="1"/>
    <col min="5897" max="5898" width="17.28515625" style="65" customWidth="1"/>
    <col min="5899" max="6144" width="11" style="65"/>
    <col min="6145" max="6145" width="6.5703125" style="65" customWidth="1"/>
    <col min="6146" max="6146" width="90.5703125" style="65" customWidth="1"/>
    <col min="6147" max="6147" width="11.7109375" style="65" customWidth="1"/>
    <col min="6148" max="6148" width="8.7109375" style="65" customWidth="1"/>
    <col min="6149" max="6150" width="19.28515625" style="65" customWidth="1"/>
    <col min="6151" max="6151" width="16" style="65" customWidth="1"/>
    <col min="6152" max="6152" width="13.7109375" style="65" customWidth="1"/>
    <col min="6153" max="6154" width="17.28515625" style="65" customWidth="1"/>
    <col min="6155" max="6400" width="11" style="65"/>
    <col min="6401" max="6401" width="6.5703125" style="65" customWidth="1"/>
    <col min="6402" max="6402" width="90.5703125" style="65" customWidth="1"/>
    <col min="6403" max="6403" width="11.7109375" style="65" customWidth="1"/>
    <col min="6404" max="6404" width="8.7109375" style="65" customWidth="1"/>
    <col min="6405" max="6406" width="19.28515625" style="65" customWidth="1"/>
    <col min="6407" max="6407" width="16" style="65" customWidth="1"/>
    <col min="6408" max="6408" width="13.7109375" style="65" customWidth="1"/>
    <col min="6409" max="6410" width="17.28515625" style="65" customWidth="1"/>
    <col min="6411" max="6656" width="11" style="65"/>
    <col min="6657" max="6657" width="6.5703125" style="65" customWidth="1"/>
    <col min="6658" max="6658" width="90.5703125" style="65" customWidth="1"/>
    <col min="6659" max="6659" width="11.7109375" style="65" customWidth="1"/>
    <col min="6660" max="6660" width="8.7109375" style="65" customWidth="1"/>
    <col min="6661" max="6662" width="19.28515625" style="65" customWidth="1"/>
    <col min="6663" max="6663" width="16" style="65" customWidth="1"/>
    <col min="6664" max="6664" width="13.7109375" style="65" customWidth="1"/>
    <col min="6665" max="6666" width="17.28515625" style="65" customWidth="1"/>
    <col min="6667" max="6912" width="11" style="65"/>
    <col min="6913" max="6913" width="6.5703125" style="65" customWidth="1"/>
    <col min="6914" max="6914" width="90.5703125" style="65" customWidth="1"/>
    <col min="6915" max="6915" width="11.7109375" style="65" customWidth="1"/>
    <col min="6916" max="6916" width="8.7109375" style="65" customWidth="1"/>
    <col min="6917" max="6918" width="19.28515625" style="65" customWidth="1"/>
    <col min="6919" max="6919" width="16" style="65" customWidth="1"/>
    <col min="6920" max="6920" width="13.7109375" style="65" customWidth="1"/>
    <col min="6921" max="6922" width="17.28515625" style="65" customWidth="1"/>
    <col min="6923" max="7168" width="11" style="65"/>
    <col min="7169" max="7169" width="6.5703125" style="65" customWidth="1"/>
    <col min="7170" max="7170" width="90.5703125" style="65" customWidth="1"/>
    <col min="7171" max="7171" width="11.7109375" style="65" customWidth="1"/>
    <col min="7172" max="7172" width="8.7109375" style="65" customWidth="1"/>
    <col min="7173" max="7174" width="19.28515625" style="65" customWidth="1"/>
    <col min="7175" max="7175" width="16" style="65" customWidth="1"/>
    <col min="7176" max="7176" width="13.7109375" style="65" customWidth="1"/>
    <col min="7177" max="7178" width="17.28515625" style="65" customWidth="1"/>
    <col min="7179" max="7424" width="11" style="65"/>
    <col min="7425" max="7425" width="6.5703125" style="65" customWidth="1"/>
    <col min="7426" max="7426" width="90.5703125" style="65" customWidth="1"/>
    <col min="7427" max="7427" width="11.7109375" style="65" customWidth="1"/>
    <col min="7428" max="7428" width="8.7109375" style="65" customWidth="1"/>
    <col min="7429" max="7430" width="19.28515625" style="65" customWidth="1"/>
    <col min="7431" max="7431" width="16" style="65" customWidth="1"/>
    <col min="7432" max="7432" width="13.7109375" style="65" customWidth="1"/>
    <col min="7433" max="7434" width="17.28515625" style="65" customWidth="1"/>
    <col min="7435" max="7680" width="11" style="65"/>
    <col min="7681" max="7681" width="6.5703125" style="65" customWidth="1"/>
    <col min="7682" max="7682" width="90.5703125" style="65" customWidth="1"/>
    <col min="7683" max="7683" width="11.7109375" style="65" customWidth="1"/>
    <col min="7684" max="7684" width="8.7109375" style="65" customWidth="1"/>
    <col min="7685" max="7686" width="19.28515625" style="65" customWidth="1"/>
    <col min="7687" max="7687" width="16" style="65" customWidth="1"/>
    <col min="7688" max="7688" width="13.7109375" style="65" customWidth="1"/>
    <col min="7689" max="7690" width="17.28515625" style="65" customWidth="1"/>
    <col min="7691" max="7936" width="11" style="65"/>
    <col min="7937" max="7937" width="6.5703125" style="65" customWidth="1"/>
    <col min="7938" max="7938" width="90.5703125" style="65" customWidth="1"/>
    <col min="7939" max="7939" width="11.7109375" style="65" customWidth="1"/>
    <col min="7940" max="7940" width="8.7109375" style="65" customWidth="1"/>
    <col min="7941" max="7942" width="19.28515625" style="65" customWidth="1"/>
    <col min="7943" max="7943" width="16" style="65" customWidth="1"/>
    <col min="7944" max="7944" width="13.7109375" style="65" customWidth="1"/>
    <col min="7945" max="7946" width="17.28515625" style="65" customWidth="1"/>
    <col min="7947" max="8192" width="11" style="65"/>
    <col min="8193" max="8193" width="6.5703125" style="65" customWidth="1"/>
    <col min="8194" max="8194" width="90.5703125" style="65" customWidth="1"/>
    <col min="8195" max="8195" width="11.7109375" style="65" customWidth="1"/>
    <col min="8196" max="8196" width="8.7109375" style="65" customWidth="1"/>
    <col min="8197" max="8198" width="19.28515625" style="65" customWidth="1"/>
    <col min="8199" max="8199" width="16" style="65" customWidth="1"/>
    <col min="8200" max="8200" width="13.7109375" style="65" customWidth="1"/>
    <col min="8201" max="8202" width="17.28515625" style="65" customWidth="1"/>
    <col min="8203" max="8448" width="11" style="65"/>
    <col min="8449" max="8449" width="6.5703125" style="65" customWidth="1"/>
    <col min="8450" max="8450" width="90.5703125" style="65" customWidth="1"/>
    <col min="8451" max="8451" width="11.7109375" style="65" customWidth="1"/>
    <col min="8452" max="8452" width="8.7109375" style="65" customWidth="1"/>
    <col min="8453" max="8454" width="19.28515625" style="65" customWidth="1"/>
    <col min="8455" max="8455" width="16" style="65" customWidth="1"/>
    <col min="8456" max="8456" width="13.7109375" style="65" customWidth="1"/>
    <col min="8457" max="8458" width="17.28515625" style="65" customWidth="1"/>
    <col min="8459" max="8704" width="11" style="65"/>
    <col min="8705" max="8705" width="6.5703125" style="65" customWidth="1"/>
    <col min="8706" max="8706" width="90.5703125" style="65" customWidth="1"/>
    <col min="8707" max="8707" width="11.7109375" style="65" customWidth="1"/>
    <col min="8708" max="8708" width="8.7109375" style="65" customWidth="1"/>
    <col min="8709" max="8710" width="19.28515625" style="65" customWidth="1"/>
    <col min="8711" max="8711" width="16" style="65" customWidth="1"/>
    <col min="8712" max="8712" width="13.7109375" style="65" customWidth="1"/>
    <col min="8713" max="8714" width="17.28515625" style="65" customWidth="1"/>
    <col min="8715" max="8960" width="11" style="65"/>
    <col min="8961" max="8961" width="6.5703125" style="65" customWidth="1"/>
    <col min="8962" max="8962" width="90.5703125" style="65" customWidth="1"/>
    <col min="8963" max="8963" width="11.7109375" style="65" customWidth="1"/>
    <col min="8964" max="8964" width="8.7109375" style="65" customWidth="1"/>
    <col min="8965" max="8966" width="19.28515625" style="65" customWidth="1"/>
    <col min="8967" max="8967" width="16" style="65" customWidth="1"/>
    <col min="8968" max="8968" width="13.7109375" style="65" customWidth="1"/>
    <col min="8969" max="8970" width="17.28515625" style="65" customWidth="1"/>
    <col min="8971" max="9216" width="11" style="65"/>
    <col min="9217" max="9217" width="6.5703125" style="65" customWidth="1"/>
    <col min="9218" max="9218" width="90.5703125" style="65" customWidth="1"/>
    <col min="9219" max="9219" width="11.7109375" style="65" customWidth="1"/>
    <col min="9220" max="9220" width="8.7109375" style="65" customWidth="1"/>
    <col min="9221" max="9222" width="19.28515625" style="65" customWidth="1"/>
    <col min="9223" max="9223" width="16" style="65" customWidth="1"/>
    <col min="9224" max="9224" width="13.7109375" style="65" customWidth="1"/>
    <col min="9225" max="9226" width="17.28515625" style="65" customWidth="1"/>
    <col min="9227" max="9472" width="11" style="65"/>
    <col min="9473" max="9473" width="6.5703125" style="65" customWidth="1"/>
    <col min="9474" max="9474" width="90.5703125" style="65" customWidth="1"/>
    <col min="9475" max="9475" width="11.7109375" style="65" customWidth="1"/>
    <col min="9476" max="9476" width="8.7109375" style="65" customWidth="1"/>
    <col min="9477" max="9478" width="19.28515625" style="65" customWidth="1"/>
    <col min="9479" max="9479" width="16" style="65" customWidth="1"/>
    <col min="9480" max="9480" width="13.7109375" style="65" customWidth="1"/>
    <col min="9481" max="9482" width="17.28515625" style="65" customWidth="1"/>
    <col min="9483" max="9728" width="11" style="65"/>
    <col min="9729" max="9729" width="6.5703125" style="65" customWidth="1"/>
    <col min="9730" max="9730" width="90.5703125" style="65" customWidth="1"/>
    <col min="9731" max="9731" width="11.7109375" style="65" customWidth="1"/>
    <col min="9732" max="9732" width="8.7109375" style="65" customWidth="1"/>
    <col min="9733" max="9734" width="19.28515625" style="65" customWidth="1"/>
    <col min="9735" max="9735" width="16" style="65" customWidth="1"/>
    <col min="9736" max="9736" width="13.7109375" style="65" customWidth="1"/>
    <col min="9737" max="9738" width="17.28515625" style="65" customWidth="1"/>
    <col min="9739" max="9984" width="11" style="65"/>
    <col min="9985" max="9985" width="6.5703125" style="65" customWidth="1"/>
    <col min="9986" max="9986" width="90.5703125" style="65" customWidth="1"/>
    <col min="9987" max="9987" width="11.7109375" style="65" customWidth="1"/>
    <col min="9988" max="9988" width="8.7109375" style="65" customWidth="1"/>
    <col min="9989" max="9990" width="19.28515625" style="65" customWidth="1"/>
    <col min="9991" max="9991" width="16" style="65" customWidth="1"/>
    <col min="9992" max="9992" width="13.7109375" style="65" customWidth="1"/>
    <col min="9993" max="9994" width="17.28515625" style="65" customWidth="1"/>
    <col min="9995" max="10240" width="11" style="65"/>
    <col min="10241" max="10241" width="6.5703125" style="65" customWidth="1"/>
    <col min="10242" max="10242" width="90.5703125" style="65" customWidth="1"/>
    <col min="10243" max="10243" width="11.7109375" style="65" customWidth="1"/>
    <col min="10244" max="10244" width="8.7109375" style="65" customWidth="1"/>
    <col min="10245" max="10246" width="19.28515625" style="65" customWidth="1"/>
    <col min="10247" max="10247" width="16" style="65" customWidth="1"/>
    <col min="10248" max="10248" width="13.7109375" style="65" customWidth="1"/>
    <col min="10249" max="10250" width="17.28515625" style="65" customWidth="1"/>
    <col min="10251" max="10496" width="11" style="65"/>
    <col min="10497" max="10497" width="6.5703125" style="65" customWidth="1"/>
    <col min="10498" max="10498" width="90.5703125" style="65" customWidth="1"/>
    <col min="10499" max="10499" width="11.7109375" style="65" customWidth="1"/>
    <col min="10500" max="10500" width="8.7109375" style="65" customWidth="1"/>
    <col min="10501" max="10502" width="19.28515625" style="65" customWidth="1"/>
    <col min="10503" max="10503" width="16" style="65" customWidth="1"/>
    <col min="10504" max="10504" width="13.7109375" style="65" customWidth="1"/>
    <col min="10505" max="10506" width="17.28515625" style="65" customWidth="1"/>
    <col min="10507" max="10752" width="11" style="65"/>
    <col min="10753" max="10753" width="6.5703125" style="65" customWidth="1"/>
    <col min="10754" max="10754" width="90.5703125" style="65" customWidth="1"/>
    <col min="10755" max="10755" width="11.7109375" style="65" customWidth="1"/>
    <col min="10756" max="10756" width="8.7109375" style="65" customWidth="1"/>
    <col min="10757" max="10758" width="19.28515625" style="65" customWidth="1"/>
    <col min="10759" max="10759" width="16" style="65" customWidth="1"/>
    <col min="10760" max="10760" width="13.7109375" style="65" customWidth="1"/>
    <col min="10761" max="10762" width="17.28515625" style="65" customWidth="1"/>
    <col min="10763" max="11008" width="11" style="65"/>
    <col min="11009" max="11009" width="6.5703125" style="65" customWidth="1"/>
    <col min="11010" max="11010" width="90.5703125" style="65" customWidth="1"/>
    <col min="11011" max="11011" width="11.7109375" style="65" customWidth="1"/>
    <col min="11012" max="11012" width="8.7109375" style="65" customWidth="1"/>
    <col min="11013" max="11014" width="19.28515625" style="65" customWidth="1"/>
    <col min="11015" max="11015" width="16" style="65" customWidth="1"/>
    <col min="11016" max="11016" width="13.7109375" style="65" customWidth="1"/>
    <col min="11017" max="11018" width="17.28515625" style="65" customWidth="1"/>
    <col min="11019" max="11264" width="11" style="65"/>
    <col min="11265" max="11265" width="6.5703125" style="65" customWidth="1"/>
    <col min="11266" max="11266" width="90.5703125" style="65" customWidth="1"/>
    <col min="11267" max="11267" width="11.7109375" style="65" customWidth="1"/>
    <col min="11268" max="11268" width="8.7109375" style="65" customWidth="1"/>
    <col min="11269" max="11270" width="19.28515625" style="65" customWidth="1"/>
    <col min="11271" max="11271" width="16" style="65" customWidth="1"/>
    <col min="11272" max="11272" width="13.7109375" style="65" customWidth="1"/>
    <col min="11273" max="11274" width="17.28515625" style="65" customWidth="1"/>
    <col min="11275" max="11520" width="11" style="65"/>
    <col min="11521" max="11521" width="6.5703125" style="65" customWidth="1"/>
    <col min="11522" max="11522" width="90.5703125" style="65" customWidth="1"/>
    <col min="11523" max="11523" width="11.7109375" style="65" customWidth="1"/>
    <col min="11524" max="11524" width="8.7109375" style="65" customWidth="1"/>
    <col min="11525" max="11526" width="19.28515625" style="65" customWidth="1"/>
    <col min="11527" max="11527" width="16" style="65" customWidth="1"/>
    <col min="11528" max="11528" width="13.7109375" style="65" customWidth="1"/>
    <col min="11529" max="11530" width="17.28515625" style="65" customWidth="1"/>
    <col min="11531" max="11776" width="11" style="65"/>
    <col min="11777" max="11777" width="6.5703125" style="65" customWidth="1"/>
    <col min="11778" max="11778" width="90.5703125" style="65" customWidth="1"/>
    <col min="11779" max="11779" width="11.7109375" style="65" customWidth="1"/>
    <col min="11780" max="11780" width="8.7109375" style="65" customWidth="1"/>
    <col min="11781" max="11782" width="19.28515625" style="65" customWidth="1"/>
    <col min="11783" max="11783" width="16" style="65" customWidth="1"/>
    <col min="11784" max="11784" width="13.7109375" style="65" customWidth="1"/>
    <col min="11785" max="11786" width="17.28515625" style="65" customWidth="1"/>
    <col min="11787" max="12032" width="11" style="65"/>
    <col min="12033" max="12033" width="6.5703125" style="65" customWidth="1"/>
    <col min="12034" max="12034" width="90.5703125" style="65" customWidth="1"/>
    <col min="12035" max="12035" width="11.7109375" style="65" customWidth="1"/>
    <col min="12036" max="12036" width="8.7109375" style="65" customWidth="1"/>
    <col min="12037" max="12038" width="19.28515625" style="65" customWidth="1"/>
    <col min="12039" max="12039" width="16" style="65" customWidth="1"/>
    <col min="12040" max="12040" width="13.7109375" style="65" customWidth="1"/>
    <col min="12041" max="12042" width="17.28515625" style="65" customWidth="1"/>
    <col min="12043" max="12288" width="11" style="65"/>
    <col min="12289" max="12289" width="6.5703125" style="65" customWidth="1"/>
    <col min="12290" max="12290" width="90.5703125" style="65" customWidth="1"/>
    <col min="12291" max="12291" width="11.7109375" style="65" customWidth="1"/>
    <col min="12292" max="12292" width="8.7109375" style="65" customWidth="1"/>
    <col min="12293" max="12294" width="19.28515625" style="65" customWidth="1"/>
    <col min="12295" max="12295" width="16" style="65" customWidth="1"/>
    <col min="12296" max="12296" width="13.7109375" style="65" customWidth="1"/>
    <col min="12297" max="12298" width="17.28515625" style="65" customWidth="1"/>
    <col min="12299" max="12544" width="11" style="65"/>
    <col min="12545" max="12545" width="6.5703125" style="65" customWidth="1"/>
    <col min="12546" max="12546" width="90.5703125" style="65" customWidth="1"/>
    <col min="12547" max="12547" width="11.7109375" style="65" customWidth="1"/>
    <col min="12548" max="12548" width="8.7109375" style="65" customWidth="1"/>
    <col min="12549" max="12550" width="19.28515625" style="65" customWidth="1"/>
    <col min="12551" max="12551" width="16" style="65" customWidth="1"/>
    <col min="12552" max="12552" width="13.7109375" style="65" customWidth="1"/>
    <col min="12553" max="12554" width="17.28515625" style="65" customWidth="1"/>
    <col min="12555" max="12800" width="11" style="65"/>
    <col min="12801" max="12801" width="6.5703125" style="65" customWidth="1"/>
    <col min="12802" max="12802" width="90.5703125" style="65" customWidth="1"/>
    <col min="12803" max="12803" width="11.7109375" style="65" customWidth="1"/>
    <col min="12804" max="12804" width="8.7109375" style="65" customWidth="1"/>
    <col min="12805" max="12806" width="19.28515625" style="65" customWidth="1"/>
    <col min="12807" max="12807" width="16" style="65" customWidth="1"/>
    <col min="12808" max="12808" width="13.7109375" style="65" customWidth="1"/>
    <col min="12809" max="12810" width="17.28515625" style="65" customWidth="1"/>
    <col min="12811" max="13056" width="11" style="65"/>
    <col min="13057" max="13057" width="6.5703125" style="65" customWidth="1"/>
    <col min="13058" max="13058" width="90.5703125" style="65" customWidth="1"/>
    <col min="13059" max="13059" width="11.7109375" style="65" customWidth="1"/>
    <col min="13060" max="13060" width="8.7109375" style="65" customWidth="1"/>
    <col min="13061" max="13062" width="19.28515625" style="65" customWidth="1"/>
    <col min="13063" max="13063" width="16" style="65" customWidth="1"/>
    <col min="13064" max="13064" width="13.7109375" style="65" customWidth="1"/>
    <col min="13065" max="13066" width="17.28515625" style="65" customWidth="1"/>
    <col min="13067" max="13312" width="11" style="65"/>
    <col min="13313" max="13313" width="6.5703125" style="65" customWidth="1"/>
    <col min="13314" max="13314" width="90.5703125" style="65" customWidth="1"/>
    <col min="13315" max="13315" width="11.7109375" style="65" customWidth="1"/>
    <col min="13316" max="13316" width="8.7109375" style="65" customWidth="1"/>
    <col min="13317" max="13318" width="19.28515625" style="65" customWidth="1"/>
    <col min="13319" max="13319" width="16" style="65" customWidth="1"/>
    <col min="13320" max="13320" width="13.7109375" style="65" customWidth="1"/>
    <col min="13321" max="13322" width="17.28515625" style="65" customWidth="1"/>
    <col min="13323" max="13568" width="11" style="65"/>
    <col min="13569" max="13569" width="6.5703125" style="65" customWidth="1"/>
    <col min="13570" max="13570" width="90.5703125" style="65" customWidth="1"/>
    <col min="13571" max="13571" width="11.7109375" style="65" customWidth="1"/>
    <col min="13572" max="13572" width="8.7109375" style="65" customWidth="1"/>
    <col min="13573" max="13574" width="19.28515625" style="65" customWidth="1"/>
    <col min="13575" max="13575" width="16" style="65" customWidth="1"/>
    <col min="13576" max="13576" width="13.7109375" style="65" customWidth="1"/>
    <col min="13577" max="13578" width="17.28515625" style="65" customWidth="1"/>
    <col min="13579" max="13824" width="11" style="65"/>
    <col min="13825" max="13825" width="6.5703125" style="65" customWidth="1"/>
    <col min="13826" max="13826" width="90.5703125" style="65" customWidth="1"/>
    <col min="13827" max="13827" width="11.7109375" style="65" customWidth="1"/>
    <col min="13828" max="13828" width="8.7109375" style="65" customWidth="1"/>
    <col min="13829" max="13830" width="19.28515625" style="65" customWidth="1"/>
    <col min="13831" max="13831" width="16" style="65" customWidth="1"/>
    <col min="13832" max="13832" width="13.7109375" style="65" customWidth="1"/>
    <col min="13833" max="13834" width="17.28515625" style="65" customWidth="1"/>
    <col min="13835" max="14080" width="11" style="65"/>
    <col min="14081" max="14081" width="6.5703125" style="65" customWidth="1"/>
    <col min="14082" max="14082" width="90.5703125" style="65" customWidth="1"/>
    <col min="14083" max="14083" width="11.7109375" style="65" customWidth="1"/>
    <col min="14084" max="14084" width="8.7109375" style="65" customWidth="1"/>
    <col min="14085" max="14086" width="19.28515625" style="65" customWidth="1"/>
    <col min="14087" max="14087" width="16" style="65" customWidth="1"/>
    <col min="14088" max="14088" width="13.7109375" style="65" customWidth="1"/>
    <col min="14089" max="14090" width="17.28515625" style="65" customWidth="1"/>
    <col min="14091" max="14336" width="11" style="65"/>
    <col min="14337" max="14337" width="6.5703125" style="65" customWidth="1"/>
    <col min="14338" max="14338" width="90.5703125" style="65" customWidth="1"/>
    <col min="14339" max="14339" width="11.7109375" style="65" customWidth="1"/>
    <col min="14340" max="14340" width="8.7109375" style="65" customWidth="1"/>
    <col min="14341" max="14342" width="19.28515625" style="65" customWidth="1"/>
    <col min="14343" max="14343" width="16" style="65" customWidth="1"/>
    <col min="14344" max="14344" width="13.7109375" style="65" customWidth="1"/>
    <col min="14345" max="14346" width="17.28515625" style="65" customWidth="1"/>
    <col min="14347" max="14592" width="11" style="65"/>
    <col min="14593" max="14593" width="6.5703125" style="65" customWidth="1"/>
    <col min="14594" max="14594" width="90.5703125" style="65" customWidth="1"/>
    <col min="14595" max="14595" width="11.7109375" style="65" customWidth="1"/>
    <col min="14596" max="14596" width="8.7109375" style="65" customWidth="1"/>
    <col min="14597" max="14598" width="19.28515625" style="65" customWidth="1"/>
    <col min="14599" max="14599" width="16" style="65" customWidth="1"/>
    <col min="14600" max="14600" width="13.7109375" style="65" customWidth="1"/>
    <col min="14601" max="14602" width="17.28515625" style="65" customWidth="1"/>
    <col min="14603" max="14848" width="11" style="65"/>
    <col min="14849" max="14849" width="6.5703125" style="65" customWidth="1"/>
    <col min="14850" max="14850" width="90.5703125" style="65" customWidth="1"/>
    <col min="14851" max="14851" width="11.7109375" style="65" customWidth="1"/>
    <col min="14852" max="14852" width="8.7109375" style="65" customWidth="1"/>
    <col min="14853" max="14854" width="19.28515625" style="65" customWidth="1"/>
    <col min="14855" max="14855" width="16" style="65" customWidth="1"/>
    <col min="14856" max="14856" width="13.7109375" style="65" customWidth="1"/>
    <col min="14857" max="14858" width="17.28515625" style="65" customWidth="1"/>
    <col min="14859" max="15104" width="11" style="65"/>
    <col min="15105" max="15105" width="6.5703125" style="65" customWidth="1"/>
    <col min="15106" max="15106" width="90.5703125" style="65" customWidth="1"/>
    <col min="15107" max="15107" width="11.7109375" style="65" customWidth="1"/>
    <col min="15108" max="15108" width="8.7109375" style="65" customWidth="1"/>
    <col min="15109" max="15110" width="19.28515625" style="65" customWidth="1"/>
    <col min="15111" max="15111" width="16" style="65" customWidth="1"/>
    <col min="15112" max="15112" width="13.7109375" style="65" customWidth="1"/>
    <col min="15113" max="15114" width="17.28515625" style="65" customWidth="1"/>
    <col min="15115" max="15360" width="11" style="65"/>
    <col min="15361" max="15361" width="6.5703125" style="65" customWidth="1"/>
    <col min="15362" max="15362" width="90.5703125" style="65" customWidth="1"/>
    <col min="15363" max="15363" width="11.7109375" style="65" customWidth="1"/>
    <col min="15364" max="15364" width="8.7109375" style="65" customWidth="1"/>
    <col min="15365" max="15366" width="19.28515625" style="65" customWidth="1"/>
    <col min="15367" max="15367" width="16" style="65" customWidth="1"/>
    <col min="15368" max="15368" width="13.7109375" style="65" customWidth="1"/>
    <col min="15369" max="15370" width="17.28515625" style="65" customWidth="1"/>
    <col min="15371" max="15616" width="11" style="65"/>
    <col min="15617" max="15617" width="6.5703125" style="65" customWidth="1"/>
    <col min="15618" max="15618" width="90.5703125" style="65" customWidth="1"/>
    <col min="15619" max="15619" width="11.7109375" style="65" customWidth="1"/>
    <col min="15620" max="15620" width="8.7109375" style="65" customWidth="1"/>
    <col min="15621" max="15622" width="19.28515625" style="65" customWidth="1"/>
    <col min="15623" max="15623" width="16" style="65" customWidth="1"/>
    <col min="15624" max="15624" width="13.7109375" style="65" customWidth="1"/>
    <col min="15625" max="15626" width="17.28515625" style="65" customWidth="1"/>
    <col min="15627" max="15872" width="11" style="65"/>
    <col min="15873" max="15873" width="6.5703125" style="65" customWidth="1"/>
    <col min="15874" max="15874" width="90.5703125" style="65" customWidth="1"/>
    <col min="15875" max="15875" width="11.7109375" style="65" customWidth="1"/>
    <col min="15876" max="15876" width="8.7109375" style="65" customWidth="1"/>
    <col min="15877" max="15878" width="19.28515625" style="65" customWidth="1"/>
    <col min="15879" max="15879" width="16" style="65" customWidth="1"/>
    <col min="15880" max="15880" width="13.7109375" style="65" customWidth="1"/>
    <col min="15881" max="15882" width="17.28515625" style="65" customWidth="1"/>
    <col min="15883" max="16128" width="11" style="65"/>
    <col min="16129" max="16129" width="6.5703125" style="65" customWidth="1"/>
    <col min="16130" max="16130" width="90.5703125" style="65" customWidth="1"/>
    <col min="16131" max="16131" width="11.7109375" style="65" customWidth="1"/>
    <col min="16132" max="16132" width="8.7109375" style="65" customWidth="1"/>
    <col min="16133" max="16134" width="19.28515625" style="65" customWidth="1"/>
    <col min="16135" max="16135" width="16" style="65" customWidth="1"/>
    <col min="16136" max="16136" width="13.7109375" style="65" customWidth="1"/>
    <col min="16137" max="16138" width="17.28515625" style="65" customWidth="1"/>
    <col min="16139" max="16384" width="11" style="65"/>
  </cols>
  <sheetData>
    <row r="1" spans="1:8">
      <c r="G1" s="556"/>
      <c r="H1" s="556" t="s">
        <v>562</v>
      </c>
    </row>
    <row r="2" spans="1:8">
      <c r="A2" s="585" t="str">
        <f>formularz_oferty!C4</f>
        <v>DFP.271.114.2022.BM</v>
      </c>
      <c r="B2" s="585"/>
      <c r="C2" s="518"/>
      <c r="E2" s="210" t="s">
        <v>0</v>
      </c>
      <c r="F2" s="556"/>
      <c r="G2" s="556"/>
      <c r="H2" s="556"/>
    </row>
    <row r="3" spans="1:8">
      <c r="B3" s="516" t="s">
        <v>1</v>
      </c>
      <c r="C3" s="523">
        <v>14</v>
      </c>
      <c r="E3" s="210"/>
      <c r="F3" s="210"/>
    </row>
    <row r="4" spans="1:8">
      <c r="A4" s="47"/>
    </row>
    <row r="5" spans="1:8">
      <c r="A5" s="161"/>
      <c r="B5" s="160"/>
      <c r="C5" s="212"/>
      <c r="D5" s="162"/>
      <c r="E5" s="328" t="s">
        <v>565</v>
      </c>
      <c r="F5" s="46"/>
      <c r="G5" s="159"/>
      <c r="H5" s="159"/>
    </row>
    <row r="6" spans="1:8">
      <c r="A6" s="162"/>
      <c r="B6" s="160"/>
      <c r="C6" s="212"/>
      <c r="D6" s="162"/>
      <c r="E6" s="159"/>
      <c r="F6" s="159"/>
      <c r="G6" s="159"/>
      <c r="H6" s="159"/>
    </row>
    <row r="7" spans="1:8" s="47" customFormat="1" ht="38.25">
      <c r="A7" s="537" t="s">
        <v>24</v>
      </c>
      <c r="B7" s="532" t="s">
        <v>266</v>
      </c>
      <c r="C7" s="536" t="s">
        <v>4</v>
      </c>
      <c r="D7" s="537" t="s">
        <v>267</v>
      </c>
      <c r="E7" s="537" t="s">
        <v>6</v>
      </c>
      <c r="F7" s="537" t="s">
        <v>30</v>
      </c>
      <c r="G7" s="537" t="s">
        <v>914</v>
      </c>
      <c r="H7" s="537" t="s">
        <v>27</v>
      </c>
    </row>
    <row r="8" spans="1:8" s="47" customFormat="1">
      <c r="A8" s="619" t="s">
        <v>268</v>
      </c>
      <c r="B8" s="619"/>
      <c r="C8" s="619"/>
      <c r="D8" s="619"/>
      <c r="E8" s="619"/>
      <c r="F8" s="619"/>
      <c r="G8" s="619"/>
      <c r="H8" s="619"/>
    </row>
    <row r="9" spans="1:8" s="47" customFormat="1" ht="25.5">
      <c r="A9" s="66">
        <v>1</v>
      </c>
      <c r="B9" s="49" t="s">
        <v>269</v>
      </c>
      <c r="C9" s="50">
        <v>150</v>
      </c>
      <c r="D9" s="51" t="s">
        <v>28</v>
      </c>
      <c r="E9" s="166"/>
      <c r="F9" s="166"/>
      <c r="G9" s="221"/>
      <c r="H9" s="214">
        <f>ROUND(C9,2)*ROUND(G9,2)</f>
        <v>0</v>
      </c>
    </row>
    <row r="10" spans="1:8" s="47" customFormat="1" ht="25.5">
      <c r="A10" s="66">
        <f>A9+1</f>
        <v>2</v>
      </c>
      <c r="B10" s="49" t="s">
        <v>270</v>
      </c>
      <c r="C10" s="50">
        <v>150</v>
      </c>
      <c r="D10" s="73" t="s">
        <v>28</v>
      </c>
      <c r="E10" s="171"/>
      <c r="F10" s="171"/>
      <c r="G10" s="222"/>
      <c r="H10" s="214">
        <f>ROUND(C10,2)*ROUND(G10,2)</f>
        <v>0</v>
      </c>
    </row>
    <row r="11" spans="1:8" s="47" customFormat="1" ht="51">
      <c r="A11" s="66">
        <f>A10+1</f>
        <v>3</v>
      </c>
      <c r="B11" s="49" t="s">
        <v>271</v>
      </c>
      <c r="C11" s="50">
        <v>25</v>
      </c>
      <c r="D11" s="73" t="s">
        <v>28</v>
      </c>
      <c r="E11" s="171"/>
      <c r="F11" s="171"/>
      <c r="G11" s="222"/>
      <c r="H11" s="214">
        <f>ROUND(C11,2)*ROUND(G11,2)</f>
        <v>0</v>
      </c>
    </row>
    <row r="12" spans="1:8" s="47" customFormat="1" ht="51">
      <c r="A12" s="66">
        <f>A11+1</f>
        <v>4</v>
      </c>
      <c r="B12" s="49" t="s">
        <v>272</v>
      </c>
      <c r="C12" s="50">
        <v>10</v>
      </c>
      <c r="D12" s="73" t="s">
        <v>28</v>
      </c>
      <c r="E12" s="166"/>
      <c r="F12" s="166"/>
      <c r="G12" s="221"/>
      <c r="H12" s="214">
        <f>ROUND(C12,2)*ROUND(G12,2)</f>
        <v>0</v>
      </c>
    </row>
    <row r="13" spans="1:8" s="47" customFormat="1" ht="25.5">
      <c r="A13" s="66">
        <v>5</v>
      </c>
      <c r="B13" s="49" t="s">
        <v>273</v>
      </c>
      <c r="C13" s="50">
        <v>25</v>
      </c>
      <c r="D13" s="73" t="s">
        <v>274</v>
      </c>
      <c r="E13" s="166"/>
      <c r="F13" s="166"/>
      <c r="G13" s="221"/>
      <c r="H13" s="214">
        <f>ROUND(C13,2)*ROUND(G13,2)</f>
        <v>0</v>
      </c>
    </row>
    <row r="14" spans="1:8">
      <c r="B14" s="627"/>
      <c r="C14" s="627"/>
      <c r="D14" s="627"/>
      <c r="E14" s="627"/>
      <c r="F14" s="627"/>
      <c r="G14" s="627"/>
      <c r="H14" s="627"/>
    </row>
    <row r="15" spans="1:8">
      <c r="B15" s="210" t="s">
        <v>65</v>
      </c>
    </row>
    <row r="16" spans="1:8" ht="23.25" customHeight="1">
      <c r="B16" s="102" t="s">
        <v>913</v>
      </c>
    </row>
    <row r="18" spans="2:2" ht="25.5">
      <c r="B18" s="35" t="s">
        <v>570</v>
      </c>
    </row>
  </sheetData>
  <mergeCells count="3">
    <mergeCell ref="A8:H8"/>
    <mergeCell ref="B14:H14"/>
    <mergeCell ref="A2:B2"/>
  </mergeCells>
  <pageMargins left="0.7" right="0.7" top="0.75" bottom="0.75" header="0.3" footer="0.3"/>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28" zoomScale="120" zoomScaleNormal="120" workbookViewId="0">
      <selection activeCell="B35" sqref="B35"/>
    </sheetView>
  </sheetViews>
  <sheetFormatPr defaultColWidth="11" defaultRowHeight="12.75"/>
  <cols>
    <col min="1" max="1" width="6.5703125" style="97" customWidth="1"/>
    <col min="2" max="2" width="90.5703125" style="65" customWidth="1"/>
    <col min="3" max="3" width="11.5703125" style="209" customWidth="1"/>
    <col min="4" max="4" width="8.7109375" style="97" customWidth="1"/>
    <col min="5" max="5" width="17.5703125" style="65" customWidth="1"/>
    <col min="6" max="6" width="17.7109375" style="65" customWidth="1"/>
    <col min="7" max="7" width="18" style="65" customWidth="1"/>
    <col min="8" max="8" width="17.14062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17.5703125" style="65" customWidth="1"/>
    <col min="262" max="262" width="17.7109375" style="65" customWidth="1"/>
    <col min="263" max="263" width="18" style="65" customWidth="1"/>
    <col min="264" max="264" width="17.14062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17.5703125" style="65" customWidth="1"/>
    <col min="518" max="518" width="17.7109375" style="65" customWidth="1"/>
    <col min="519" max="519" width="18" style="65" customWidth="1"/>
    <col min="520" max="520" width="17.14062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17.5703125" style="65" customWidth="1"/>
    <col min="774" max="774" width="17.7109375" style="65" customWidth="1"/>
    <col min="775" max="775" width="18" style="65" customWidth="1"/>
    <col min="776" max="776" width="17.14062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17.5703125" style="65" customWidth="1"/>
    <col min="1030" max="1030" width="17.7109375" style="65" customWidth="1"/>
    <col min="1031" max="1031" width="18" style="65" customWidth="1"/>
    <col min="1032" max="1032" width="17.14062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17.5703125" style="65" customWidth="1"/>
    <col min="1286" max="1286" width="17.7109375" style="65" customWidth="1"/>
    <col min="1287" max="1287" width="18" style="65" customWidth="1"/>
    <col min="1288" max="1288" width="17.14062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17.5703125" style="65" customWidth="1"/>
    <col min="1542" max="1542" width="17.7109375" style="65" customWidth="1"/>
    <col min="1543" max="1543" width="18" style="65" customWidth="1"/>
    <col min="1544" max="1544" width="17.14062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17.5703125" style="65" customWidth="1"/>
    <col min="1798" max="1798" width="17.7109375" style="65" customWidth="1"/>
    <col min="1799" max="1799" width="18" style="65" customWidth="1"/>
    <col min="1800" max="1800" width="17.14062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17.5703125" style="65" customWidth="1"/>
    <col min="2054" max="2054" width="17.7109375" style="65" customWidth="1"/>
    <col min="2055" max="2055" width="18" style="65" customWidth="1"/>
    <col min="2056" max="2056" width="17.14062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17.5703125" style="65" customWidth="1"/>
    <col min="2310" max="2310" width="17.7109375" style="65" customWidth="1"/>
    <col min="2311" max="2311" width="18" style="65" customWidth="1"/>
    <col min="2312" max="2312" width="17.14062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17.5703125" style="65" customWidth="1"/>
    <col min="2566" max="2566" width="17.7109375" style="65" customWidth="1"/>
    <col min="2567" max="2567" width="18" style="65" customWidth="1"/>
    <col min="2568" max="2568" width="17.14062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17.5703125" style="65" customWidth="1"/>
    <col min="2822" max="2822" width="17.7109375" style="65" customWidth="1"/>
    <col min="2823" max="2823" width="18" style="65" customWidth="1"/>
    <col min="2824" max="2824" width="17.14062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17.5703125" style="65" customWidth="1"/>
    <col min="3078" max="3078" width="17.7109375" style="65" customWidth="1"/>
    <col min="3079" max="3079" width="18" style="65" customWidth="1"/>
    <col min="3080" max="3080" width="17.14062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17.5703125" style="65" customWidth="1"/>
    <col min="3334" max="3334" width="17.7109375" style="65" customWidth="1"/>
    <col min="3335" max="3335" width="18" style="65" customWidth="1"/>
    <col min="3336" max="3336" width="17.14062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17.5703125" style="65" customWidth="1"/>
    <col min="3590" max="3590" width="17.7109375" style="65" customWidth="1"/>
    <col min="3591" max="3591" width="18" style="65" customWidth="1"/>
    <col min="3592" max="3592" width="17.14062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17.5703125" style="65" customWidth="1"/>
    <col min="3846" max="3846" width="17.7109375" style="65" customWidth="1"/>
    <col min="3847" max="3847" width="18" style="65" customWidth="1"/>
    <col min="3848" max="3848" width="17.14062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17.5703125" style="65" customWidth="1"/>
    <col min="4102" max="4102" width="17.7109375" style="65" customWidth="1"/>
    <col min="4103" max="4103" width="18" style="65" customWidth="1"/>
    <col min="4104" max="4104" width="17.14062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17.5703125" style="65" customWidth="1"/>
    <col min="4358" max="4358" width="17.7109375" style="65" customWidth="1"/>
    <col min="4359" max="4359" width="18" style="65" customWidth="1"/>
    <col min="4360" max="4360" width="17.14062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17.5703125" style="65" customWidth="1"/>
    <col min="4614" max="4614" width="17.7109375" style="65" customWidth="1"/>
    <col min="4615" max="4615" width="18" style="65" customWidth="1"/>
    <col min="4616" max="4616" width="17.14062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17.5703125" style="65" customWidth="1"/>
    <col min="4870" max="4870" width="17.7109375" style="65" customWidth="1"/>
    <col min="4871" max="4871" width="18" style="65" customWidth="1"/>
    <col min="4872" max="4872" width="17.14062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17.5703125" style="65" customWidth="1"/>
    <col min="5126" max="5126" width="17.7109375" style="65" customWidth="1"/>
    <col min="5127" max="5127" width="18" style="65" customWidth="1"/>
    <col min="5128" max="5128" width="17.14062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17.5703125" style="65" customWidth="1"/>
    <col min="5382" max="5382" width="17.7109375" style="65" customWidth="1"/>
    <col min="5383" max="5383" width="18" style="65" customWidth="1"/>
    <col min="5384" max="5384" width="17.14062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17.5703125" style="65" customWidth="1"/>
    <col min="5638" max="5638" width="17.7109375" style="65" customWidth="1"/>
    <col min="5639" max="5639" width="18" style="65" customWidth="1"/>
    <col min="5640" max="5640" width="17.14062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17.5703125" style="65" customWidth="1"/>
    <col min="5894" max="5894" width="17.7109375" style="65" customWidth="1"/>
    <col min="5895" max="5895" width="18" style="65" customWidth="1"/>
    <col min="5896" max="5896" width="17.14062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17.5703125" style="65" customWidth="1"/>
    <col min="6150" max="6150" width="17.7109375" style="65" customWidth="1"/>
    <col min="6151" max="6151" width="18" style="65" customWidth="1"/>
    <col min="6152" max="6152" width="17.14062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17.5703125" style="65" customWidth="1"/>
    <col min="6406" max="6406" width="17.7109375" style="65" customWidth="1"/>
    <col min="6407" max="6407" width="18" style="65" customWidth="1"/>
    <col min="6408" max="6408" width="17.14062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17.5703125" style="65" customWidth="1"/>
    <col min="6662" max="6662" width="17.7109375" style="65" customWidth="1"/>
    <col min="6663" max="6663" width="18" style="65" customWidth="1"/>
    <col min="6664" max="6664" width="17.14062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17.5703125" style="65" customWidth="1"/>
    <col min="6918" max="6918" width="17.7109375" style="65" customWidth="1"/>
    <col min="6919" max="6919" width="18" style="65" customWidth="1"/>
    <col min="6920" max="6920" width="17.14062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17.5703125" style="65" customWidth="1"/>
    <col min="7174" max="7174" width="17.7109375" style="65" customWidth="1"/>
    <col min="7175" max="7175" width="18" style="65" customWidth="1"/>
    <col min="7176" max="7176" width="17.14062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17.5703125" style="65" customWidth="1"/>
    <col min="7430" max="7430" width="17.7109375" style="65" customWidth="1"/>
    <col min="7431" max="7431" width="18" style="65" customWidth="1"/>
    <col min="7432" max="7432" width="17.14062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17.5703125" style="65" customWidth="1"/>
    <col min="7686" max="7686" width="17.7109375" style="65" customWidth="1"/>
    <col min="7687" max="7687" width="18" style="65" customWidth="1"/>
    <col min="7688" max="7688" width="17.14062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17.5703125" style="65" customWidth="1"/>
    <col min="7942" max="7942" width="17.7109375" style="65" customWidth="1"/>
    <col min="7943" max="7943" width="18" style="65" customWidth="1"/>
    <col min="7944" max="7944" width="17.14062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17.5703125" style="65" customWidth="1"/>
    <col min="8198" max="8198" width="17.7109375" style="65" customWidth="1"/>
    <col min="8199" max="8199" width="18" style="65" customWidth="1"/>
    <col min="8200" max="8200" width="17.14062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17.5703125" style="65" customWidth="1"/>
    <col min="8454" max="8454" width="17.7109375" style="65" customWidth="1"/>
    <col min="8455" max="8455" width="18" style="65" customWidth="1"/>
    <col min="8456" max="8456" width="17.14062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17.5703125" style="65" customWidth="1"/>
    <col min="8710" max="8710" width="17.7109375" style="65" customWidth="1"/>
    <col min="8711" max="8711" width="18" style="65" customWidth="1"/>
    <col min="8712" max="8712" width="17.14062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17.5703125" style="65" customWidth="1"/>
    <col min="8966" max="8966" width="17.7109375" style="65" customWidth="1"/>
    <col min="8967" max="8967" width="18" style="65" customWidth="1"/>
    <col min="8968" max="8968" width="17.14062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17.5703125" style="65" customWidth="1"/>
    <col min="9222" max="9222" width="17.7109375" style="65" customWidth="1"/>
    <col min="9223" max="9223" width="18" style="65" customWidth="1"/>
    <col min="9224" max="9224" width="17.14062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17.5703125" style="65" customWidth="1"/>
    <col min="9478" max="9478" width="17.7109375" style="65" customWidth="1"/>
    <col min="9479" max="9479" width="18" style="65" customWidth="1"/>
    <col min="9480" max="9480" width="17.14062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17.5703125" style="65" customWidth="1"/>
    <col min="9734" max="9734" width="17.7109375" style="65" customWidth="1"/>
    <col min="9735" max="9735" width="18" style="65" customWidth="1"/>
    <col min="9736" max="9736" width="17.14062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17.5703125" style="65" customWidth="1"/>
    <col min="9990" max="9990" width="17.7109375" style="65" customWidth="1"/>
    <col min="9991" max="9991" width="18" style="65" customWidth="1"/>
    <col min="9992" max="9992" width="17.14062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17.5703125" style="65" customWidth="1"/>
    <col min="10246" max="10246" width="17.7109375" style="65" customWidth="1"/>
    <col min="10247" max="10247" width="18" style="65" customWidth="1"/>
    <col min="10248" max="10248" width="17.14062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17.5703125" style="65" customWidth="1"/>
    <col min="10502" max="10502" width="17.7109375" style="65" customWidth="1"/>
    <col min="10503" max="10503" width="18" style="65" customWidth="1"/>
    <col min="10504" max="10504" width="17.14062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17.5703125" style="65" customWidth="1"/>
    <col min="10758" max="10758" width="17.7109375" style="65" customWidth="1"/>
    <col min="10759" max="10759" width="18" style="65" customWidth="1"/>
    <col min="10760" max="10760" width="17.14062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17.5703125" style="65" customWidth="1"/>
    <col min="11014" max="11014" width="17.7109375" style="65" customWidth="1"/>
    <col min="11015" max="11015" width="18" style="65" customWidth="1"/>
    <col min="11016" max="11016" width="17.14062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17.5703125" style="65" customWidth="1"/>
    <col min="11270" max="11270" width="17.7109375" style="65" customWidth="1"/>
    <col min="11271" max="11271" width="18" style="65" customWidth="1"/>
    <col min="11272" max="11272" width="17.14062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17.5703125" style="65" customWidth="1"/>
    <col min="11526" max="11526" width="17.7109375" style="65" customWidth="1"/>
    <col min="11527" max="11527" width="18" style="65" customWidth="1"/>
    <col min="11528" max="11528" width="17.14062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17.5703125" style="65" customWidth="1"/>
    <col min="11782" max="11782" width="17.7109375" style="65" customWidth="1"/>
    <col min="11783" max="11783" width="18" style="65" customWidth="1"/>
    <col min="11784" max="11784" width="17.14062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17.5703125" style="65" customWidth="1"/>
    <col min="12038" max="12038" width="17.7109375" style="65" customWidth="1"/>
    <col min="12039" max="12039" width="18" style="65" customWidth="1"/>
    <col min="12040" max="12040" width="17.14062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17.5703125" style="65" customWidth="1"/>
    <col min="12294" max="12294" width="17.7109375" style="65" customWidth="1"/>
    <col min="12295" max="12295" width="18" style="65" customWidth="1"/>
    <col min="12296" max="12296" width="17.14062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17.5703125" style="65" customWidth="1"/>
    <col min="12550" max="12550" width="17.7109375" style="65" customWidth="1"/>
    <col min="12551" max="12551" width="18" style="65" customWidth="1"/>
    <col min="12552" max="12552" width="17.14062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17.5703125" style="65" customWidth="1"/>
    <col min="12806" max="12806" width="17.7109375" style="65" customWidth="1"/>
    <col min="12807" max="12807" width="18" style="65" customWidth="1"/>
    <col min="12808" max="12808" width="17.14062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17.5703125" style="65" customWidth="1"/>
    <col min="13062" max="13062" width="17.7109375" style="65" customWidth="1"/>
    <col min="13063" max="13063" width="18" style="65" customWidth="1"/>
    <col min="13064" max="13064" width="17.14062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17.5703125" style="65" customWidth="1"/>
    <col min="13318" max="13318" width="17.7109375" style="65" customWidth="1"/>
    <col min="13319" max="13319" width="18" style="65" customWidth="1"/>
    <col min="13320" max="13320" width="17.14062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17.5703125" style="65" customWidth="1"/>
    <col min="13574" max="13574" width="17.7109375" style="65" customWidth="1"/>
    <col min="13575" max="13575" width="18" style="65" customWidth="1"/>
    <col min="13576" max="13576" width="17.14062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17.5703125" style="65" customWidth="1"/>
    <col min="13830" max="13830" width="17.7109375" style="65" customWidth="1"/>
    <col min="13831" max="13831" width="18" style="65" customWidth="1"/>
    <col min="13832" max="13832" width="17.14062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17.5703125" style="65" customWidth="1"/>
    <col min="14086" max="14086" width="17.7109375" style="65" customWidth="1"/>
    <col min="14087" max="14087" width="18" style="65" customWidth="1"/>
    <col min="14088" max="14088" width="17.14062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17.5703125" style="65" customWidth="1"/>
    <col min="14342" max="14342" width="17.7109375" style="65" customWidth="1"/>
    <col min="14343" max="14343" width="18" style="65" customWidth="1"/>
    <col min="14344" max="14344" width="17.14062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17.5703125" style="65" customWidth="1"/>
    <col min="14598" max="14598" width="17.7109375" style="65" customWidth="1"/>
    <col min="14599" max="14599" width="18" style="65" customWidth="1"/>
    <col min="14600" max="14600" width="17.14062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17.5703125" style="65" customWidth="1"/>
    <col min="14854" max="14854" width="17.7109375" style="65" customWidth="1"/>
    <col min="14855" max="14855" width="18" style="65" customWidth="1"/>
    <col min="14856" max="14856" width="17.14062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17.5703125" style="65" customWidth="1"/>
    <col min="15110" max="15110" width="17.7109375" style="65" customWidth="1"/>
    <col min="15111" max="15111" width="18" style="65" customWidth="1"/>
    <col min="15112" max="15112" width="17.14062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17.5703125" style="65" customWidth="1"/>
    <col min="15366" max="15366" width="17.7109375" style="65" customWidth="1"/>
    <col min="15367" max="15367" width="18" style="65" customWidth="1"/>
    <col min="15368" max="15368" width="17.14062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17.5703125" style="65" customWidth="1"/>
    <col min="15622" max="15622" width="17.7109375" style="65" customWidth="1"/>
    <col min="15623" max="15623" width="18" style="65" customWidth="1"/>
    <col min="15624" max="15624" width="17.14062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17.5703125" style="65" customWidth="1"/>
    <col min="15878" max="15878" width="17.7109375" style="65" customWidth="1"/>
    <col min="15879" max="15879" width="18" style="65" customWidth="1"/>
    <col min="15880" max="15880" width="17.14062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17.5703125" style="65" customWidth="1"/>
    <col min="16134" max="16134" width="17.7109375" style="65" customWidth="1"/>
    <col min="16135" max="16135" width="18" style="65" customWidth="1"/>
    <col min="16136" max="16136" width="17.140625" style="65" customWidth="1"/>
    <col min="16137" max="16138" width="17.28515625" style="65" customWidth="1"/>
    <col min="16139" max="16384" width="11" style="65"/>
  </cols>
  <sheetData>
    <row r="1" spans="1:9">
      <c r="F1" s="647" t="s">
        <v>562</v>
      </c>
      <c r="G1" s="647"/>
      <c r="H1" s="647"/>
    </row>
    <row r="2" spans="1:9" ht="25.5">
      <c r="A2" s="585" t="str">
        <f>formularz_oferty!C4</f>
        <v>DFP.271.114.2022.BM</v>
      </c>
      <c r="B2" s="585"/>
      <c r="C2" s="518"/>
      <c r="E2" s="210" t="s">
        <v>0</v>
      </c>
      <c r="F2" s="210"/>
    </row>
    <row r="3" spans="1:9">
      <c r="B3" s="516" t="s">
        <v>1</v>
      </c>
      <c r="C3" s="523">
        <v>15</v>
      </c>
      <c r="E3" s="210"/>
      <c r="F3" s="210"/>
    </row>
    <row r="4" spans="1:9">
      <c r="A4" s="47"/>
    </row>
    <row r="5" spans="1:9">
      <c r="A5" s="161"/>
      <c r="B5" s="160"/>
      <c r="C5" s="212"/>
      <c r="D5" s="162"/>
      <c r="E5" s="328" t="s">
        <v>565</v>
      </c>
      <c r="F5" s="46"/>
      <c r="G5" s="159"/>
      <c r="H5" s="159"/>
    </row>
    <row r="6" spans="1:9">
      <c r="A6" s="162"/>
      <c r="B6" s="160"/>
      <c r="C6" s="212"/>
      <c r="D6" s="162"/>
      <c r="E6" s="159"/>
      <c r="F6" s="159"/>
      <c r="G6" s="159"/>
      <c r="H6" s="159"/>
    </row>
    <row r="7" spans="1:9" s="47" customFormat="1" ht="25.5">
      <c r="A7" s="532" t="s">
        <v>24</v>
      </c>
      <c r="B7" s="532" t="s">
        <v>29</v>
      </c>
      <c r="C7" s="545" t="s">
        <v>25</v>
      </c>
      <c r="D7" s="532" t="s">
        <v>26</v>
      </c>
      <c r="E7" s="546" t="s">
        <v>6</v>
      </c>
      <c r="F7" s="532" t="s">
        <v>30</v>
      </c>
      <c r="G7" s="526" t="s">
        <v>566</v>
      </c>
      <c r="H7" s="532" t="s">
        <v>27</v>
      </c>
    </row>
    <row r="8" spans="1:9" s="47" customFormat="1" ht="63.75">
      <c r="A8" s="169" t="s">
        <v>32</v>
      </c>
      <c r="B8" s="49" t="s">
        <v>275</v>
      </c>
      <c r="C8" s="50">
        <v>14</v>
      </c>
      <c r="D8" s="51" t="s">
        <v>10</v>
      </c>
      <c r="E8" s="166"/>
      <c r="F8" s="166"/>
      <c r="G8" s="213"/>
      <c r="H8" s="214">
        <f t="shared" ref="H8:H34" si="0">ROUND(C8,2)*ROUND(G8,2)</f>
        <v>0</v>
      </c>
    </row>
    <row r="9" spans="1:9" s="47" customFormat="1" ht="38.25">
      <c r="A9" s="169" t="s">
        <v>34</v>
      </c>
      <c r="B9" s="49" t="s">
        <v>919</v>
      </c>
      <c r="C9" s="50">
        <v>9</v>
      </c>
      <c r="D9" s="51" t="s">
        <v>10</v>
      </c>
      <c r="E9" s="166"/>
      <c r="F9" s="166"/>
      <c r="G9" s="213"/>
      <c r="H9" s="214">
        <f t="shared" si="0"/>
        <v>0</v>
      </c>
    </row>
    <row r="10" spans="1:9" s="47" customFormat="1" ht="51">
      <c r="A10" s="169" t="s">
        <v>36</v>
      </c>
      <c r="B10" s="49" t="s">
        <v>276</v>
      </c>
      <c r="C10" s="50">
        <v>14</v>
      </c>
      <c r="D10" s="51" t="s">
        <v>10</v>
      </c>
      <c r="E10" s="166"/>
      <c r="F10" s="166"/>
      <c r="G10" s="213"/>
      <c r="H10" s="214">
        <f t="shared" si="0"/>
        <v>0</v>
      </c>
    </row>
    <row r="11" spans="1:9" s="47" customFormat="1" ht="51">
      <c r="A11" s="169" t="s">
        <v>38</v>
      </c>
      <c r="B11" s="49" t="s">
        <v>277</v>
      </c>
      <c r="C11" s="50">
        <v>50</v>
      </c>
      <c r="D11" s="51" t="s">
        <v>10</v>
      </c>
      <c r="E11" s="166"/>
      <c r="F11" s="166"/>
      <c r="G11" s="213"/>
      <c r="H11" s="214">
        <f t="shared" si="0"/>
        <v>0</v>
      </c>
    </row>
    <row r="12" spans="1:9" s="47" customFormat="1" ht="51">
      <c r="A12" s="169" t="s">
        <v>40</v>
      </c>
      <c r="B12" s="49" t="s">
        <v>278</v>
      </c>
      <c r="C12" s="50">
        <v>6</v>
      </c>
      <c r="D12" s="51" t="s">
        <v>10</v>
      </c>
      <c r="E12" s="166"/>
      <c r="F12" s="166"/>
      <c r="G12" s="213"/>
      <c r="H12" s="214">
        <f t="shared" si="0"/>
        <v>0</v>
      </c>
    </row>
    <row r="13" spans="1:9" ht="25.5">
      <c r="A13" s="169" t="s">
        <v>42</v>
      </c>
      <c r="B13" s="215" t="s">
        <v>649</v>
      </c>
      <c r="C13" s="216">
        <v>5</v>
      </c>
      <c r="D13" s="217" t="s">
        <v>28</v>
      </c>
      <c r="E13" s="218"/>
      <c r="F13" s="218"/>
      <c r="G13" s="218"/>
      <c r="H13" s="214">
        <f t="shared" si="0"/>
        <v>0</v>
      </c>
      <c r="I13" s="77"/>
    </row>
    <row r="14" spans="1:9" ht="25.5">
      <c r="A14" s="169" t="s">
        <v>44</v>
      </c>
      <c r="B14" s="215" t="s">
        <v>650</v>
      </c>
      <c r="C14" s="216">
        <v>5</v>
      </c>
      <c r="D14" s="219" t="s">
        <v>28</v>
      </c>
      <c r="E14" s="218"/>
      <c r="F14" s="218"/>
      <c r="G14" s="218"/>
      <c r="H14" s="214">
        <f t="shared" si="0"/>
        <v>0</v>
      </c>
      <c r="I14" s="77"/>
    </row>
    <row r="15" spans="1:9" ht="38.25">
      <c r="A15" s="169" t="s">
        <v>45</v>
      </c>
      <c r="B15" s="215" t="s">
        <v>651</v>
      </c>
      <c r="C15" s="216">
        <v>15</v>
      </c>
      <c r="D15" s="139" t="s">
        <v>166</v>
      </c>
      <c r="E15" s="220"/>
      <c r="F15" s="220"/>
      <c r="G15" s="220"/>
      <c r="H15" s="214">
        <f t="shared" si="0"/>
        <v>0</v>
      </c>
      <c r="I15" s="77"/>
    </row>
    <row r="16" spans="1:9" ht="38.25">
      <c r="A16" s="169" t="s">
        <v>46</v>
      </c>
      <c r="B16" s="215" t="s">
        <v>652</v>
      </c>
      <c r="C16" s="216">
        <v>15</v>
      </c>
      <c r="D16" s="139" t="s">
        <v>166</v>
      </c>
      <c r="E16" s="220"/>
      <c r="F16" s="220"/>
      <c r="G16" s="220"/>
      <c r="H16" s="214">
        <f t="shared" si="0"/>
        <v>0</v>
      </c>
      <c r="I16" s="77"/>
    </row>
    <row r="17" spans="1:9">
      <c r="A17" s="169" t="s">
        <v>48</v>
      </c>
      <c r="B17" s="215" t="s">
        <v>653</v>
      </c>
      <c r="C17" s="216">
        <v>25</v>
      </c>
      <c r="D17" s="139" t="s">
        <v>166</v>
      </c>
      <c r="E17" s="218"/>
      <c r="F17" s="218"/>
      <c r="G17" s="218"/>
      <c r="H17" s="214">
        <f t="shared" si="0"/>
        <v>0</v>
      </c>
      <c r="I17" s="77"/>
    </row>
    <row r="18" spans="1:9" ht="25.5">
      <c r="A18" s="169" t="s">
        <v>75</v>
      </c>
      <c r="B18" s="215" t="s">
        <v>654</v>
      </c>
      <c r="C18" s="216">
        <v>25</v>
      </c>
      <c r="D18" s="139" t="s">
        <v>166</v>
      </c>
      <c r="E18" s="218"/>
      <c r="F18" s="218"/>
      <c r="G18" s="218"/>
      <c r="H18" s="214">
        <f t="shared" si="0"/>
        <v>0</v>
      </c>
      <c r="I18" s="77"/>
    </row>
    <row r="19" spans="1:9" ht="25.5">
      <c r="A19" s="169" t="s">
        <v>77</v>
      </c>
      <c r="B19" s="215" t="s">
        <v>655</v>
      </c>
      <c r="C19" s="216">
        <v>25</v>
      </c>
      <c r="D19" s="139" t="s">
        <v>166</v>
      </c>
      <c r="E19" s="218"/>
      <c r="F19" s="218"/>
      <c r="G19" s="218"/>
      <c r="H19" s="214">
        <f t="shared" si="0"/>
        <v>0</v>
      </c>
      <c r="I19" s="77"/>
    </row>
    <row r="20" spans="1:9" ht="38.25">
      <c r="A20" s="169" t="s">
        <v>79</v>
      </c>
      <c r="B20" s="215" t="s">
        <v>666</v>
      </c>
      <c r="C20" s="216">
        <v>2</v>
      </c>
      <c r="D20" s="139" t="s">
        <v>166</v>
      </c>
      <c r="E20" s="218"/>
      <c r="F20" s="218"/>
      <c r="G20" s="218"/>
      <c r="H20" s="214">
        <f t="shared" si="0"/>
        <v>0</v>
      </c>
    </row>
    <row r="21" spans="1:9" ht="38.25">
      <c r="A21" s="169" t="s">
        <v>81</v>
      </c>
      <c r="B21" s="215" t="s">
        <v>667</v>
      </c>
      <c r="C21" s="216">
        <v>2</v>
      </c>
      <c r="D21" s="139" t="s">
        <v>166</v>
      </c>
      <c r="E21" s="218"/>
      <c r="F21" s="218"/>
      <c r="G21" s="218"/>
      <c r="H21" s="214">
        <f t="shared" si="0"/>
        <v>0</v>
      </c>
    </row>
    <row r="22" spans="1:9" ht="38.25">
      <c r="A22" s="169" t="s">
        <v>83</v>
      </c>
      <c r="B22" s="215" t="s">
        <v>668</v>
      </c>
      <c r="C22" s="216">
        <v>2</v>
      </c>
      <c r="D22" s="139" t="s">
        <v>166</v>
      </c>
      <c r="E22" s="218"/>
      <c r="F22" s="218"/>
      <c r="G22" s="218"/>
      <c r="H22" s="214">
        <f t="shared" si="0"/>
        <v>0</v>
      </c>
    </row>
    <row r="23" spans="1:9" ht="38.25">
      <c r="A23" s="169" t="s">
        <v>85</v>
      </c>
      <c r="B23" s="215" t="s">
        <v>669</v>
      </c>
      <c r="C23" s="216">
        <v>2</v>
      </c>
      <c r="D23" s="139" t="s">
        <v>166</v>
      </c>
      <c r="E23" s="218"/>
      <c r="F23" s="218"/>
      <c r="G23" s="218"/>
      <c r="H23" s="214">
        <f t="shared" si="0"/>
        <v>0</v>
      </c>
    </row>
    <row r="24" spans="1:9" ht="38.25">
      <c r="A24" s="169" t="s">
        <v>87</v>
      </c>
      <c r="B24" s="215" t="s">
        <v>670</v>
      </c>
      <c r="C24" s="216">
        <v>2</v>
      </c>
      <c r="D24" s="139" t="s">
        <v>166</v>
      </c>
      <c r="E24" s="218"/>
      <c r="F24" s="218"/>
      <c r="G24" s="218"/>
      <c r="H24" s="214">
        <f t="shared" si="0"/>
        <v>0</v>
      </c>
    </row>
    <row r="25" spans="1:9" ht="51">
      <c r="A25" s="169" t="s">
        <v>89</v>
      </c>
      <c r="B25" s="215" t="s">
        <v>661</v>
      </c>
      <c r="C25" s="216">
        <v>2</v>
      </c>
      <c r="D25" s="139" t="s">
        <v>166</v>
      </c>
      <c r="E25" s="218"/>
      <c r="F25" s="218"/>
      <c r="G25" s="218"/>
      <c r="H25" s="214">
        <f t="shared" si="0"/>
        <v>0</v>
      </c>
    </row>
    <row r="26" spans="1:9" ht="51">
      <c r="A26" s="169" t="s">
        <v>91</v>
      </c>
      <c r="B26" s="215" t="s">
        <v>662</v>
      </c>
      <c r="C26" s="216">
        <v>2</v>
      </c>
      <c r="D26" s="139" t="s">
        <v>166</v>
      </c>
      <c r="E26" s="218"/>
      <c r="F26" s="218"/>
      <c r="G26" s="218"/>
      <c r="H26" s="214">
        <f t="shared" si="0"/>
        <v>0</v>
      </c>
    </row>
    <row r="27" spans="1:9" ht="51">
      <c r="A27" s="169" t="s">
        <v>93</v>
      </c>
      <c r="B27" s="215" t="s">
        <v>663</v>
      </c>
      <c r="C27" s="216">
        <v>2</v>
      </c>
      <c r="D27" s="139" t="s">
        <v>166</v>
      </c>
      <c r="E27" s="218"/>
      <c r="F27" s="218"/>
      <c r="G27" s="218"/>
      <c r="H27" s="214">
        <f t="shared" si="0"/>
        <v>0</v>
      </c>
    </row>
    <row r="28" spans="1:9" ht="51">
      <c r="A28" s="169" t="s">
        <v>95</v>
      </c>
      <c r="B28" s="215" t="s">
        <v>664</v>
      </c>
      <c r="C28" s="216">
        <v>2</v>
      </c>
      <c r="D28" s="139" t="s">
        <v>166</v>
      </c>
      <c r="E28" s="218"/>
      <c r="F28" s="218"/>
      <c r="G28" s="218"/>
      <c r="H28" s="214">
        <f t="shared" si="0"/>
        <v>0</v>
      </c>
    </row>
    <row r="29" spans="1:9" ht="51">
      <c r="A29" s="169" t="s">
        <v>96</v>
      </c>
      <c r="B29" s="215" t="s">
        <v>665</v>
      </c>
      <c r="C29" s="216">
        <v>2</v>
      </c>
      <c r="D29" s="139" t="s">
        <v>166</v>
      </c>
      <c r="E29" s="218"/>
      <c r="F29" s="218"/>
      <c r="G29" s="218"/>
      <c r="H29" s="214">
        <f t="shared" si="0"/>
        <v>0</v>
      </c>
    </row>
    <row r="30" spans="1:9" ht="38.25">
      <c r="A30" s="169" t="s">
        <v>98</v>
      </c>
      <c r="B30" s="215" t="s">
        <v>656</v>
      </c>
      <c r="C30" s="216">
        <v>2</v>
      </c>
      <c r="D30" s="139" t="s">
        <v>166</v>
      </c>
      <c r="E30" s="218"/>
      <c r="F30" s="218"/>
      <c r="G30" s="218"/>
      <c r="H30" s="214">
        <f t="shared" si="0"/>
        <v>0</v>
      </c>
    </row>
    <row r="31" spans="1:9" ht="38.25">
      <c r="A31" s="169" t="s">
        <v>100</v>
      </c>
      <c r="B31" s="215" t="s">
        <v>657</v>
      </c>
      <c r="C31" s="216">
        <v>2</v>
      </c>
      <c r="D31" s="139" t="s">
        <v>166</v>
      </c>
      <c r="E31" s="218"/>
      <c r="F31" s="218"/>
      <c r="G31" s="218"/>
      <c r="H31" s="214">
        <f t="shared" si="0"/>
        <v>0</v>
      </c>
    </row>
    <row r="32" spans="1:9" ht="38.25">
      <c r="A32" s="169" t="s">
        <v>102</v>
      </c>
      <c r="B32" s="215" t="s">
        <v>658</v>
      </c>
      <c r="C32" s="216">
        <v>2</v>
      </c>
      <c r="D32" s="139" t="s">
        <v>166</v>
      </c>
      <c r="E32" s="218"/>
      <c r="F32" s="218"/>
      <c r="G32" s="218"/>
      <c r="H32" s="214">
        <f t="shared" si="0"/>
        <v>0</v>
      </c>
    </row>
    <row r="33" spans="1:8" ht="38.25">
      <c r="A33" s="169" t="s">
        <v>104</v>
      </c>
      <c r="B33" s="215" t="s">
        <v>659</v>
      </c>
      <c r="C33" s="216">
        <v>2</v>
      </c>
      <c r="D33" s="139" t="s">
        <v>166</v>
      </c>
      <c r="E33" s="218"/>
      <c r="F33" s="218"/>
      <c r="G33" s="218"/>
      <c r="H33" s="214">
        <f t="shared" si="0"/>
        <v>0</v>
      </c>
    </row>
    <row r="34" spans="1:8" ht="38.25">
      <c r="A34" s="169" t="s">
        <v>106</v>
      </c>
      <c r="B34" s="215" t="s">
        <v>660</v>
      </c>
      <c r="C34" s="216">
        <v>2</v>
      </c>
      <c r="D34" s="139" t="s">
        <v>166</v>
      </c>
      <c r="E34" s="218"/>
      <c r="F34" s="218"/>
      <c r="G34" s="218"/>
      <c r="H34" s="214">
        <f t="shared" si="0"/>
        <v>0</v>
      </c>
    </row>
    <row r="37" spans="1:8">
      <c r="B37" s="210" t="s">
        <v>65</v>
      </c>
    </row>
    <row r="38" spans="1:8">
      <c r="B38" s="102" t="s">
        <v>913</v>
      </c>
    </row>
    <row r="40" spans="1:8" ht="25.5">
      <c r="B40" s="35" t="s">
        <v>570</v>
      </c>
    </row>
  </sheetData>
  <mergeCells count="2">
    <mergeCell ref="F1:H1"/>
    <mergeCell ref="A2:B2"/>
  </mergeCells>
  <pageMargins left="0.7" right="0.7" top="0.75" bottom="0.75" header="0.3" footer="0.3"/>
  <pageSetup paperSize="9" scale="6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84"/>
  <sheetViews>
    <sheetView topLeftCell="A70" zoomScale="120" zoomScaleNormal="120" workbookViewId="0">
      <selection activeCell="A71" sqref="A71:H71"/>
    </sheetView>
  </sheetViews>
  <sheetFormatPr defaultColWidth="11" defaultRowHeight="12.75"/>
  <cols>
    <col min="1" max="1" width="6.5703125" style="97" customWidth="1"/>
    <col min="2" max="2" width="90.5703125" style="65" customWidth="1"/>
    <col min="3" max="3" width="11.5703125" style="98" customWidth="1"/>
    <col min="4" max="4" width="8.7109375" style="99" customWidth="1"/>
    <col min="5" max="5" width="17.5703125" style="65" customWidth="1"/>
    <col min="6" max="6" width="17.7109375" style="65" customWidth="1"/>
    <col min="7" max="7" width="18" style="65" customWidth="1"/>
    <col min="8" max="8" width="17.14062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17.5703125" style="65" customWidth="1"/>
    <col min="262" max="262" width="17.7109375" style="65" customWidth="1"/>
    <col min="263" max="263" width="18" style="65" customWidth="1"/>
    <col min="264" max="264" width="17.14062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17.5703125" style="65" customWidth="1"/>
    <col min="518" max="518" width="17.7109375" style="65" customWidth="1"/>
    <col min="519" max="519" width="18" style="65" customWidth="1"/>
    <col min="520" max="520" width="17.14062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17.5703125" style="65" customWidth="1"/>
    <col min="774" max="774" width="17.7109375" style="65" customWidth="1"/>
    <col min="775" max="775" width="18" style="65" customWidth="1"/>
    <col min="776" max="776" width="17.14062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17.5703125" style="65" customWidth="1"/>
    <col min="1030" max="1030" width="17.7109375" style="65" customWidth="1"/>
    <col min="1031" max="1031" width="18" style="65" customWidth="1"/>
    <col min="1032" max="1032" width="17.14062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17.5703125" style="65" customWidth="1"/>
    <col min="1286" max="1286" width="17.7109375" style="65" customWidth="1"/>
    <col min="1287" max="1287" width="18" style="65" customWidth="1"/>
    <col min="1288" max="1288" width="17.14062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17.5703125" style="65" customWidth="1"/>
    <col min="1542" max="1542" width="17.7109375" style="65" customWidth="1"/>
    <col min="1543" max="1543" width="18" style="65" customWidth="1"/>
    <col min="1544" max="1544" width="17.14062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17.5703125" style="65" customWidth="1"/>
    <col min="1798" max="1798" width="17.7109375" style="65" customWidth="1"/>
    <col min="1799" max="1799" width="18" style="65" customWidth="1"/>
    <col min="1800" max="1800" width="17.14062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17.5703125" style="65" customWidth="1"/>
    <col min="2054" max="2054" width="17.7109375" style="65" customWidth="1"/>
    <col min="2055" max="2055" width="18" style="65" customWidth="1"/>
    <col min="2056" max="2056" width="17.14062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17.5703125" style="65" customWidth="1"/>
    <col min="2310" max="2310" width="17.7109375" style="65" customWidth="1"/>
    <col min="2311" max="2311" width="18" style="65" customWidth="1"/>
    <col min="2312" max="2312" width="17.14062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17.5703125" style="65" customWidth="1"/>
    <col min="2566" max="2566" width="17.7109375" style="65" customWidth="1"/>
    <col min="2567" max="2567" width="18" style="65" customWidth="1"/>
    <col min="2568" max="2568" width="17.14062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17.5703125" style="65" customWidth="1"/>
    <col min="2822" max="2822" width="17.7109375" style="65" customWidth="1"/>
    <col min="2823" max="2823" width="18" style="65" customWidth="1"/>
    <col min="2824" max="2824" width="17.14062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17.5703125" style="65" customWidth="1"/>
    <col min="3078" max="3078" width="17.7109375" style="65" customWidth="1"/>
    <col min="3079" max="3079" width="18" style="65" customWidth="1"/>
    <col min="3080" max="3080" width="17.14062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17.5703125" style="65" customWidth="1"/>
    <col min="3334" max="3334" width="17.7109375" style="65" customWidth="1"/>
    <col min="3335" max="3335" width="18" style="65" customWidth="1"/>
    <col min="3336" max="3336" width="17.14062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17.5703125" style="65" customWidth="1"/>
    <col min="3590" max="3590" width="17.7109375" style="65" customWidth="1"/>
    <col min="3591" max="3591" width="18" style="65" customWidth="1"/>
    <col min="3592" max="3592" width="17.14062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17.5703125" style="65" customWidth="1"/>
    <col min="3846" max="3846" width="17.7109375" style="65" customWidth="1"/>
    <col min="3847" max="3847" width="18" style="65" customWidth="1"/>
    <col min="3848" max="3848" width="17.14062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17.5703125" style="65" customWidth="1"/>
    <col min="4102" max="4102" width="17.7109375" style="65" customWidth="1"/>
    <col min="4103" max="4103" width="18" style="65" customWidth="1"/>
    <col min="4104" max="4104" width="17.14062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17.5703125" style="65" customWidth="1"/>
    <col min="4358" max="4358" width="17.7109375" style="65" customWidth="1"/>
    <col min="4359" max="4359" width="18" style="65" customWidth="1"/>
    <col min="4360" max="4360" width="17.14062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17.5703125" style="65" customWidth="1"/>
    <col min="4614" max="4614" width="17.7109375" style="65" customWidth="1"/>
    <col min="4615" max="4615" width="18" style="65" customWidth="1"/>
    <col min="4616" max="4616" width="17.14062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17.5703125" style="65" customWidth="1"/>
    <col min="4870" max="4870" width="17.7109375" style="65" customWidth="1"/>
    <col min="4871" max="4871" width="18" style="65" customWidth="1"/>
    <col min="4872" max="4872" width="17.14062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17.5703125" style="65" customWidth="1"/>
    <col min="5126" max="5126" width="17.7109375" style="65" customWidth="1"/>
    <col min="5127" max="5127" width="18" style="65" customWidth="1"/>
    <col min="5128" max="5128" width="17.14062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17.5703125" style="65" customWidth="1"/>
    <col min="5382" max="5382" width="17.7109375" style="65" customWidth="1"/>
    <col min="5383" max="5383" width="18" style="65" customWidth="1"/>
    <col min="5384" max="5384" width="17.14062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17.5703125" style="65" customWidth="1"/>
    <col min="5638" max="5638" width="17.7109375" style="65" customWidth="1"/>
    <col min="5639" max="5639" width="18" style="65" customWidth="1"/>
    <col min="5640" max="5640" width="17.14062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17.5703125" style="65" customWidth="1"/>
    <col min="5894" max="5894" width="17.7109375" style="65" customWidth="1"/>
    <col min="5895" max="5895" width="18" style="65" customWidth="1"/>
    <col min="5896" max="5896" width="17.14062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17.5703125" style="65" customWidth="1"/>
    <col min="6150" max="6150" width="17.7109375" style="65" customWidth="1"/>
    <col min="6151" max="6151" width="18" style="65" customWidth="1"/>
    <col min="6152" max="6152" width="17.14062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17.5703125" style="65" customWidth="1"/>
    <col min="6406" max="6406" width="17.7109375" style="65" customWidth="1"/>
    <col min="6407" max="6407" width="18" style="65" customWidth="1"/>
    <col min="6408" max="6408" width="17.14062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17.5703125" style="65" customWidth="1"/>
    <col min="6662" max="6662" width="17.7109375" style="65" customWidth="1"/>
    <col min="6663" max="6663" width="18" style="65" customWidth="1"/>
    <col min="6664" max="6664" width="17.14062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17.5703125" style="65" customWidth="1"/>
    <col min="6918" max="6918" width="17.7109375" style="65" customWidth="1"/>
    <col min="6919" max="6919" width="18" style="65" customWidth="1"/>
    <col min="6920" max="6920" width="17.14062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17.5703125" style="65" customWidth="1"/>
    <col min="7174" max="7174" width="17.7109375" style="65" customWidth="1"/>
    <col min="7175" max="7175" width="18" style="65" customWidth="1"/>
    <col min="7176" max="7176" width="17.14062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17.5703125" style="65" customWidth="1"/>
    <col min="7430" max="7430" width="17.7109375" style="65" customWidth="1"/>
    <col min="7431" max="7431" width="18" style="65" customWidth="1"/>
    <col min="7432" max="7432" width="17.14062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17.5703125" style="65" customWidth="1"/>
    <col min="7686" max="7686" width="17.7109375" style="65" customWidth="1"/>
    <col min="7687" max="7687" width="18" style="65" customWidth="1"/>
    <col min="7688" max="7688" width="17.14062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17.5703125" style="65" customWidth="1"/>
    <col min="7942" max="7942" width="17.7109375" style="65" customWidth="1"/>
    <col min="7943" max="7943" width="18" style="65" customWidth="1"/>
    <col min="7944" max="7944" width="17.14062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17.5703125" style="65" customWidth="1"/>
    <col min="8198" max="8198" width="17.7109375" style="65" customWidth="1"/>
    <col min="8199" max="8199" width="18" style="65" customWidth="1"/>
    <col min="8200" max="8200" width="17.14062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17.5703125" style="65" customWidth="1"/>
    <col min="8454" max="8454" width="17.7109375" style="65" customWidth="1"/>
    <col min="8455" max="8455" width="18" style="65" customWidth="1"/>
    <col min="8456" max="8456" width="17.14062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17.5703125" style="65" customWidth="1"/>
    <col min="8710" max="8710" width="17.7109375" style="65" customWidth="1"/>
    <col min="8711" max="8711" width="18" style="65" customWidth="1"/>
    <col min="8712" max="8712" width="17.14062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17.5703125" style="65" customWidth="1"/>
    <col min="8966" max="8966" width="17.7109375" style="65" customWidth="1"/>
    <col min="8967" max="8967" width="18" style="65" customWidth="1"/>
    <col min="8968" max="8968" width="17.14062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17.5703125" style="65" customWidth="1"/>
    <col min="9222" max="9222" width="17.7109375" style="65" customWidth="1"/>
    <col min="9223" max="9223" width="18" style="65" customWidth="1"/>
    <col min="9224" max="9224" width="17.14062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17.5703125" style="65" customWidth="1"/>
    <col min="9478" max="9478" width="17.7109375" style="65" customWidth="1"/>
    <col min="9479" max="9479" width="18" style="65" customWidth="1"/>
    <col min="9480" max="9480" width="17.14062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17.5703125" style="65" customWidth="1"/>
    <col min="9734" max="9734" width="17.7109375" style="65" customWidth="1"/>
    <col min="9735" max="9735" width="18" style="65" customWidth="1"/>
    <col min="9736" max="9736" width="17.14062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17.5703125" style="65" customWidth="1"/>
    <col min="9990" max="9990" width="17.7109375" style="65" customWidth="1"/>
    <col min="9991" max="9991" width="18" style="65" customWidth="1"/>
    <col min="9992" max="9992" width="17.14062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17.5703125" style="65" customWidth="1"/>
    <col min="10246" max="10246" width="17.7109375" style="65" customWidth="1"/>
    <col min="10247" max="10247" width="18" style="65" customWidth="1"/>
    <col min="10248" max="10248" width="17.14062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17.5703125" style="65" customWidth="1"/>
    <col min="10502" max="10502" width="17.7109375" style="65" customWidth="1"/>
    <col min="10503" max="10503" width="18" style="65" customWidth="1"/>
    <col min="10504" max="10504" width="17.14062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17.5703125" style="65" customWidth="1"/>
    <col min="10758" max="10758" width="17.7109375" style="65" customWidth="1"/>
    <col min="10759" max="10759" width="18" style="65" customWidth="1"/>
    <col min="10760" max="10760" width="17.14062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17.5703125" style="65" customWidth="1"/>
    <col min="11014" max="11014" width="17.7109375" style="65" customWidth="1"/>
    <col min="11015" max="11015" width="18" style="65" customWidth="1"/>
    <col min="11016" max="11016" width="17.14062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17.5703125" style="65" customWidth="1"/>
    <col min="11270" max="11270" width="17.7109375" style="65" customWidth="1"/>
    <col min="11271" max="11271" width="18" style="65" customWidth="1"/>
    <col min="11272" max="11272" width="17.14062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17.5703125" style="65" customWidth="1"/>
    <col min="11526" max="11526" width="17.7109375" style="65" customWidth="1"/>
    <col min="11527" max="11527" width="18" style="65" customWidth="1"/>
    <col min="11528" max="11528" width="17.14062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17.5703125" style="65" customWidth="1"/>
    <col min="11782" max="11782" width="17.7109375" style="65" customWidth="1"/>
    <col min="11783" max="11783" width="18" style="65" customWidth="1"/>
    <col min="11784" max="11784" width="17.14062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17.5703125" style="65" customWidth="1"/>
    <col min="12038" max="12038" width="17.7109375" style="65" customWidth="1"/>
    <col min="12039" max="12039" width="18" style="65" customWidth="1"/>
    <col min="12040" max="12040" width="17.14062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17.5703125" style="65" customWidth="1"/>
    <col min="12294" max="12294" width="17.7109375" style="65" customWidth="1"/>
    <col min="12295" max="12295" width="18" style="65" customWidth="1"/>
    <col min="12296" max="12296" width="17.14062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17.5703125" style="65" customWidth="1"/>
    <col min="12550" max="12550" width="17.7109375" style="65" customWidth="1"/>
    <col min="12551" max="12551" width="18" style="65" customWidth="1"/>
    <col min="12552" max="12552" width="17.14062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17.5703125" style="65" customWidth="1"/>
    <col min="12806" max="12806" width="17.7109375" style="65" customWidth="1"/>
    <col min="12807" max="12807" width="18" style="65" customWidth="1"/>
    <col min="12808" max="12808" width="17.14062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17.5703125" style="65" customWidth="1"/>
    <col min="13062" max="13062" width="17.7109375" style="65" customWidth="1"/>
    <col min="13063" max="13063" width="18" style="65" customWidth="1"/>
    <col min="13064" max="13064" width="17.14062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17.5703125" style="65" customWidth="1"/>
    <col min="13318" max="13318" width="17.7109375" style="65" customWidth="1"/>
    <col min="13319" max="13319" width="18" style="65" customWidth="1"/>
    <col min="13320" max="13320" width="17.14062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17.5703125" style="65" customWidth="1"/>
    <col min="13574" max="13574" width="17.7109375" style="65" customWidth="1"/>
    <col min="13575" max="13575" width="18" style="65" customWidth="1"/>
    <col min="13576" max="13576" width="17.14062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17.5703125" style="65" customWidth="1"/>
    <col min="13830" max="13830" width="17.7109375" style="65" customWidth="1"/>
    <col min="13831" max="13831" width="18" style="65" customWidth="1"/>
    <col min="13832" max="13832" width="17.14062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17.5703125" style="65" customWidth="1"/>
    <col min="14086" max="14086" width="17.7109375" style="65" customWidth="1"/>
    <col min="14087" max="14087" width="18" style="65" customWidth="1"/>
    <col min="14088" max="14088" width="17.14062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17.5703125" style="65" customWidth="1"/>
    <col min="14342" max="14342" width="17.7109375" style="65" customWidth="1"/>
    <col min="14343" max="14343" width="18" style="65" customWidth="1"/>
    <col min="14344" max="14344" width="17.14062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17.5703125" style="65" customWidth="1"/>
    <col min="14598" max="14598" width="17.7109375" style="65" customWidth="1"/>
    <col min="14599" max="14599" width="18" style="65" customWidth="1"/>
    <col min="14600" max="14600" width="17.14062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17.5703125" style="65" customWidth="1"/>
    <col min="14854" max="14854" width="17.7109375" style="65" customWidth="1"/>
    <col min="14855" max="14855" width="18" style="65" customWidth="1"/>
    <col min="14856" max="14856" width="17.14062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17.5703125" style="65" customWidth="1"/>
    <col min="15110" max="15110" width="17.7109375" style="65" customWidth="1"/>
    <col min="15111" max="15111" width="18" style="65" customWidth="1"/>
    <col min="15112" max="15112" width="17.14062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17.5703125" style="65" customWidth="1"/>
    <col min="15366" max="15366" width="17.7109375" style="65" customWidth="1"/>
    <col min="15367" max="15367" width="18" style="65" customWidth="1"/>
    <col min="15368" max="15368" width="17.14062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17.5703125" style="65" customWidth="1"/>
    <col min="15622" max="15622" width="17.7109375" style="65" customWidth="1"/>
    <col min="15623" max="15623" width="18" style="65" customWidth="1"/>
    <col min="15624" max="15624" width="17.14062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17.5703125" style="65" customWidth="1"/>
    <col min="15878" max="15878" width="17.7109375" style="65" customWidth="1"/>
    <col min="15879" max="15879" width="18" style="65" customWidth="1"/>
    <col min="15880" max="15880" width="17.14062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17.5703125" style="65" customWidth="1"/>
    <col min="16134" max="16134" width="17.7109375" style="65" customWidth="1"/>
    <col min="16135" max="16135" width="18" style="65" customWidth="1"/>
    <col min="16136" max="16136" width="17.140625" style="65" customWidth="1"/>
    <col min="16137" max="16138" width="17.28515625" style="65" customWidth="1"/>
    <col min="16139" max="16384" width="11" style="65"/>
  </cols>
  <sheetData>
    <row r="1" spans="1:8" ht="14.25" customHeight="1">
      <c r="F1" s="647" t="s">
        <v>562</v>
      </c>
      <c r="G1" s="649"/>
      <c r="H1" s="649"/>
    </row>
    <row r="2" spans="1:8" ht="25.5">
      <c r="A2" s="585" t="str">
        <f>formularz_oferty!C4</f>
        <v>DFP.271.114.2022.BM</v>
      </c>
      <c r="B2" s="585"/>
      <c r="C2" s="517"/>
      <c r="E2" s="210" t="s">
        <v>0</v>
      </c>
      <c r="F2" s="210"/>
    </row>
    <row r="3" spans="1:8">
      <c r="B3" s="516" t="s">
        <v>1</v>
      </c>
      <c r="C3" s="523">
        <v>16</v>
      </c>
      <c r="E3" s="210"/>
      <c r="F3" s="210"/>
    </row>
    <row r="4" spans="1:8">
      <c r="A4" s="47"/>
    </row>
    <row r="5" spans="1:8">
      <c r="A5" s="161"/>
      <c r="B5" s="160"/>
      <c r="C5" s="157"/>
      <c r="D5" s="158"/>
      <c r="E5" s="328" t="s">
        <v>565</v>
      </c>
      <c r="F5" s="46"/>
      <c r="G5" s="159"/>
      <c r="H5" s="159"/>
    </row>
    <row r="6" spans="1:8">
      <c r="A6" s="162"/>
      <c r="B6" s="160"/>
      <c r="C6" s="157"/>
      <c r="D6" s="158"/>
      <c r="E6" s="159"/>
      <c r="F6" s="159"/>
      <c r="G6" s="159"/>
      <c r="H6" s="159"/>
    </row>
    <row r="7" spans="1:8" s="47" customFormat="1" ht="28.5" customHeight="1">
      <c r="A7" s="532" t="s">
        <v>24</v>
      </c>
      <c r="B7" s="532" t="s">
        <v>29</v>
      </c>
      <c r="C7" s="545" t="s">
        <v>25</v>
      </c>
      <c r="D7" s="532" t="s">
        <v>26</v>
      </c>
      <c r="E7" s="546" t="s">
        <v>6</v>
      </c>
      <c r="F7" s="532" t="s">
        <v>30</v>
      </c>
      <c r="G7" s="526" t="s">
        <v>566</v>
      </c>
      <c r="H7" s="532" t="s">
        <v>27</v>
      </c>
    </row>
    <row r="8" spans="1:8" s="47" customFormat="1" ht="23.25" customHeight="1">
      <c r="A8" s="650" t="s">
        <v>279</v>
      </c>
      <c r="B8" s="650"/>
      <c r="C8" s="650"/>
      <c r="D8" s="650"/>
      <c r="E8" s="650"/>
      <c r="F8" s="650"/>
      <c r="G8" s="650"/>
      <c r="H8" s="650"/>
    </row>
    <row r="9" spans="1:8" s="47" customFormat="1" ht="30" customHeight="1">
      <c r="A9" s="169">
        <v>1</v>
      </c>
      <c r="B9" s="187" t="s">
        <v>280</v>
      </c>
      <c r="C9" s="75">
        <v>14</v>
      </c>
      <c r="D9" s="76" t="s">
        <v>28</v>
      </c>
      <c r="E9" s="166"/>
      <c r="F9" s="166"/>
      <c r="G9" s="213"/>
      <c r="H9" s="214">
        <f t="shared" ref="H9:H26" si="0">ROUND(C9,2)*ROUND(G9,2)</f>
        <v>0</v>
      </c>
    </row>
    <row r="10" spans="1:8" s="47" customFormat="1" ht="33" customHeight="1">
      <c r="A10" s="169">
        <v>2</v>
      </c>
      <c r="B10" s="187" t="s">
        <v>281</v>
      </c>
      <c r="C10" s="75">
        <v>14</v>
      </c>
      <c r="D10" s="76" t="s">
        <v>28</v>
      </c>
      <c r="E10" s="166"/>
      <c r="F10" s="166"/>
      <c r="G10" s="213"/>
      <c r="H10" s="214">
        <f t="shared" si="0"/>
        <v>0</v>
      </c>
    </row>
    <row r="11" spans="1:8" s="47" customFormat="1" ht="34.5" customHeight="1">
      <c r="A11" s="169">
        <v>3</v>
      </c>
      <c r="B11" s="187" t="s">
        <v>282</v>
      </c>
      <c r="C11" s="75">
        <v>14</v>
      </c>
      <c r="D11" s="76" t="s">
        <v>28</v>
      </c>
      <c r="E11" s="166"/>
      <c r="F11" s="166"/>
      <c r="G11" s="213"/>
      <c r="H11" s="214">
        <f t="shared" si="0"/>
        <v>0</v>
      </c>
    </row>
    <row r="12" spans="1:8" s="47" customFormat="1" ht="45.75" customHeight="1">
      <c r="A12" s="169">
        <v>4</v>
      </c>
      <c r="B12" s="187" t="s">
        <v>283</v>
      </c>
      <c r="C12" s="75">
        <v>14</v>
      </c>
      <c r="D12" s="76" t="s">
        <v>28</v>
      </c>
      <c r="E12" s="166"/>
      <c r="F12" s="166"/>
      <c r="G12" s="213"/>
      <c r="H12" s="214">
        <f t="shared" si="0"/>
        <v>0</v>
      </c>
    </row>
    <row r="13" spans="1:8" s="47" customFormat="1" ht="45" customHeight="1">
      <c r="A13" s="169">
        <v>5</v>
      </c>
      <c r="B13" s="187" t="s">
        <v>284</v>
      </c>
      <c r="C13" s="75">
        <v>85</v>
      </c>
      <c r="D13" s="76" t="s">
        <v>28</v>
      </c>
      <c r="E13" s="166"/>
      <c r="F13" s="166"/>
      <c r="G13" s="213"/>
      <c r="H13" s="214">
        <f t="shared" si="0"/>
        <v>0</v>
      </c>
    </row>
    <row r="14" spans="1:8" s="47" customFormat="1" ht="33.75" customHeight="1">
      <c r="A14" s="169">
        <v>6</v>
      </c>
      <c r="B14" s="187" t="s">
        <v>285</v>
      </c>
      <c r="C14" s="75">
        <v>145</v>
      </c>
      <c r="D14" s="76" t="s">
        <v>28</v>
      </c>
      <c r="E14" s="166"/>
      <c r="F14" s="166"/>
      <c r="G14" s="213"/>
      <c r="H14" s="214">
        <f t="shared" si="0"/>
        <v>0</v>
      </c>
    </row>
    <row r="15" spans="1:8" s="47" customFormat="1" ht="33.75" customHeight="1">
      <c r="A15" s="169">
        <v>7</v>
      </c>
      <c r="B15" s="187" t="s">
        <v>286</v>
      </c>
      <c r="C15" s="75">
        <v>85</v>
      </c>
      <c r="D15" s="76" t="s">
        <v>28</v>
      </c>
      <c r="E15" s="166"/>
      <c r="F15" s="166"/>
      <c r="G15" s="213"/>
      <c r="H15" s="214">
        <f t="shared" si="0"/>
        <v>0</v>
      </c>
    </row>
    <row r="16" spans="1:8" s="47" customFormat="1" ht="34.5" customHeight="1">
      <c r="A16" s="169">
        <v>8</v>
      </c>
      <c r="B16" s="187" t="s">
        <v>287</v>
      </c>
      <c r="C16" s="75">
        <v>14</v>
      </c>
      <c r="D16" s="76" t="s">
        <v>28</v>
      </c>
      <c r="E16" s="171"/>
      <c r="F16" s="171"/>
      <c r="G16" s="60"/>
      <c r="H16" s="214">
        <f t="shared" si="0"/>
        <v>0</v>
      </c>
    </row>
    <row r="17" spans="1:8" ht="25.5">
      <c r="A17" s="169">
        <v>9</v>
      </c>
      <c r="B17" s="187" t="s">
        <v>288</v>
      </c>
      <c r="C17" s="75">
        <v>14</v>
      </c>
      <c r="D17" s="76" t="s">
        <v>28</v>
      </c>
      <c r="E17" s="170"/>
      <c r="F17" s="170"/>
      <c r="G17" s="72"/>
      <c r="H17" s="214">
        <f t="shared" si="0"/>
        <v>0</v>
      </c>
    </row>
    <row r="18" spans="1:8" ht="25.5">
      <c r="A18" s="169">
        <v>10</v>
      </c>
      <c r="B18" s="187" t="s">
        <v>289</v>
      </c>
      <c r="C18" s="75">
        <v>28</v>
      </c>
      <c r="D18" s="76" t="s">
        <v>28</v>
      </c>
      <c r="E18" s="170"/>
      <c r="F18" s="170"/>
      <c r="G18" s="72"/>
      <c r="H18" s="214">
        <f t="shared" si="0"/>
        <v>0</v>
      </c>
    </row>
    <row r="19" spans="1:8" ht="38.25">
      <c r="A19" s="169">
        <v>11</v>
      </c>
      <c r="B19" s="187" t="s">
        <v>290</v>
      </c>
      <c r="C19" s="75">
        <v>14</v>
      </c>
      <c r="D19" s="76" t="s">
        <v>28</v>
      </c>
      <c r="E19" s="170"/>
      <c r="F19" s="170"/>
      <c r="G19" s="72"/>
      <c r="H19" s="214">
        <f t="shared" si="0"/>
        <v>0</v>
      </c>
    </row>
    <row r="20" spans="1:8">
      <c r="A20" s="169">
        <v>12</v>
      </c>
      <c r="B20" s="187" t="s">
        <v>291</v>
      </c>
      <c r="C20" s="75">
        <v>14</v>
      </c>
      <c r="D20" s="76" t="s">
        <v>28</v>
      </c>
      <c r="E20" s="170"/>
      <c r="F20" s="170"/>
      <c r="G20" s="72"/>
      <c r="H20" s="214">
        <f t="shared" si="0"/>
        <v>0</v>
      </c>
    </row>
    <row r="21" spans="1:8" ht="28.5" customHeight="1">
      <c r="A21" s="169">
        <v>13</v>
      </c>
      <c r="B21" s="74" t="s">
        <v>757</v>
      </c>
      <c r="C21" s="75">
        <v>14</v>
      </c>
      <c r="D21" s="76" t="s">
        <v>28</v>
      </c>
      <c r="E21" s="170"/>
      <c r="F21" s="170"/>
      <c r="G21" s="72"/>
      <c r="H21" s="214">
        <f t="shared" si="0"/>
        <v>0</v>
      </c>
    </row>
    <row r="22" spans="1:8">
      <c r="A22" s="169">
        <v>14</v>
      </c>
      <c r="B22" s="187" t="s">
        <v>292</v>
      </c>
      <c r="C22" s="75">
        <v>14</v>
      </c>
      <c r="D22" s="76" t="s">
        <v>28</v>
      </c>
      <c r="E22" s="170"/>
      <c r="F22" s="170"/>
      <c r="G22" s="72"/>
      <c r="H22" s="214">
        <f t="shared" si="0"/>
        <v>0</v>
      </c>
    </row>
    <row r="23" spans="1:8">
      <c r="A23" s="169">
        <v>15</v>
      </c>
      <c r="B23" s="187" t="s">
        <v>293</v>
      </c>
      <c r="C23" s="75">
        <v>14</v>
      </c>
      <c r="D23" s="76" t="s">
        <v>28</v>
      </c>
      <c r="E23" s="170"/>
      <c r="F23" s="170"/>
      <c r="G23" s="72"/>
      <c r="H23" s="214">
        <f t="shared" si="0"/>
        <v>0</v>
      </c>
    </row>
    <row r="24" spans="1:8" ht="25.5">
      <c r="A24" s="169">
        <v>16</v>
      </c>
      <c r="B24" s="187" t="s">
        <v>294</v>
      </c>
      <c r="C24" s="75">
        <v>14</v>
      </c>
      <c r="D24" s="76" t="s">
        <v>28</v>
      </c>
      <c r="E24" s="170"/>
      <c r="F24" s="170"/>
      <c r="G24" s="72"/>
      <c r="H24" s="214">
        <f t="shared" si="0"/>
        <v>0</v>
      </c>
    </row>
    <row r="25" spans="1:8" ht="25.5">
      <c r="A25" s="169">
        <v>17</v>
      </c>
      <c r="B25" s="187" t="s">
        <v>295</v>
      </c>
      <c r="C25" s="75">
        <v>3000</v>
      </c>
      <c r="D25" s="76" t="s">
        <v>28</v>
      </c>
      <c r="E25" s="170"/>
      <c r="F25" s="170"/>
      <c r="G25" s="72"/>
      <c r="H25" s="214">
        <f t="shared" si="0"/>
        <v>0</v>
      </c>
    </row>
    <row r="26" spans="1:8">
      <c r="A26" s="169">
        <v>18</v>
      </c>
      <c r="B26" s="187" t="s">
        <v>296</v>
      </c>
      <c r="C26" s="75">
        <v>3000</v>
      </c>
      <c r="D26" s="76" t="s">
        <v>28</v>
      </c>
      <c r="E26" s="170"/>
      <c r="F26" s="170"/>
      <c r="G26" s="72"/>
      <c r="H26" s="214">
        <f t="shared" si="0"/>
        <v>0</v>
      </c>
    </row>
    <row r="27" spans="1:8" ht="14.25" customHeight="1">
      <c r="A27" s="651" t="s">
        <v>944</v>
      </c>
      <c r="B27" s="651"/>
      <c r="C27" s="651"/>
      <c r="D27" s="651"/>
      <c r="E27" s="651"/>
      <c r="F27" s="651"/>
      <c r="G27" s="651"/>
      <c r="H27" s="651"/>
    </row>
    <row r="28" spans="1:8" ht="25.5">
      <c r="A28" s="169">
        <v>19</v>
      </c>
      <c r="B28" s="187" t="s">
        <v>297</v>
      </c>
      <c r="C28" s="75">
        <v>14</v>
      </c>
      <c r="D28" s="76" t="s">
        <v>28</v>
      </c>
      <c r="E28" s="170"/>
      <c r="F28" s="170"/>
      <c r="G28" s="72"/>
      <c r="H28" s="214">
        <f t="shared" ref="H28:H38" si="1">ROUND(C28,2)*ROUND(G28,2)</f>
        <v>0</v>
      </c>
    </row>
    <row r="29" spans="1:8">
      <c r="A29" s="169">
        <v>20</v>
      </c>
      <c r="B29" s="187" t="s">
        <v>298</v>
      </c>
      <c r="C29" s="75">
        <v>14</v>
      </c>
      <c r="D29" s="76" t="s">
        <v>28</v>
      </c>
      <c r="E29" s="170"/>
      <c r="F29" s="170"/>
      <c r="G29" s="72"/>
      <c r="H29" s="214">
        <f t="shared" si="1"/>
        <v>0</v>
      </c>
    </row>
    <row r="30" spans="1:8" ht="25.5">
      <c r="A30" s="169">
        <v>21</v>
      </c>
      <c r="B30" s="187" t="s">
        <v>299</v>
      </c>
      <c r="C30" s="75">
        <v>14</v>
      </c>
      <c r="D30" s="76" t="s">
        <v>28</v>
      </c>
      <c r="E30" s="170"/>
      <c r="F30" s="170"/>
      <c r="G30" s="72"/>
      <c r="H30" s="214">
        <f t="shared" si="1"/>
        <v>0</v>
      </c>
    </row>
    <row r="31" spans="1:8" ht="25.5">
      <c r="A31" s="169">
        <v>22</v>
      </c>
      <c r="B31" s="187" t="s">
        <v>300</v>
      </c>
      <c r="C31" s="75">
        <v>28</v>
      </c>
      <c r="D31" s="76" t="s">
        <v>28</v>
      </c>
      <c r="E31" s="170"/>
      <c r="F31" s="170"/>
      <c r="G31" s="72"/>
      <c r="H31" s="214">
        <f t="shared" si="1"/>
        <v>0</v>
      </c>
    </row>
    <row r="32" spans="1:8" ht="25.5">
      <c r="A32" s="169">
        <v>23</v>
      </c>
      <c r="B32" s="187" t="s">
        <v>301</v>
      </c>
      <c r="C32" s="75">
        <v>28</v>
      </c>
      <c r="D32" s="76" t="s">
        <v>28</v>
      </c>
      <c r="E32" s="170"/>
      <c r="F32" s="170"/>
      <c r="G32" s="72"/>
      <c r="H32" s="214">
        <f t="shared" si="1"/>
        <v>0</v>
      </c>
    </row>
    <row r="33" spans="1:8" ht="25.5">
      <c r="A33" s="169">
        <v>24</v>
      </c>
      <c r="B33" s="187" t="s">
        <v>302</v>
      </c>
      <c r="C33" s="75">
        <v>28</v>
      </c>
      <c r="D33" s="76" t="s">
        <v>28</v>
      </c>
      <c r="E33" s="170"/>
      <c r="F33" s="170"/>
      <c r="G33" s="72"/>
      <c r="H33" s="214">
        <f t="shared" si="1"/>
        <v>0</v>
      </c>
    </row>
    <row r="34" spans="1:8" ht="25.5">
      <c r="A34" s="169">
        <v>25</v>
      </c>
      <c r="B34" s="187" t="s">
        <v>303</v>
      </c>
      <c r="C34" s="75">
        <v>28</v>
      </c>
      <c r="D34" s="76" t="s">
        <v>28</v>
      </c>
      <c r="E34" s="170"/>
      <c r="F34" s="170"/>
      <c r="G34" s="72"/>
      <c r="H34" s="214">
        <f t="shared" si="1"/>
        <v>0</v>
      </c>
    </row>
    <row r="35" spans="1:8">
      <c r="A35" s="169">
        <v>26</v>
      </c>
      <c r="B35" s="187" t="s">
        <v>304</v>
      </c>
      <c r="C35" s="75">
        <v>14</v>
      </c>
      <c r="D35" s="76" t="s">
        <v>28</v>
      </c>
      <c r="E35" s="170"/>
      <c r="F35" s="170"/>
      <c r="G35" s="72"/>
      <c r="H35" s="214">
        <f t="shared" si="1"/>
        <v>0</v>
      </c>
    </row>
    <row r="36" spans="1:8" ht="25.5">
      <c r="A36" s="169">
        <v>27</v>
      </c>
      <c r="B36" s="187" t="s">
        <v>305</v>
      </c>
      <c r="C36" s="75">
        <v>425</v>
      </c>
      <c r="D36" s="76" t="s">
        <v>28</v>
      </c>
      <c r="E36" s="170"/>
      <c r="F36" s="170"/>
      <c r="G36" s="72"/>
      <c r="H36" s="214">
        <f t="shared" si="1"/>
        <v>0</v>
      </c>
    </row>
    <row r="37" spans="1:8">
      <c r="A37" s="169">
        <v>28</v>
      </c>
      <c r="B37" s="187" t="s">
        <v>306</v>
      </c>
      <c r="C37" s="75">
        <v>2500</v>
      </c>
      <c r="D37" s="76" t="s">
        <v>28</v>
      </c>
      <c r="E37" s="170"/>
      <c r="F37" s="170"/>
      <c r="G37" s="72"/>
      <c r="H37" s="214">
        <f t="shared" si="1"/>
        <v>0</v>
      </c>
    </row>
    <row r="38" spans="1:8">
      <c r="A38" s="169">
        <v>29</v>
      </c>
      <c r="B38" s="187" t="s">
        <v>307</v>
      </c>
      <c r="C38" s="75">
        <v>200</v>
      </c>
      <c r="D38" s="76" t="s">
        <v>28</v>
      </c>
      <c r="E38" s="170"/>
      <c r="F38" s="170"/>
      <c r="G38" s="72"/>
      <c r="H38" s="214">
        <f t="shared" si="1"/>
        <v>0</v>
      </c>
    </row>
    <row r="39" spans="1:8" ht="14.25" customHeight="1">
      <c r="A39" s="648" t="s">
        <v>945</v>
      </c>
      <c r="B39" s="648"/>
      <c r="C39" s="648"/>
      <c r="D39" s="648"/>
      <c r="E39" s="648"/>
      <c r="F39" s="648"/>
      <c r="G39" s="648"/>
      <c r="H39" s="648"/>
    </row>
    <row r="40" spans="1:8" ht="25.5" customHeight="1">
      <c r="A40" s="288">
        <v>30</v>
      </c>
      <c r="B40" s="187" t="s">
        <v>308</v>
      </c>
      <c r="C40" s="75">
        <v>28</v>
      </c>
      <c r="D40" s="76" t="s">
        <v>28</v>
      </c>
      <c r="E40" s="170"/>
      <c r="F40" s="170"/>
      <c r="G40" s="72"/>
      <c r="H40" s="214">
        <f t="shared" ref="H40:H56" si="2">ROUND(C40,2)*ROUND(G40,2)</f>
        <v>0</v>
      </c>
    </row>
    <row r="41" spans="1:8" ht="25.5">
      <c r="A41" s="288">
        <v>31</v>
      </c>
      <c r="B41" s="187" t="s">
        <v>309</v>
      </c>
      <c r="C41" s="75">
        <v>14</v>
      </c>
      <c r="D41" s="76" t="s">
        <v>28</v>
      </c>
      <c r="E41" s="170"/>
      <c r="F41" s="170"/>
      <c r="G41" s="72"/>
      <c r="H41" s="214">
        <f t="shared" si="2"/>
        <v>0</v>
      </c>
    </row>
    <row r="42" spans="1:8" ht="25.5">
      <c r="A42" s="288">
        <v>32</v>
      </c>
      <c r="B42" s="187" t="s">
        <v>310</v>
      </c>
      <c r="C42" s="75">
        <v>57</v>
      </c>
      <c r="D42" s="76" t="s">
        <v>28</v>
      </c>
      <c r="E42" s="170"/>
      <c r="F42" s="170"/>
      <c r="G42" s="72"/>
      <c r="H42" s="214">
        <f t="shared" si="2"/>
        <v>0</v>
      </c>
    </row>
    <row r="43" spans="1:8" ht="25.5">
      <c r="A43" s="288">
        <v>33</v>
      </c>
      <c r="B43" s="187" t="s">
        <v>311</v>
      </c>
      <c r="C43" s="75">
        <v>28</v>
      </c>
      <c r="D43" s="76" t="s">
        <v>28</v>
      </c>
      <c r="E43" s="170"/>
      <c r="F43" s="170"/>
      <c r="G43" s="72"/>
      <c r="H43" s="214">
        <f t="shared" si="2"/>
        <v>0</v>
      </c>
    </row>
    <row r="44" spans="1:8" ht="38.25">
      <c r="A44" s="288">
        <v>34</v>
      </c>
      <c r="B44" s="187" t="s">
        <v>312</v>
      </c>
      <c r="C44" s="75">
        <v>57</v>
      </c>
      <c r="D44" s="76" t="s">
        <v>28</v>
      </c>
      <c r="E44" s="170"/>
      <c r="F44" s="170"/>
      <c r="G44" s="72"/>
      <c r="H44" s="214">
        <f t="shared" si="2"/>
        <v>0</v>
      </c>
    </row>
    <row r="45" spans="1:8" ht="25.5">
      <c r="A45" s="288">
        <v>35</v>
      </c>
      <c r="B45" s="187" t="s">
        <v>313</v>
      </c>
      <c r="C45" s="75">
        <v>28</v>
      </c>
      <c r="D45" s="76" t="s">
        <v>28</v>
      </c>
      <c r="E45" s="170"/>
      <c r="F45" s="170"/>
      <c r="G45" s="72"/>
      <c r="H45" s="214">
        <f t="shared" si="2"/>
        <v>0</v>
      </c>
    </row>
    <row r="46" spans="1:8" ht="25.5">
      <c r="A46" s="288">
        <v>36</v>
      </c>
      <c r="B46" s="187" t="s">
        <v>314</v>
      </c>
      <c r="C46" s="75">
        <v>28</v>
      </c>
      <c r="D46" s="76" t="s">
        <v>28</v>
      </c>
      <c r="E46" s="170"/>
      <c r="F46" s="170"/>
      <c r="G46" s="72"/>
      <c r="H46" s="214">
        <f t="shared" si="2"/>
        <v>0</v>
      </c>
    </row>
    <row r="47" spans="1:8" ht="26.25" customHeight="1">
      <c r="A47" s="288">
        <v>37</v>
      </c>
      <c r="B47" s="187" t="s">
        <v>315</v>
      </c>
      <c r="C47" s="75">
        <v>28</v>
      </c>
      <c r="D47" s="76" t="s">
        <v>28</v>
      </c>
      <c r="E47" s="170"/>
      <c r="F47" s="170"/>
      <c r="G47" s="72"/>
      <c r="H47" s="214">
        <f t="shared" si="2"/>
        <v>0</v>
      </c>
    </row>
    <row r="48" spans="1:8" ht="30.75" customHeight="1">
      <c r="A48" s="288">
        <v>38</v>
      </c>
      <c r="B48" s="187" t="s">
        <v>316</v>
      </c>
      <c r="C48" s="75">
        <v>28</v>
      </c>
      <c r="D48" s="76" t="s">
        <v>28</v>
      </c>
      <c r="E48" s="170"/>
      <c r="F48" s="170"/>
      <c r="G48" s="72"/>
      <c r="H48" s="214">
        <f t="shared" si="2"/>
        <v>0</v>
      </c>
    </row>
    <row r="49" spans="1:8" ht="28.5" customHeight="1">
      <c r="A49" s="288">
        <v>39</v>
      </c>
      <c r="B49" s="187" t="s">
        <v>317</v>
      </c>
      <c r="C49" s="75">
        <v>28</v>
      </c>
      <c r="D49" s="76" t="s">
        <v>28</v>
      </c>
      <c r="E49" s="170"/>
      <c r="F49" s="170"/>
      <c r="G49" s="72"/>
      <c r="H49" s="214">
        <f t="shared" si="2"/>
        <v>0</v>
      </c>
    </row>
    <row r="50" spans="1:8" ht="25.5">
      <c r="A50" s="288">
        <v>40</v>
      </c>
      <c r="B50" s="187" t="s">
        <v>318</v>
      </c>
      <c r="C50" s="75">
        <v>28</v>
      </c>
      <c r="D50" s="76" t="s">
        <v>28</v>
      </c>
      <c r="E50" s="170"/>
      <c r="F50" s="170"/>
      <c r="G50" s="72"/>
      <c r="H50" s="214">
        <f t="shared" si="2"/>
        <v>0</v>
      </c>
    </row>
    <row r="51" spans="1:8" ht="25.5">
      <c r="A51" s="288">
        <v>41</v>
      </c>
      <c r="B51" s="187" t="s">
        <v>319</v>
      </c>
      <c r="C51" s="75">
        <v>14</v>
      </c>
      <c r="D51" s="76" t="s">
        <v>28</v>
      </c>
      <c r="E51" s="170"/>
      <c r="F51" s="170"/>
      <c r="G51" s="72"/>
      <c r="H51" s="214">
        <f t="shared" si="2"/>
        <v>0</v>
      </c>
    </row>
    <row r="52" spans="1:8">
      <c r="A52" s="288">
        <v>42</v>
      </c>
      <c r="B52" s="187" t="s">
        <v>320</v>
      </c>
      <c r="C52" s="75">
        <v>28</v>
      </c>
      <c r="D52" s="76" t="s">
        <v>28</v>
      </c>
      <c r="E52" s="170"/>
      <c r="F52" s="170"/>
      <c r="G52" s="72"/>
      <c r="H52" s="214">
        <f t="shared" si="2"/>
        <v>0</v>
      </c>
    </row>
    <row r="53" spans="1:8" ht="18" customHeight="1">
      <c r="A53" s="288">
        <v>43</v>
      </c>
      <c r="B53" s="187" t="s">
        <v>321</v>
      </c>
      <c r="C53" s="75">
        <v>14</v>
      </c>
      <c r="D53" s="76" t="s">
        <v>28</v>
      </c>
      <c r="E53" s="170"/>
      <c r="F53" s="170"/>
      <c r="G53" s="72"/>
      <c r="H53" s="214">
        <f t="shared" si="2"/>
        <v>0</v>
      </c>
    </row>
    <row r="54" spans="1:8" ht="25.5">
      <c r="A54" s="288">
        <v>44</v>
      </c>
      <c r="B54" s="187" t="s">
        <v>322</v>
      </c>
      <c r="C54" s="75">
        <v>340</v>
      </c>
      <c r="D54" s="76" t="s">
        <v>28</v>
      </c>
      <c r="E54" s="170"/>
      <c r="F54" s="170"/>
      <c r="G54" s="72"/>
      <c r="H54" s="214">
        <f t="shared" si="2"/>
        <v>0</v>
      </c>
    </row>
    <row r="55" spans="1:8" ht="16.5" customHeight="1">
      <c r="A55" s="288">
        <v>45</v>
      </c>
      <c r="B55" s="187" t="s">
        <v>323</v>
      </c>
      <c r="C55" s="75">
        <v>2500</v>
      </c>
      <c r="D55" s="76" t="s">
        <v>28</v>
      </c>
      <c r="E55" s="170"/>
      <c r="F55" s="170"/>
      <c r="G55" s="72"/>
      <c r="H55" s="214">
        <f t="shared" si="2"/>
        <v>0</v>
      </c>
    </row>
    <row r="56" spans="1:8" ht="34.5" customHeight="1">
      <c r="A56" s="288">
        <v>46</v>
      </c>
      <c r="B56" s="187" t="s">
        <v>324</v>
      </c>
      <c r="C56" s="75">
        <v>28</v>
      </c>
      <c r="D56" s="76" t="s">
        <v>28</v>
      </c>
      <c r="E56" s="170"/>
      <c r="F56" s="170"/>
      <c r="G56" s="72"/>
      <c r="H56" s="214">
        <f t="shared" si="2"/>
        <v>0</v>
      </c>
    </row>
    <row r="57" spans="1:8" ht="14.25" customHeight="1">
      <c r="A57" s="652" t="s">
        <v>325</v>
      </c>
      <c r="B57" s="652"/>
      <c r="C57" s="652"/>
      <c r="D57" s="652"/>
      <c r="E57" s="652"/>
      <c r="F57" s="652"/>
      <c r="G57" s="652"/>
      <c r="H57" s="652"/>
    </row>
    <row r="58" spans="1:8">
      <c r="A58" s="288">
        <v>47</v>
      </c>
      <c r="B58" s="187" t="s">
        <v>326</v>
      </c>
      <c r="C58" s="75">
        <v>14</v>
      </c>
      <c r="D58" s="76" t="s">
        <v>28</v>
      </c>
      <c r="E58" s="170"/>
      <c r="F58" s="170"/>
      <c r="G58" s="72"/>
      <c r="H58" s="214">
        <f t="shared" ref="H58:H63" si="3">ROUND(C58,2)*ROUND(G58,2)</f>
        <v>0</v>
      </c>
    </row>
    <row r="59" spans="1:8" ht="25.5">
      <c r="A59" s="288">
        <v>48</v>
      </c>
      <c r="B59" s="187" t="s">
        <v>327</v>
      </c>
      <c r="C59" s="75">
        <v>28</v>
      </c>
      <c r="D59" s="76" t="s">
        <v>28</v>
      </c>
      <c r="E59" s="170"/>
      <c r="F59" s="170"/>
      <c r="G59" s="72"/>
      <c r="H59" s="214">
        <f t="shared" si="3"/>
        <v>0</v>
      </c>
    </row>
    <row r="60" spans="1:8" ht="25.5">
      <c r="A60" s="288">
        <v>49</v>
      </c>
      <c r="B60" s="187" t="s">
        <v>328</v>
      </c>
      <c r="C60" s="75">
        <v>28</v>
      </c>
      <c r="D60" s="76" t="s">
        <v>28</v>
      </c>
      <c r="E60" s="170"/>
      <c r="F60" s="170"/>
      <c r="G60" s="72"/>
      <c r="H60" s="214">
        <f t="shared" si="3"/>
        <v>0</v>
      </c>
    </row>
    <row r="61" spans="1:8">
      <c r="A61" s="288">
        <v>50</v>
      </c>
      <c r="B61" s="187" t="s">
        <v>329</v>
      </c>
      <c r="C61" s="75">
        <v>28</v>
      </c>
      <c r="D61" s="76" t="s">
        <v>28</v>
      </c>
      <c r="E61" s="170"/>
      <c r="F61" s="170"/>
      <c r="G61" s="72"/>
      <c r="H61" s="214">
        <f t="shared" si="3"/>
        <v>0</v>
      </c>
    </row>
    <row r="62" spans="1:8" ht="25.5">
      <c r="A62" s="288">
        <v>51</v>
      </c>
      <c r="B62" s="187" t="s">
        <v>330</v>
      </c>
      <c r="C62" s="75">
        <v>850</v>
      </c>
      <c r="D62" s="76" t="s">
        <v>28</v>
      </c>
      <c r="E62" s="170"/>
      <c r="F62" s="170"/>
      <c r="G62" s="72"/>
      <c r="H62" s="214">
        <f t="shared" si="3"/>
        <v>0</v>
      </c>
    </row>
    <row r="63" spans="1:8">
      <c r="A63" s="288">
        <v>52</v>
      </c>
      <c r="B63" s="187" t="s">
        <v>331</v>
      </c>
      <c r="C63" s="75">
        <v>425</v>
      </c>
      <c r="D63" s="76" t="s">
        <v>28</v>
      </c>
      <c r="E63" s="170"/>
      <c r="F63" s="170"/>
      <c r="G63" s="72"/>
      <c r="H63" s="214">
        <f t="shared" si="3"/>
        <v>0</v>
      </c>
    </row>
    <row r="64" spans="1:8" ht="14.25" customHeight="1">
      <c r="A64" s="648" t="s">
        <v>946</v>
      </c>
      <c r="B64" s="648"/>
      <c r="C64" s="648"/>
      <c r="D64" s="648"/>
      <c r="E64" s="648"/>
      <c r="F64" s="648"/>
      <c r="G64" s="648"/>
      <c r="H64" s="648"/>
    </row>
    <row r="65" spans="1:8" ht="40.5" customHeight="1">
      <c r="A65" s="288">
        <v>53</v>
      </c>
      <c r="B65" s="187" t="s">
        <v>332</v>
      </c>
      <c r="C65" s="75">
        <v>28</v>
      </c>
      <c r="D65" s="76" t="s">
        <v>28</v>
      </c>
      <c r="E65" s="170"/>
      <c r="F65" s="170"/>
      <c r="G65" s="72"/>
      <c r="H65" s="214">
        <f>ROUND(C65,2)*ROUND(G65,2)</f>
        <v>0</v>
      </c>
    </row>
    <row r="66" spans="1:8" ht="26.25" customHeight="1">
      <c r="A66" s="288">
        <v>54</v>
      </c>
      <c r="B66" s="187" t="s">
        <v>333</v>
      </c>
      <c r="C66" s="75">
        <v>28</v>
      </c>
      <c r="D66" s="76" t="s">
        <v>28</v>
      </c>
      <c r="E66" s="170"/>
      <c r="F66" s="170"/>
      <c r="G66" s="72"/>
      <c r="H66" s="214">
        <f>ROUND(C66,2)*ROUND(G66,2)</f>
        <v>0</v>
      </c>
    </row>
    <row r="67" spans="1:8" ht="18" customHeight="1">
      <c r="A67" s="288">
        <v>55</v>
      </c>
      <c r="B67" s="187" t="s">
        <v>334</v>
      </c>
      <c r="C67" s="75">
        <v>28</v>
      </c>
      <c r="D67" s="76" t="s">
        <v>28</v>
      </c>
      <c r="E67" s="170"/>
      <c r="F67" s="170"/>
      <c r="G67" s="72"/>
      <c r="H67" s="214">
        <f>ROUND(C67,2)*ROUND(G67,2)</f>
        <v>0</v>
      </c>
    </row>
    <row r="68" spans="1:8" ht="14.25" customHeight="1">
      <c r="A68" s="648" t="s">
        <v>947</v>
      </c>
      <c r="B68" s="648"/>
      <c r="C68" s="648"/>
      <c r="D68" s="648"/>
      <c r="E68" s="648"/>
      <c r="F68" s="648"/>
      <c r="G68" s="648"/>
      <c r="H68" s="648"/>
    </row>
    <row r="69" spans="1:8" ht="33.75" customHeight="1">
      <c r="A69" s="288">
        <v>56</v>
      </c>
      <c r="B69" s="187" t="s">
        <v>335</v>
      </c>
      <c r="C69" s="75">
        <v>570</v>
      </c>
      <c r="D69" s="76" t="s">
        <v>28</v>
      </c>
      <c r="E69" s="170"/>
      <c r="F69" s="170"/>
      <c r="G69" s="72"/>
      <c r="H69" s="214">
        <f>ROUND(C69,2)*ROUND(G69,2)</f>
        <v>0</v>
      </c>
    </row>
    <row r="70" spans="1:8">
      <c r="A70" s="288">
        <v>57</v>
      </c>
      <c r="B70" s="187" t="s">
        <v>336</v>
      </c>
      <c r="C70" s="75">
        <v>14</v>
      </c>
      <c r="D70" s="76" t="s">
        <v>28</v>
      </c>
      <c r="E70" s="170"/>
      <c r="F70" s="170"/>
      <c r="G70" s="72"/>
      <c r="H70" s="214">
        <f>ROUND(C70,2)*ROUND(G70,2)</f>
        <v>0</v>
      </c>
    </row>
    <row r="71" spans="1:8" ht="14.25" customHeight="1">
      <c r="A71" s="648" t="s">
        <v>948</v>
      </c>
      <c r="B71" s="648"/>
      <c r="C71" s="648"/>
      <c r="D71" s="648"/>
      <c r="E71" s="648"/>
      <c r="F71" s="648"/>
      <c r="G71" s="648"/>
      <c r="H71" s="648"/>
    </row>
    <row r="72" spans="1:8" ht="30" customHeight="1">
      <c r="A72" s="288">
        <v>58</v>
      </c>
      <c r="B72" s="187" t="s">
        <v>337</v>
      </c>
      <c r="C72" s="75">
        <v>14</v>
      </c>
      <c r="D72" s="76" t="s">
        <v>28</v>
      </c>
      <c r="E72" s="170"/>
      <c r="F72" s="170"/>
      <c r="G72" s="72"/>
      <c r="H72" s="214">
        <f t="shared" ref="H72:H77" si="4">ROUND(C72,2)*ROUND(G72,2)</f>
        <v>0</v>
      </c>
    </row>
    <row r="73" spans="1:8" ht="29.25" customHeight="1">
      <c r="A73" s="288">
        <v>59</v>
      </c>
      <c r="B73" s="187" t="s">
        <v>338</v>
      </c>
      <c r="C73" s="75">
        <v>14</v>
      </c>
      <c r="D73" s="76" t="s">
        <v>28</v>
      </c>
      <c r="E73" s="170"/>
      <c r="F73" s="170"/>
      <c r="G73" s="72"/>
      <c r="H73" s="214">
        <f t="shared" si="4"/>
        <v>0</v>
      </c>
    </row>
    <row r="74" spans="1:8">
      <c r="A74" s="288">
        <v>60</v>
      </c>
      <c r="B74" s="187" t="s">
        <v>339</v>
      </c>
      <c r="C74" s="75">
        <v>85</v>
      </c>
      <c r="D74" s="76" t="s">
        <v>28</v>
      </c>
      <c r="E74" s="170"/>
      <c r="F74" s="170"/>
      <c r="G74" s="72"/>
      <c r="H74" s="214">
        <f t="shared" si="4"/>
        <v>0</v>
      </c>
    </row>
    <row r="75" spans="1:8">
      <c r="A75" s="288">
        <v>61</v>
      </c>
      <c r="B75" s="187" t="s">
        <v>340</v>
      </c>
      <c r="C75" s="75">
        <v>28</v>
      </c>
      <c r="D75" s="76" t="s">
        <v>28</v>
      </c>
      <c r="E75" s="170"/>
      <c r="F75" s="170"/>
      <c r="G75" s="72"/>
      <c r="H75" s="214">
        <f t="shared" si="4"/>
        <v>0</v>
      </c>
    </row>
    <row r="76" spans="1:8">
      <c r="A76" s="288">
        <v>62</v>
      </c>
      <c r="B76" s="187" t="s">
        <v>341</v>
      </c>
      <c r="C76" s="75">
        <v>570</v>
      </c>
      <c r="D76" s="76" t="s">
        <v>28</v>
      </c>
      <c r="E76" s="170"/>
      <c r="F76" s="170"/>
      <c r="G76" s="72"/>
      <c r="H76" s="214">
        <f t="shared" si="4"/>
        <v>0</v>
      </c>
    </row>
    <row r="77" spans="1:8">
      <c r="A77" s="288">
        <v>63</v>
      </c>
      <c r="B77" s="187" t="s">
        <v>342</v>
      </c>
      <c r="C77" s="75">
        <v>145</v>
      </c>
      <c r="D77" s="76" t="s">
        <v>28</v>
      </c>
      <c r="E77" s="170"/>
      <c r="F77" s="170"/>
      <c r="G77" s="72"/>
      <c r="H77" s="214">
        <f t="shared" si="4"/>
        <v>0</v>
      </c>
    </row>
    <row r="80" spans="1:8">
      <c r="B80" s="210" t="s">
        <v>65</v>
      </c>
    </row>
    <row r="81" spans="2:2">
      <c r="B81" s="102" t="s">
        <v>913</v>
      </c>
    </row>
    <row r="82" spans="2:2">
      <c r="B82" s="223" t="s">
        <v>912</v>
      </c>
    </row>
    <row r="83" spans="2:2">
      <c r="B83" s="210"/>
    </row>
    <row r="84" spans="2:2" ht="25.5">
      <c r="B84" s="35" t="s">
        <v>570</v>
      </c>
    </row>
  </sheetData>
  <mergeCells count="9">
    <mergeCell ref="A68:H68"/>
    <mergeCell ref="A71:H71"/>
    <mergeCell ref="F1:H1"/>
    <mergeCell ref="A8:H8"/>
    <mergeCell ref="A27:H27"/>
    <mergeCell ref="A39:H39"/>
    <mergeCell ref="A57:H57"/>
    <mergeCell ref="A64:H64"/>
    <mergeCell ref="A2:B2"/>
  </mergeCells>
  <pageMargins left="0.7" right="0.7" top="0.75" bottom="0.75" header="0.3" footer="0.3"/>
  <pageSetup paperSize="9" scale="6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1"/>
  <sheetViews>
    <sheetView topLeftCell="A43" zoomScale="120" zoomScaleNormal="120" workbookViewId="0">
      <selection activeCell="A10" sqref="A10:D10"/>
    </sheetView>
  </sheetViews>
  <sheetFormatPr defaultRowHeight="12.75"/>
  <cols>
    <col min="1" max="1" width="9.140625" style="342"/>
    <col min="2" max="2" width="108.85546875" style="342" customWidth="1"/>
    <col min="3" max="4" width="9.140625" style="342"/>
    <col min="5" max="5" width="11.7109375" style="342" customWidth="1"/>
    <col min="6" max="6" width="11.140625" style="342" customWidth="1"/>
    <col min="7" max="7" width="13.5703125" style="342" customWidth="1"/>
    <col min="8" max="16384" width="9.140625" style="342"/>
  </cols>
  <sheetData>
    <row r="1" spans="1:8" ht="20.100000000000001" customHeight="1">
      <c r="A1" s="338"/>
      <c r="B1" s="339"/>
      <c r="C1" s="340"/>
      <c r="D1" s="341"/>
      <c r="E1" s="339"/>
      <c r="F1" s="339"/>
      <c r="G1" s="656" t="s">
        <v>562</v>
      </c>
      <c r="H1" s="656"/>
    </row>
    <row r="2" spans="1:8" ht="20.100000000000001" customHeight="1">
      <c r="A2" s="662" t="str">
        <f>formularz_oferty!C4</f>
        <v>DFP.271.114.2022.BM</v>
      </c>
      <c r="B2" s="662"/>
      <c r="C2" s="520"/>
      <c r="D2" s="663" t="s">
        <v>0</v>
      </c>
      <c r="E2" s="663"/>
      <c r="F2" s="343"/>
      <c r="G2" s="339"/>
      <c r="H2" s="339"/>
    </row>
    <row r="3" spans="1:8" ht="20.100000000000001" customHeight="1">
      <c r="A3" s="338"/>
      <c r="B3" s="516" t="s">
        <v>1</v>
      </c>
      <c r="C3" s="523">
        <v>17</v>
      </c>
      <c r="D3" s="341"/>
      <c r="E3" s="343"/>
      <c r="F3" s="343"/>
      <c r="G3" s="339"/>
      <c r="H3" s="339"/>
    </row>
    <row r="4" spans="1:8" ht="20.100000000000001" customHeight="1">
      <c r="A4" s="344"/>
      <c r="B4" s="345"/>
      <c r="C4" s="340"/>
      <c r="D4" s="341"/>
      <c r="E4" s="339"/>
      <c r="F4" s="339"/>
      <c r="G4" s="339"/>
      <c r="H4" s="339"/>
    </row>
    <row r="5" spans="1:8" ht="30" customHeight="1">
      <c r="A5" s="346"/>
      <c r="B5" s="345"/>
      <c r="C5" s="347"/>
      <c r="D5" s="664" t="s">
        <v>916</v>
      </c>
      <c r="E5" s="664"/>
      <c r="F5" s="46"/>
      <c r="G5" s="349"/>
      <c r="H5" s="349"/>
    </row>
    <row r="6" spans="1:8" ht="20.100000000000001" customHeight="1">
      <c r="A6" s="350"/>
      <c r="B6" s="345"/>
      <c r="C6" s="347"/>
      <c r="D6" s="348"/>
      <c r="E6" s="349"/>
      <c r="F6" s="349"/>
      <c r="G6" s="349"/>
      <c r="H6" s="349"/>
    </row>
    <row r="7" spans="1:8" ht="69.75" customHeight="1">
      <c r="A7" s="547" t="s">
        <v>24</v>
      </c>
      <c r="B7" s="547" t="s">
        <v>266</v>
      </c>
      <c r="C7" s="548" t="s">
        <v>25</v>
      </c>
      <c r="D7" s="549"/>
      <c r="E7" s="550" t="s">
        <v>6</v>
      </c>
      <c r="F7" s="551" t="s">
        <v>30</v>
      </c>
      <c r="G7" s="552" t="s">
        <v>915</v>
      </c>
      <c r="H7" s="547" t="s">
        <v>27</v>
      </c>
    </row>
    <row r="8" spans="1:8" ht="20.100000000000001" customHeight="1">
      <c r="A8" s="657" t="s">
        <v>343</v>
      </c>
      <c r="B8" s="657"/>
      <c r="C8" s="657"/>
      <c r="D8" s="657"/>
      <c r="E8" s="658"/>
      <c r="F8" s="657"/>
      <c r="G8" s="657"/>
      <c r="H8" s="657"/>
    </row>
    <row r="9" spans="1:8" ht="20.100000000000001" customHeight="1">
      <c r="A9" s="352" t="s">
        <v>32</v>
      </c>
      <c r="B9" s="353" t="s">
        <v>344</v>
      </c>
      <c r="C9" s="354">
        <v>1800</v>
      </c>
      <c r="D9" s="355" t="s">
        <v>22</v>
      </c>
      <c r="E9" s="356"/>
      <c r="F9" s="356"/>
      <c r="G9" s="357"/>
      <c r="H9" s="214">
        <f>ROUND(C9,2)*ROUND(G9,2)</f>
        <v>0</v>
      </c>
    </row>
    <row r="10" spans="1:8" ht="20.100000000000001" customHeight="1">
      <c r="A10" s="659" t="s">
        <v>345</v>
      </c>
      <c r="B10" s="659"/>
      <c r="C10" s="659"/>
      <c r="D10" s="659"/>
      <c r="E10" s="358"/>
      <c r="F10" s="358"/>
      <c r="G10" s="358"/>
      <c r="H10" s="358"/>
    </row>
    <row r="11" spans="1:8" ht="20.100000000000001" customHeight="1">
      <c r="A11" s="359" t="s">
        <v>346</v>
      </c>
      <c r="B11" s="360" t="s">
        <v>347</v>
      </c>
      <c r="C11" s="361" t="s">
        <v>4</v>
      </c>
      <c r="D11" s="362"/>
      <c r="E11" s="363"/>
      <c r="F11" s="363"/>
      <c r="G11" s="358"/>
      <c r="H11" s="358"/>
    </row>
    <row r="12" spans="1:8" ht="20.100000000000001" customHeight="1">
      <c r="A12" s="364" t="s">
        <v>32</v>
      </c>
      <c r="B12" s="337" t="s">
        <v>348</v>
      </c>
      <c r="C12" s="365">
        <v>1</v>
      </c>
      <c r="D12" s="366" t="s">
        <v>28</v>
      </c>
      <c r="E12" s="367"/>
      <c r="F12" s="367"/>
      <c r="G12" s="368"/>
      <c r="H12" s="369"/>
    </row>
    <row r="13" spans="1:8" ht="42.75" customHeight="1">
      <c r="A13" s="364" t="s">
        <v>34</v>
      </c>
      <c r="B13" s="337" t="s">
        <v>349</v>
      </c>
      <c r="C13" s="365">
        <v>1</v>
      </c>
      <c r="D13" s="366" t="s">
        <v>28</v>
      </c>
      <c r="E13" s="367"/>
      <c r="F13" s="367"/>
      <c r="G13" s="368"/>
      <c r="H13" s="369"/>
    </row>
    <row r="14" spans="1:8" ht="20.100000000000001" customHeight="1">
      <c r="A14" s="364" t="s">
        <v>36</v>
      </c>
      <c r="B14" s="337" t="s">
        <v>350</v>
      </c>
      <c r="C14" s="365">
        <v>2</v>
      </c>
      <c r="D14" s="366" t="s">
        <v>28</v>
      </c>
      <c r="E14" s="367"/>
      <c r="F14" s="367"/>
      <c r="G14" s="368"/>
      <c r="H14" s="369"/>
    </row>
    <row r="15" spans="1:8" ht="20.100000000000001" customHeight="1">
      <c r="A15" s="364" t="s">
        <v>38</v>
      </c>
      <c r="B15" s="337" t="s">
        <v>351</v>
      </c>
      <c r="C15" s="365">
        <v>1</v>
      </c>
      <c r="D15" s="366" t="s">
        <v>28</v>
      </c>
      <c r="E15" s="367"/>
      <c r="F15" s="367"/>
      <c r="G15" s="368"/>
      <c r="H15" s="369"/>
    </row>
    <row r="16" spans="1:8" ht="20.100000000000001" customHeight="1">
      <c r="A16" s="364" t="s">
        <v>40</v>
      </c>
      <c r="B16" s="337" t="s">
        <v>352</v>
      </c>
      <c r="C16" s="365">
        <v>1</v>
      </c>
      <c r="D16" s="366" t="s">
        <v>28</v>
      </c>
      <c r="E16" s="367"/>
      <c r="F16" s="367"/>
      <c r="G16" s="368"/>
      <c r="H16" s="369"/>
    </row>
    <row r="17" spans="1:8" ht="20.100000000000001" customHeight="1">
      <c r="A17" s="364" t="s">
        <v>42</v>
      </c>
      <c r="B17" s="337" t="s">
        <v>353</v>
      </c>
      <c r="C17" s="365">
        <v>1</v>
      </c>
      <c r="D17" s="366" t="s">
        <v>28</v>
      </c>
      <c r="E17" s="367"/>
      <c r="F17" s="367"/>
      <c r="G17" s="368"/>
      <c r="H17" s="369"/>
    </row>
    <row r="18" spans="1:8" ht="20.100000000000001" customHeight="1">
      <c r="A18" s="364" t="s">
        <v>44</v>
      </c>
      <c r="B18" s="337" t="s">
        <v>354</v>
      </c>
      <c r="C18" s="365">
        <v>4</v>
      </c>
      <c r="D18" s="366" t="s">
        <v>28</v>
      </c>
      <c r="E18" s="367"/>
      <c r="F18" s="367"/>
      <c r="G18" s="368"/>
      <c r="H18" s="369"/>
    </row>
    <row r="19" spans="1:8" ht="20.100000000000001" customHeight="1">
      <c r="A19" s="364" t="s">
        <v>45</v>
      </c>
      <c r="B19" s="337" t="s">
        <v>355</v>
      </c>
      <c r="C19" s="365">
        <v>1</v>
      </c>
      <c r="D19" s="366" t="s">
        <v>28</v>
      </c>
      <c r="E19" s="339"/>
      <c r="F19" s="339"/>
      <c r="G19" s="339"/>
      <c r="H19" s="369"/>
    </row>
    <row r="20" spans="1:8" ht="20.100000000000001" customHeight="1">
      <c r="A20" s="364" t="s">
        <v>46</v>
      </c>
      <c r="B20" s="337" t="s">
        <v>356</v>
      </c>
      <c r="C20" s="365">
        <v>1</v>
      </c>
      <c r="D20" s="366" t="s">
        <v>28</v>
      </c>
      <c r="E20" s="339"/>
      <c r="F20" s="339"/>
      <c r="G20" s="339"/>
      <c r="H20" s="369"/>
    </row>
    <row r="21" spans="1:8" ht="20.100000000000001" customHeight="1">
      <c r="A21" s="364" t="s">
        <v>48</v>
      </c>
      <c r="B21" s="337" t="s">
        <v>357</v>
      </c>
      <c r="C21" s="365">
        <v>1</v>
      </c>
      <c r="D21" s="366" t="s">
        <v>28</v>
      </c>
      <c r="E21" s="339"/>
      <c r="F21" s="339"/>
      <c r="G21" s="339"/>
      <c r="H21" s="369"/>
    </row>
    <row r="22" spans="1:8" ht="20.100000000000001" customHeight="1">
      <c r="A22" s="364" t="s">
        <v>75</v>
      </c>
      <c r="B22" s="337" t="s">
        <v>358</v>
      </c>
      <c r="C22" s="365">
        <v>1</v>
      </c>
      <c r="D22" s="366" t="s">
        <v>28</v>
      </c>
      <c r="E22" s="339"/>
      <c r="F22" s="339"/>
      <c r="G22" s="339"/>
      <c r="H22" s="369"/>
    </row>
    <row r="23" spans="1:8" ht="20.100000000000001" customHeight="1">
      <c r="A23" s="364" t="s">
        <v>77</v>
      </c>
      <c r="B23" s="337" t="s">
        <v>359</v>
      </c>
      <c r="C23" s="365">
        <v>1</v>
      </c>
      <c r="D23" s="366" t="s">
        <v>28</v>
      </c>
      <c r="E23" s="339"/>
      <c r="F23" s="339"/>
      <c r="G23" s="339"/>
      <c r="H23" s="369"/>
    </row>
    <row r="24" spans="1:8" ht="37.5" customHeight="1">
      <c r="A24" s="364" t="s">
        <v>79</v>
      </c>
      <c r="B24" s="337" t="s">
        <v>360</v>
      </c>
      <c r="C24" s="365">
        <v>1</v>
      </c>
      <c r="D24" s="366" t="s">
        <v>28</v>
      </c>
      <c r="E24" s="339"/>
      <c r="F24" s="339"/>
      <c r="G24" s="339"/>
      <c r="H24" s="369"/>
    </row>
    <row r="25" spans="1:8" ht="84.75" customHeight="1">
      <c r="A25" s="364" t="s">
        <v>81</v>
      </c>
      <c r="B25" s="337" t="s">
        <v>361</v>
      </c>
      <c r="C25" s="365">
        <v>1</v>
      </c>
      <c r="D25" s="366" t="s">
        <v>28</v>
      </c>
      <c r="E25" s="339"/>
      <c r="F25" s="339"/>
      <c r="G25" s="339"/>
      <c r="H25" s="369"/>
    </row>
    <row r="26" spans="1:8" ht="81.75" customHeight="1">
      <c r="A26" s="364" t="s">
        <v>83</v>
      </c>
      <c r="B26" s="337" t="s">
        <v>362</v>
      </c>
      <c r="C26" s="365">
        <v>2</v>
      </c>
      <c r="D26" s="366" t="s">
        <v>28</v>
      </c>
      <c r="E26" s="339"/>
      <c r="F26" s="339"/>
      <c r="G26" s="339"/>
      <c r="H26" s="369"/>
    </row>
    <row r="27" spans="1:8" ht="20.100000000000001" customHeight="1">
      <c r="A27" s="364" t="s">
        <v>85</v>
      </c>
      <c r="B27" s="337" t="s">
        <v>363</v>
      </c>
      <c r="C27" s="365">
        <v>10</v>
      </c>
      <c r="D27" s="366" t="s">
        <v>28</v>
      </c>
      <c r="E27" s="339"/>
      <c r="F27" s="339"/>
      <c r="G27" s="339"/>
      <c r="H27" s="369"/>
    </row>
    <row r="28" spans="1:8" ht="20.100000000000001" customHeight="1">
      <c r="A28" s="364" t="s">
        <v>87</v>
      </c>
      <c r="B28" s="337" t="s">
        <v>899</v>
      </c>
      <c r="C28" s="365">
        <v>40</v>
      </c>
      <c r="D28" s="366" t="s">
        <v>28</v>
      </c>
      <c r="E28" s="339"/>
      <c r="F28" s="339"/>
      <c r="G28" s="339"/>
      <c r="H28" s="369"/>
    </row>
    <row r="29" spans="1:8" ht="20.100000000000001" customHeight="1">
      <c r="A29" s="364" t="s">
        <v>89</v>
      </c>
      <c r="B29" s="337" t="s">
        <v>758</v>
      </c>
      <c r="C29" s="370">
        <v>2</v>
      </c>
      <c r="D29" s="366" t="s">
        <v>28</v>
      </c>
      <c r="E29" s="339"/>
      <c r="F29" s="339"/>
      <c r="G29" s="339"/>
      <c r="H29" s="369"/>
    </row>
    <row r="30" spans="1:8" ht="20.100000000000001" customHeight="1">
      <c r="A30" s="364" t="s">
        <v>91</v>
      </c>
      <c r="B30" s="337" t="s">
        <v>759</v>
      </c>
      <c r="C30" s="365">
        <v>1</v>
      </c>
      <c r="D30" s="366" t="s">
        <v>28</v>
      </c>
      <c r="E30" s="339"/>
      <c r="F30" s="339"/>
      <c r="G30" s="339"/>
      <c r="H30" s="369"/>
    </row>
    <row r="31" spans="1:8" ht="15.75" customHeight="1">
      <c r="A31" s="364" t="s">
        <v>93</v>
      </c>
      <c r="B31" s="371" t="s">
        <v>760</v>
      </c>
      <c r="C31" s="372">
        <v>2</v>
      </c>
      <c r="D31" s="366" t="s">
        <v>28</v>
      </c>
      <c r="E31" s="1"/>
      <c r="F31" s="1"/>
      <c r="G31" s="1"/>
      <c r="H31" s="1"/>
    </row>
    <row r="32" spans="1:8" ht="20.100000000000001" customHeight="1">
      <c r="A32" s="364" t="s">
        <v>95</v>
      </c>
      <c r="B32" s="371" t="s">
        <v>378</v>
      </c>
      <c r="C32" s="372">
        <v>2</v>
      </c>
      <c r="D32" s="366" t="s">
        <v>28</v>
      </c>
    </row>
    <row r="33" spans="1:8" ht="20.100000000000001" customHeight="1">
      <c r="A33" s="364" t="s">
        <v>96</v>
      </c>
      <c r="B33" s="337" t="s">
        <v>366</v>
      </c>
      <c r="C33" s="365">
        <v>1</v>
      </c>
      <c r="D33" s="366" t="s">
        <v>28</v>
      </c>
    </row>
    <row r="34" spans="1:8" ht="60" customHeight="1">
      <c r="A34" s="373"/>
      <c r="B34" s="653" t="s">
        <v>900</v>
      </c>
      <c r="C34" s="653"/>
      <c r="D34" s="653"/>
      <c r="E34" s="358"/>
      <c r="F34" s="358"/>
      <c r="G34" s="374"/>
      <c r="H34" s="374"/>
    </row>
    <row r="35" spans="1:8" ht="20.100000000000001" customHeight="1">
      <c r="A35" s="375">
        <v>2</v>
      </c>
      <c r="B35" s="376" t="s">
        <v>367</v>
      </c>
      <c r="C35" s="377">
        <v>1000</v>
      </c>
      <c r="D35" s="378" t="s">
        <v>22</v>
      </c>
      <c r="E35" s="356"/>
      <c r="F35" s="356"/>
      <c r="G35" s="379"/>
      <c r="H35" s="214">
        <f>ROUND(C35,2)*ROUND(G35,2)</f>
        <v>0</v>
      </c>
    </row>
    <row r="36" spans="1:8" ht="30" customHeight="1">
      <c r="A36" s="660" t="s">
        <v>345</v>
      </c>
      <c r="B36" s="660"/>
      <c r="C36" s="660"/>
      <c r="D36" s="660"/>
      <c r="E36" s="367"/>
      <c r="F36" s="367"/>
      <c r="G36" s="380"/>
      <c r="H36" s="381"/>
    </row>
    <row r="37" spans="1:8" ht="27.75" customHeight="1">
      <c r="A37" s="382" t="s">
        <v>346</v>
      </c>
      <c r="B37" s="383" t="s">
        <v>368</v>
      </c>
      <c r="C37" s="384" t="s">
        <v>4</v>
      </c>
      <c r="D37" s="385"/>
      <c r="E37" s="367"/>
      <c r="F37" s="367"/>
      <c r="G37" s="380"/>
      <c r="H37" s="381"/>
    </row>
    <row r="38" spans="1:8" ht="20.100000000000001" customHeight="1">
      <c r="A38" s="364" t="s">
        <v>32</v>
      </c>
      <c r="B38" s="371" t="s">
        <v>348</v>
      </c>
      <c r="C38" s="372">
        <v>1</v>
      </c>
      <c r="D38" s="366" t="s">
        <v>28</v>
      </c>
      <c r="E38" s="367"/>
      <c r="F38" s="367"/>
      <c r="G38" s="380"/>
      <c r="H38" s="381"/>
    </row>
    <row r="39" spans="1:8" ht="39.75" customHeight="1">
      <c r="A39" s="364" t="s">
        <v>34</v>
      </c>
      <c r="B39" s="337" t="s">
        <v>369</v>
      </c>
      <c r="C39" s="365">
        <v>1</v>
      </c>
      <c r="D39" s="366" t="s">
        <v>28</v>
      </c>
      <c r="E39" s="367"/>
      <c r="F39" s="367"/>
      <c r="G39" s="380"/>
      <c r="H39" s="381"/>
    </row>
    <row r="40" spans="1:8" ht="54" customHeight="1">
      <c r="A40" s="364" t="s">
        <v>36</v>
      </c>
      <c r="B40" s="337" t="s">
        <v>349</v>
      </c>
      <c r="C40" s="365">
        <v>1</v>
      </c>
      <c r="D40" s="366" t="s">
        <v>28</v>
      </c>
      <c r="E40" s="367"/>
      <c r="F40" s="367"/>
      <c r="G40" s="380"/>
      <c r="H40" s="381"/>
    </row>
    <row r="41" spans="1:8" ht="20.100000000000001" customHeight="1">
      <c r="A41" s="364" t="s">
        <v>38</v>
      </c>
      <c r="B41" s="371" t="s">
        <v>350</v>
      </c>
      <c r="C41" s="372">
        <v>1</v>
      </c>
      <c r="D41" s="366" t="s">
        <v>28</v>
      </c>
      <c r="E41" s="367"/>
      <c r="F41" s="367"/>
      <c r="G41" s="380"/>
      <c r="H41" s="381"/>
    </row>
    <row r="42" spans="1:8" ht="20.100000000000001" customHeight="1">
      <c r="A42" s="364" t="s">
        <v>40</v>
      </c>
      <c r="B42" s="371" t="s">
        <v>370</v>
      </c>
      <c r="C42" s="372">
        <v>1</v>
      </c>
      <c r="D42" s="366" t="s">
        <v>28</v>
      </c>
      <c r="E42" s="339"/>
      <c r="F42" s="339"/>
      <c r="G42" s="1"/>
      <c r="H42" s="381"/>
    </row>
    <row r="43" spans="1:8" ht="20.100000000000001" customHeight="1">
      <c r="A43" s="364" t="s">
        <v>42</v>
      </c>
      <c r="B43" s="371" t="s">
        <v>371</v>
      </c>
      <c r="C43" s="372">
        <v>1</v>
      </c>
      <c r="D43" s="366" t="s">
        <v>28</v>
      </c>
      <c r="E43" s="339"/>
      <c r="F43" s="339"/>
      <c r="G43" s="1"/>
      <c r="H43" s="381"/>
    </row>
    <row r="44" spans="1:8" ht="20.100000000000001" customHeight="1">
      <c r="A44" s="364" t="s">
        <v>44</v>
      </c>
      <c r="B44" s="371" t="s">
        <v>372</v>
      </c>
      <c r="C44" s="372">
        <v>1</v>
      </c>
      <c r="D44" s="366" t="s">
        <v>28</v>
      </c>
      <c r="E44" s="339"/>
      <c r="F44" s="339"/>
      <c r="G44" s="1"/>
      <c r="H44" s="381"/>
    </row>
    <row r="45" spans="1:8" ht="20.100000000000001" customHeight="1">
      <c r="A45" s="364" t="s">
        <v>45</v>
      </c>
      <c r="B45" s="371" t="s">
        <v>373</v>
      </c>
      <c r="C45" s="372">
        <v>1</v>
      </c>
      <c r="D45" s="366" t="s">
        <v>28</v>
      </c>
      <c r="E45" s="339"/>
      <c r="F45" s="339"/>
      <c r="G45" s="1"/>
      <c r="H45" s="381"/>
    </row>
    <row r="46" spans="1:8" ht="20.100000000000001" customHeight="1">
      <c r="A46" s="364" t="s">
        <v>46</v>
      </c>
      <c r="B46" s="371" t="s">
        <v>374</v>
      </c>
      <c r="C46" s="372">
        <v>1</v>
      </c>
      <c r="D46" s="366" t="s">
        <v>28</v>
      </c>
      <c r="E46" s="339"/>
      <c r="F46" s="339"/>
      <c r="G46" s="1"/>
      <c r="H46" s="381"/>
    </row>
    <row r="47" spans="1:8" ht="20.100000000000001" customHeight="1">
      <c r="A47" s="364" t="s">
        <v>48</v>
      </c>
      <c r="B47" s="371" t="s">
        <v>351</v>
      </c>
      <c r="C47" s="372">
        <v>2</v>
      </c>
      <c r="D47" s="366" t="s">
        <v>28</v>
      </c>
      <c r="E47" s="339"/>
      <c r="F47" s="339"/>
      <c r="G47" s="1"/>
      <c r="H47" s="381"/>
    </row>
    <row r="48" spans="1:8" ht="20.100000000000001" customHeight="1">
      <c r="A48" s="364" t="s">
        <v>75</v>
      </c>
      <c r="B48" s="371" t="s">
        <v>375</v>
      </c>
      <c r="C48" s="372">
        <v>1</v>
      </c>
      <c r="D48" s="366" t="s">
        <v>28</v>
      </c>
      <c r="E48" s="339"/>
      <c r="F48" s="339"/>
      <c r="G48" s="1"/>
      <c r="H48" s="381"/>
    </row>
    <row r="49" spans="1:8" ht="20.100000000000001" customHeight="1">
      <c r="A49" s="364" t="s">
        <v>77</v>
      </c>
      <c r="B49" s="371" t="s">
        <v>376</v>
      </c>
      <c r="C49" s="372">
        <v>2</v>
      </c>
      <c r="D49" s="366" t="s">
        <v>28</v>
      </c>
      <c r="E49" s="339"/>
      <c r="F49" s="339"/>
      <c r="G49" s="1"/>
      <c r="H49" s="381"/>
    </row>
    <row r="50" spans="1:8" ht="20.100000000000001" customHeight="1">
      <c r="A50" s="364" t="s">
        <v>79</v>
      </c>
      <c r="B50" s="371" t="s">
        <v>357</v>
      </c>
      <c r="C50" s="372">
        <v>1</v>
      </c>
      <c r="D50" s="366" t="s">
        <v>28</v>
      </c>
      <c r="E50" s="339"/>
      <c r="F50" s="339"/>
      <c r="G50" s="1"/>
      <c r="H50" s="381"/>
    </row>
    <row r="51" spans="1:8" ht="20.100000000000001" customHeight="1">
      <c r="A51" s="364" t="s">
        <v>81</v>
      </c>
      <c r="B51" s="371" t="s">
        <v>377</v>
      </c>
      <c r="C51" s="372">
        <v>2</v>
      </c>
      <c r="D51" s="366" t="s">
        <v>28</v>
      </c>
      <c r="E51" s="339"/>
      <c r="F51" s="339"/>
      <c r="G51" s="1"/>
      <c r="H51" s="381"/>
    </row>
    <row r="52" spans="1:8" ht="20.100000000000001" customHeight="1">
      <c r="A52" s="364" t="s">
        <v>83</v>
      </c>
      <c r="B52" s="371" t="s">
        <v>366</v>
      </c>
      <c r="C52" s="372">
        <v>1</v>
      </c>
      <c r="D52" s="366" t="s">
        <v>28</v>
      </c>
      <c r="E52" s="339"/>
      <c r="F52" s="339"/>
      <c r="G52" s="1"/>
      <c r="H52" s="381"/>
    </row>
    <row r="53" spans="1:8" ht="20.100000000000001" customHeight="1">
      <c r="A53" s="364" t="s">
        <v>85</v>
      </c>
      <c r="B53" s="371" t="s">
        <v>378</v>
      </c>
      <c r="C53" s="372">
        <v>2</v>
      </c>
      <c r="D53" s="366" t="s">
        <v>28</v>
      </c>
      <c r="E53" s="339"/>
      <c r="F53" s="339"/>
      <c r="G53" s="1"/>
      <c r="H53" s="381"/>
    </row>
    <row r="54" spans="1:8" ht="39" customHeight="1">
      <c r="A54" s="364" t="s">
        <v>87</v>
      </c>
      <c r="B54" s="371" t="s">
        <v>379</v>
      </c>
      <c r="C54" s="372">
        <v>1</v>
      </c>
      <c r="D54" s="366" t="s">
        <v>28</v>
      </c>
      <c r="E54" s="339"/>
      <c r="F54" s="339"/>
      <c r="G54" s="1"/>
      <c r="H54" s="381"/>
    </row>
    <row r="55" spans="1:8" ht="20.100000000000001" customHeight="1">
      <c r="A55" s="364" t="s">
        <v>89</v>
      </c>
      <c r="B55" s="371" t="s">
        <v>380</v>
      </c>
      <c r="C55" s="372">
        <v>1</v>
      </c>
      <c r="D55" s="366" t="s">
        <v>28</v>
      </c>
      <c r="E55" s="339"/>
      <c r="F55" s="339"/>
      <c r="G55" s="1"/>
      <c r="H55" s="381"/>
    </row>
    <row r="56" spans="1:8" ht="20.100000000000001" customHeight="1">
      <c r="A56" s="364" t="s">
        <v>91</v>
      </c>
      <c r="B56" s="371" t="s">
        <v>381</v>
      </c>
      <c r="C56" s="372">
        <v>1</v>
      </c>
      <c r="D56" s="366" t="s">
        <v>28</v>
      </c>
      <c r="E56" s="339"/>
      <c r="F56" s="339"/>
      <c r="G56" s="1"/>
      <c r="H56" s="381"/>
    </row>
    <row r="57" spans="1:8" ht="20.100000000000001" customHeight="1">
      <c r="A57" s="364" t="s">
        <v>93</v>
      </c>
      <c r="B57" s="371" t="s">
        <v>382</v>
      </c>
      <c r="C57" s="372">
        <v>1</v>
      </c>
      <c r="D57" s="366" t="s">
        <v>28</v>
      </c>
      <c r="E57" s="339"/>
      <c r="F57" s="339"/>
      <c r="G57" s="1"/>
      <c r="H57" s="381"/>
    </row>
    <row r="58" spans="1:8" ht="24" customHeight="1">
      <c r="A58" s="364" t="s">
        <v>95</v>
      </c>
      <c r="B58" s="371" t="s">
        <v>383</v>
      </c>
      <c r="C58" s="372">
        <v>1</v>
      </c>
      <c r="D58" s="366" t="s">
        <v>28</v>
      </c>
      <c r="E58" s="339"/>
      <c r="F58" s="339"/>
      <c r="G58" s="1"/>
      <c r="H58" s="381"/>
    </row>
    <row r="59" spans="1:8" ht="21.75" customHeight="1">
      <c r="A59" s="364" t="s">
        <v>96</v>
      </c>
      <c r="B59" s="371" t="s">
        <v>359</v>
      </c>
      <c r="C59" s="372">
        <v>1</v>
      </c>
      <c r="D59" s="366" t="s">
        <v>28</v>
      </c>
      <c r="E59" s="339"/>
      <c r="F59" s="339"/>
      <c r="G59" s="1"/>
      <c r="H59" s="381"/>
    </row>
    <row r="60" spans="1:8" ht="20.100000000000001" customHeight="1">
      <c r="A60" s="364" t="s">
        <v>98</v>
      </c>
      <c r="B60" s="371" t="s">
        <v>384</v>
      </c>
      <c r="C60" s="372">
        <v>1</v>
      </c>
      <c r="D60" s="366" t="s">
        <v>28</v>
      </c>
      <c r="E60" s="339"/>
      <c r="F60" s="339"/>
      <c r="G60" s="1"/>
      <c r="H60" s="381"/>
    </row>
    <row r="61" spans="1:8" ht="72.75" customHeight="1">
      <c r="A61" s="364" t="s">
        <v>100</v>
      </c>
      <c r="B61" s="371" t="s">
        <v>385</v>
      </c>
      <c r="C61" s="372">
        <v>1</v>
      </c>
      <c r="D61" s="366" t="s">
        <v>28</v>
      </c>
      <c r="E61" s="339"/>
      <c r="F61" s="339"/>
      <c r="G61" s="1"/>
      <c r="H61" s="381"/>
    </row>
    <row r="62" spans="1:8" ht="84" customHeight="1">
      <c r="A62" s="364" t="s">
        <v>102</v>
      </c>
      <c r="B62" s="371" t="s">
        <v>386</v>
      </c>
      <c r="C62" s="372">
        <v>2</v>
      </c>
      <c r="D62" s="366" t="s">
        <v>28</v>
      </c>
      <c r="E62" s="339"/>
      <c r="F62" s="339"/>
      <c r="G62" s="1"/>
      <c r="H62" s="381"/>
    </row>
    <row r="63" spans="1:8" ht="20.100000000000001" customHeight="1">
      <c r="A63" s="364" t="s">
        <v>104</v>
      </c>
      <c r="B63" s="371" t="s">
        <v>364</v>
      </c>
      <c r="C63" s="372">
        <v>15</v>
      </c>
      <c r="D63" s="366" t="s">
        <v>28</v>
      </c>
      <c r="E63" s="339"/>
      <c r="F63" s="339"/>
      <c r="G63" s="1"/>
      <c r="H63" s="1"/>
    </row>
    <row r="64" spans="1:8" ht="20.100000000000001" customHeight="1">
      <c r="A64" s="364" t="s">
        <v>106</v>
      </c>
      <c r="B64" s="371" t="s">
        <v>387</v>
      </c>
      <c r="C64" s="372">
        <v>1</v>
      </c>
      <c r="D64" s="366" t="s">
        <v>28</v>
      </c>
    </row>
    <row r="65" spans="1:8" ht="20.100000000000001" customHeight="1">
      <c r="A65" s="364" t="s">
        <v>108</v>
      </c>
      <c r="B65" s="371" t="s">
        <v>388</v>
      </c>
      <c r="C65" s="372">
        <v>1</v>
      </c>
      <c r="D65" s="366" t="s">
        <v>28</v>
      </c>
      <c r="E65" s="358"/>
      <c r="F65" s="358"/>
      <c r="G65" s="358"/>
      <c r="H65" s="374"/>
    </row>
    <row r="66" spans="1:8" ht="20.100000000000001" customHeight="1">
      <c r="A66" s="364" t="s">
        <v>110</v>
      </c>
      <c r="B66" s="337" t="s">
        <v>352</v>
      </c>
      <c r="C66" s="386">
        <v>1</v>
      </c>
      <c r="D66" s="366" t="s">
        <v>28</v>
      </c>
    </row>
    <row r="67" spans="1:8" ht="84.75" customHeight="1">
      <c r="A67" s="387"/>
      <c r="B67" s="654" t="s">
        <v>901</v>
      </c>
      <c r="C67" s="654"/>
      <c r="D67" s="654"/>
      <c r="E67" s="367"/>
      <c r="F67" s="367"/>
      <c r="G67" s="368"/>
      <c r="H67" s="381"/>
    </row>
    <row r="68" spans="1:8" ht="57" customHeight="1">
      <c r="A68" s="351">
        <v>3</v>
      </c>
      <c r="B68" s="388" t="s">
        <v>389</v>
      </c>
      <c r="C68" s="389">
        <v>2000</v>
      </c>
      <c r="D68" s="389" t="s">
        <v>22</v>
      </c>
      <c r="E68" s="356"/>
      <c r="F68" s="356"/>
      <c r="G68" s="357"/>
      <c r="H68" s="214">
        <f>ROUND(C68,2)*ROUND(G68,2)</f>
        <v>0</v>
      </c>
    </row>
    <row r="69" spans="1:8" ht="76.5" customHeight="1">
      <c r="A69" s="661" t="s">
        <v>345</v>
      </c>
      <c r="B69" s="661"/>
      <c r="C69" s="661"/>
      <c r="D69" s="661"/>
      <c r="E69" s="367"/>
      <c r="F69" s="367"/>
      <c r="G69" s="368"/>
      <c r="H69" s="381"/>
    </row>
    <row r="70" spans="1:8" ht="20.100000000000001" customHeight="1">
      <c r="A70" s="359" t="s">
        <v>346</v>
      </c>
      <c r="B70" s="360" t="s">
        <v>390</v>
      </c>
      <c r="C70" s="361" t="s">
        <v>4</v>
      </c>
      <c r="D70" s="362"/>
      <c r="E70" s="367"/>
      <c r="F70" s="367"/>
      <c r="G70" s="368"/>
      <c r="H70" s="381"/>
    </row>
    <row r="71" spans="1:8" ht="20.100000000000001" customHeight="1">
      <c r="A71" s="390" t="s">
        <v>32</v>
      </c>
      <c r="B71" s="337" t="s">
        <v>348</v>
      </c>
      <c r="C71" s="365">
        <v>1</v>
      </c>
      <c r="D71" s="366" t="s">
        <v>28</v>
      </c>
      <c r="E71" s="339"/>
      <c r="F71" s="367"/>
      <c r="G71" s="368"/>
      <c r="H71" s="381"/>
    </row>
    <row r="72" spans="1:8" ht="40.5" customHeight="1">
      <c r="A72" s="390" t="s">
        <v>34</v>
      </c>
      <c r="B72" s="337" t="s">
        <v>391</v>
      </c>
      <c r="C72" s="365">
        <v>1</v>
      </c>
      <c r="D72" s="366" t="s">
        <v>28</v>
      </c>
      <c r="E72" s="339"/>
      <c r="F72" s="367"/>
      <c r="G72" s="368"/>
      <c r="H72" s="381"/>
    </row>
    <row r="73" spans="1:8" ht="85.5" customHeight="1">
      <c r="A73" s="390" t="s">
        <v>36</v>
      </c>
      <c r="B73" s="337" t="s">
        <v>392</v>
      </c>
      <c r="C73" s="365">
        <v>3</v>
      </c>
      <c r="D73" s="366" t="s">
        <v>28</v>
      </c>
      <c r="E73" s="339"/>
      <c r="F73" s="367"/>
      <c r="G73" s="368"/>
      <c r="H73" s="381"/>
    </row>
    <row r="74" spans="1:8" ht="20.100000000000001" customHeight="1">
      <c r="A74" s="390" t="s">
        <v>38</v>
      </c>
      <c r="B74" s="337" t="s">
        <v>382</v>
      </c>
      <c r="C74" s="365">
        <v>1</v>
      </c>
      <c r="D74" s="366" t="s">
        <v>28</v>
      </c>
      <c r="E74" s="339"/>
      <c r="F74" s="339"/>
      <c r="G74" s="339"/>
      <c r="H74" s="381"/>
    </row>
    <row r="75" spans="1:8" ht="20.100000000000001" customHeight="1">
      <c r="A75" s="390" t="s">
        <v>40</v>
      </c>
      <c r="B75" s="337" t="s">
        <v>376</v>
      </c>
      <c r="C75" s="365">
        <v>2</v>
      </c>
      <c r="D75" s="366" t="s">
        <v>28</v>
      </c>
      <c r="E75" s="339"/>
      <c r="F75" s="339"/>
      <c r="G75" s="339"/>
      <c r="H75" s="381"/>
    </row>
    <row r="76" spans="1:8" ht="20.100000000000001" customHeight="1">
      <c r="A76" s="390" t="s">
        <v>42</v>
      </c>
      <c r="B76" s="337" t="s">
        <v>357</v>
      </c>
      <c r="C76" s="365">
        <v>1</v>
      </c>
      <c r="D76" s="366" t="s">
        <v>28</v>
      </c>
      <c r="E76" s="339"/>
      <c r="F76" s="339"/>
      <c r="G76" s="339"/>
      <c r="H76" s="381"/>
    </row>
    <row r="77" spans="1:8" ht="20.100000000000001" customHeight="1">
      <c r="A77" s="390" t="s">
        <v>44</v>
      </c>
      <c r="B77" s="337" t="s">
        <v>393</v>
      </c>
      <c r="C77" s="365">
        <v>1</v>
      </c>
      <c r="D77" s="366" t="s">
        <v>28</v>
      </c>
      <c r="E77" s="339"/>
      <c r="F77" s="339"/>
      <c r="G77" s="339"/>
      <c r="H77" s="381"/>
    </row>
    <row r="78" spans="1:8" ht="20.100000000000001" customHeight="1">
      <c r="A78" s="390" t="s">
        <v>45</v>
      </c>
      <c r="B78" s="337" t="s">
        <v>394</v>
      </c>
      <c r="C78" s="365">
        <v>6</v>
      </c>
      <c r="D78" s="366" t="s">
        <v>28</v>
      </c>
      <c r="E78" s="339"/>
      <c r="F78" s="339"/>
      <c r="G78" s="339"/>
      <c r="H78" s="381"/>
    </row>
    <row r="79" spans="1:8" ht="20.100000000000001" customHeight="1">
      <c r="A79" s="390" t="s">
        <v>46</v>
      </c>
      <c r="B79" s="337" t="s">
        <v>395</v>
      </c>
      <c r="C79" s="365">
        <v>1</v>
      </c>
      <c r="D79" s="366" t="s">
        <v>28</v>
      </c>
      <c r="E79" s="339"/>
      <c r="F79" s="339"/>
      <c r="G79" s="339"/>
      <c r="H79" s="381"/>
    </row>
    <row r="80" spans="1:8" ht="20.100000000000001" customHeight="1">
      <c r="A80" s="390" t="s">
        <v>48</v>
      </c>
      <c r="B80" s="337" t="s">
        <v>396</v>
      </c>
      <c r="C80" s="365">
        <v>1</v>
      </c>
      <c r="D80" s="366" t="s">
        <v>28</v>
      </c>
      <c r="E80" s="339"/>
      <c r="F80" s="339"/>
      <c r="G80" s="339"/>
      <c r="H80" s="381"/>
    </row>
    <row r="81" spans="1:8" ht="20.100000000000001" customHeight="1">
      <c r="A81" s="390" t="s">
        <v>75</v>
      </c>
      <c r="B81" s="337" t="s">
        <v>352</v>
      </c>
      <c r="C81" s="365">
        <v>1</v>
      </c>
      <c r="D81" s="366" t="s">
        <v>28</v>
      </c>
      <c r="E81" s="339"/>
      <c r="F81" s="339"/>
      <c r="G81" s="339"/>
      <c r="H81" s="381"/>
    </row>
    <row r="82" spans="1:8" ht="20.100000000000001" customHeight="1">
      <c r="A82" s="390" t="s">
        <v>77</v>
      </c>
      <c r="B82" s="337" t="s">
        <v>397</v>
      </c>
      <c r="C82" s="365">
        <v>1</v>
      </c>
      <c r="D82" s="366" t="s">
        <v>28</v>
      </c>
      <c r="E82" s="339"/>
      <c r="F82" s="339"/>
      <c r="G82" s="339"/>
      <c r="H82" s="381"/>
    </row>
    <row r="83" spans="1:8" ht="20.100000000000001" customHeight="1">
      <c r="A83" s="390" t="s">
        <v>79</v>
      </c>
      <c r="B83" s="337" t="s">
        <v>398</v>
      </c>
      <c r="C83" s="365">
        <v>1</v>
      </c>
      <c r="D83" s="366" t="s">
        <v>28</v>
      </c>
      <c r="E83" s="339"/>
      <c r="F83" s="339"/>
      <c r="G83" s="339"/>
      <c r="H83" s="381"/>
    </row>
    <row r="84" spans="1:8" ht="20.100000000000001" customHeight="1">
      <c r="A84" s="390" t="s">
        <v>81</v>
      </c>
      <c r="B84" s="337" t="s">
        <v>399</v>
      </c>
      <c r="C84" s="365">
        <v>1</v>
      </c>
      <c r="D84" s="366" t="s">
        <v>28</v>
      </c>
      <c r="E84" s="339"/>
      <c r="F84" s="339"/>
      <c r="G84" s="339"/>
      <c r="H84" s="381"/>
    </row>
    <row r="85" spans="1:8" ht="20.100000000000001" customHeight="1">
      <c r="A85" s="390" t="s">
        <v>83</v>
      </c>
      <c r="B85" s="337" t="s">
        <v>350</v>
      </c>
      <c r="C85" s="365">
        <v>2</v>
      </c>
      <c r="D85" s="366" t="s">
        <v>28</v>
      </c>
      <c r="E85" s="339"/>
      <c r="F85" s="339"/>
      <c r="G85" s="339"/>
      <c r="H85" s="381"/>
    </row>
    <row r="86" spans="1:8" ht="20.100000000000001" customHeight="1">
      <c r="A86" s="390" t="s">
        <v>85</v>
      </c>
      <c r="B86" s="337" t="s">
        <v>370</v>
      </c>
      <c r="C86" s="365">
        <v>2</v>
      </c>
      <c r="D86" s="366" t="s">
        <v>28</v>
      </c>
      <c r="E86" s="339"/>
      <c r="F86" s="339"/>
      <c r="G86" s="339"/>
      <c r="H86" s="381"/>
    </row>
    <row r="87" spans="1:8" ht="17.25" customHeight="1">
      <c r="A87" s="390" t="s">
        <v>87</v>
      </c>
      <c r="B87" s="337" t="s">
        <v>384</v>
      </c>
      <c r="C87" s="365">
        <v>1</v>
      </c>
      <c r="D87" s="366" t="s">
        <v>28</v>
      </c>
      <c r="E87" s="339"/>
      <c r="F87" s="339"/>
      <c r="G87" s="339"/>
      <c r="H87" s="381"/>
    </row>
    <row r="88" spans="1:8" ht="20.100000000000001" customHeight="1">
      <c r="A88" s="390" t="s">
        <v>89</v>
      </c>
      <c r="B88" s="337" t="s">
        <v>400</v>
      </c>
      <c r="C88" s="365">
        <v>1</v>
      </c>
      <c r="D88" s="366" t="s">
        <v>28</v>
      </c>
      <c r="E88" s="339"/>
      <c r="F88" s="339"/>
      <c r="G88" s="339"/>
      <c r="H88" s="381"/>
    </row>
    <row r="89" spans="1:8" ht="20.100000000000001" customHeight="1">
      <c r="A89" s="390" t="s">
        <v>91</v>
      </c>
      <c r="B89" s="337" t="s">
        <v>359</v>
      </c>
      <c r="C89" s="365">
        <v>1</v>
      </c>
      <c r="D89" s="366" t="s">
        <v>28</v>
      </c>
      <c r="E89" s="339"/>
      <c r="F89" s="339"/>
      <c r="G89" s="339"/>
      <c r="H89" s="381"/>
    </row>
    <row r="90" spans="1:8" ht="20.100000000000001" customHeight="1">
      <c r="A90" s="390" t="s">
        <v>93</v>
      </c>
      <c r="B90" s="337" t="s">
        <v>366</v>
      </c>
      <c r="C90" s="365">
        <v>1</v>
      </c>
      <c r="D90" s="366" t="s">
        <v>28</v>
      </c>
      <c r="E90" s="339"/>
      <c r="F90" s="339"/>
      <c r="G90" s="339"/>
      <c r="H90" s="381"/>
    </row>
    <row r="91" spans="1:8" ht="34.5" customHeight="1">
      <c r="A91" s="390" t="s">
        <v>95</v>
      </c>
      <c r="B91" s="337" t="s">
        <v>401</v>
      </c>
      <c r="C91" s="365">
        <v>1</v>
      </c>
      <c r="D91" s="366" t="s">
        <v>28</v>
      </c>
      <c r="E91" s="339"/>
      <c r="F91" s="339"/>
      <c r="G91" s="339"/>
      <c r="H91" s="381"/>
    </row>
    <row r="92" spans="1:8" ht="20.100000000000001" customHeight="1">
      <c r="A92" s="390" t="s">
        <v>96</v>
      </c>
      <c r="B92" s="337" t="s">
        <v>378</v>
      </c>
      <c r="C92" s="365">
        <v>2</v>
      </c>
      <c r="D92" s="366" t="s">
        <v>28</v>
      </c>
      <c r="E92" s="339"/>
      <c r="F92" s="339"/>
      <c r="G92" s="339"/>
      <c r="H92" s="381"/>
    </row>
    <row r="93" spans="1:8" ht="20.100000000000001" customHeight="1">
      <c r="A93" s="390" t="s">
        <v>98</v>
      </c>
      <c r="B93" s="371" t="s">
        <v>902</v>
      </c>
      <c r="C93" s="365">
        <v>3</v>
      </c>
      <c r="D93" s="366" t="s">
        <v>28</v>
      </c>
      <c r="E93" s="339"/>
      <c r="F93" s="339"/>
      <c r="G93" s="339"/>
      <c r="H93" s="381"/>
    </row>
    <row r="94" spans="1:8" ht="20.100000000000001" customHeight="1">
      <c r="A94" s="390" t="s">
        <v>100</v>
      </c>
      <c r="B94" s="337" t="s">
        <v>402</v>
      </c>
      <c r="C94" s="365">
        <v>1</v>
      </c>
      <c r="D94" s="366" t="s">
        <v>28</v>
      </c>
      <c r="E94" s="339"/>
      <c r="F94" s="339"/>
      <c r="G94" s="339"/>
      <c r="H94" s="381"/>
    </row>
    <row r="95" spans="1:8" ht="20.100000000000001" customHeight="1">
      <c r="A95" s="390" t="s">
        <v>102</v>
      </c>
      <c r="B95" s="337" t="s">
        <v>403</v>
      </c>
      <c r="C95" s="365">
        <v>20</v>
      </c>
      <c r="D95" s="366" t="s">
        <v>28</v>
      </c>
      <c r="E95" s="1"/>
      <c r="F95" s="339"/>
      <c r="G95" s="339"/>
      <c r="H95" s="381"/>
    </row>
    <row r="96" spans="1:8" ht="28.5" customHeight="1">
      <c r="A96" s="390" t="s">
        <v>104</v>
      </c>
      <c r="B96" s="337" t="s">
        <v>404</v>
      </c>
      <c r="C96" s="365">
        <v>1</v>
      </c>
      <c r="D96" s="391" t="s">
        <v>28</v>
      </c>
      <c r="E96" s="392"/>
      <c r="F96" s="339"/>
      <c r="G96" s="339"/>
      <c r="H96" s="381"/>
    </row>
    <row r="97" spans="1:8" ht="24" customHeight="1">
      <c r="A97" s="390" t="s">
        <v>106</v>
      </c>
      <c r="B97" s="337" t="s">
        <v>405</v>
      </c>
      <c r="C97" s="365">
        <v>1</v>
      </c>
      <c r="D97" s="366" t="s">
        <v>28</v>
      </c>
      <c r="E97" s="358"/>
      <c r="F97" s="339"/>
      <c r="G97" s="339"/>
      <c r="H97" s="381"/>
    </row>
    <row r="98" spans="1:8" ht="24" customHeight="1">
      <c r="A98" s="390" t="s">
        <v>108</v>
      </c>
      <c r="B98" s="337" t="s">
        <v>358</v>
      </c>
      <c r="C98" s="365">
        <v>2</v>
      </c>
      <c r="D98" s="366" t="s">
        <v>28</v>
      </c>
      <c r="E98" s="367"/>
      <c r="F98" s="1"/>
      <c r="G98" s="1"/>
      <c r="H98" s="1"/>
    </row>
    <row r="99" spans="1:8" ht="20.100000000000001" customHeight="1">
      <c r="A99" s="390" t="s">
        <v>110</v>
      </c>
      <c r="B99" s="337" t="s">
        <v>828</v>
      </c>
      <c r="C99" s="365">
        <v>1</v>
      </c>
      <c r="D99" s="366" t="s">
        <v>28</v>
      </c>
      <c r="E99" s="367"/>
    </row>
    <row r="100" spans="1:8" ht="89.25" customHeight="1">
      <c r="A100" s="390" t="s">
        <v>112</v>
      </c>
      <c r="B100" s="337" t="s">
        <v>407</v>
      </c>
      <c r="C100" s="365">
        <v>1</v>
      </c>
      <c r="D100" s="366" t="s">
        <v>28</v>
      </c>
      <c r="E100" s="367"/>
      <c r="F100" s="358"/>
      <c r="G100" s="358"/>
      <c r="H100" s="358"/>
    </row>
    <row r="101" spans="1:8" ht="20.100000000000001" customHeight="1">
      <c r="A101" s="390" t="s">
        <v>114</v>
      </c>
      <c r="B101" s="337" t="s">
        <v>761</v>
      </c>
      <c r="C101" s="370">
        <v>2</v>
      </c>
      <c r="D101" s="393" t="s">
        <v>28</v>
      </c>
      <c r="E101" s="367"/>
      <c r="F101" s="367"/>
      <c r="G101" s="368"/>
      <c r="H101" s="369"/>
    </row>
    <row r="102" spans="1:8" ht="22.5" customHeight="1">
      <c r="A102" s="390" t="s">
        <v>116</v>
      </c>
      <c r="B102" s="337" t="s">
        <v>762</v>
      </c>
      <c r="C102" s="370">
        <v>1</v>
      </c>
      <c r="D102" s="393" t="s">
        <v>28</v>
      </c>
      <c r="E102" s="367"/>
      <c r="F102" s="367"/>
      <c r="G102" s="368"/>
      <c r="H102" s="369"/>
    </row>
    <row r="103" spans="1:8" ht="20.100000000000001" customHeight="1">
      <c r="A103" s="390" t="s">
        <v>117</v>
      </c>
      <c r="B103" s="337" t="s">
        <v>763</v>
      </c>
      <c r="C103" s="370">
        <v>1</v>
      </c>
      <c r="D103" s="393" t="s">
        <v>28</v>
      </c>
      <c r="H103" s="369"/>
    </row>
    <row r="104" spans="1:8" ht="20.100000000000001" customHeight="1">
      <c r="A104" s="394"/>
      <c r="B104" s="395"/>
      <c r="C104" s="396"/>
      <c r="D104" s="397"/>
      <c r="E104" s="367"/>
      <c r="F104" s="367"/>
      <c r="G104" s="368"/>
      <c r="H104" s="369"/>
    </row>
    <row r="105" spans="1:8" ht="58.5" customHeight="1">
      <c r="A105" s="1"/>
      <c r="B105" s="655" t="s">
        <v>903</v>
      </c>
      <c r="C105" s="655"/>
      <c r="D105" s="655"/>
      <c r="E105" s="339"/>
      <c r="F105" s="367"/>
      <c r="G105" s="368"/>
      <c r="H105" s="369"/>
    </row>
    <row r="106" spans="1:8" ht="53.25" customHeight="1">
      <c r="A106" s="375">
        <v>4</v>
      </c>
      <c r="B106" s="388" t="s">
        <v>408</v>
      </c>
      <c r="C106" s="389">
        <v>600</v>
      </c>
      <c r="D106" s="389" t="s">
        <v>22</v>
      </c>
      <c r="E106" s="356"/>
      <c r="F106" s="356"/>
      <c r="G106" s="379"/>
      <c r="H106" s="214">
        <f>ROUND(C106,2)*ROUND(G106,2)</f>
        <v>0</v>
      </c>
    </row>
    <row r="107" spans="1:8" ht="20.100000000000001" customHeight="1">
      <c r="A107" s="352" t="s">
        <v>346</v>
      </c>
      <c r="B107" s="360" t="s">
        <v>409</v>
      </c>
      <c r="C107" s="398" t="s">
        <v>4</v>
      </c>
      <c r="D107" s="399"/>
      <c r="E107" s="339"/>
      <c r="F107" s="367"/>
      <c r="G107" s="368"/>
      <c r="H107" s="369"/>
    </row>
    <row r="108" spans="1:8" ht="20.100000000000001" customHeight="1">
      <c r="A108" s="390" t="s">
        <v>32</v>
      </c>
      <c r="B108" s="371" t="s">
        <v>348</v>
      </c>
      <c r="C108" s="372">
        <v>1</v>
      </c>
      <c r="D108" s="366" t="s">
        <v>28</v>
      </c>
      <c r="E108" s="339"/>
      <c r="F108" s="339"/>
      <c r="G108" s="339"/>
      <c r="H108" s="369"/>
    </row>
    <row r="109" spans="1:8" ht="30" customHeight="1">
      <c r="A109" s="390" t="s">
        <v>34</v>
      </c>
      <c r="B109" s="337" t="s">
        <v>391</v>
      </c>
      <c r="C109" s="365">
        <v>1</v>
      </c>
      <c r="D109" s="366" t="s">
        <v>28</v>
      </c>
      <c r="E109" s="339"/>
      <c r="F109" s="339"/>
      <c r="G109" s="339"/>
      <c r="H109" s="369"/>
    </row>
    <row r="110" spans="1:8" ht="20.100000000000001" customHeight="1">
      <c r="A110" s="390" t="s">
        <v>36</v>
      </c>
      <c r="B110" s="371" t="s">
        <v>829</v>
      </c>
      <c r="C110" s="372">
        <v>2</v>
      </c>
      <c r="D110" s="366" t="s">
        <v>28</v>
      </c>
      <c r="E110" s="339"/>
      <c r="F110" s="339"/>
      <c r="G110" s="339"/>
      <c r="H110" s="369"/>
    </row>
    <row r="111" spans="1:8" ht="20.100000000000001" customHeight="1">
      <c r="A111" s="390" t="s">
        <v>38</v>
      </c>
      <c r="B111" s="371" t="s">
        <v>370</v>
      </c>
      <c r="C111" s="372">
        <v>2</v>
      </c>
      <c r="D111" s="366" t="s">
        <v>28</v>
      </c>
      <c r="E111" s="339"/>
      <c r="F111" s="339"/>
      <c r="G111" s="339"/>
      <c r="H111" s="369"/>
    </row>
    <row r="112" spans="1:8" ht="20.100000000000001" customHeight="1">
      <c r="A112" s="390" t="s">
        <v>40</v>
      </c>
      <c r="B112" s="371" t="s">
        <v>383</v>
      </c>
      <c r="C112" s="372">
        <v>3</v>
      </c>
      <c r="D112" s="366" t="s">
        <v>28</v>
      </c>
      <c r="E112" s="339"/>
      <c r="F112" s="339"/>
      <c r="G112" s="339"/>
      <c r="H112" s="369"/>
    </row>
    <row r="113" spans="1:8" ht="33.75" customHeight="1">
      <c r="A113" s="390" t="s">
        <v>42</v>
      </c>
      <c r="B113" s="337" t="s">
        <v>410</v>
      </c>
      <c r="C113" s="365">
        <v>1</v>
      </c>
      <c r="D113" s="366" t="s">
        <v>28</v>
      </c>
      <c r="E113" s="339"/>
      <c r="F113" s="339"/>
      <c r="G113" s="339"/>
      <c r="H113" s="369"/>
    </row>
    <row r="114" spans="1:8" ht="20.100000000000001" customHeight="1">
      <c r="A114" s="390" t="s">
        <v>44</v>
      </c>
      <c r="B114" s="371" t="s">
        <v>411</v>
      </c>
      <c r="C114" s="372">
        <v>1</v>
      </c>
      <c r="D114" s="366" t="s">
        <v>28</v>
      </c>
      <c r="E114" s="339"/>
      <c r="F114" s="339"/>
      <c r="G114" s="339"/>
      <c r="H114" s="369"/>
    </row>
    <row r="115" spans="1:8" ht="20.100000000000001" customHeight="1">
      <c r="A115" s="390" t="s">
        <v>45</v>
      </c>
      <c r="B115" s="371" t="s">
        <v>396</v>
      </c>
      <c r="C115" s="372">
        <v>1</v>
      </c>
      <c r="D115" s="366" t="s">
        <v>28</v>
      </c>
      <c r="E115" s="339"/>
      <c r="F115" s="339"/>
      <c r="G115" s="339"/>
      <c r="H115" s="369"/>
    </row>
    <row r="116" spans="1:8" ht="20.100000000000001" customHeight="1">
      <c r="A116" s="390" t="s">
        <v>46</v>
      </c>
      <c r="B116" s="371" t="s">
        <v>357</v>
      </c>
      <c r="C116" s="372">
        <v>2</v>
      </c>
      <c r="D116" s="366" t="s">
        <v>28</v>
      </c>
      <c r="E116" s="339"/>
      <c r="F116" s="339"/>
      <c r="G116" s="339"/>
      <c r="H116" s="369"/>
    </row>
    <row r="117" spans="1:8" ht="20.100000000000001" customHeight="1">
      <c r="A117" s="390" t="s">
        <v>48</v>
      </c>
      <c r="B117" s="371" t="s">
        <v>412</v>
      </c>
      <c r="C117" s="372">
        <v>1</v>
      </c>
      <c r="D117" s="366" t="s">
        <v>28</v>
      </c>
      <c r="E117" s="339"/>
      <c r="F117" s="339"/>
      <c r="G117" s="339"/>
      <c r="H117" s="369"/>
    </row>
    <row r="118" spans="1:8" ht="20.100000000000001" customHeight="1">
      <c r="A118" s="390" t="s">
        <v>75</v>
      </c>
      <c r="B118" s="371" t="s">
        <v>764</v>
      </c>
      <c r="C118" s="372">
        <v>4</v>
      </c>
      <c r="D118" s="366" t="s">
        <v>28</v>
      </c>
      <c r="E118" s="339"/>
      <c r="F118" s="339"/>
      <c r="G118" s="339"/>
      <c r="H118" s="369"/>
    </row>
    <row r="119" spans="1:8" ht="20.100000000000001" customHeight="1">
      <c r="A119" s="390" t="s">
        <v>77</v>
      </c>
      <c r="B119" s="371" t="s">
        <v>413</v>
      </c>
      <c r="C119" s="372">
        <v>1</v>
      </c>
      <c r="D119" s="366" t="s">
        <v>28</v>
      </c>
      <c r="E119" s="339"/>
      <c r="F119" s="339"/>
      <c r="G119" s="339"/>
      <c r="H119" s="369"/>
    </row>
    <row r="120" spans="1:8" ht="20.100000000000001" customHeight="1">
      <c r="A120" s="390" t="s">
        <v>79</v>
      </c>
      <c r="B120" s="371" t="s">
        <v>414</v>
      </c>
      <c r="C120" s="372">
        <v>20</v>
      </c>
      <c r="D120" s="366" t="s">
        <v>28</v>
      </c>
      <c r="E120" s="339"/>
      <c r="F120" s="339"/>
      <c r="G120" s="339"/>
      <c r="H120" s="369"/>
    </row>
    <row r="121" spans="1:8" ht="20.100000000000001" customHeight="1">
      <c r="A121" s="390" t="s">
        <v>81</v>
      </c>
      <c r="B121" s="371" t="s">
        <v>376</v>
      </c>
      <c r="C121" s="372">
        <v>2</v>
      </c>
      <c r="D121" s="366" t="s">
        <v>28</v>
      </c>
      <c r="E121" s="339"/>
      <c r="F121" s="339"/>
      <c r="G121" s="339"/>
      <c r="H121" s="369"/>
    </row>
    <row r="122" spans="1:8" ht="20.100000000000001" customHeight="1">
      <c r="A122" s="390" t="s">
        <v>83</v>
      </c>
      <c r="B122" s="371" t="s">
        <v>378</v>
      </c>
      <c r="C122" s="372">
        <v>2</v>
      </c>
      <c r="D122" s="366" t="s">
        <v>28</v>
      </c>
      <c r="E122" s="339"/>
      <c r="F122" s="339"/>
      <c r="G122" s="339"/>
      <c r="H122" s="369"/>
    </row>
    <row r="123" spans="1:8" ht="20.100000000000001" customHeight="1">
      <c r="A123" s="390" t="s">
        <v>85</v>
      </c>
      <c r="B123" s="371" t="s">
        <v>415</v>
      </c>
      <c r="C123" s="372">
        <v>1</v>
      </c>
      <c r="D123" s="366" t="s">
        <v>28</v>
      </c>
      <c r="E123" s="339"/>
      <c r="F123" s="339"/>
      <c r="G123" s="339"/>
      <c r="H123" s="369"/>
    </row>
    <row r="124" spans="1:8" ht="20.100000000000001" customHeight="1">
      <c r="A124" s="390" t="s">
        <v>87</v>
      </c>
      <c r="B124" s="371" t="s">
        <v>416</v>
      </c>
      <c r="C124" s="372">
        <v>1</v>
      </c>
      <c r="D124" s="366" t="s">
        <v>28</v>
      </c>
      <c r="E124" s="339"/>
      <c r="F124" s="339"/>
      <c r="G124" s="339"/>
      <c r="H124" s="369"/>
    </row>
    <row r="125" spans="1:8" ht="19.5" customHeight="1">
      <c r="A125" s="390" t="s">
        <v>89</v>
      </c>
      <c r="B125" s="371" t="s">
        <v>352</v>
      </c>
      <c r="C125" s="372">
        <v>1</v>
      </c>
      <c r="D125" s="366" t="s">
        <v>28</v>
      </c>
      <c r="E125" s="339"/>
      <c r="F125" s="339"/>
      <c r="G125" s="339"/>
      <c r="H125" s="369"/>
    </row>
    <row r="126" spans="1:8" ht="24.75" customHeight="1">
      <c r="A126" s="390" t="s">
        <v>91</v>
      </c>
      <c r="B126" s="371" t="s">
        <v>395</v>
      </c>
      <c r="C126" s="372">
        <v>1</v>
      </c>
      <c r="D126" s="366" t="s">
        <v>28</v>
      </c>
      <c r="E126" s="339"/>
      <c r="F126" s="339"/>
      <c r="G126" s="339"/>
      <c r="H126" s="369"/>
    </row>
    <row r="127" spans="1:8" ht="20.100000000000001" customHeight="1">
      <c r="A127" s="390" t="s">
        <v>93</v>
      </c>
      <c r="B127" s="371" t="s">
        <v>417</v>
      </c>
      <c r="C127" s="372">
        <v>1</v>
      </c>
      <c r="D127" s="366" t="s">
        <v>28</v>
      </c>
      <c r="E127" s="339"/>
      <c r="F127" s="339"/>
      <c r="G127" s="339"/>
      <c r="H127" s="369"/>
    </row>
    <row r="128" spans="1:8" ht="20.100000000000001" customHeight="1">
      <c r="A128" s="390" t="s">
        <v>95</v>
      </c>
      <c r="B128" s="371" t="s">
        <v>382</v>
      </c>
      <c r="C128" s="372">
        <v>1</v>
      </c>
      <c r="D128" s="366" t="s">
        <v>28</v>
      </c>
      <c r="F128" s="339"/>
      <c r="G128" s="339"/>
      <c r="H128" s="369"/>
    </row>
    <row r="129" spans="1:8" ht="20.100000000000001" customHeight="1">
      <c r="A129" s="390" t="s">
        <v>96</v>
      </c>
      <c r="B129" s="371" t="s">
        <v>406</v>
      </c>
      <c r="C129" s="372">
        <v>1</v>
      </c>
      <c r="D129" s="366" t="s">
        <v>28</v>
      </c>
      <c r="F129" s="339"/>
      <c r="G129" s="339"/>
      <c r="H129" s="369"/>
    </row>
    <row r="130" spans="1:8" ht="26.25" customHeight="1">
      <c r="A130" s="390" t="s">
        <v>98</v>
      </c>
      <c r="B130" s="371" t="s">
        <v>359</v>
      </c>
      <c r="C130" s="372">
        <v>1</v>
      </c>
      <c r="D130" s="366" t="s">
        <v>28</v>
      </c>
      <c r="F130" s="339"/>
      <c r="G130" s="339"/>
      <c r="H130" s="369"/>
    </row>
    <row r="131" spans="1:8">
      <c r="A131" s="390" t="s">
        <v>100</v>
      </c>
      <c r="B131" s="371" t="s">
        <v>384</v>
      </c>
      <c r="C131" s="372">
        <v>1</v>
      </c>
      <c r="D131" s="366" t="s">
        <v>28</v>
      </c>
    </row>
    <row r="132" spans="1:8" ht="76.5">
      <c r="A132" s="390" t="s">
        <v>102</v>
      </c>
      <c r="B132" s="371" t="s">
        <v>418</v>
      </c>
      <c r="C132" s="372">
        <v>1</v>
      </c>
      <c r="D132" s="366" t="s">
        <v>28</v>
      </c>
    </row>
    <row r="133" spans="1:8" ht="76.5">
      <c r="A133" s="390" t="s">
        <v>104</v>
      </c>
      <c r="B133" s="371" t="s">
        <v>419</v>
      </c>
      <c r="C133" s="372">
        <v>3</v>
      </c>
      <c r="D133" s="366" t="s">
        <v>28</v>
      </c>
    </row>
    <row r="134" spans="1:8">
      <c r="A134" s="390" t="s">
        <v>106</v>
      </c>
      <c r="B134" s="371" t="s">
        <v>365</v>
      </c>
      <c r="C134" s="372">
        <v>10</v>
      </c>
      <c r="D134" s="366" t="s">
        <v>28</v>
      </c>
    </row>
    <row r="135" spans="1:8">
      <c r="A135" s="390" t="s">
        <v>108</v>
      </c>
      <c r="B135" s="371" t="s">
        <v>420</v>
      </c>
      <c r="C135" s="372">
        <v>2</v>
      </c>
      <c r="D135" s="366" t="s">
        <v>28</v>
      </c>
    </row>
    <row r="136" spans="1:8">
      <c r="A136" s="364" t="s">
        <v>110</v>
      </c>
      <c r="B136" s="371" t="s">
        <v>421</v>
      </c>
      <c r="C136" s="372">
        <v>1</v>
      </c>
      <c r="D136" s="366" t="s">
        <v>28</v>
      </c>
    </row>
    <row r="137" spans="1:8">
      <c r="A137" s="364" t="s">
        <v>112</v>
      </c>
      <c r="B137" s="337" t="s">
        <v>761</v>
      </c>
      <c r="C137" s="365">
        <v>2</v>
      </c>
      <c r="D137" s="366" t="s">
        <v>28</v>
      </c>
    </row>
    <row r="138" spans="1:8">
      <c r="A138" s="364" t="s">
        <v>114</v>
      </c>
      <c r="B138" s="337" t="s">
        <v>762</v>
      </c>
      <c r="C138" s="365">
        <v>1</v>
      </c>
      <c r="D138" s="366" t="s">
        <v>28</v>
      </c>
    </row>
    <row r="139" spans="1:8" ht="21" customHeight="1">
      <c r="A139" s="364" t="s">
        <v>116</v>
      </c>
      <c r="B139" s="337" t="s">
        <v>763</v>
      </c>
      <c r="C139" s="365">
        <v>1</v>
      </c>
      <c r="D139" s="366" t="s">
        <v>28</v>
      </c>
    </row>
    <row r="140" spans="1:8" ht="107.25" customHeight="1">
      <c r="B140" s="653" t="s">
        <v>904</v>
      </c>
      <c r="C140" s="653"/>
      <c r="D140" s="653"/>
    </row>
    <row r="141" spans="1:8">
      <c r="A141" s="375">
        <v>5</v>
      </c>
      <c r="B141" s="376" t="s">
        <v>765</v>
      </c>
      <c r="C141" s="400">
        <v>1500</v>
      </c>
      <c r="D141" s="378" t="s">
        <v>22</v>
      </c>
      <c r="E141" s="356"/>
      <c r="F141" s="356"/>
      <c r="G141" s="357"/>
      <c r="H141" s="214">
        <f>ROUND(C141,2)*ROUND(G141,2)</f>
        <v>0</v>
      </c>
    </row>
    <row r="142" spans="1:8">
      <c r="A142" s="352" t="s">
        <v>346</v>
      </c>
      <c r="B142" s="383" t="s">
        <v>799</v>
      </c>
      <c r="C142" s="401" t="s">
        <v>4</v>
      </c>
      <c r="D142" s="402"/>
    </row>
    <row r="143" spans="1:8" ht="25.5">
      <c r="A143" s="390">
        <v>1</v>
      </c>
      <c r="B143" s="337" t="s">
        <v>391</v>
      </c>
      <c r="C143" s="365">
        <v>1</v>
      </c>
      <c r="D143" s="366" t="s">
        <v>28</v>
      </c>
    </row>
    <row r="144" spans="1:8">
      <c r="A144" s="390">
        <v>2</v>
      </c>
      <c r="B144" s="337" t="s">
        <v>358</v>
      </c>
      <c r="C144" s="365">
        <v>1</v>
      </c>
      <c r="D144" s="366" t="s">
        <v>28</v>
      </c>
    </row>
    <row r="145" spans="1:4">
      <c r="A145" s="390">
        <v>3</v>
      </c>
      <c r="B145" s="371" t="s">
        <v>766</v>
      </c>
      <c r="C145" s="372">
        <v>1</v>
      </c>
      <c r="D145" s="366" t="s">
        <v>28</v>
      </c>
    </row>
    <row r="146" spans="1:4">
      <c r="A146" s="390">
        <v>4</v>
      </c>
      <c r="B146" s="371" t="s">
        <v>382</v>
      </c>
      <c r="C146" s="372">
        <v>1</v>
      </c>
      <c r="D146" s="366" t="s">
        <v>28</v>
      </c>
    </row>
    <row r="147" spans="1:4">
      <c r="A147" s="390">
        <v>5</v>
      </c>
      <c r="B147" s="337" t="s">
        <v>767</v>
      </c>
      <c r="C147" s="365">
        <v>1</v>
      </c>
      <c r="D147" s="366" t="s">
        <v>28</v>
      </c>
    </row>
    <row r="148" spans="1:4">
      <c r="A148" s="390">
        <v>6</v>
      </c>
      <c r="B148" s="337" t="s">
        <v>352</v>
      </c>
      <c r="C148" s="372">
        <v>1</v>
      </c>
      <c r="D148" s="366" t="s">
        <v>28</v>
      </c>
    </row>
    <row r="149" spans="1:4">
      <c r="A149" s="390">
        <v>7</v>
      </c>
      <c r="B149" s="371" t="s">
        <v>384</v>
      </c>
      <c r="C149" s="372">
        <v>1</v>
      </c>
      <c r="D149" s="366" t="s">
        <v>28</v>
      </c>
    </row>
    <row r="150" spans="1:4">
      <c r="A150" s="390">
        <v>8</v>
      </c>
      <c r="B150" s="371" t="s">
        <v>375</v>
      </c>
      <c r="C150" s="372">
        <v>2</v>
      </c>
      <c r="D150" s="366" t="s">
        <v>28</v>
      </c>
    </row>
    <row r="151" spans="1:4" ht="76.5">
      <c r="A151" s="390">
        <v>9</v>
      </c>
      <c r="B151" s="337" t="s">
        <v>392</v>
      </c>
      <c r="C151" s="365">
        <v>2</v>
      </c>
      <c r="D151" s="366" t="s">
        <v>28</v>
      </c>
    </row>
    <row r="152" spans="1:4" ht="96.75" customHeight="1">
      <c r="A152" s="390">
        <v>10</v>
      </c>
      <c r="B152" s="337" t="s">
        <v>407</v>
      </c>
      <c r="C152" s="365">
        <v>1</v>
      </c>
      <c r="D152" s="366" t="s">
        <v>28</v>
      </c>
    </row>
    <row r="153" spans="1:4">
      <c r="A153" s="390">
        <v>11</v>
      </c>
      <c r="B153" s="337" t="s">
        <v>398</v>
      </c>
      <c r="C153" s="365">
        <v>1</v>
      </c>
      <c r="D153" s="366" t="s">
        <v>28</v>
      </c>
    </row>
    <row r="154" spans="1:4">
      <c r="A154" s="390">
        <v>12</v>
      </c>
      <c r="B154" s="371" t="s">
        <v>348</v>
      </c>
      <c r="C154" s="372">
        <v>1</v>
      </c>
      <c r="D154" s="366" t="s">
        <v>28</v>
      </c>
    </row>
    <row r="155" spans="1:4">
      <c r="A155" s="390">
        <v>13</v>
      </c>
      <c r="B155" s="371" t="s">
        <v>370</v>
      </c>
      <c r="C155" s="372">
        <v>2</v>
      </c>
      <c r="D155" s="366" t="s">
        <v>28</v>
      </c>
    </row>
    <row r="156" spans="1:4">
      <c r="A156" s="390">
        <v>14</v>
      </c>
      <c r="B156" s="337" t="s">
        <v>768</v>
      </c>
      <c r="C156" s="365">
        <v>20</v>
      </c>
      <c r="D156" s="366" t="s">
        <v>28</v>
      </c>
    </row>
    <row r="157" spans="1:4">
      <c r="A157" s="390">
        <v>15</v>
      </c>
      <c r="B157" s="371" t="s">
        <v>420</v>
      </c>
      <c r="C157" s="372">
        <v>1</v>
      </c>
      <c r="D157" s="366" t="s">
        <v>28</v>
      </c>
    </row>
    <row r="158" spans="1:4">
      <c r="A158" s="390">
        <v>16</v>
      </c>
      <c r="B158" s="371" t="s">
        <v>769</v>
      </c>
      <c r="C158" s="372">
        <v>1</v>
      </c>
      <c r="D158" s="366" t="s">
        <v>28</v>
      </c>
    </row>
    <row r="159" spans="1:4">
      <c r="A159" s="390">
        <v>17</v>
      </c>
      <c r="B159" s="371" t="s">
        <v>770</v>
      </c>
      <c r="C159" s="372">
        <v>1</v>
      </c>
      <c r="D159" s="366" t="s">
        <v>28</v>
      </c>
    </row>
    <row r="160" spans="1:4">
      <c r="A160" s="390">
        <v>18</v>
      </c>
      <c r="B160" s="371" t="s">
        <v>387</v>
      </c>
      <c r="C160" s="372">
        <v>1</v>
      </c>
      <c r="D160" s="366" t="s">
        <v>28</v>
      </c>
    </row>
    <row r="161" spans="1:8">
      <c r="A161" s="390">
        <v>19</v>
      </c>
      <c r="B161" s="371" t="s">
        <v>388</v>
      </c>
      <c r="C161" s="372">
        <v>1</v>
      </c>
      <c r="D161" s="366" t="s">
        <v>28</v>
      </c>
    </row>
    <row r="162" spans="1:8">
      <c r="A162" s="390">
        <v>20</v>
      </c>
      <c r="B162" s="371" t="s">
        <v>378</v>
      </c>
      <c r="C162" s="372">
        <v>2</v>
      </c>
      <c r="D162" s="366" t="s">
        <v>28</v>
      </c>
    </row>
    <row r="163" spans="1:8">
      <c r="A163" s="390">
        <v>21</v>
      </c>
      <c r="B163" s="371" t="s">
        <v>357</v>
      </c>
      <c r="C163" s="372">
        <v>2</v>
      </c>
      <c r="D163" s="366" t="s">
        <v>28</v>
      </c>
    </row>
    <row r="164" spans="1:8">
      <c r="A164" s="390">
        <v>22</v>
      </c>
      <c r="B164" s="371" t="s">
        <v>366</v>
      </c>
      <c r="C164" s="372">
        <v>1</v>
      </c>
      <c r="D164" s="366" t="s">
        <v>28</v>
      </c>
    </row>
    <row r="165" spans="1:8">
      <c r="A165" s="390">
        <v>23</v>
      </c>
      <c r="B165" s="371" t="s">
        <v>371</v>
      </c>
      <c r="C165" s="372">
        <v>1</v>
      </c>
      <c r="D165" s="366" t="s">
        <v>28</v>
      </c>
    </row>
    <row r="166" spans="1:8">
      <c r="A166" s="390">
        <v>24</v>
      </c>
      <c r="B166" s="371" t="s">
        <v>359</v>
      </c>
      <c r="C166" s="372">
        <v>1</v>
      </c>
      <c r="D166" s="366" t="s">
        <v>28</v>
      </c>
    </row>
    <row r="167" spans="1:8">
      <c r="A167" s="390">
        <v>25</v>
      </c>
      <c r="B167" s="371" t="s">
        <v>771</v>
      </c>
      <c r="C167" s="372">
        <v>4</v>
      </c>
      <c r="D167" s="366" t="s">
        <v>28</v>
      </c>
    </row>
    <row r="168" spans="1:8">
      <c r="A168" s="390">
        <v>26</v>
      </c>
      <c r="B168" s="371" t="s">
        <v>772</v>
      </c>
      <c r="C168" s="372">
        <v>1</v>
      </c>
      <c r="D168" s="366" t="s">
        <v>28</v>
      </c>
    </row>
    <row r="169" spans="1:8" ht="66.75" customHeight="1">
      <c r="A169" s="403"/>
      <c r="B169" s="654" t="s">
        <v>905</v>
      </c>
      <c r="C169" s="654"/>
      <c r="D169" s="654"/>
    </row>
    <row r="170" spans="1:8">
      <c r="A170" s="375">
        <v>6</v>
      </c>
      <c r="B170" s="376" t="s">
        <v>773</v>
      </c>
      <c r="C170" s="377">
        <v>2000</v>
      </c>
      <c r="D170" s="378" t="s">
        <v>22</v>
      </c>
      <c r="E170" s="356"/>
      <c r="F170" s="356"/>
      <c r="G170" s="357"/>
      <c r="H170" s="214">
        <f>ROUND(C170,2)*ROUND(G170,2)</f>
        <v>0</v>
      </c>
    </row>
    <row r="171" spans="1:8">
      <c r="A171" s="352" t="s">
        <v>346</v>
      </c>
      <c r="B171" s="383" t="s">
        <v>800</v>
      </c>
      <c r="C171" s="401" t="s">
        <v>4</v>
      </c>
      <c r="D171" s="402"/>
    </row>
    <row r="172" spans="1:8" ht="25.5">
      <c r="A172" s="390">
        <v>1</v>
      </c>
      <c r="B172" s="337" t="s">
        <v>391</v>
      </c>
      <c r="C172" s="365">
        <v>2</v>
      </c>
      <c r="D172" s="366" t="s">
        <v>28</v>
      </c>
    </row>
    <row r="173" spans="1:8">
      <c r="A173" s="390">
        <v>2</v>
      </c>
      <c r="B173" s="337" t="s">
        <v>382</v>
      </c>
      <c r="C173" s="365">
        <v>2</v>
      </c>
      <c r="D173" s="366" t="s">
        <v>28</v>
      </c>
    </row>
    <row r="174" spans="1:8">
      <c r="A174" s="390">
        <v>3</v>
      </c>
      <c r="B174" s="337" t="s">
        <v>405</v>
      </c>
      <c r="C174" s="365">
        <v>1</v>
      </c>
      <c r="D174" s="366" t="s">
        <v>28</v>
      </c>
    </row>
    <row r="175" spans="1:8" ht="76.5">
      <c r="A175" s="390">
        <v>4</v>
      </c>
      <c r="B175" s="337" t="s">
        <v>392</v>
      </c>
      <c r="C175" s="365">
        <v>2</v>
      </c>
      <c r="D175" s="366" t="s">
        <v>28</v>
      </c>
    </row>
    <row r="176" spans="1:8" ht="89.25" customHeight="1">
      <c r="A176" s="390">
        <v>5</v>
      </c>
      <c r="B176" s="337" t="s">
        <v>407</v>
      </c>
      <c r="C176" s="365">
        <v>1</v>
      </c>
      <c r="D176" s="366" t="s">
        <v>28</v>
      </c>
    </row>
    <row r="177" spans="1:4">
      <c r="A177" s="390">
        <v>6</v>
      </c>
      <c r="B177" s="371" t="s">
        <v>348</v>
      </c>
      <c r="C177" s="372">
        <v>1</v>
      </c>
      <c r="D177" s="366" t="s">
        <v>28</v>
      </c>
    </row>
    <row r="178" spans="1:4">
      <c r="A178" s="390">
        <v>7</v>
      </c>
      <c r="B178" s="371" t="s">
        <v>370</v>
      </c>
      <c r="C178" s="372">
        <v>2</v>
      </c>
      <c r="D178" s="366" t="s">
        <v>28</v>
      </c>
    </row>
    <row r="179" spans="1:4">
      <c r="A179" s="390">
        <v>8</v>
      </c>
      <c r="B179" s="371" t="s">
        <v>774</v>
      </c>
      <c r="C179" s="372">
        <v>2</v>
      </c>
      <c r="D179" s="366" t="s">
        <v>28</v>
      </c>
    </row>
    <row r="180" spans="1:4">
      <c r="A180" s="390">
        <v>9</v>
      </c>
      <c r="B180" s="337" t="s">
        <v>358</v>
      </c>
      <c r="C180" s="365">
        <v>1</v>
      </c>
      <c r="D180" s="366" t="s">
        <v>28</v>
      </c>
    </row>
    <row r="181" spans="1:4">
      <c r="A181" s="390">
        <v>10</v>
      </c>
      <c r="B181" s="371" t="s">
        <v>769</v>
      </c>
      <c r="C181" s="372">
        <v>1</v>
      </c>
      <c r="D181" s="366" t="s">
        <v>28</v>
      </c>
    </row>
    <row r="182" spans="1:4">
      <c r="A182" s="390">
        <v>11</v>
      </c>
      <c r="B182" s="371" t="s">
        <v>770</v>
      </c>
      <c r="C182" s="372">
        <v>1</v>
      </c>
      <c r="D182" s="366" t="s">
        <v>28</v>
      </c>
    </row>
    <row r="183" spans="1:4">
      <c r="A183" s="390">
        <v>12</v>
      </c>
      <c r="B183" s="371" t="s">
        <v>775</v>
      </c>
      <c r="C183" s="372">
        <v>1</v>
      </c>
      <c r="D183" s="366" t="s">
        <v>28</v>
      </c>
    </row>
    <row r="184" spans="1:4">
      <c r="A184" s="390">
        <v>13</v>
      </c>
      <c r="B184" s="371" t="s">
        <v>776</v>
      </c>
      <c r="C184" s="372">
        <v>1</v>
      </c>
      <c r="D184" s="366" t="s">
        <v>28</v>
      </c>
    </row>
    <row r="185" spans="1:4">
      <c r="A185" s="390">
        <v>14</v>
      </c>
      <c r="B185" s="371" t="s">
        <v>777</v>
      </c>
      <c r="C185" s="372">
        <v>1</v>
      </c>
      <c r="D185" s="366" t="s">
        <v>28</v>
      </c>
    </row>
    <row r="186" spans="1:4">
      <c r="A186" s="390">
        <v>15</v>
      </c>
      <c r="B186" s="371" t="s">
        <v>778</v>
      </c>
      <c r="C186" s="372">
        <v>1</v>
      </c>
      <c r="D186" s="366" t="s">
        <v>28</v>
      </c>
    </row>
    <row r="187" spans="1:4">
      <c r="A187" s="390">
        <v>16</v>
      </c>
      <c r="B187" s="371" t="s">
        <v>378</v>
      </c>
      <c r="C187" s="372">
        <v>2</v>
      </c>
      <c r="D187" s="366" t="s">
        <v>28</v>
      </c>
    </row>
    <row r="188" spans="1:4">
      <c r="A188" s="390">
        <v>17</v>
      </c>
      <c r="B188" s="371" t="s">
        <v>357</v>
      </c>
      <c r="C188" s="372">
        <v>2</v>
      </c>
      <c r="D188" s="366" t="s">
        <v>28</v>
      </c>
    </row>
    <row r="189" spans="1:4">
      <c r="A189" s="390">
        <v>18</v>
      </c>
      <c r="B189" s="371" t="s">
        <v>779</v>
      </c>
      <c r="C189" s="372">
        <v>1</v>
      </c>
      <c r="D189" s="366" t="s">
        <v>28</v>
      </c>
    </row>
    <row r="190" spans="1:4">
      <c r="A190" s="390">
        <v>19</v>
      </c>
      <c r="B190" s="371" t="s">
        <v>366</v>
      </c>
      <c r="C190" s="372">
        <v>1</v>
      </c>
      <c r="D190" s="366" t="s">
        <v>28</v>
      </c>
    </row>
    <row r="191" spans="1:4">
      <c r="A191" s="390">
        <v>20</v>
      </c>
      <c r="B191" s="371" t="s">
        <v>371</v>
      </c>
      <c r="C191" s="372">
        <v>1</v>
      </c>
      <c r="D191" s="366" t="s">
        <v>28</v>
      </c>
    </row>
    <row r="192" spans="1:4">
      <c r="A192" s="390">
        <v>21</v>
      </c>
      <c r="B192" s="371" t="s">
        <v>359</v>
      </c>
      <c r="C192" s="372">
        <v>1</v>
      </c>
      <c r="D192" s="366" t="s">
        <v>28</v>
      </c>
    </row>
    <row r="193" spans="1:4">
      <c r="A193" s="390">
        <v>22</v>
      </c>
      <c r="B193" s="371" t="s">
        <v>771</v>
      </c>
      <c r="C193" s="372">
        <v>4</v>
      </c>
      <c r="D193" s="366" t="s">
        <v>28</v>
      </c>
    </row>
    <row r="194" spans="1:4">
      <c r="A194" s="390">
        <v>23</v>
      </c>
      <c r="B194" s="337" t="s">
        <v>768</v>
      </c>
      <c r="C194" s="365">
        <v>20</v>
      </c>
      <c r="D194" s="366" t="s">
        <v>28</v>
      </c>
    </row>
    <row r="195" spans="1:4">
      <c r="A195" s="390">
        <v>24</v>
      </c>
      <c r="B195" s="337" t="s">
        <v>780</v>
      </c>
      <c r="C195" s="365">
        <v>1</v>
      </c>
      <c r="D195" s="366" t="s">
        <v>28</v>
      </c>
    </row>
    <row r="196" spans="1:4" ht="18" customHeight="1">
      <c r="A196" s="390">
        <v>25</v>
      </c>
      <c r="B196" s="337" t="s">
        <v>906</v>
      </c>
      <c r="C196" s="372">
        <v>1</v>
      </c>
      <c r="D196" s="366" t="s">
        <v>28</v>
      </c>
    </row>
    <row r="197" spans="1:4">
      <c r="A197" s="390">
        <v>26</v>
      </c>
      <c r="B197" s="337" t="s">
        <v>781</v>
      </c>
      <c r="C197" s="365">
        <v>1</v>
      </c>
      <c r="D197" s="366" t="s">
        <v>28</v>
      </c>
    </row>
    <row r="198" spans="1:4">
      <c r="A198" s="390">
        <v>27</v>
      </c>
      <c r="B198" s="337" t="s">
        <v>782</v>
      </c>
      <c r="C198" s="372">
        <v>1</v>
      </c>
      <c r="D198" s="366" t="s">
        <v>28</v>
      </c>
    </row>
    <row r="199" spans="1:4">
      <c r="A199" s="390">
        <v>28</v>
      </c>
      <c r="B199" s="371" t="s">
        <v>760</v>
      </c>
      <c r="C199" s="372">
        <v>2</v>
      </c>
      <c r="D199" s="366" t="s">
        <v>28</v>
      </c>
    </row>
    <row r="200" spans="1:4">
      <c r="A200" s="390">
        <v>29</v>
      </c>
      <c r="B200" s="371" t="s">
        <v>783</v>
      </c>
      <c r="C200" s="372">
        <v>10</v>
      </c>
      <c r="D200" s="366" t="s">
        <v>28</v>
      </c>
    </row>
    <row r="201" spans="1:4">
      <c r="A201" s="390">
        <v>30</v>
      </c>
      <c r="B201" s="371" t="s">
        <v>830</v>
      </c>
      <c r="C201" s="372">
        <v>1</v>
      </c>
      <c r="D201" s="366" t="s">
        <v>28</v>
      </c>
    </row>
    <row r="202" spans="1:4">
      <c r="A202" s="390">
        <v>31</v>
      </c>
      <c r="B202" s="337" t="s">
        <v>758</v>
      </c>
      <c r="C202" s="365">
        <v>1</v>
      </c>
      <c r="D202" s="366" t="s">
        <v>28</v>
      </c>
    </row>
    <row r="203" spans="1:4">
      <c r="A203" s="390">
        <v>32</v>
      </c>
      <c r="B203" s="371" t="s">
        <v>831</v>
      </c>
      <c r="C203" s="372">
        <v>1</v>
      </c>
      <c r="D203" s="366" t="s">
        <v>28</v>
      </c>
    </row>
    <row r="204" spans="1:4">
      <c r="A204" s="390">
        <v>33</v>
      </c>
      <c r="B204" s="371" t="s">
        <v>832</v>
      </c>
      <c r="C204" s="365">
        <v>1</v>
      </c>
      <c r="D204" s="366" t="s">
        <v>28</v>
      </c>
    </row>
    <row r="205" spans="1:4">
      <c r="A205" s="390">
        <v>34</v>
      </c>
      <c r="B205" s="337" t="s">
        <v>784</v>
      </c>
      <c r="C205" s="365">
        <v>1</v>
      </c>
      <c r="D205" s="366" t="s">
        <v>28</v>
      </c>
    </row>
    <row r="206" spans="1:4">
      <c r="A206" s="390">
        <v>35</v>
      </c>
      <c r="B206" s="337" t="s">
        <v>761</v>
      </c>
      <c r="C206" s="365">
        <v>2</v>
      </c>
      <c r="D206" s="366" t="s">
        <v>28</v>
      </c>
    </row>
    <row r="207" spans="1:4">
      <c r="A207" s="404">
        <v>36</v>
      </c>
      <c r="B207" s="405" t="s">
        <v>785</v>
      </c>
      <c r="C207" s="406">
        <v>2</v>
      </c>
      <c r="D207" s="407" t="s">
        <v>28</v>
      </c>
    </row>
    <row r="208" spans="1:4">
      <c r="A208" s="408">
        <v>37</v>
      </c>
      <c r="B208" s="409" t="s">
        <v>399</v>
      </c>
      <c r="C208" s="410">
        <v>1</v>
      </c>
      <c r="D208" s="411" t="s">
        <v>28</v>
      </c>
    </row>
    <row r="209" spans="2:4" ht="72.75" customHeight="1">
      <c r="B209" s="655" t="s">
        <v>907</v>
      </c>
      <c r="C209" s="655"/>
      <c r="D209" s="655"/>
    </row>
    <row r="211" spans="2:4" ht="25.5">
      <c r="B211" s="35" t="s">
        <v>570</v>
      </c>
    </row>
  </sheetData>
  <mergeCells count="14">
    <mergeCell ref="B140:D140"/>
    <mergeCell ref="B169:D169"/>
    <mergeCell ref="B209:D209"/>
    <mergeCell ref="G1:H1"/>
    <mergeCell ref="A8:H8"/>
    <mergeCell ref="A10:D10"/>
    <mergeCell ref="B34:D34"/>
    <mergeCell ref="A36:D36"/>
    <mergeCell ref="B67:D67"/>
    <mergeCell ref="A69:D69"/>
    <mergeCell ref="B105:D105"/>
    <mergeCell ref="A2:B2"/>
    <mergeCell ref="D2:E2"/>
    <mergeCell ref="D5:E5"/>
  </mergeCells>
  <pageMargins left="0.7" right="0.7" top="0.75" bottom="0.75" header="0.3" footer="0.3"/>
  <pageSetup paperSize="9" scale="7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120" zoomScaleNormal="120" workbookViewId="0">
      <selection activeCell="A8" sqref="A8:D11"/>
    </sheetView>
  </sheetViews>
  <sheetFormatPr defaultColWidth="11" defaultRowHeight="12.75"/>
  <cols>
    <col min="1" max="1" width="6.5703125" style="97" customWidth="1"/>
    <col min="2" max="2" width="90.5703125" style="65" customWidth="1"/>
    <col min="3" max="3" width="11.5703125" style="209" customWidth="1"/>
    <col min="4" max="4" width="8.7109375" style="97" customWidth="1"/>
    <col min="5" max="5" width="21.42578125" style="65" customWidth="1"/>
    <col min="6" max="6" width="18.42578125" style="65" customWidth="1"/>
    <col min="7" max="7" width="17.28515625" style="65" customWidth="1"/>
    <col min="8" max="8" width="15.710937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21.42578125" style="65" customWidth="1"/>
    <col min="262" max="262" width="18.42578125" style="65" customWidth="1"/>
    <col min="263" max="263" width="17.28515625" style="65" customWidth="1"/>
    <col min="264" max="264" width="15.710937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21.42578125" style="65" customWidth="1"/>
    <col min="518" max="518" width="18.42578125" style="65" customWidth="1"/>
    <col min="519" max="519" width="17.28515625" style="65" customWidth="1"/>
    <col min="520" max="520" width="15.710937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21.42578125" style="65" customWidth="1"/>
    <col min="774" max="774" width="18.42578125" style="65" customWidth="1"/>
    <col min="775" max="775" width="17.28515625" style="65" customWidth="1"/>
    <col min="776" max="776" width="15.710937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21.42578125" style="65" customWidth="1"/>
    <col min="1030" max="1030" width="18.42578125" style="65" customWidth="1"/>
    <col min="1031" max="1031" width="17.28515625" style="65" customWidth="1"/>
    <col min="1032" max="1032" width="15.710937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21.42578125" style="65" customWidth="1"/>
    <col min="1286" max="1286" width="18.42578125" style="65" customWidth="1"/>
    <col min="1287" max="1287" width="17.28515625" style="65" customWidth="1"/>
    <col min="1288" max="1288" width="15.710937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21.42578125" style="65" customWidth="1"/>
    <col min="1542" max="1542" width="18.42578125" style="65" customWidth="1"/>
    <col min="1543" max="1543" width="17.28515625" style="65" customWidth="1"/>
    <col min="1544" max="1544" width="15.710937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21.42578125" style="65" customWidth="1"/>
    <col min="1798" max="1798" width="18.42578125" style="65" customWidth="1"/>
    <col min="1799" max="1799" width="17.28515625" style="65" customWidth="1"/>
    <col min="1800" max="1800" width="15.710937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21.42578125" style="65" customWidth="1"/>
    <col min="2054" max="2054" width="18.42578125" style="65" customWidth="1"/>
    <col min="2055" max="2055" width="17.28515625" style="65" customWidth="1"/>
    <col min="2056" max="2056" width="15.710937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21.42578125" style="65" customWidth="1"/>
    <col min="2310" max="2310" width="18.42578125" style="65" customWidth="1"/>
    <col min="2311" max="2311" width="17.28515625" style="65" customWidth="1"/>
    <col min="2312" max="2312" width="15.710937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21.42578125" style="65" customWidth="1"/>
    <col min="2566" max="2566" width="18.42578125" style="65" customWidth="1"/>
    <col min="2567" max="2567" width="17.28515625" style="65" customWidth="1"/>
    <col min="2568" max="2568" width="15.710937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21.42578125" style="65" customWidth="1"/>
    <col min="2822" max="2822" width="18.42578125" style="65" customWidth="1"/>
    <col min="2823" max="2823" width="17.28515625" style="65" customWidth="1"/>
    <col min="2824" max="2824" width="15.710937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21.42578125" style="65" customWidth="1"/>
    <col min="3078" max="3078" width="18.42578125" style="65" customWidth="1"/>
    <col min="3079" max="3079" width="17.28515625" style="65" customWidth="1"/>
    <col min="3080" max="3080" width="15.710937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21.42578125" style="65" customWidth="1"/>
    <col min="3334" max="3334" width="18.42578125" style="65" customWidth="1"/>
    <col min="3335" max="3335" width="17.28515625" style="65" customWidth="1"/>
    <col min="3336" max="3336" width="15.710937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21.42578125" style="65" customWidth="1"/>
    <col min="3590" max="3590" width="18.42578125" style="65" customWidth="1"/>
    <col min="3591" max="3591" width="17.28515625" style="65" customWidth="1"/>
    <col min="3592" max="3592" width="15.710937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21.42578125" style="65" customWidth="1"/>
    <col min="3846" max="3846" width="18.42578125" style="65" customWidth="1"/>
    <col min="3847" max="3847" width="17.28515625" style="65" customWidth="1"/>
    <col min="3848" max="3848" width="15.710937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21.42578125" style="65" customWidth="1"/>
    <col min="4102" max="4102" width="18.42578125" style="65" customWidth="1"/>
    <col min="4103" max="4103" width="17.28515625" style="65" customWidth="1"/>
    <col min="4104" max="4104" width="15.710937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21.42578125" style="65" customWidth="1"/>
    <col min="4358" max="4358" width="18.42578125" style="65" customWidth="1"/>
    <col min="4359" max="4359" width="17.28515625" style="65" customWidth="1"/>
    <col min="4360" max="4360" width="15.710937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21.42578125" style="65" customWidth="1"/>
    <col min="4614" max="4614" width="18.42578125" style="65" customWidth="1"/>
    <col min="4615" max="4615" width="17.28515625" style="65" customWidth="1"/>
    <col min="4616" max="4616" width="15.710937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21.42578125" style="65" customWidth="1"/>
    <col min="4870" max="4870" width="18.42578125" style="65" customWidth="1"/>
    <col min="4871" max="4871" width="17.28515625" style="65" customWidth="1"/>
    <col min="4872" max="4872" width="15.710937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21.42578125" style="65" customWidth="1"/>
    <col min="5126" max="5126" width="18.42578125" style="65" customWidth="1"/>
    <col min="5127" max="5127" width="17.28515625" style="65" customWidth="1"/>
    <col min="5128" max="5128" width="15.710937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21.42578125" style="65" customWidth="1"/>
    <col min="5382" max="5382" width="18.42578125" style="65" customWidth="1"/>
    <col min="5383" max="5383" width="17.28515625" style="65" customWidth="1"/>
    <col min="5384" max="5384" width="15.710937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21.42578125" style="65" customWidth="1"/>
    <col min="5638" max="5638" width="18.42578125" style="65" customWidth="1"/>
    <col min="5639" max="5639" width="17.28515625" style="65" customWidth="1"/>
    <col min="5640" max="5640" width="15.710937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21.42578125" style="65" customWidth="1"/>
    <col min="5894" max="5894" width="18.42578125" style="65" customWidth="1"/>
    <col min="5895" max="5895" width="17.28515625" style="65" customWidth="1"/>
    <col min="5896" max="5896" width="15.710937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21.42578125" style="65" customWidth="1"/>
    <col min="6150" max="6150" width="18.42578125" style="65" customWidth="1"/>
    <col min="6151" max="6151" width="17.28515625" style="65" customWidth="1"/>
    <col min="6152" max="6152" width="15.710937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21.42578125" style="65" customWidth="1"/>
    <col min="6406" max="6406" width="18.42578125" style="65" customWidth="1"/>
    <col min="6407" max="6407" width="17.28515625" style="65" customWidth="1"/>
    <col min="6408" max="6408" width="15.710937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21.42578125" style="65" customWidth="1"/>
    <col min="6662" max="6662" width="18.42578125" style="65" customWidth="1"/>
    <col min="6663" max="6663" width="17.28515625" style="65" customWidth="1"/>
    <col min="6664" max="6664" width="15.710937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21.42578125" style="65" customWidth="1"/>
    <col min="6918" max="6918" width="18.42578125" style="65" customWidth="1"/>
    <col min="6919" max="6919" width="17.28515625" style="65" customWidth="1"/>
    <col min="6920" max="6920" width="15.710937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21.42578125" style="65" customWidth="1"/>
    <col min="7174" max="7174" width="18.42578125" style="65" customWidth="1"/>
    <col min="7175" max="7175" width="17.28515625" style="65" customWidth="1"/>
    <col min="7176" max="7176" width="15.710937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21.42578125" style="65" customWidth="1"/>
    <col min="7430" max="7430" width="18.42578125" style="65" customWidth="1"/>
    <col min="7431" max="7431" width="17.28515625" style="65" customWidth="1"/>
    <col min="7432" max="7432" width="15.710937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21.42578125" style="65" customWidth="1"/>
    <col min="7686" max="7686" width="18.42578125" style="65" customWidth="1"/>
    <col min="7687" max="7687" width="17.28515625" style="65" customWidth="1"/>
    <col min="7688" max="7688" width="15.710937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21.42578125" style="65" customWidth="1"/>
    <col min="7942" max="7942" width="18.42578125" style="65" customWidth="1"/>
    <col min="7943" max="7943" width="17.28515625" style="65" customWidth="1"/>
    <col min="7944" max="7944" width="15.710937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21.42578125" style="65" customWidth="1"/>
    <col min="8198" max="8198" width="18.42578125" style="65" customWidth="1"/>
    <col min="8199" max="8199" width="17.28515625" style="65" customWidth="1"/>
    <col min="8200" max="8200" width="15.710937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21.42578125" style="65" customWidth="1"/>
    <col min="8454" max="8454" width="18.42578125" style="65" customWidth="1"/>
    <col min="8455" max="8455" width="17.28515625" style="65" customWidth="1"/>
    <col min="8456" max="8456" width="15.710937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21.42578125" style="65" customWidth="1"/>
    <col min="8710" max="8710" width="18.42578125" style="65" customWidth="1"/>
    <col min="8711" max="8711" width="17.28515625" style="65" customWidth="1"/>
    <col min="8712" max="8712" width="15.710937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21.42578125" style="65" customWidth="1"/>
    <col min="8966" max="8966" width="18.42578125" style="65" customWidth="1"/>
    <col min="8967" max="8967" width="17.28515625" style="65" customWidth="1"/>
    <col min="8968" max="8968" width="15.710937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21.42578125" style="65" customWidth="1"/>
    <col min="9222" max="9222" width="18.42578125" style="65" customWidth="1"/>
    <col min="9223" max="9223" width="17.28515625" style="65" customWidth="1"/>
    <col min="9224" max="9224" width="15.710937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21.42578125" style="65" customWidth="1"/>
    <col min="9478" max="9478" width="18.42578125" style="65" customWidth="1"/>
    <col min="9479" max="9479" width="17.28515625" style="65" customWidth="1"/>
    <col min="9480" max="9480" width="15.710937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21.42578125" style="65" customWidth="1"/>
    <col min="9734" max="9734" width="18.42578125" style="65" customWidth="1"/>
    <col min="9735" max="9735" width="17.28515625" style="65" customWidth="1"/>
    <col min="9736" max="9736" width="15.710937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21.42578125" style="65" customWidth="1"/>
    <col min="9990" max="9990" width="18.42578125" style="65" customWidth="1"/>
    <col min="9991" max="9991" width="17.28515625" style="65" customWidth="1"/>
    <col min="9992" max="9992" width="15.710937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21.42578125" style="65" customWidth="1"/>
    <col min="10246" max="10246" width="18.42578125" style="65" customWidth="1"/>
    <col min="10247" max="10247" width="17.28515625" style="65" customWidth="1"/>
    <col min="10248" max="10248" width="15.710937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21.42578125" style="65" customWidth="1"/>
    <col min="10502" max="10502" width="18.42578125" style="65" customWidth="1"/>
    <col min="10503" max="10503" width="17.28515625" style="65" customWidth="1"/>
    <col min="10504" max="10504" width="15.710937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21.42578125" style="65" customWidth="1"/>
    <col min="10758" max="10758" width="18.42578125" style="65" customWidth="1"/>
    <col min="10759" max="10759" width="17.28515625" style="65" customWidth="1"/>
    <col min="10760" max="10760" width="15.710937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21.42578125" style="65" customWidth="1"/>
    <col min="11014" max="11014" width="18.42578125" style="65" customWidth="1"/>
    <col min="11015" max="11015" width="17.28515625" style="65" customWidth="1"/>
    <col min="11016" max="11016" width="15.710937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21.42578125" style="65" customWidth="1"/>
    <col min="11270" max="11270" width="18.42578125" style="65" customWidth="1"/>
    <col min="11271" max="11271" width="17.28515625" style="65" customWidth="1"/>
    <col min="11272" max="11272" width="15.710937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21.42578125" style="65" customWidth="1"/>
    <col min="11526" max="11526" width="18.42578125" style="65" customWidth="1"/>
    <col min="11527" max="11527" width="17.28515625" style="65" customWidth="1"/>
    <col min="11528" max="11528" width="15.710937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21.42578125" style="65" customWidth="1"/>
    <col min="11782" max="11782" width="18.42578125" style="65" customWidth="1"/>
    <col min="11783" max="11783" width="17.28515625" style="65" customWidth="1"/>
    <col min="11784" max="11784" width="15.710937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21.42578125" style="65" customWidth="1"/>
    <col min="12038" max="12038" width="18.42578125" style="65" customWidth="1"/>
    <col min="12039" max="12039" width="17.28515625" style="65" customWidth="1"/>
    <col min="12040" max="12040" width="15.710937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21.42578125" style="65" customWidth="1"/>
    <col min="12294" max="12294" width="18.42578125" style="65" customWidth="1"/>
    <col min="12295" max="12295" width="17.28515625" style="65" customWidth="1"/>
    <col min="12296" max="12296" width="15.710937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21.42578125" style="65" customWidth="1"/>
    <col min="12550" max="12550" width="18.42578125" style="65" customWidth="1"/>
    <col min="12551" max="12551" width="17.28515625" style="65" customWidth="1"/>
    <col min="12552" max="12552" width="15.710937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21.42578125" style="65" customWidth="1"/>
    <col min="12806" max="12806" width="18.42578125" style="65" customWidth="1"/>
    <col min="12807" max="12807" width="17.28515625" style="65" customWidth="1"/>
    <col min="12808" max="12808" width="15.710937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21.42578125" style="65" customWidth="1"/>
    <col min="13062" max="13062" width="18.42578125" style="65" customWidth="1"/>
    <col min="13063" max="13063" width="17.28515625" style="65" customWidth="1"/>
    <col min="13064" max="13064" width="15.710937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21.42578125" style="65" customWidth="1"/>
    <col min="13318" max="13318" width="18.42578125" style="65" customWidth="1"/>
    <col min="13319" max="13319" width="17.28515625" style="65" customWidth="1"/>
    <col min="13320" max="13320" width="15.710937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21.42578125" style="65" customWidth="1"/>
    <col min="13574" max="13574" width="18.42578125" style="65" customWidth="1"/>
    <col min="13575" max="13575" width="17.28515625" style="65" customWidth="1"/>
    <col min="13576" max="13576" width="15.710937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21.42578125" style="65" customWidth="1"/>
    <col min="13830" max="13830" width="18.42578125" style="65" customWidth="1"/>
    <col min="13831" max="13831" width="17.28515625" style="65" customWidth="1"/>
    <col min="13832" max="13832" width="15.710937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21.42578125" style="65" customWidth="1"/>
    <col min="14086" max="14086" width="18.42578125" style="65" customWidth="1"/>
    <col min="14087" max="14087" width="17.28515625" style="65" customWidth="1"/>
    <col min="14088" max="14088" width="15.710937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21.42578125" style="65" customWidth="1"/>
    <col min="14342" max="14342" width="18.42578125" style="65" customWidth="1"/>
    <col min="14343" max="14343" width="17.28515625" style="65" customWidth="1"/>
    <col min="14344" max="14344" width="15.710937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21.42578125" style="65" customWidth="1"/>
    <col min="14598" max="14598" width="18.42578125" style="65" customWidth="1"/>
    <col min="14599" max="14599" width="17.28515625" style="65" customWidth="1"/>
    <col min="14600" max="14600" width="15.710937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21.42578125" style="65" customWidth="1"/>
    <col min="14854" max="14854" width="18.42578125" style="65" customWidth="1"/>
    <col min="14855" max="14855" width="17.28515625" style="65" customWidth="1"/>
    <col min="14856" max="14856" width="15.710937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21.42578125" style="65" customWidth="1"/>
    <col min="15110" max="15110" width="18.42578125" style="65" customWidth="1"/>
    <col min="15111" max="15111" width="17.28515625" style="65" customWidth="1"/>
    <col min="15112" max="15112" width="15.710937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21.42578125" style="65" customWidth="1"/>
    <col min="15366" max="15366" width="18.42578125" style="65" customWidth="1"/>
    <col min="15367" max="15367" width="17.28515625" style="65" customWidth="1"/>
    <col min="15368" max="15368" width="15.710937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21.42578125" style="65" customWidth="1"/>
    <col min="15622" max="15622" width="18.42578125" style="65" customWidth="1"/>
    <col min="15623" max="15623" width="17.28515625" style="65" customWidth="1"/>
    <col min="15624" max="15624" width="15.710937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21.42578125" style="65" customWidth="1"/>
    <col min="15878" max="15878" width="18.42578125" style="65" customWidth="1"/>
    <col min="15879" max="15879" width="17.28515625" style="65" customWidth="1"/>
    <col min="15880" max="15880" width="15.710937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21.42578125" style="65" customWidth="1"/>
    <col min="16134" max="16134" width="18.42578125" style="65" customWidth="1"/>
    <col min="16135" max="16135" width="17.28515625" style="65" customWidth="1"/>
    <col min="16136" max="16136" width="15.7109375" style="65" customWidth="1"/>
    <col min="16137" max="16138" width="17.28515625" style="65" customWidth="1"/>
    <col min="16139" max="16384" width="11" style="65"/>
  </cols>
  <sheetData>
    <row r="1" spans="1:8">
      <c r="F1" s="647" t="s">
        <v>562</v>
      </c>
      <c r="G1" s="647"/>
      <c r="H1" s="647"/>
    </row>
    <row r="2" spans="1:8">
      <c r="A2" s="585" t="str">
        <f>formularz_oferty!C4</f>
        <v>DFP.271.114.2022.BM</v>
      </c>
      <c r="B2" s="585"/>
      <c r="C2" s="521"/>
      <c r="E2" s="210" t="s">
        <v>0</v>
      </c>
      <c r="F2" s="210"/>
    </row>
    <row r="3" spans="1:8">
      <c r="B3" s="516" t="s">
        <v>1</v>
      </c>
      <c r="C3" s="523">
        <v>18</v>
      </c>
      <c r="E3" s="210"/>
      <c r="F3" s="210"/>
    </row>
    <row r="4" spans="1:8">
      <c r="A4" s="47"/>
    </row>
    <row r="5" spans="1:8">
      <c r="A5" s="161"/>
      <c r="B5" s="160"/>
      <c r="C5" s="212"/>
      <c r="D5" s="162"/>
      <c r="E5" s="328" t="s">
        <v>565</v>
      </c>
      <c r="F5" s="46"/>
      <c r="G5" s="159"/>
      <c r="H5" s="159"/>
    </row>
    <row r="6" spans="1:8">
      <c r="A6" s="162"/>
      <c r="B6" s="160"/>
      <c r="C6" s="212"/>
      <c r="D6" s="162"/>
      <c r="E6" s="159"/>
      <c r="F6" s="159"/>
      <c r="G6" s="159"/>
      <c r="H6" s="159"/>
    </row>
    <row r="7" spans="1:8" s="47" customFormat="1" ht="25.5">
      <c r="A7" s="532" t="s">
        <v>24</v>
      </c>
      <c r="B7" s="532" t="s">
        <v>29</v>
      </c>
      <c r="C7" s="553" t="s">
        <v>25</v>
      </c>
      <c r="D7" s="554"/>
      <c r="E7" s="532" t="s">
        <v>6</v>
      </c>
      <c r="F7" s="532" t="s">
        <v>30</v>
      </c>
      <c r="G7" s="526" t="s">
        <v>566</v>
      </c>
      <c r="H7" s="532" t="s">
        <v>27</v>
      </c>
    </row>
    <row r="8" spans="1:8" s="47" customFormat="1" ht="25.5">
      <c r="A8" s="169" t="s">
        <v>32</v>
      </c>
      <c r="B8" s="187" t="s">
        <v>422</v>
      </c>
      <c r="C8" s="75">
        <v>200</v>
      </c>
      <c r="D8" s="76" t="s">
        <v>28</v>
      </c>
      <c r="E8" s="166"/>
      <c r="F8" s="166"/>
      <c r="G8" s="221"/>
      <c r="H8" s="214">
        <f>ROUND(C8,2)*ROUND(G8,2)</f>
        <v>0</v>
      </c>
    </row>
    <row r="9" spans="1:8" s="47" customFormat="1" ht="38.25">
      <c r="A9" s="169" t="s">
        <v>34</v>
      </c>
      <c r="B9" s="187" t="s">
        <v>423</v>
      </c>
      <c r="C9" s="75">
        <v>100</v>
      </c>
      <c r="D9" s="76" t="s">
        <v>28</v>
      </c>
      <c r="E9" s="166"/>
      <c r="F9" s="166"/>
      <c r="G9" s="221"/>
      <c r="H9" s="214">
        <f>ROUND(C9,2)*ROUND(G9,2)</f>
        <v>0</v>
      </c>
    </row>
    <row r="10" spans="1:8" s="47" customFormat="1" ht="38.25">
      <c r="A10" s="169" t="s">
        <v>36</v>
      </c>
      <c r="B10" s="187" t="s">
        <v>564</v>
      </c>
      <c r="C10" s="75">
        <v>100</v>
      </c>
      <c r="D10" s="76" t="s">
        <v>28</v>
      </c>
      <c r="E10" s="166"/>
      <c r="F10" s="166"/>
      <c r="G10" s="221"/>
      <c r="H10" s="214">
        <f>ROUND(C10,2)*ROUND(G10,2)</f>
        <v>0</v>
      </c>
    </row>
    <row r="11" spans="1:8" s="47" customFormat="1" ht="38.25">
      <c r="A11" s="169" t="s">
        <v>38</v>
      </c>
      <c r="B11" s="187" t="s">
        <v>424</v>
      </c>
      <c r="C11" s="75">
        <v>100</v>
      </c>
      <c r="D11" s="76" t="s">
        <v>28</v>
      </c>
      <c r="E11" s="412"/>
      <c r="F11" s="166"/>
      <c r="G11" s="221"/>
      <c r="H11" s="214">
        <f>ROUND(C11,2)*ROUND(G11,2)</f>
        <v>0</v>
      </c>
    </row>
    <row r="13" spans="1:8">
      <c r="B13" s="230" t="s">
        <v>65</v>
      </c>
    </row>
    <row r="14" spans="1:8">
      <c r="B14" s="223" t="s">
        <v>908</v>
      </c>
    </row>
    <row r="16" spans="1:8" ht="25.5">
      <c r="B16" s="35" t="s">
        <v>570</v>
      </c>
    </row>
    <row r="26" spans="2:2">
      <c r="B26" s="223"/>
    </row>
  </sheetData>
  <mergeCells count="2">
    <mergeCell ref="F1:H1"/>
    <mergeCell ref="A2:B2"/>
  </mergeCells>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120" zoomScaleNormal="120" workbookViewId="0">
      <selection activeCell="B10" sqref="B10"/>
    </sheetView>
  </sheetViews>
  <sheetFormatPr defaultRowHeight="12.75"/>
  <cols>
    <col min="1" max="1" width="8" style="30" customWidth="1"/>
    <col min="2" max="2" width="74.85546875" style="30" customWidth="1"/>
    <col min="3" max="3" width="9.7109375" style="32" customWidth="1"/>
    <col min="4" max="4" width="10.28515625" style="30" customWidth="1"/>
    <col min="5" max="5" width="22.28515625" style="30" customWidth="1"/>
    <col min="6" max="6" width="19.140625" style="30" customWidth="1"/>
    <col min="7" max="7" width="15.140625" style="30" customWidth="1"/>
    <col min="8" max="8" width="19" style="30" customWidth="1"/>
    <col min="9" max="9" width="7.7109375" style="30" customWidth="1"/>
    <col min="10" max="10" width="37" style="30" customWidth="1"/>
    <col min="11" max="11" width="15.85546875" style="30" customWidth="1"/>
    <col min="12" max="12" width="15.85546875" style="34" customWidth="1"/>
    <col min="13" max="13" width="15.85546875" style="30" customWidth="1"/>
    <col min="14" max="15" width="14.28515625" style="30" customWidth="1"/>
    <col min="16" max="16" width="15.28515625" style="30" customWidth="1"/>
    <col min="17" max="256" width="9.140625" style="30"/>
    <col min="257" max="257" width="8" style="30" customWidth="1"/>
    <col min="258" max="258" width="74.85546875" style="30" customWidth="1"/>
    <col min="259" max="259" width="9.7109375" style="30" customWidth="1"/>
    <col min="260" max="260" width="10.28515625" style="30" customWidth="1"/>
    <col min="261" max="261" width="22.28515625" style="30" customWidth="1"/>
    <col min="262" max="262" width="19.140625" style="30" customWidth="1"/>
    <col min="263" max="263" width="15.140625" style="30" customWidth="1"/>
    <col min="264" max="264" width="19" style="30" customWidth="1"/>
    <col min="265" max="265" width="15.28515625" style="30" customWidth="1"/>
    <col min="266" max="266" width="37" style="30" customWidth="1"/>
    <col min="267" max="269" width="15.85546875" style="30" customWidth="1"/>
    <col min="270" max="271" width="14.28515625" style="30" customWidth="1"/>
    <col min="272" max="272" width="15.28515625" style="30" customWidth="1"/>
    <col min="273" max="512" width="9.140625" style="30"/>
    <col min="513" max="513" width="8" style="30" customWidth="1"/>
    <col min="514" max="514" width="74.85546875" style="30" customWidth="1"/>
    <col min="515" max="515" width="9.7109375" style="30" customWidth="1"/>
    <col min="516" max="516" width="10.28515625" style="30" customWidth="1"/>
    <col min="517" max="517" width="22.28515625" style="30" customWidth="1"/>
    <col min="518" max="518" width="19.140625" style="30" customWidth="1"/>
    <col min="519" max="519" width="15.140625" style="30" customWidth="1"/>
    <col min="520" max="520" width="19" style="30" customWidth="1"/>
    <col min="521" max="521" width="15.28515625" style="30" customWidth="1"/>
    <col min="522" max="522" width="37" style="30" customWidth="1"/>
    <col min="523" max="525" width="15.85546875" style="30" customWidth="1"/>
    <col min="526" max="527" width="14.28515625" style="30" customWidth="1"/>
    <col min="528" max="528" width="15.28515625" style="30" customWidth="1"/>
    <col min="529" max="768" width="9.140625" style="30"/>
    <col min="769" max="769" width="8" style="30" customWidth="1"/>
    <col min="770" max="770" width="74.85546875" style="30" customWidth="1"/>
    <col min="771" max="771" width="9.7109375" style="30" customWidth="1"/>
    <col min="772" max="772" width="10.28515625" style="30" customWidth="1"/>
    <col min="773" max="773" width="22.28515625" style="30" customWidth="1"/>
    <col min="774" max="774" width="19.140625" style="30" customWidth="1"/>
    <col min="775" max="775" width="15.140625" style="30" customWidth="1"/>
    <col min="776" max="776" width="19" style="30" customWidth="1"/>
    <col min="777" max="777" width="15.28515625" style="30" customWidth="1"/>
    <col min="778" max="778" width="37" style="30" customWidth="1"/>
    <col min="779" max="781" width="15.85546875" style="30" customWidth="1"/>
    <col min="782" max="783" width="14.28515625" style="30" customWidth="1"/>
    <col min="784" max="784" width="15.28515625" style="30" customWidth="1"/>
    <col min="785" max="1024" width="9.140625" style="30"/>
    <col min="1025" max="1025" width="8" style="30" customWidth="1"/>
    <col min="1026" max="1026" width="74.85546875" style="30" customWidth="1"/>
    <col min="1027" max="1027" width="9.7109375" style="30" customWidth="1"/>
    <col min="1028" max="1028" width="10.28515625" style="30" customWidth="1"/>
    <col min="1029" max="1029" width="22.28515625" style="30" customWidth="1"/>
    <col min="1030" max="1030" width="19.140625" style="30" customWidth="1"/>
    <col min="1031" max="1031" width="15.140625" style="30" customWidth="1"/>
    <col min="1032" max="1032" width="19" style="30" customWidth="1"/>
    <col min="1033" max="1033" width="15.28515625" style="30" customWidth="1"/>
    <col min="1034" max="1034" width="37" style="30" customWidth="1"/>
    <col min="1035" max="1037" width="15.85546875" style="30" customWidth="1"/>
    <col min="1038" max="1039" width="14.28515625" style="30" customWidth="1"/>
    <col min="1040" max="1040" width="15.28515625" style="30" customWidth="1"/>
    <col min="1041" max="1280" width="9.140625" style="30"/>
    <col min="1281" max="1281" width="8" style="30" customWidth="1"/>
    <col min="1282" max="1282" width="74.85546875" style="30" customWidth="1"/>
    <col min="1283" max="1283" width="9.7109375" style="30" customWidth="1"/>
    <col min="1284" max="1284" width="10.28515625" style="30" customWidth="1"/>
    <col min="1285" max="1285" width="22.28515625" style="30" customWidth="1"/>
    <col min="1286" max="1286" width="19.140625" style="30" customWidth="1"/>
    <col min="1287" max="1287" width="15.140625" style="30" customWidth="1"/>
    <col min="1288" max="1288" width="19" style="30" customWidth="1"/>
    <col min="1289" max="1289" width="15.28515625" style="30" customWidth="1"/>
    <col min="1290" max="1290" width="37" style="30" customWidth="1"/>
    <col min="1291" max="1293" width="15.85546875" style="30" customWidth="1"/>
    <col min="1294" max="1295" width="14.28515625" style="30" customWidth="1"/>
    <col min="1296" max="1296" width="15.28515625" style="30" customWidth="1"/>
    <col min="1297" max="1536" width="9.140625" style="30"/>
    <col min="1537" max="1537" width="8" style="30" customWidth="1"/>
    <col min="1538" max="1538" width="74.85546875" style="30" customWidth="1"/>
    <col min="1539" max="1539" width="9.7109375" style="30" customWidth="1"/>
    <col min="1540" max="1540" width="10.28515625" style="30" customWidth="1"/>
    <col min="1541" max="1541" width="22.28515625" style="30" customWidth="1"/>
    <col min="1542" max="1542" width="19.140625" style="30" customWidth="1"/>
    <col min="1543" max="1543" width="15.140625" style="30" customWidth="1"/>
    <col min="1544" max="1544" width="19" style="30" customWidth="1"/>
    <col min="1545" max="1545" width="15.28515625" style="30" customWidth="1"/>
    <col min="1546" max="1546" width="37" style="30" customWidth="1"/>
    <col min="1547" max="1549" width="15.85546875" style="30" customWidth="1"/>
    <col min="1550" max="1551" width="14.28515625" style="30" customWidth="1"/>
    <col min="1552" max="1552" width="15.28515625" style="30" customWidth="1"/>
    <col min="1553" max="1792" width="9.140625" style="30"/>
    <col min="1793" max="1793" width="8" style="30" customWidth="1"/>
    <col min="1794" max="1794" width="74.85546875" style="30" customWidth="1"/>
    <col min="1795" max="1795" width="9.7109375" style="30" customWidth="1"/>
    <col min="1796" max="1796" width="10.28515625" style="30" customWidth="1"/>
    <col min="1797" max="1797" width="22.28515625" style="30" customWidth="1"/>
    <col min="1798" max="1798" width="19.140625" style="30" customWidth="1"/>
    <col min="1799" max="1799" width="15.140625" style="30" customWidth="1"/>
    <col min="1800" max="1800" width="19" style="30" customWidth="1"/>
    <col min="1801" max="1801" width="15.28515625" style="30" customWidth="1"/>
    <col min="1802" max="1802" width="37" style="30" customWidth="1"/>
    <col min="1803" max="1805" width="15.85546875" style="30" customWidth="1"/>
    <col min="1806" max="1807" width="14.28515625" style="30" customWidth="1"/>
    <col min="1808" max="1808" width="15.28515625" style="30" customWidth="1"/>
    <col min="1809" max="2048" width="9.140625" style="30"/>
    <col min="2049" max="2049" width="8" style="30" customWidth="1"/>
    <col min="2050" max="2050" width="74.85546875" style="30" customWidth="1"/>
    <col min="2051" max="2051" width="9.7109375" style="30" customWidth="1"/>
    <col min="2052" max="2052" width="10.28515625" style="30" customWidth="1"/>
    <col min="2053" max="2053" width="22.28515625" style="30" customWidth="1"/>
    <col min="2054" max="2054" width="19.140625" style="30" customWidth="1"/>
    <col min="2055" max="2055" width="15.140625" style="30" customWidth="1"/>
    <col min="2056" max="2056" width="19" style="30" customWidth="1"/>
    <col min="2057" max="2057" width="15.28515625" style="30" customWidth="1"/>
    <col min="2058" max="2058" width="37" style="30" customWidth="1"/>
    <col min="2059" max="2061" width="15.85546875" style="30" customWidth="1"/>
    <col min="2062" max="2063" width="14.28515625" style="30" customWidth="1"/>
    <col min="2064" max="2064" width="15.28515625" style="30" customWidth="1"/>
    <col min="2065" max="2304" width="9.140625" style="30"/>
    <col min="2305" max="2305" width="8" style="30" customWidth="1"/>
    <col min="2306" max="2306" width="74.85546875" style="30" customWidth="1"/>
    <col min="2307" max="2307" width="9.7109375" style="30" customWidth="1"/>
    <col min="2308" max="2308" width="10.28515625" style="30" customWidth="1"/>
    <col min="2309" max="2309" width="22.28515625" style="30" customWidth="1"/>
    <col min="2310" max="2310" width="19.140625" style="30" customWidth="1"/>
    <col min="2311" max="2311" width="15.140625" style="30" customWidth="1"/>
    <col min="2312" max="2312" width="19" style="30" customWidth="1"/>
    <col min="2313" max="2313" width="15.28515625" style="30" customWidth="1"/>
    <col min="2314" max="2314" width="37" style="30" customWidth="1"/>
    <col min="2315" max="2317" width="15.85546875" style="30" customWidth="1"/>
    <col min="2318" max="2319" width="14.28515625" style="30" customWidth="1"/>
    <col min="2320" max="2320" width="15.28515625" style="30" customWidth="1"/>
    <col min="2321" max="2560" width="9.140625" style="30"/>
    <col min="2561" max="2561" width="8" style="30" customWidth="1"/>
    <col min="2562" max="2562" width="74.85546875" style="30" customWidth="1"/>
    <col min="2563" max="2563" width="9.7109375" style="30" customWidth="1"/>
    <col min="2564" max="2564" width="10.28515625" style="30" customWidth="1"/>
    <col min="2565" max="2565" width="22.28515625" style="30" customWidth="1"/>
    <col min="2566" max="2566" width="19.140625" style="30" customWidth="1"/>
    <col min="2567" max="2567" width="15.140625" style="30" customWidth="1"/>
    <col min="2568" max="2568" width="19" style="30" customWidth="1"/>
    <col min="2569" max="2569" width="15.28515625" style="30" customWidth="1"/>
    <col min="2570" max="2570" width="37" style="30" customWidth="1"/>
    <col min="2571" max="2573" width="15.85546875" style="30" customWidth="1"/>
    <col min="2574" max="2575" width="14.28515625" style="30" customWidth="1"/>
    <col min="2576" max="2576" width="15.28515625" style="30" customWidth="1"/>
    <col min="2577" max="2816" width="9.140625" style="30"/>
    <col min="2817" max="2817" width="8" style="30" customWidth="1"/>
    <col min="2818" max="2818" width="74.85546875" style="30" customWidth="1"/>
    <col min="2819" max="2819" width="9.7109375" style="30" customWidth="1"/>
    <col min="2820" max="2820" width="10.28515625" style="30" customWidth="1"/>
    <col min="2821" max="2821" width="22.28515625" style="30" customWidth="1"/>
    <col min="2822" max="2822" width="19.140625" style="30" customWidth="1"/>
    <col min="2823" max="2823" width="15.140625" style="30" customWidth="1"/>
    <col min="2824" max="2824" width="19" style="30" customWidth="1"/>
    <col min="2825" max="2825" width="15.28515625" style="30" customWidth="1"/>
    <col min="2826" max="2826" width="37" style="30" customWidth="1"/>
    <col min="2827" max="2829" width="15.85546875" style="30" customWidth="1"/>
    <col min="2830" max="2831" width="14.28515625" style="30" customWidth="1"/>
    <col min="2832" max="2832" width="15.28515625" style="30" customWidth="1"/>
    <col min="2833" max="3072" width="9.140625" style="30"/>
    <col min="3073" max="3073" width="8" style="30" customWidth="1"/>
    <col min="3074" max="3074" width="74.85546875" style="30" customWidth="1"/>
    <col min="3075" max="3075" width="9.7109375" style="30" customWidth="1"/>
    <col min="3076" max="3076" width="10.28515625" style="30" customWidth="1"/>
    <col min="3077" max="3077" width="22.28515625" style="30" customWidth="1"/>
    <col min="3078" max="3078" width="19.140625" style="30" customWidth="1"/>
    <col min="3079" max="3079" width="15.140625" style="30" customWidth="1"/>
    <col min="3080" max="3080" width="19" style="30" customWidth="1"/>
    <col min="3081" max="3081" width="15.28515625" style="30" customWidth="1"/>
    <col min="3082" max="3082" width="37" style="30" customWidth="1"/>
    <col min="3083" max="3085" width="15.85546875" style="30" customWidth="1"/>
    <col min="3086" max="3087" width="14.28515625" style="30" customWidth="1"/>
    <col min="3088" max="3088" width="15.28515625" style="30" customWidth="1"/>
    <col min="3089" max="3328" width="9.140625" style="30"/>
    <col min="3329" max="3329" width="8" style="30" customWidth="1"/>
    <col min="3330" max="3330" width="74.85546875" style="30" customWidth="1"/>
    <col min="3331" max="3331" width="9.7109375" style="30" customWidth="1"/>
    <col min="3332" max="3332" width="10.28515625" style="30" customWidth="1"/>
    <col min="3333" max="3333" width="22.28515625" style="30" customWidth="1"/>
    <col min="3334" max="3334" width="19.140625" style="30" customWidth="1"/>
    <col min="3335" max="3335" width="15.140625" style="30" customWidth="1"/>
    <col min="3336" max="3336" width="19" style="30" customWidth="1"/>
    <col min="3337" max="3337" width="15.28515625" style="30" customWidth="1"/>
    <col min="3338" max="3338" width="37" style="30" customWidth="1"/>
    <col min="3339" max="3341" width="15.85546875" style="30" customWidth="1"/>
    <col min="3342" max="3343" width="14.28515625" style="30" customWidth="1"/>
    <col min="3344" max="3344" width="15.28515625" style="30" customWidth="1"/>
    <col min="3345" max="3584" width="9.140625" style="30"/>
    <col min="3585" max="3585" width="8" style="30" customWidth="1"/>
    <col min="3586" max="3586" width="74.85546875" style="30" customWidth="1"/>
    <col min="3587" max="3587" width="9.7109375" style="30" customWidth="1"/>
    <col min="3588" max="3588" width="10.28515625" style="30" customWidth="1"/>
    <col min="3589" max="3589" width="22.28515625" style="30" customWidth="1"/>
    <col min="3590" max="3590" width="19.140625" style="30" customWidth="1"/>
    <col min="3591" max="3591" width="15.140625" style="30" customWidth="1"/>
    <col min="3592" max="3592" width="19" style="30" customWidth="1"/>
    <col min="3593" max="3593" width="15.28515625" style="30" customWidth="1"/>
    <col min="3594" max="3594" width="37" style="30" customWidth="1"/>
    <col min="3595" max="3597" width="15.85546875" style="30" customWidth="1"/>
    <col min="3598" max="3599" width="14.28515625" style="30" customWidth="1"/>
    <col min="3600" max="3600" width="15.28515625" style="30" customWidth="1"/>
    <col min="3601" max="3840" width="9.140625" style="30"/>
    <col min="3841" max="3841" width="8" style="30" customWidth="1"/>
    <col min="3842" max="3842" width="74.85546875" style="30" customWidth="1"/>
    <col min="3843" max="3843" width="9.7109375" style="30" customWidth="1"/>
    <col min="3844" max="3844" width="10.28515625" style="30" customWidth="1"/>
    <col min="3845" max="3845" width="22.28515625" style="30" customWidth="1"/>
    <col min="3846" max="3846" width="19.140625" style="30" customWidth="1"/>
    <col min="3847" max="3847" width="15.140625" style="30" customWidth="1"/>
    <col min="3848" max="3848" width="19" style="30" customWidth="1"/>
    <col min="3849" max="3849" width="15.28515625" style="30" customWidth="1"/>
    <col min="3850" max="3850" width="37" style="30" customWidth="1"/>
    <col min="3851" max="3853" width="15.85546875" style="30" customWidth="1"/>
    <col min="3854" max="3855" width="14.28515625" style="30" customWidth="1"/>
    <col min="3856" max="3856" width="15.28515625" style="30" customWidth="1"/>
    <col min="3857" max="4096" width="9.140625" style="30"/>
    <col min="4097" max="4097" width="8" style="30" customWidth="1"/>
    <col min="4098" max="4098" width="74.85546875" style="30" customWidth="1"/>
    <col min="4099" max="4099" width="9.7109375" style="30" customWidth="1"/>
    <col min="4100" max="4100" width="10.28515625" style="30" customWidth="1"/>
    <col min="4101" max="4101" width="22.28515625" style="30" customWidth="1"/>
    <col min="4102" max="4102" width="19.140625" style="30" customWidth="1"/>
    <col min="4103" max="4103" width="15.140625" style="30" customWidth="1"/>
    <col min="4104" max="4104" width="19" style="30" customWidth="1"/>
    <col min="4105" max="4105" width="15.28515625" style="30" customWidth="1"/>
    <col min="4106" max="4106" width="37" style="30" customWidth="1"/>
    <col min="4107" max="4109" width="15.85546875" style="30" customWidth="1"/>
    <col min="4110" max="4111" width="14.28515625" style="30" customWidth="1"/>
    <col min="4112" max="4112" width="15.28515625" style="30" customWidth="1"/>
    <col min="4113" max="4352" width="9.140625" style="30"/>
    <col min="4353" max="4353" width="8" style="30" customWidth="1"/>
    <col min="4354" max="4354" width="74.85546875" style="30" customWidth="1"/>
    <col min="4355" max="4355" width="9.7109375" style="30" customWidth="1"/>
    <col min="4356" max="4356" width="10.28515625" style="30" customWidth="1"/>
    <col min="4357" max="4357" width="22.28515625" style="30" customWidth="1"/>
    <col min="4358" max="4358" width="19.140625" style="30" customWidth="1"/>
    <col min="4359" max="4359" width="15.140625" style="30" customWidth="1"/>
    <col min="4360" max="4360" width="19" style="30" customWidth="1"/>
    <col min="4361" max="4361" width="15.28515625" style="30" customWidth="1"/>
    <col min="4362" max="4362" width="37" style="30" customWidth="1"/>
    <col min="4363" max="4365" width="15.85546875" style="30" customWidth="1"/>
    <col min="4366" max="4367" width="14.28515625" style="30" customWidth="1"/>
    <col min="4368" max="4368" width="15.28515625" style="30" customWidth="1"/>
    <col min="4369" max="4608" width="9.140625" style="30"/>
    <col min="4609" max="4609" width="8" style="30" customWidth="1"/>
    <col min="4610" max="4610" width="74.85546875" style="30" customWidth="1"/>
    <col min="4611" max="4611" width="9.7109375" style="30" customWidth="1"/>
    <col min="4612" max="4612" width="10.28515625" style="30" customWidth="1"/>
    <col min="4613" max="4613" width="22.28515625" style="30" customWidth="1"/>
    <col min="4614" max="4614" width="19.140625" style="30" customWidth="1"/>
    <col min="4615" max="4615" width="15.140625" style="30" customWidth="1"/>
    <col min="4616" max="4616" width="19" style="30" customWidth="1"/>
    <col min="4617" max="4617" width="15.28515625" style="30" customWidth="1"/>
    <col min="4618" max="4618" width="37" style="30" customWidth="1"/>
    <col min="4619" max="4621" width="15.85546875" style="30" customWidth="1"/>
    <col min="4622" max="4623" width="14.28515625" style="30" customWidth="1"/>
    <col min="4624" max="4624" width="15.28515625" style="30" customWidth="1"/>
    <col min="4625" max="4864" width="9.140625" style="30"/>
    <col min="4865" max="4865" width="8" style="30" customWidth="1"/>
    <col min="4866" max="4866" width="74.85546875" style="30" customWidth="1"/>
    <col min="4867" max="4867" width="9.7109375" style="30" customWidth="1"/>
    <col min="4868" max="4868" width="10.28515625" style="30" customWidth="1"/>
    <col min="4869" max="4869" width="22.28515625" style="30" customWidth="1"/>
    <col min="4870" max="4870" width="19.140625" style="30" customWidth="1"/>
    <col min="4871" max="4871" width="15.140625" style="30" customWidth="1"/>
    <col min="4872" max="4872" width="19" style="30" customWidth="1"/>
    <col min="4873" max="4873" width="15.28515625" style="30" customWidth="1"/>
    <col min="4874" max="4874" width="37" style="30" customWidth="1"/>
    <col min="4875" max="4877" width="15.85546875" style="30" customWidth="1"/>
    <col min="4878" max="4879" width="14.28515625" style="30" customWidth="1"/>
    <col min="4880" max="4880" width="15.28515625" style="30" customWidth="1"/>
    <col min="4881" max="5120" width="9.140625" style="30"/>
    <col min="5121" max="5121" width="8" style="30" customWidth="1"/>
    <col min="5122" max="5122" width="74.85546875" style="30" customWidth="1"/>
    <col min="5123" max="5123" width="9.7109375" style="30" customWidth="1"/>
    <col min="5124" max="5124" width="10.28515625" style="30" customWidth="1"/>
    <col min="5125" max="5125" width="22.28515625" style="30" customWidth="1"/>
    <col min="5126" max="5126" width="19.140625" style="30" customWidth="1"/>
    <col min="5127" max="5127" width="15.140625" style="30" customWidth="1"/>
    <col min="5128" max="5128" width="19" style="30" customWidth="1"/>
    <col min="5129" max="5129" width="15.28515625" style="30" customWidth="1"/>
    <col min="5130" max="5130" width="37" style="30" customWidth="1"/>
    <col min="5131" max="5133" width="15.85546875" style="30" customWidth="1"/>
    <col min="5134" max="5135" width="14.28515625" style="30" customWidth="1"/>
    <col min="5136" max="5136" width="15.28515625" style="30" customWidth="1"/>
    <col min="5137" max="5376" width="9.140625" style="30"/>
    <col min="5377" max="5377" width="8" style="30" customWidth="1"/>
    <col min="5378" max="5378" width="74.85546875" style="30" customWidth="1"/>
    <col min="5379" max="5379" width="9.7109375" style="30" customWidth="1"/>
    <col min="5380" max="5380" width="10.28515625" style="30" customWidth="1"/>
    <col min="5381" max="5381" width="22.28515625" style="30" customWidth="1"/>
    <col min="5382" max="5382" width="19.140625" style="30" customWidth="1"/>
    <col min="5383" max="5383" width="15.140625" style="30" customWidth="1"/>
    <col min="5384" max="5384" width="19" style="30" customWidth="1"/>
    <col min="5385" max="5385" width="15.28515625" style="30" customWidth="1"/>
    <col min="5386" max="5386" width="37" style="30" customWidth="1"/>
    <col min="5387" max="5389" width="15.85546875" style="30" customWidth="1"/>
    <col min="5390" max="5391" width="14.28515625" style="30" customWidth="1"/>
    <col min="5392" max="5392" width="15.28515625" style="30" customWidth="1"/>
    <col min="5393" max="5632" width="9.140625" style="30"/>
    <col min="5633" max="5633" width="8" style="30" customWidth="1"/>
    <col min="5634" max="5634" width="74.85546875" style="30" customWidth="1"/>
    <col min="5635" max="5635" width="9.7109375" style="30" customWidth="1"/>
    <col min="5636" max="5636" width="10.28515625" style="30" customWidth="1"/>
    <col min="5637" max="5637" width="22.28515625" style="30" customWidth="1"/>
    <col min="5638" max="5638" width="19.140625" style="30" customWidth="1"/>
    <col min="5639" max="5639" width="15.140625" style="30" customWidth="1"/>
    <col min="5640" max="5640" width="19" style="30" customWidth="1"/>
    <col min="5641" max="5641" width="15.28515625" style="30" customWidth="1"/>
    <col min="5642" max="5642" width="37" style="30" customWidth="1"/>
    <col min="5643" max="5645" width="15.85546875" style="30" customWidth="1"/>
    <col min="5646" max="5647" width="14.28515625" style="30" customWidth="1"/>
    <col min="5648" max="5648" width="15.28515625" style="30" customWidth="1"/>
    <col min="5649" max="5888" width="9.140625" style="30"/>
    <col min="5889" max="5889" width="8" style="30" customWidth="1"/>
    <col min="5890" max="5890" width="74.85546875" style="30" customWidth="1"/>
    <col min="5891" max="5891" width="9.7109375" style="30" customWidth="1"/>
    <col min="5892" max="5892" width="10.28515625" style="30" customWidth="1"/>
    <col min="5893" max="5893" width="22.28515625" style="30" customWidth="1"/>
    <col min="5894" max="5894" width="19.140625" style="30" customWidth="1"/>
    <col min="5895" max="5895" width="15.140625" style="30" customWidth="1"/>
    <col min="5896" max="5896" width="19" style="30" customWidth="1"/>
    <col min="5897" max="5897" width="15.28515625" style="30" customWidth="1"/>
    <col min="5898" max="5898" width="37" style="30" customWidth="1"/>
    <col min="5899" max="5901" width="15.85546875" style="30" customWidth="1"/>
    <col min="5902" max="5903" width="14.28515625" style="30" customWidth="1"/>
    <col min="5904" max="5904" width="15.28515625" style="30" customWidth="1"/>
    <col min="5905" max="6144" width="9.140625" style="30"/>
    <col min="6145" max="6145" width="8" style="30" customWidth="1"/>
    <col min="6146" max="6146" width="74.85546875" style="30" customWidth="1"/>
    <col min="6147" max="6147" width="9.7109375" style="30" customWidth="1"/>
    <col min="6148" max="6148" width="10.28515625" style="30" customWidth="1"/>
    <col min="6149" max="6149" width="22.28515625" style="30" customWidth="1"/>
    <col min="6150" max="6150" width="19.140625" style="30" customWidth="1"/>
    <col min="6151" max="6151" width="15.140625" style="30" customWidth="1"/>
    <col min="6152" max="6152" width="19" style="30" customWidth="1"/>
    <col min="6153" max="6153" width="15.28515625" style="30" customWidth="1"/>
    <col min="6154" max="6154" width="37" style="30" customWidth="1"/>
    <col min="6155" max="6157" width="15.85546875" style="30" customWidth="1"/>
    <col min="6158" max="6159" width="14.28515625" style="30" customWidth="1"/>
    <col min="6160" max="6160" width="15.28515625" style="30" customWidth="1"/>
    <col min="6161" max="6400" width="9.140625" style="30"/>
    <col min="6401" max="6401" width="8" style="30" customWidth="1"/>
    <col min="6402" max="6402" width="74.85546875" style="30" customWidth="1"/>
    <col min="6403" max="6403" width="9.7109375" style="30" customWidth="1"/>
    <col min="6404" max="6404" width="10.28515625" style="30" customWidth="1"/>
    <col min="6405" max="6405" width="22.28515625" style="30" customWidth="1"/>
    <col min="6406" max="6406" width="19.140625" style="30" customWidth="1"/>
    <col min="6407" max="6407" width="15.140625" style="30" customWidth="1"/>
    <col min="6408" max="6408" width="19" style="30" customWidth="1"/>
    <col min="6409" max="6409" width="15.28515625" style="30" customWidth="1"/>
    <col min="6410" max="6410" width="37" style="30" customWidth="1"/>
    <col min="6411" max="6413" width="15.85546875" style="30" customWidth="1"/>
    <col min="6414" max="6415" width="14.28515625" style="30" customWidth="1"/>
    <col min="6416" max="6416" width="15.28515625" style="30" customWidth="1"/>
    <col min="6417" max="6656" width="9.140625" style="30"/>
    <col min="6657" max="6657" width="8" style="30" customWidth="1"/>
    <col min="6658" max="6658" width="74.85546875" style="30" customWidth="1"/>
    <col min="6659" max="6659" width="9.7109375" style="30" customWidth="1"/>
    <col min="6660" max="6660" width="10.28515625" style="30" customWidth="1"/>
    <col min="6661" max="6661" width="22.28515625" style="30" customWidth="1"/>
    <col min="6662" max="6662" width="19.140625" style="30" customWidth="1"/>
    <col min="6663" max="6663" width="15.140625" style="30" customWidth="1"/>
    <col min="6664" max="6664" width="19" style="30" customWidth="1"/>
    <col min="6665" max="6665" width="15.28515625" style="30" customWidth="1"/>
    <col min="6666" max="6666" width="37" style="30" customWidth="1"/>
    <col min="6667" max="6669" width="15.85546875" style="30" customWidth="1"/>
    <col min="6670" max="6671" width="14.28515625" style="30" customWidth="1"/>
    <col min="6672" max="6672" width="15.28515625" style="30" customWidth="1"/>
    <col min="6673" max="6912" width="9.140625" style="30"/>
    <col min="6913" max="6913" width="8" style="30" customWidth="1"/>
    <col min="6914" max="6914" width="74.85546875" style="30" customWidth="1"/>
    <col min="6915" max="6915" width="9.7109375" style="30" customWidth="1"/>
    <col min="6916" max="6916" width="10.28515625" style="30" customWidth="1"/>
    <col min="6917" max="6917" width="22.28515625" style="30" customWidth="1"/>
    <col min="6918" max="6918" width="19.140625" style="30" customWidth="1"/>
    <col min="6919" max="6919" width="15.140625" style="30" customWidth="1"/>
    <col min="6920" max="6920" width="19" style="30" customWidth="1"/>
    <col min="6921" max="6921" width="15.28515625" style="30" customWidth="1"/>
    <col min="6922" max="6922" width="37" style="30" customWidth="1"/>
    <col min="6923" max="6925" width="15.85546875" style="30" customWidth="1"/>
    <col min="6926" max="6927" width="14.28515625" style="30" customWidth="1"/>
    <col min="6928" max="6928" width="15.28515625" style="30" customWidth="1"/>
    <col min="6929" max="7168" width="9.140625" style="30"/>
    <col min="7169" max="7169" width="8" style="30" customWidth="1"/>
    <col min="7170" max="7170" width="74.85546875" style="30" customWidth="1"/>
    <col min="7171" max="7171" width="9.7109375" style="30" customWidth="1"/>
    <col min="7172" max="7172" width="10.28515625" style="30" customWidth="1"/>
    <col min="7173" max="7173" width="22.28515625" style="30" customWidth="1"/>
    <col min="7174" max="7174" width="19.140625" style="30" customWidth="1"/>
    <col min="7175" max="7175" width="15.140625" style="30" customWidth="1"/>
    <col min="7176" max="7176" width="19" style="30" customWidth="1"/>
    <col min="7177" max="7177" width="15.28515625" style="30" customWidth="1"/>
    <col min="7178" max="7178" width="37" style="30" customWidth="1"/>
    <col min="7179" max="7181" width="15.85546875" style="30" customWidth="1"/>
    <col min="7182" max="7183" width="14.28515625" style="30" customWidth="1"/>
    <col min="7184" max="7184" width="15.28515625" style="30" customWidth="1"/>
    <col min="7185" max="7424" width="9.140625" style="30"/>
    <col min="7425" max="7425" width="8" style="30" customWidth="1"/>
    <col min="7426" max="7426" width="74.85546875" style="30" customWidth="1"/>
    <col min="7427" max="7427" width="9.7109375" style="30" customWidth="1"/>
    <col min="7428" max="7428" width="10.28515625" style="30" customWidth="1"/>
    <col min="7429" max="7429" width="22.28515625" style="30" customWidth="1"/>
    <col min="7430" max="7430" width="19.140625" style="30" customWidth="1"/>
    <col min="7431" max="7431" width="15.140625" style="30" customWidth="1"/>
    <col min="7432" max="7432" width="19" style="30" customWidth="1"/>
    <col min="7433" max="7433" width="15.28515625" style="30" customWidth="1"/>
    <col min="7434" max="7434" width="37" style="30" customWidth="1"/>
    <col min="7435" max="7437" width="15.85546875" style="30" customWidth="1"/>
    <col min="7438" max="7439" width="14.28515625" style="30" customWidth="1"/>
    <col min="7440" max="7440" width="15.28515625" style="30" customWidth="1"/>
    <col min="7441" max="7680" width="9.140625" style="30"/>
    <col min="7681" max="7681" width="8" style="30" customWidth="1"/>
    <col min="7682" max="7682" width="74.85546875" style="30" customWidth="1"/>
    <col min="7683" max="7683" width="9.7109375" style="30" customWidth="1"/>
    <col min="7684" max="7684" width="10.28515625" style="30" customWidth="1"/>
    <col min="7685" max="7685" width="22.28515625" style="30" customWidth="1"/>
    <col min="7686" max="7686" width="19.140625" style="30" customWidth="1"/>
    <col min="7687" max="7687" width="15.140625" style="30" customWidth="1"/>
    <col min="7688" max="7688" width="19" style="30" customWidth="1"/>
    <col min="7689" max="7689" width="15.28515625" style="30" customWidth="1"/>
    <col min="7690" max="7690" width="37" style="30" customWidth="1"/>
    <col min="7691" max="7693" width="15.85546875" style="30" customWidth="1"/>
    <col min="7694" max="7695" width="14.28515625" style="30" customWidth="1"/>
    <col min="7696" max="7696" width="15.28515625" style="30" customWidth="1"/>
    <col min="7697" max="7936" width="9.140625" style="30"/>
    <col min="7937" max="7937" width="8" style="30" customWidth="1"/>
    <col min="7938" max="7938" width="74.85546875" style="30" customWidth="1"/>
    <col min="7939" max="7939" width="9.7109375" style="30" customWidth="1"/>
    <col min="7940" max="7940" width="10.28515625" style="30" customWidth="1"/>
    <col min="7941" max="7941" width="22.28515625" style="30" customWidth="1"/>
    <col min="7942" max="7942" width="19.140625" style="30" customWidth="1"/>
    <col min="7943" max="7943" width="15.140625" style="30" customWidth="1"/>
    <col min="7944" max="7944" width="19" style="30" customWidth="1"/>
    <col min="7945" max="7945" width="15.28515625" style="30" customWidth="1"/>
    <col min="7946" max="7946" width="37" style="30" customWidth="1"/>
    <col min="7947" max="7949" width="15.85546875" style="30" customWidth="1"/>
    <col min="7950" max="7951" width="14.28515625" style="30" customWidth="1"/>
    <col min="7952" max="7952" width="15.28515625" style="30" customWidth="1"/>
    <col min="7953" max="8192" width="9.140625" style="30"/>
    <col min="8193" max="8193" width="8" style="30" customWidth="1"/>
    <col min="8194" max="8194" width="74.85546875" style="30" customWidth="1"/>
    <col min="8195" max="8195" width="9.7109375" style="30" customWidth="1"/>
    <col min="8196" max="8196" width="10.28515625" style="30" customWidth="1"/>
    <col min="8197" max="8197" width="22.28515625" style="30" customWidth="1"/>
    <col min="8198" max="8198" width="19.140625" style="30" customWidth="1"/>
    <col min="8199" max="8199" width="15.140625" style="30" customWidth="1"/>
    <col min="8200" max="8200" width="19" style="30" customWidth="1"/>
    <col min="8201" max="8201" width="15.28515625" style="30" customWidth="1"/>
    <col min="8202" max="8202" width="37" style="30" customWidth="1"/>
    <col min="8203" max="8205" width="15.85546875" style="30" customWidth="1"/>
    <col min="8206" max="8207" width="14.28515625" style="30" customWidth="1"/>
    <col min="8208" max="8208" width="15.28515625" style="30" customWidth="1"/>
    <col min="8209" max="8448" width="9.140625" style="30"/>
    <col min="8449" max="8449" width="8" style="30" customWidth="1"/>
    <col min="8450" max="8450" width="74.85546875" style="30" customWidth="1"/>
    <col min="8451" max="8451" width="9.7109375" style="30" customWidth="1"/>
    <col min="8452" max="8452" width="10.28515625" style="30" customWidth="1"/>
    <col min="8453" max="8453" width="22.28515625" style="30" customWidth="1"/>
    <col min="8454" max="8454" width="19.140625" style="30" customWidth="1"/>
    <col min="8455" max="8455" width="15.140625" style="30" customWidth="1"/>
    <col min="8456" max="8456" width="19" style="30" customWidth="1"/>
    <col min="8457" max="8457" width="15.28515625" style="30" customWidth="1"/>
    <col min="8458" max="8458" width="37" style="30" customWidth="1"/>
    <col min="8459" max="8461" width="15.85546875" style="30" customWidth="1"/>
    <col min="8462" max="8463" width="14.28515625" style="30" customWidth="1"/>
    <col min="8464" max="8464" width="15.28515625" style="30" customWidth="1"/>
    <col min="8465" max="8704" width="9.140625" style="30"/>
    <col min="8705" max="8705" width="8" style="30" customWidth="1"/>
    <col min="8706" max="8706" width="74.85546875" style="30" customWidth="1"/>
    <col min="8707" max="8707" width="9.7109375" style="30" customWidth="1"/>
    <col min="8708" max="8708" width="10.28515625" style="30" customWidth="1"/>
    <col min="8709" max="8709" width="22.28515625" style="30" customWidth="1"/>
    <col min="8710" max="8710" width="19.140625" style="30" customWidth="1"/>
    <col min="8711" max="8711" width="15.140625" style="30" customWidth="1"/>
    <col min="8712" max="8712" width="19" style="30" customWidth="1"/>
    <col min="8713" max="8713" width="15.28515625" style="30" customWidth="1"/>
    <col min="8714" max="8714" width="37" style="30" customWidth="1"/>
    <col min="8715" max="8717" width="15.85546875" style="30" customWidth="1"/>
    <col min="8718" max="8719" width="14.28515625" style="30" customWidth="1"/>
    <col min="8720" max="8720" width="15.28515625" style="30" customWidth="1"/>
    <col min="8721" max="8960" width="9.140625" style="30"/>
    <col min="8961" max="8961" width="8" style="30" customWidth="1"/>
    <col min="8962" max="8962" width="74.85546875" style="30" customWidth="1"/>
    <col min="8963" max="8963" width="9.7109375" style="30" customWidth="1"/>
    <col min="8964" max="8964" width="10.28515625" style="30" customWidth="1"/>
    <col min="8965" max="8965" width="22.28515625" style="30" customWidth="1"/>
    <col min="8966" max="8966" width="19.140625" style="30" customWidth="1"/>
    <col min="8967" max="8967" width="15.140625" style="30" customWidth="1"/>
    <col min="8968" max="8968" width="19" style="30" customWidth="1"/>
    <col min="8969" max="8969" width="15.28515625" style="30" customWidth="1"/>
    <col min="8970" max="8970" width="37" style="30" customWidth="1"/>
    <col min="8971" max="8973" width="15.85546875" style="30" customWidth="1"/>
    <col min="8974" max="8975" width="14.28515625" style="30" customWidth="1"/>
    <col min="8976" max="8976" width="15.28515625" style="30" customWidth="1"/>
    <col min="8977" max="9216" width="9.140625" style="30"/>
    <col min="9217" max="9217" width="8" style="30" customWidth="1"/>
    <col min="9218" max="9218" width="74.85546875" style="30" customWidth="1"/>
    <col min="9219" max="9219" width="9.7109375" style="30" customWidth="1"/>
    <col min="9220" max="9220" width="10.28515625" style="30" customWidth="1"/>
    <col min="9221" max="9221" width="22.28515625" style="30" customWidth="1"/>
    <col min="9222" max="9222" width="19.140625" style="30" customWidth="1"/>
    <col min="9223" max="9223" width="15.140625" style="30" customWidth="1"/>
    <col min="9224" max="9224" width="19" style="30" customWidth="1"/>
    <col min="9225" max="9225" width="15.28515625" style="30" customWidth="1"/>
    <col min="9226" max="9226" width="37" style="30" customWidth="1"/>
    <col min="9227" max="9229" width="15.85546875" style="30" customWidth="1"/>
    <col min="9230" max="9231" width="14.28515625" style="30" customWidth="1"/>
    <col min="9232" max="9232" width="15.28515625" style="30" customWidth="1"/>
    <col min="9233" max="9472" width="9.140625" style="30"/>
    <col min="9473" max="9473" width="8" style="30" customWidth="1"/>
    <col min="9474" max="9474" width="74.85546875" style="30" customWidth="1"/>
    <col min="9475" max="9475" width="9.7109375" style="30" customWidth="1"/>
    <col min="9476" max="9476" width="10.28515625" style="30" customWidth="1"/>
    <col min="9477" max="9477" width="22.28515625" style="30" customWidth="1"/>
    <col min="9478" max="9478" width="19.140625" style="30" customWidth="1"/>
    <col min="9479" max="9479" width="15.140625" style="30" customWidth="1"/>
    <col min="9480" max="9480" width="19" style="30" customWidth="1"/>
    <col min="9481" max="9481" width="15.28515625" style="30" customWidth="1"/>
    <col min="9482" max="9482" width="37" style="30" customWidth="1"/>
    <col min="9483" max="9485" width="15.85546875" style="30" customWidth="1"/>
    <col min="9486" max="9487" width="14.28515625" style="30" customWidth="1"/>
    <col min="9488" max="9488" width="15.28515625" style="30" customWidth="1"/>
    <col min="9489" max="9728" width="9.140625" style="30"/>
    <col min="9729" max="9729" width="8" style="30" customWidth="1"/>
    <col min="9730" max="9730" width="74.85546875" style="30" customWidth="1"/>
    <col min="9731" max="9731" width="9.7109375" style="30" customWidth="1"/>
    <col min="9732" max="9732" width="10.28515625" style="30" customWidth="1"/>
    <col min="9733" max="9733" width="22.28515625" style="30" customWidth="1"/>
    <col min="9734" max="9734" width="19.140625" style="30" customWidth="1"/>
    <col min="9735" max="9735" width="15.140625" style="30" customWidth="1"/>
    <col min="9736" max="9736" width="19" style="30" customWidth="1"/>
    <col min="9737" max="9737" width="15.28515625" style="30" customWidth="1"/>
    <col min="9738" max="9738" width="37" style="30" customWidth="1"/>
    <col min="9739" max="9741" width="15.85546875" style="30" customWidth="1"/>
    <col min="9742" max="9743" width="14.28515625" style="30" customWidth="1"/>
    <col min="9744" max="9744" width="15.28515625" style="30" customWidth="1"/>
    <col min="9745" max="9984" width="9.140625" style="30"/>
    <col min="9985" max="9985" width="8" style="30" customWidth="1"/>
    <col min="9986" max="9986" width="74.85546875" style="30" customWidth="1"/>
    <col min="9987" max="9987" width="9.7109375" style="30" customWidth="1"/>
    <col min="9988" max="9988" width="10.28515625" style="30" customWidth="1"/>
    <col min="9989" max="9989" width="22.28515625" style="30" customWidth="1"/>
    <col min="9990" max="9990" width="19.140625" style="30" customWidth="1"/>
    <col min="9991" max="9991" width="15.140625" style="30" customWidth="1"/>
    <col min="9992" max="9992" width="19" style="30" customWidth="1"/>
    <col min="9993" max="9993" width="15.28515625" style="30" customWidth="1"/>
    <col min="9994" max="9994" width="37" style="30" customWidth="1"/>
    <col min="9995" max="9997" width="15.85546875" style="30" customWidth="1"/>
    <col min="9998" max="9999" width="14.28515625" style="30" customWidth="1"/>
    <col min="10000" max="10000" width="15.28515625" style="30" customWidth="1"/>
    <col min="10001" max="10240" width="9.140625" style="30"/>
    <col min="10241" max="10241" width="8" style="30" customWidth="1"/>
    <col min="10242" max="10242" width="74.85546875" style="30" customWidth="1"/>
    <col min="10243" max="10243" width="9.7109375" style="30" customWidth="1"/>
    <col min="10244" max="10244" width="10.28515625" style="30" customWidth="1"/>
    <col min="10245" max="10245" width="22.28515625" style="30" customWidth="1"/>
    <col min="10246" max="10246" width="19.140625" style="30" customWidth="1"/>
    <col min="10247" max="10247" width="15.140625" style="30" customWidth="1"/>
    <col min="10248" max="10248" width="19" style="30" customWidth="1"/>
    <col min="10249" max="10249" width="15.28515625" style="30" customWidth="1"/>
    <col min="10250" max="10250" width="37" style="30" customWidth="1"/>
    <col min="10251" max="10253" width="15.85546875" style="30" customWidth="1"/>
    <col min="10254" max="10255" width="14.28515625" style="30" customWidth="1"/>
    <col min="10256" max="10256" width="15.28515625" style="30" customWidth="1"/>
    <col min="10257" max="10496" width="9.140625" style="30"/>
    <col min="10497" max="10497" width="8" style="30" customWidth="1"/>
    <col min="10498" max="10498" width="74.85546875" style="30" customWidth="1"/>
    <col min="10499" max="10499" width="9.7109375" style="30" customWidth="1"/>
    <col min="10500" max="10500" width="10.28515625" style="30" customWidth="1"/>
    <col min="10501" max="10501" width="22.28515625" style="30" customWidth="1"/>
    <col min="10502" max="10502" width="19.140625" style="30" customWidth="1"/>
    <col min="10503" max="10503" width="15.140625" style="30" customWidth="1"/>
    <col min="10504" max="10504" width="19" style="30" customWidth="1"/>
    <col min="10505" max="10505" width="15.28515625" style="30" customWidth="1"/>
    <col min="10506" max="10506" width="37" style="30" customWidth="1"/>
    <col min="10507" max="10509" width="15.85546875" style="30" customWidth="1"/>
    <col min="10510" max="10511" width="14.28515625" style="30" customWidth="1"/>
    <col min="10512" max="10512" width="15.28515625" style="30" customWidth="1"/>
    <col min="10513" max="10752" width="9.140625" style="30"/>
    <col min="10753" max="10753" width="8" style="30" customWidth="1"/>
    <col min="10754" max="10754" width="74.85546875" style="30" customWidth="1"/>
    <col min="10755" max="10755" width="9.7109375" style="30" customWidth="1"/>
    <col min="10756" max="10756" width="10.28515625" style="30" customWidth="1"/>
    <col min="10757" max="10757" width="22.28515625" style="30" customWidth="1"/>
    <col min="10758" max="10758" width="19.140625" style="30" customWidth="1"/>
    <col min="10759" max="10759" width="15.140625" style="30" customWidth="1"/>
    <col min="10760" max="10760" width="19" style="30" customWidth="1"/>
    <col min="10761" max="10761" width="15.28515625" style="30" customWidth="1"/>
    <col min="10762" max="10762" width="37" style="30" customWidth="1"/>
    <col min="10763" max="10765" width="15.85546875" style="30" customWidth="1"/>
    <col min="10766" max="10767" width="14.28515625" style="30" customWidth="1"/>
    <col min="10768" max="10768" width="15.28515625" style="30" customWidth="1"/>
    <col min="10769" max="11008" width="9.140625" style="30"/>
    <col min="11009" max="11009" width="8" style="30" customWidth="1"/>
    <col min="11010" max="11010" width="74.85546875" style="30" customWidth="1"/>
    <col min="11011" max="11011" width="9.7109375" style="30" customWidth="1"/>
    <col min="11012" max="11012" width="10.28515625" style="30" customWidth="1"/>
    <col min="11013" max="11013" width="22.28515625" style="30" customWidth="1"/>
    <col min="11014" max="11014" width="19.140625" style="30" customWidth="1"/>
    <col min="11015" max="11015" width="15.140625" style="30" customWidth="1"/>
    <col min="11016" max="11016" width="19" style="30" customWidth="1"/>
    <col min="11017" max="11017" width="15.28515625" style="30" customWidth="1"/>
    <col min="11018" max="11018" width="37" style="30" customWidth="1"/>
    <col min="11019" max="11021" width="15.85546875" style="30" customWidth="1"/>
    <col min="11022" max="11023" width="14.28515625" style="30" customWidth="1"/>
    <col min="11024" max="11024" width="15.28515625" style="30" customWidth="1"/>
    <col min="11025" max="11264" width="9.140625" style="30"/>
    <col min="11265" max="11265" width="8" style="30" customWidth="1"/>
    <col min="11266" max="11266" width="74.85546875" style="30" customWidth="1"/>
    <col min="11267" max="11267" width="9.7109375" style="30" customWidth="1"/>
    <col min="11268" max="11268" width="10.28515625" style="30" customWidth="1"/>
    <col min="11269" max="11269" width="22.28515625" style="30" customWidth="1"/>
    <col min="11270" max="11270" width="19.140625" style="30" customWidth="1"/>
    <col min="11271" max="11271" width="15.140625" style="30" customWidth="1"/>
    <col min="11272" max="11272" width="19" style="30" customWidth="1"/>
    <col min="11273" max="11273" width="15.28515625" style="30" customWidth="1"/>
    <col min="11274" max="11274" width="37" style="30" customWidth="1"/>
    <col min="11275" max="11277" width="15.85546875" style="30" customWidth="1"/>
    <col min="11278" max="11279" width="14.28515625" style="30" customWidth="1"/>
    <col min="11280" max="11280" width="15.28515625" style="30" customWidth="1"/>
    <col min="11281" max="11520" width="9.140625" style="30"/>
    <col min="11521" max="11521" width="8" style="30" customWidth="1"/>
    <col min="11522" max="11522" width="74.85546875" style="30" customWidth="1"/>
    <col min="11523" max="11523" width="9.7109375" style="30" customWidth="1"/>
    <col min="11524" max="11524" width="10.28515625" style="30" customWidth="1"/>
    <col min="11525" max="11525" width="22.28515625" style="30" customWidth="1"/>
    <col min="11526" max="11526" width="19.140625" style="30" customWidth="1"/>
    <col min="11527" max="11527" width="15.140625" style="30" customWidth="1"/>
    <col min="11528" max="11528" width="19" style="30" customWidth="1"/>
    <col min="11529" max="11529" width="15.28515625" style="30" customWidth="1"/>
    <col min="11530" max="11530" width="37" style="30" customWidth="1"/>
    <col min="11531" max="11533" width="15.85546875" style="30" customWidth="1"/>
    <col min="11534" max="11535" width="14.28515625" style="30" customWidth="1"/>
    <col min="11536" max="11536" width="15.28515625" style="30" customWidth="1"/>
    <col min="11537" max="11776" width="9.140625" style="30"/>
    <col min="11777" max="11777" width="8" style="30" customWidth="1"/>
    <col min="11778" max="11778" width="74.85546875" style="30" customWidth="1"/>
    <col min="11779" max="11779" width="9.7109375" style="30" customWidth="1"/>
    <col min="11780" max="11780" width="10.28515625" style="30" customWidth="1"/>
    <col min="11781" max="11781" width="22.28515625" style="30" customWidth="1"/>
    <col min="11782" max="11782" width="19.140625" style="30" customWidth="1"/>
    <col min="11783" max="11783" width="15.140625" style="30" customWidth="1"/>
    <col min="11784" max="11784" width="19" style="30" customWidth="1"/>
    <col min="11785" max="11785" width="15.28515625" style="30" customWidth="1"/>
    <col min="11786" max="11786" width="37" style="30" customWidth="1"/>
    <col min="11787" max="11789" width="15.85546875" style="30" customWidth="1"/>
    <col min="11790" max="11791" width="14.28515625" style="30" customWidth="1"/>
    <col min="11792" max="11792" width="15.28515625" style="30" customWidth="1"/>
    <col min="11793" max="12032" width="9.140625" style="30"/>
    <col min="12033" max="12033" width="8" style="30" customWidth="1"/>
    <col min="12034" max="12034" width="74.85546875" style="30" customWidth="1"/>
    <col min="12035" max="12035" width="9.7109375" style="30" customWidth="1"/>
    <col min="12036" max="12036" width="10.28515625" style="30" customWidth="1"/>
    <col min="12037" max="12037" width="22.28515625" style="30" customWidth="1"/>
    <col min="12038" max="12038" width="19.140625" style="30" customWidth="1"/>
    <col min="12039" max="12039" width="15.140625" style="30" customWidth="1"/>
    <col min="12040" max="12040" width="19" style="30" customWidth="1"/>
    <col min="12041" max="12041" width="15.28515625" style="30" customWidth="1"/>
    <col min="12042" max="12042" width="37" style="30" customWidth="1"/>
    <col min="12043" max="12045" width="15.85546875" style="30" customWidth="1"/>
    <col min="12046" max="12047" width="14.28515625" style="30" customWidth="1"/>
    <col min="12048" max="12048" width="15.28515625" style="30" customWidth="1"/>
    <col min="12049" max="12288" width="9.140625" style="30"/>
    <col min="12289" max="12289" width="8" style="30" customWidth="1"/>
    <col min="12290" max="12290" width="74.85546875" style="30" customWidth="1"/>
    <col min="12291" max="12291" width="9.7109375" style="30" customWidth="1"/>
    <col min="12292" max="12292" width="10.28515625" style="30" customWidth="1"/>
    <col min="12293" max="12293" width="22.28515625" style="30" customWidth="1"/>
    <col min="12294" max="12294" width="19.140625" style="30" customWidth="1"/>
    <col min="12295" max="12295" width="15.140625" style="30" customWidth="1"/>
    <col min="12296" max="12296" width="19" style="30" customWidth="1"/>
    <col min="12297" max="12297" width="15.28515625" style="30" customWidth="1"/>
    <col min="12298" max="12298" width="37" style="30" customWidth="1"/>
    <col min="12299" max="12301" width="15.85546875" style="30" customWidth="1"/>
    <col min="12302" max="12303" width="14.28515625" style="30" customWidth="1"/>
    <col min="12304" max="12304" width="15.28515625" style="30" customWidth="1"/>
    <col min="12305" max="12544" width="9.140625" style="30"/>
    <col min="12545" max="12545" width="8" style="30" customWidth="1"/>
    <col min="12546" max="12546" width="74.85546875" style="30" customWidth="1"/>
    <col min="12547" max="12547" width="9.7109375" style="30" customWidth="1"/>
    <col min="12548" max="12548" width="10.28515625" style="30" customWidth="1"/>
    <col min="12549" max="12549" width="22.28515625" style="30" customWidth="1"/>
    <col min="12550" max="12550" width="19.140625" style="30" customWidth="1"/>
    <col min="12551" max="12551" width="15.140625" style="30" customWidth="1"/>
    <col min="12552" max="12552" width="19" style="30" customWidth="1"/>
    <col min="12553" max="12553" width="15.28515625" style="30" customWidth="1"/>
    <col min="12554" max="12554" width="37" style="30" customWidth="1"/>
    <col min="12555" max="12557" width="15.85546875" style="30" customWidth="1"/>
    <col min="12558" max="12559" width="14.28515625" style="30" customWidth="1"/>
    <col min="12560" max="12560" width="15.28515625" style="30" customWidth="1"/>
    <col min="12561" max="12800" width="9.140625" style="30"/>
    <col min="12801" max="12801" width="8" style="30" customWidth="1"/>
    <col min="12802" max="12802" width="74.85546875" style="30" customWidth="1"/>
    <col min="12803" max="12803" width="9.7109375" style="30" customWidth="1"/>
    <col min="12804" max="12804" width="10.28515625" style="30" customWidth="1"/>
    <col min="12805" max="12805" width="22.28515625" style="30" customWidth="1"/>
    <col min="12806" max="12806" width="19.140625" style="30" customWidth="1"/>
    <col min="12807" max="12807" width="15.140625" style="30" customWidth="1"/>
    <col min="12808" max="12808" width="19" style="30" customWidth="1"/>
    <col min="12809" max="12809" width="15.28515625" style="30" customWidth="1"/>
    <col min="12810" max="12810" width="37" style="30" customWidth="1"/>
    <col min="12811" max="12813" width="15.85546875" style="30" customWidth="1"/>
    <col min="12814" max="12815" width="14.28515625" style="30" customWidth="1"/>
    <col min="12816" max="12816" width="15.28515625" style="30" customWidth="1"/>
    <col min="12817" max="13056" width="9.140625" style="30"/>
    <col min="13057" max="13057" width="8" style="30" customWidth="1"/>
    <col min="13058" max="13058" width="74.85546875" style="30" customWidth="1"/>
    <col min="13059" max="13059" width="9.7109375" style="30" customWidth="1"/>
    <col min="13060" max="13060" width="10.28515625" style="30" customWidth="1"/>
    <col min="13061" max="13061" width="22.28515625" style="30" customWidth="1"/>
    <col min="13062" max="13062" width="19.140625" style="30" customWidth="1"/>
    <col min="13063" max="13063" width="15.140625" style="30" customWidth="1"/>
    <col min="13064" max="13064" width="19" style="30" customWidth="1"/>
    <col min="13065" max="13065" width="15.28515625" style="30" customWidth="1"/>
    <col min="13066" max="13066" width="37" style="30" customWidth="1"/>
    <col min="13067" max="13069" width="15.85546875" style="30" customWidth="1"/>
    <col min="13070" max="13071" width="14.28515625" style="30" customWidth="1"/>
    <col min="13072" max="13072" width="15.28515625" style="30" customWidth="1"/>
    <col min="13073" max="13312" width="9.140625" style="30"/>
    <col min="13313" max="13313" width="8" style="30" customWidth="1"/>
    <col min="13314" max="13314" width="74.85546875" style="30" customWidth="1"/>
    <col min="13315" max="13315" width="9.7109375" style="30" customWidth="1"/>
    <col min="13316" max="13316" width="10.28515625" style="30" customWidth="1"/>
    <col min="13317" max="13317" width="22.28515625" style="30" customWidth="1"/>
    <col min="13318" max="13318" width="19.140625" style="30" customWidth="1"/>
    <col min="13319" max="13319" width="15.140625" style="30" customWidth="1"/>
    <col min="13320" max="13320" width="19" style="30" customWidth="1"/>
    <col min="13321" max="13321" width="15.28515625" style="30" customWidth="1"/>
    <col min="13322" max="13322" width="37" style="30" customWidth="1"/>
    <col min="13323" max="13325" width="15.85546875" style="30" customWidth="1"/>
    <col min="13326" max="13327" width="14.28515625" style="30" customWidth="1"/>
    <col min="13328" max="13328" width="15.28515625" style="30" customWidth="1"/>
    <col min="13329" max="13568" width="9.140625" style="30"/>
    <col min="13569" max="13569" width="8" style="30" customWidth="1"/>
    <col min="13570" max="13570" width="74.85546875" style="30" customWidth="1"/>
    <col min="13571" max="13571" width="9.7109375" style="30" customWidth="1"/>
    <col min="13572" max="13572" width="10.28515625" style="30" customWidth="1"/>
    <col min="13573" max="13573" width="22.28515625" style="30" customWidth="1"/>
    <col min="13574" max="13574" width="19.140625" style="30" customWidth="1"/>
    <col min="13575" max="13575" width="15.140625" style="30" customWidth="1"/>
    <col min="13576" max="13576" width="19" style="30" customWidth="1"/>
    <col min="13577" max="13577" width="15.28515625" style="30" customWidth="1"/>
    <col min="13578" max="13578" width="37" style="30" customWidth="1"/>
    <col min="13579" max="13581" width="15.85546875" style="30" customWidth="1"/>
    <col min="13582" max="13583" width="14.28515625" style="30" customWidth="1"/>
    <col min="13584" max="13584" width="15.28515625" style="30" customWidth="1"/>
    <col min="13585" max="13824" width="9.140625" style="30"/>
    <col min="13825" max="13825" width="8" style="30" customWidth="1"/>
    <col min="13826" max="13826" width="74.85546875" style="30" customWidth="1"/>
    <col min="13827" max="13827" width="9.7109375" style="30" customWidth="1"/>
    <col min="13828" max="13828" width="10.28515625" style="30" customWidth="1"/>
    <col min="13829" max="13829" width="22.28515625" style="30" customWidth="1"/>
    <col min="13830" max="13830" width="19.140625" style="30" customWidth="1"/>
    <col min="13831" max="13831" width="15.140625" style="30" customWidth="1"/>
    <col min="13832" max="13832" width="19" style="30" customWidth="1"/>
    <col min="13833" max="13833" width="15.28515625" style="30" customWidth="1"/>
    <col min="13834" max="13834" width="37" style="30" customWidth="1"/>
    <col min="13835" max="13837" width="15.85546875" style="30" customWidth="1"/>
    <col min="13838" max="13839" width="14.28515625" style="30" customWidth="1"/>
    <col min="13840" max="13840" width="15.28515625" style="30" customWidth="1"/>
    <col min="13841" max="14080" width="9.140625" style="30"/>
    <col min="14081" max="14081" width="8" style="30" customWidth="1"/>
    <col min="14082" max="14082" width="74.85546875" style="30" customWidth="1"/>
    <col min="14083" max="14083" width="9.7109375" style="30" customWidth="1"/>
    <col min="14084" max="14084" width="10.28515625" style="30" customWidth="1"/>
    <col min="14085" max="14085" width="22.28515625" style="30" customWidth="1"/>
    <col min="14086" max="14086" width="19.140625" style="30" customWidth="1"/>
    <col min="14087" max="14087" width="15.140625" style="30" customWidth="1"/>
    <col min="14088" max="14088" width="19" style="30" customWidth="1"/>
    <col min="14089" max="14089" width="15.28515625" style="30" customWidth="1"/>
    <col min="14090" max="14090" width="37" style="30" customWidth="1"/>
    <col min="14091" max="14093" width="15.85546875" style="30" customWidth="1"/>
    <col min="14094" max="14095" width="14.28515625" style="30" customWidth="1"/>
    <col min="14096" max="14096" width="15.28515625" style="30" customWidth="1"/>
    <col min="14097" max="14336" width="9.140625" style="30"/>
    <col min="14337" max="14337" width="8" style="30" customWidth="1"/>
    <col min="14338" max="14338" width="74.85546875" style="30" customWidth="1"/>
    <col min="14339" max="14339" width="9.7109375" style="30" customWidth="1"/>
    <col min="14340" max="14340" width="10.28515625" style="30" customWidth="1"/>
    <col min="14341" max="14341" width="22.28515625" style="30" customWidth="1"/>
    <col min="14342" max="14342" width="19.140625" style="30" customWidth="1"/>
    <col min="14343" max="14343" width="15.140625" style="30" customWidth="1"/>
    <col min="14344" max="14344" width="19" style="30" customWidth="1"/>
    <col min="14345" max="14345" width="15.28515625" style="30" customWidth="1"/>
    <col min="14346" max="14346" width="37" style="30" customWidth="1"/>
    <col min="14347" max="14349" width="15.85546875" style="30" customWidth="1"/>
    <col min="14350" max="14351" width="14.28515625" style="30" customWidth="1"/>
    <col min="14352" max="14352" width="15.28515625" style="30" customWidth="1"/>
    <col min="14353" max="14592" width="9.140625" style="30"/>
    <col min="14593" max="14593" width="8" style="30" customWidth="1"/>
    <col min="14594" max="14594" width="74.85546875" style="30" customWidth="1"/>
    <col min="14595" max="14595" width="9.7109375" style="30" customWidth="1"/>
    <col min="14596" max="14596" width="10.28515625" style="30" customWidth="1"/>
    <col min="14597" max="14597" width="22.28515625" style="30" customWidth="1"/>
    <col min="14598" max="14598" width="19.140625" style="30" customWidth="1"/>
    <col min="14599" max="14599" width="15.140625" style="30" customWidth="1"/>
    <col min="14600" max="14600" width="19" style="30" customWidth="1"/>
    <col min="14601" max="14601" width="15.28515625" style="30" customWidth="1"/>
    <col min="14602" max="14602" width="37" style="30" customWidth="1"/>
    <col min="14603" max="14605" width="15.85546875" style="30" customWidth="1"/>
    <col min="14606" max="14607" width="14.28515625" style="30" customWidth="1"/>
    <col min="14608" max="14608" width="15.28515625" style="30" customWidth="1"/>
    <col min="14609" max="14848" width="9.140625" style="30"/>
    <col min="14849" max="14849" width="8" style="30" customWidth="1"/>
    <col min="14850" max="14850" width="74.85546875" style="30" customWidth="1"/>
    <col min="14851" max="14851" width="9.7109375" style="30" customWidth="1"/>
    <col min="14852" max="14852" width="10.28515625" style="30" customWidth="1"/>
    <col min="14853" max="14853" width="22.28515625" style="30" customWidth="1"/>
    <col min="14854" max="14854" width="19.140625" style="30" customWidth="1"/>
    <col min="14855" max="14855" width="15.140625" style="30" customWidth="1"/>
    <col min="14856" max="14856" width="19" style="30" customWidth="1"/>
    <col min="14857" max="14857" width="15.28515625" style="30" customWidth="1"/>
    <col min="14858" max="14858" width="37" style="30" customWidth="1"/>
    <col min="14859" max="14861" width="15.85546875" style="30" customWidth="1"/>
    <col min="14862" max="14863" width="14.28515625" style="30" customWidth="1"/>
    <col min="14864" max="14864" width="15.28515625" style="30" customWidth="1"/>
    <col min="14865" max="15104" width="9.140625" style="30"/>
    <col min="15105" max="15105" width="8" style="30" customWidth="1"/>
    <col min="15106" max="15106" width="74.85546875" style="30" customWidth="1"/>
    <col min="15107" max="15107" width="9.7109375" style="30" customWidth="1"/>
    <col min="15108" max="15108" width="10.28515625" style="30" customWidth="1"/>
    <col min="15109" max="15109" width="22.28515625" style="30" customWidth="1"/>
    <col min="15110" max="15110" width="19.140625" style="30" customWidth="1"/>
    <col min="15111" max="15111" width="15.140625" style="30" customWidth="1"/>
    <col min="15112" max="15112" width="19" style="30" customWidth="1"/>
    <col min="15113" max="15113" width="15.28515625" style="30" customWidth="1"/>
    <col min="15114" max="15114" width="37" style="30" customWidth="1"/>
    <col min="15115" max="15117" width="15.85546875" style="30" customWidth="1"/>
    <col min="15118" max="15119" width="14.28515625" style="30" customWidth="1"/>
    <col min="15120" max="15120" width="15.28515625" style="30" customWidth="1"/>
    <col min="15121" max="15360" width="9.140625" style="30"/>
    <col min="15361" max="15361" width="8" style="30" customWidth="1"/>
    <col min="15362" max="15362" width="74.85546875" style="30" customWidth="1"/>
    <col min="15363" max="15363" width="9.7109375" style="30" customWidth="1"/>
    <col min="15364" max="15364" width="10.28515625" style="30" customWidth="1"/>
    <col min="15365" max="15365" width="22.28515625" style="30" customWidth="1"/>
    <col min="15366" max="15366" width="19.140625" style="30" customWidth="1"/>
    <col min="15367" max="15367" width="15.140625" style="30" customWidth="1"/>
    <col min="15368" max="15368" width="19" style="30" customWidth="1"/>
    <col min="15369" max="15369" width="15.28515625" style="30" customWidth="1"/>
    <col min="15370" max="15370" width="37" style="30" customWidth="1"/>
    <col min="15371" max="15373" width="15.85546875" style="30" customWidth="1"/>
    <col min="15374" max="15375" width="14.28515625" style="30" customWidth="1"/>
    <col min="15376" max="15376" width="15.28515625" style="30" customWidth="1"/>
    <col min="15377" max="15616" width="9.140625" style="30"/>
    <col min="15617" max="15617" width="8" style="30" customWidth="1"/>
    <col min="15618" max="15618" width="74.85546875" style="30" customWidth="1"/>
    <col min="15619" max="15619" width="9.7109375" style="30" customWidth="1"/>
    <col min="15620" max="15620" width="10.28515625" style="30" customWidth="1"/>
    <col min="15621" max="15621" width="22.28515625" style="30" customWidth="1"/>
    <col min="15622" max="15622" width="19.140625" style="30" customWidth="1"/>
    <col min="15623" max="15623" width="15.140625" style="30" customWidth="1"/>
    <col min="15624" max="15624" width="19" style="30" customWidth="1"/>
    <col min="15625" max="15625" width="15.28515625" style="30" customWidth="1"/>
    <col min="15626" max="15626" width="37" style="30" customWidth="1"/>
    <col min="15627" max="15629" width="15.85546875" style="30" customWidth="1"/>
    <col min="15630" max="15631" width="14.28515625" style="30" customWidth="1"/>
    <col min="15632" max="15632" width="15.28515625" style="30" customWidth="1"/>
    <col min="15633" max="15872" width="9.140625" style="30"/>
    <col min="15873" max="15873" width="8" style="30" customWidth="1"/>
    <col min="15874" max="15874" width="74.85546875" style="30" customWidth="1"/>
    <col min="15875" max="15875" width="9.7109375" style="30" customWidth="1"/>
    <col min="15876" max="15876" width="10.28515625" style="30" customWidth="1"/>
    <col min="15877" max="15877" width="22.28515625" style="30" customWidth="1"/>
    <col min="15878" max="15878" width="19.140625" style="30" customWidth="1"/>
    <col min="15879" max="15879" width="15.140625" style="30" customWidth="1"/>
    <col min="15880" max="15880" width="19" style="30" customWidth="1"/>
    <col min="15881" max="15881" width="15.28515625" style="30" customWidth="1"/>
    <col min="15882" max="15882" width="37" style="30" customWidth="1"/>
    <col min="15883" max="15885" width="15.85546875" style="30" customWidth="1"/>
    <col min="15886" max="15887" width="14.28515625" style="30" customWidth="1"/>
    <col min="15888" max="15888" width="15.28515625" style="30" customWidth="1"/>
    <col min="15889" max="16128" width="9.140625" style="30"/>
    <col min="16129" max="16129" width="8" style="30" customWidth="1"/>
    <col min="16130" max="16130" width="74.85546875" style="30" customWidth="1"/>
    <col min="16131" max="16131" width="9.7109375" style="30" customWidth="1"/>
    <col min="16132" max="16132" width="10.28515625" style="30" customWidth="1"/>
    <col min="16133" max="16133" width="22.28515625" style="30" customWidth="1"/>
    <col min="16134" max="16134" width="19.140625" style="30" customWidth="1"/>
    <col min="16135" max="16135" width="15.140625" style="30" customWidth="1"/>
    <col min="16136" max="16136" width="19" style="30" customWidth="1"/>
    <col min="16137" max="16137" width="15.28515625" style="30" customWidth="1"/>
    <col min="16138" max="16138" width="37" style="30" customWidth="1"/>
    <col min="16139" max="16141" width="15.85546875" style="30" customWidth="1"/>
    <col min="16142" max="16143" width="14.28515625" style="30" customWidth="1"/>
    <col min="16144" max="16144" width="15.28515625" style="30" customWidth="1"/>
    <col min="16145" max="16384" width="9.140625" style="30"/>
  </cols>
  <sheetData>
    <row r="1" spans="1:15">
      <c r="B1" s="31"/>
      <c r="H1" s="33" t="s">
        <v>511</v>
      </c>
      <c r="I1" s="33"/>
      <c r="N1" s="31"/>
      <c r="O1" s="31"/>
    </row>
    <row r="2" spans="1:15" ht="22.5" customHeight="1">
      <c r="A2" s="585" t="str">
        <f>formularz_oferty!C4</f>
        <v>DFP.271.114.2022.BM</v>
      </c>
      <c r="B2" s="585"/>
      <c r="C2" s="36" t="s">
        <v>0</v>
      </c>
      <c r="E2" s="37"/>
      <c r="F2" s="36"/>
      <c r="G2" s="38"/>
      <c r="H2" s="33"/>
    </row>
    <row r="3" spans="1:15">
      <c r="B3" s="39"/>
      <c r="C3" s="39"/>
      <c r="D3" s="40"/>
      <c r="E3" s="37"/>
      <c r="F3" s="36"/>
      <c r="G3" s="38"/>
      <c r="H3" s="33"/>
      <c r="I3" s="33"/>
    </row>
    <row r="4" spans="1:15">
      <c r="A4" s="39"/>
      <c r="B4" s="41" t="s">
        <v>1</v>
      </c>
      <c r="C4" s="38">
        <v>1</v>
      </c>
      <c r="D4" s="40"/>
      <c r="E4" s="37"/>
      <c r="F4" s="42"/>
      <c r="G4" s="42"/>
      <c r="H4" s="42"/>
      <c r="L4" s="30"/>
    </row>
    <row r="5" spans="1:15">
      <c r="A5" s="43"/>
      <c r="B5" s="39"/>
      <c r="C5" s="43"/>
      <c r="D5" s="44"/>
      <c r="E5" s="45"/>
      <c r="F5" s="42"/>
      <c r="G5" s="328" t="s">
        <v>565</v>
      </c>
      <c r="H5" s="46"/>
      <c r="L5" s="30"/>
    </row>
    <row r="6" spans="1:15">
      <c r="A6" s="43"/>
      <c r="B6" s="43"/>
      <c r="C6" s="43"/>
      <c r="D6" s="44"/>
      <c r="E6" s="45"/>
      <c r="F6" s="45"/>
      <c r="G6" s="45"/>
      <c r="H6" s="45"/>
      <c r="L6" s="30"/>
    </row>
    <row r="7" spans="1:15" ht="38.25">
      <c r="A7" s="524" t="s">
        <v>2</v>
      </c>
      <c r="B7" s="524" t="s">
        <v>3</v>
      </c>
      <c r="C7" s="525" t="s">
        <v>4</v>
      </c>
      <c r="D7" s="525" t="s">
        <v>5</v>
      </c>
      <c r="E7" s="524" t="s">
        <v>6</v>
      </c>
      <c r="F7" s="524" t="s">
        <v>7</v>
      </c>
      <c r="G7" s="526" t="s">
        <v>566</v>
      </c>
      <c r="H7" s="526" t="s">
        <v>8</v>
      </c>
      <c r="L7" s="30"/>
    </row>
    <row r="8" spans="1:15" s="47" customFormat="1" ht="12" customHeight="1">
      <c r="A8" s="597" t="s">
        <v>230</v>
      </c>
      <c r="B8" s="597"/>
      <c r="C8" s="597"/>
      <c r="D8" s="597"/>
      <c r="E8" s="597"/>
      <c r="F8" s="597"/>
      <c r="G8" s="597"/>
      <c r="H8" s="597"/>
    </row>
    <row r="9" spans="1:15" s="47" customFormat="1" ht="71.25" customHeight="1">
      <c r="A9" s="48">
        <v>1</v>
      </c>
      <c r="B9" s="49" t="s">
        <v>231</v>
      </c>
      <c r="C9" s="50">
        <v>600</v>
      </c>
      <c r="D9" s="51" t="s">
        <v>28</v>
      </c>
      <c r="E9" s="52"/>
      <c r="F9" s="52"/>
      <c r="G9" s="53"/>
      <c r="H9" s="54">
        <f>ROUND(C9,2)*ROUND(G9,2)</f>
        <v>0</v>
      </c>
    </row>
    <row r="10" spans="1:15" s="47" customFormat="1" ht="51" customHeight="1">
      <c r="A10" s="55">
        <v>2</v>
      </c>
      <c r="B10" s="49" t="s">
        <v>232</v>
      </c>
      <c r="C10" s="50">
        <v>600</v>
      </c>
      <c r="D10" s="51" t="s">
        <v>28</v>
      </c>
      <c r="E10" s="56"/>
      <c r="F10" s="56"/>
      <c r="G10" s="57"/>
      <c r="H10" s="54">
        <f>ROUND(C10,2)*ROUND(G10,2)</f>
        <v>0</v>
      </c>
    </row>
    <row r="11" spans="1:15" s="47" customFormat="1" ht="52.5" customHeight="1">
      <c r="A11" s="58">
        <v>3</v>
      </c>
      <c r="B11" s="49" t="s">
        <v>233</v>
      </c>
      <c r="C11" s="50">
        <v>600</v>
      </c>
      <c r="D11" s="51" t="s">
        <v>28</v>
      </c>
      <c r="E11" s="59"/>
      <c r="F11" s="59"/>
      <c r="G11" s="60"/>
      <c r="H11" s="54">
        <f>ROUND(C11,2)*ROUND(G11,2)</f>
        <v>0</v>
      </c>
    </row>
    <row r="12" spans="1:15" s="47" customFormat="1" ht="44.25" customHeight="1">
      <c r="A12" s="58">
        <v>4</v>
      </c>
      <c r="B12" s="61" t="s">
        <v>234</v>
      </c>
      <c r="C12" s="62">
        <v>145</v>
      </c>
      <c r="D12" s="63" t="s">
        <v>28</v>
      </c>
      <c r="E12" s="59"/>
      <c r="F12" s="59"/>
      <c r="G12" s="60"/>
      <c r="H12" s="64">
        <f>ROUND(C12,2)*ROUND(G12,2)</f>
        <v>0</v>
      </c>
    </row>
    <row r="13" spans="1:15" s="65" customFormat="1" ht="14.25" customHeight="1">
      <c r="A13" s="598" t="s">
        <v>235</v>
      </c>
      <c r="B13" s="598"/>
      <c r="C13" s="598"/>
      <c r="D13" s="598"/>
      <c r="E13" s="598"/>
      <c r="F13" s="598"/>
      <c r="G13" s="598"/>
      <c r="H13" s="598"/>
    </row>
    <row r="14" spans="1:15" s="65" customFormat="1" ht="42.75" customHeight="1">
      <c r="A14" s="66">
        <f>A12+1</f>
        <v>5</v>
      </c>
      <c r="B14" s="49" t="s">
        <v>236</v>
      </c>
      <c r="C14" s="50">
        <v>85</v>
      </c>
      <c r="D14" s="51" t="s">
        <v>28</v>
      </c>
      <c r="E14" s="67"/>
      <c r="F14" s="67"/>
      <c r="G14" s="68"/>
      <c r="H14" s="69">
        <f t="shared" ref="H14:H30" si="0">ROUND(C14,2)*ROUND(G14,2)</f>
        <v>0</v>
      </c>
      <c r="J14" s="70"/>
    </row>
    <row r="15" spans="1:15" s="65" customFormat="1" ht="29.25" customHeight="1">
      <c r="A15" s="66">
        <f t="shared" ref="A15:A30" si="1">A14+1</f>
        <v>6</v>
      </c>
      <c r="B15" s="49" t="s">
        <v>237</v>
      </c>
      <c r="C15" s="50">
        <v>14</v>
      </c>
      <c r="D15" s="51" t="s">
        <v>28</v>
      </c>
      <c r="E15" s="71"/>
      <c r="F15" s="71"/>
      <c r="G15" s="72"/>
      <c r="H15" s="54">
        <f t="shared" si="0"/>
        <v>0</v>
      </c>
    </row>
    <row r="16" spans="1:15" s="65" customFormat="1" ht="51.75" customHeight="1">
      <c r="A16" s="66">
        <f t="shared" si="1"/>
        <v>7</v>
      </c>
      <c r="B16" s="49" t="s">
        <v>238</v>
      </c>
      <c r="C16" s="50">
        <v>28</v>
      </c>
      <c r="D16" s="51" t="s">
        <v>28</v>
      </c>
      <c r="E16" s="71"/>
      <c r="F16" s="71"/>
      <c r="G16" s="72"/>
      <c r="H16" s="54">
        <f t="shared" si="0"/>
        <v>0</v>
      </c>
    </row>
    <row r="17" spans="1:9" s="65" customFormat="1" ht="48.75" customHeight="1">
      <c r="A17" s="66">
        <f t="shared" si="1"/>
        <v>8</v>
      </c>
      <c r="B17" s="49" t="s">
        <v>239</v>
      </c>
      <c r="C17" s="50">
        <v>14</v>
      </c>
      <c r="D17" s="51" t="s">
        <v>28</v>
      </c>
      <c r="E17" s="71"/>
      <c r="F17" s="71"/>
      <c r="G17" s="72"/>
      <c r="H17" s="54">
        <f t="shared" si="0"/>
        <v>0</v>
      </c>
    </row>
    <row r="18" spans="1:9" s="65" customFormat="1" ht="31.5" customHeight="1">
      <c r="A18" s="66">
        <f t="shared" si="1"/>
        <v>9</v>
      </c>
      <c r="B18" s="49" t="s">
        <v>240</v>
      </c>
      <c r="C18" s="50">
        <v>28</v>
      </c>
      <c r="D18" s="51" t="s">
        <v>28</v>
      </c>
      <c r="E18" s="71"/>
      <c r="F18" s="71"/>
      <c r="G18" s="72"/>
      <c r="H18" s="54">
        <f t="shared" si="0"/>
        <v>0</v>
      </c>
    </row>
    <row r="19" spans="1:9" s="65" customFormat="1" ht="33" customHeight="1">
      <c r="A19" s="66">
        <f t="shared" si="1"/>
        <v>10</v>
      </c>
      <c r="B19" s="49" t="s">
        <v>241</v>
      </c>
      <c r="C19" s="50">
        <v>14</v>
      </c>
      <c r="D19" s="51" t="s">
        <v>28</v>
      </c>
      <c r="E19" s="71"/>
      <c r="F19" s="71"/>
      <c r="G19" s="72"/>
      <c r="H19" s="54">
        <f t="shared" si="0"/>
        <v>0</v>
      </c>
    </row>
    <row r="20" spans="1:9" s="65" customFormat="1" ht="24" customHeight="1">
      <c r="A20" s="66">
        <f t="shared" si="1"/>
        <v>11</v>
      </c>
      <c r="B20" s="49" t="s">
        <v>242</v>
      </c>
      <c r="C20" s="50">
        <v>14</v>
      </c>
      <c r="D20" s="51" t="s">
        <v>28</v>
      </c>
      <c r="E20" s="71"/>
      <c r="F20" s="71"/>
      <c r="G20" s="72"/>
      <c r="H20" s="54">
        <f t="shared" si="0"/>
        <v>0</v>
      </c>
    </row>
    <row r="21" spans="1:9" s="65" customFormat="1" ht="26.25" customHeight="1">
      <c r="A21" s="66">
        <f t="shared" si="1"/>
        <v>12</v>
      </c>
      <c r="B21" s="49" t="s">
        <v>243</v>
      </c>
      <c r="C21" s="50">
        <v>14</v>
      </c>
      <c r="D21" s="51" t="s">
        <v>28</v>
      </c>
      <c r="E21" s="71"/>
      <c r="F21" s="71"/>
      <c r="G21" s="72"/>
      <c r="H21" s="54">
        <f t="shared" si="0"/>
        <v>0</v>
      </c>
    </row>
    <row r="22" spans="1:9" s="65" customFormat="1" ht="27" customHeight="1">
      <c r="A22" s="66">
        <f t="shared" si="1"/>
        <v>13</v>
      </c>
      <c r="B22" s="49" t="s">
        <v>244</v>
      </c>
      <c r="C22" s="50">
        <v>57</v>
      </c>
      <c r="D22" s="51" t="s">
        <v>28</v>
      </c>
      <c r="E22" s="71"/>
      <c r="F22" s="71"/>
      <c r="G22" s="72"/>
      <c r="H22" s="54">
        <f t="shared" si="0"/>
        <v>0</v>
      </c>
    </row>
    <row r="23" spans="1:9" s="65" customFormat="1">
      <c r="A23" s="66">
        <f t="shared" si="1"/>
        <v>14</v>
      </c>
      <c r="B23" s="49" t="s">
        <v>245</v>
      </c>
      <c r="C23" s="50">
        <v>14</v>
      </c>
      <c r="D23" s="51" t="s">
        <v>28</v>
      </c>
      <c r="E23" s="71"/>
      <c r="F23" s="71"/>
      <c r="G23" s="72"/>
      <c r="H23" s="54">
        <f t="shared" si="0"/>
        <v>0</v>
      </c>
    </row>
    <row r="24" spans="1:9" s="65" customFormat="1">
      <c r="A24" s="66">
        <f t="shared" si="1"/>
        <v>15</v>
      </c>
      <c r="B24" s="49" t="s">
        <v>246</v>
      </c>
      <c r="C24" s="50">
        <v>14</v>
      </c>
      <c r="D24" s="51" t="s">
        <v>28</v>
      </c>
      <c r="E24" s="71"/>
      <c r="F24" s="71"/>
      <c r="G24" s="72"/>
      <c r="H24" s="54">
        <f t="shared" si="0"/>
        <v>0</v>
      </c>
    </row>
    <row r="25" spans="1:9" s="65" customFormat="1">
      <c r="A25" s="66">
        <f t="shared" si="1"/>
        <v>16</v>
      </c>
      <c r="B25" s="49" t="s">
        <v>247</v>
      </c>
      <c r="C25" s="50">
        <v>28</v>
      </c>
      <c r="D25" s="73" t="s">
        <v>28</v>
      </c>
      <c r="E25" s="71"/>
      <c r="F25" s="71"/>
      <c r="G25" s="72"/>
      <c r="H25" s="54">
        <f t="shared" si="0"/>
        <v>0</v>
      </c>
    </row>
    <row r="26" spans="1:9" s="65" customFormat="1">
      <c r="A26" s="66">
        <f t="shared" si="1"/>
        <v>17</v>
      </c>
      <c r="B26" s="49" t="s">
        <v>248</v>
      </c>
      <c r="C26" s="50">
        <v>28</v>
      </c>
      <c r="D26" s="73" t="s">
        <v>28</v>
      </c>
      <c r="E26" s="71"/>
      <c r="F26" s="71"/>
      <c r="G26" s="72"/>
      <c r="H26" s="54">
        <f t="shared" si="0"/>
        <v>0</v>
      </c>
    </row>
    <row r="27" spans="1:9" s="65" customFormat="1">
      <c r="A27" s="66">
        <f t="shared" si="1"/>
        <v>18</v>
      </c>
      <c r="B27" s="49" t="s">
        <v>249</v>
      </c>
      <c r="C27" s="50">
        <v>57</v>
      </c>
      <c r="D27" s="51" t="s">
        <v>28</v>
      </c>
      <c r="E27" s="71"/>
      <c r="F27" s="71"/>
      <c r="G27" s="72"/>
      <c r="H27" s="54">
        <f t="shared" si="0"/>
        <v>0</v>
      </c>
    </row>
    <row r="28" spans="1:9" s="65" customFormat="1">
      <c r="A28" s="66">
        <f t="shared" si="1"/>
        <v>19</v>
      </c>
      <c r="B28" s="49" t="s">
        <v>250</v>
      </c>
      <c r="C28" s="50">
        <v>14</v>
      </c>
      <c r="D28" s="51" t="s">
        <v>28</v>
      </c>
      <c r="E28" s="71"/>
      <c r="F28" s="71"/>
      <c r="G28" s="72"/>
      <c r="H28" s="54">
        <f t="shared" si="0"/>
        <v>0</v>
      </c>
    </row>
    <row r="29" spans="1:9" s="65" customFormat="1">
      <c r="A29" s="66">
        <f t="shared" si="1"/>
        <v>20</v>
      </c>
      <c r="B29" s="49" t="s">
        <v>251</v>
      </c>
      <c r="C29" s="50">
        <v>14</v>
      </c>
      <c r="D29" s="51" t="s">
        <v>28</v>
      </c>
      <c r="E29" s="71"/>
      <c r="F29" s="71"/>
      <c r="G29" s="72"/>
      <c r="H29" s="54">
        <f t="shared" si="0"/>
        <v>0</v>
      </c>
    </row>
    <row r="30" spans="1:9" s="65" customFormat="1">
      <c r="A30" s="66">
        <f t="shared" si="1"/>
        <v>21</v>
      </c>
      <c r="B30" s="49" t="s">
        <v>252</v>
      </c>
      <c r="C30" s="50">
        <v>14</v>
      </c>
      <c r="D30" s="51" t="s">
        <v>28</v>
      </c>
      <c r="E30" s="71"/>
      <c r="F30" s="71"/>
      <c r="G30" s="72"/>
      <c r="H30" s="54">
        <f t="shared" si="0"/>
        <v>0</v>
      </c>
    </row>
    <row r="31" spans="1:9" s="65" customFormat="1" ht="14.25" customHeight="1">
      <c r="A31" s="599" t="s">
        <v>253</v>
      </c>
      <c r="B31" s="599"/>
      <c r="C31" s="599"/>
      <c r="D31" s="599"/>
      <c r="E31" s="599"/>
      <c r="F31" s="599"/>
      <c r="G31" s="599"/>
      <c r="H31" s="599"/>
    </row>
    <row r="32" spans="1:9" s="65" customFormat="1" ht="31.5" customHeight="1">
      <c r="A32" s="66">
        <v>22</v>
      </c>
      <c r="B32" s="74" t="s">
        <v>254</v>
      </c>
      <c r="C32" s="75">
        <v>28</v>
      </c>
      <c r="D32" s="76" t="s">
        <v>28</v>
      </c>
      <c r="E32" s="71"/>
      <c r="F32" s="71"/>
      <c r="G32" s="72"/>
      <c r="H32" s="54">
        <f t="shared" ref="H32:H34" si="2">ROUND(C32,2)*ROUND(G32,2)</f>
        <v>0</v>
      </c>
      <c r="I32" s="77"/>
    </row>
    <row r="33" spans="1:8" s="65" customFormat="1" ht="51">
      <c r="A33" s="66">
        <v>23</v>
      </c>
      <c r="B33" s="74" t="s">
        <v>255</v>
      </c>
      <c r="C33" s="75">
        <v>200</v>
      </c>
      <c r="D33" s="76" t="s">
        <v>28</v>
      </c>
      <c r="E33" s="49"/>
      <c r="F33" s="49"/>
      <c r="G33" s="78"/>
      <c r="H33" s="79">
        <f t="shared" si="2"/>
        <v>0</v>
      </c>
    </row>
    <row r="34" spans="1:8" s="65" customFormat="1" ht="43.5" customHeight="1">
      <c r="A34" s="66">
        <v>24</v>
      </c>
      <c r="B34" s="74" t="s">
        <v>256</v>
      </c>
      <c r="C34" s="75">
        <v>60</v>
      </c>
      <c r="D34" s="76" t="s">
        <v>28</v>
      </c>
      <c r="E34" s="49"/>
      <c r="F34" s="49"/>
      <c r="G34" s="78"/>
      <c r="H34" s="79">
        <f t="shared" si="2"/>
        <v>0</v>
      </c>
    </row>
    <row r="35" spans="1:8" s="65" customFormat="1" ht="14.25" customHeight="1">
      <c r="A35" s="600" t="s">
        <v>257</v>
      </c>
      <c r="B35" s="600"/>
      <c r="C35" s="600"/>
      <c r="D35" s="600"/>
      <c r="E35" s="600"/>
      <c r="F35" s="600"/>
      <c r="G35" s="600"/>
      <c r="H35" s="600"/>
    </row>
    <row r="36" spans="1:8" s="65" customFormat="1">
      <c r="A36" s="80">
        <v>25</v>
      </c>
      <c r="B36" s="74" t="s">
        <v>258</v>
      </c>
      <c r="C36" s="75">
        <v>20</v>
      </c>
      <c r="D36" s="76" t="s">
        <v>28</v>
      </c>
      <c r="E36" s="49"/>
      <c r="F36" s="49"/>
      <c r="G36" s="78"/>
      <c r="H36" s="79">
        <f t="shared" ref="H36:H45" si="3">ROUND(C36,2)*ROUND(G36,2)</f>
        <v>0</v>
      </c>
    </row>
    <row r="37" spans="1:8" s="65" customFormat="1">
      <c r="A37" s="80">
        <v>26</v>
      </c>
      <c r="B37" s="74" t="s">
        <v>890</v>
      </c>
      <c r="C37" s="75">
        <v>150</v>
      </c>
      <c r="D37" s="76" t="s">
        <v>28</v>
      </c>
      <c r="E37" s="49"/>
      <c r="F37" s="49"/>
      <c r="G37" s="78"/>
      <c r="H37" s="79">
        <f t="shared" si="3"/>
        <v>0</v>
      </c>
    </row>
    <row r="38" spans="1:8" s="65" customFormat="1">
      <c r="A38" s="80">
        <f t="shared" ref="A38:A40" si="4">A37+1</f>
        <v>27</v>
      </c>
      <c r="B38" s="74" t="s">
        <v>259</v>
      </c>
      <c r="C38" s="75">
        <v>50</v>
      </c>
      <c r="D38" s="76" t="s">
        <v>28</v>
      </c>
      <c r="E38" s="49"/>
      <c r="F38" s="49"/>
      <c r="G38" s="78"/>
      <c r="H38" s="79">
        <f t="shared" si="3"/>
        <v>0</v>
      </c>
    </row>
    <row r="39" spans="1:8" s="65" customFormat="1">
      <c r="A39" s="80">
        <f t="shared" si="4"/>
        <v>28</v>
      </c>
      <c r="B39" s="74" t="s">
        <v>260</v>
      </c>
      <c r="C39" s="75">
        <v>10</v>
      </c>
      <c r="D39" s="76" t="s">
        <v>28</v>
      </c>
      <c r="E39" s="49"/>
      <c r="F39" s="49"/>
      <c r="G39" s="78"/>
      <c r="H39" s="79">
        <f t="shared" si="3"/>
        <v>0</v>
      </c>
    </row>
    <row r="40" spans="1:8" s="65" customFormat="1">
      <c r="A40" s="80">
        <f t="shared" si="4"/>
        <v>29</v>
      </c>
      <c r="B40" s="74" t="s">
        <v>261</v>
      </c>
      <c r="C40" s="75">
        <v>100</v>
      </c>
      <c r="D40" s="76" t="s">
        <v>28</v>
      </c>
      <c r="E40" s="49"/>
      <c r="F40" s="49"/>
      <c r="G40" s="78"/>
      <c r="H40" s="79">
        <f t="shared" si="3"/>
        <v>0</v>
      </c>
    </row>
    <row r="41" spans="1:8" s="77" customFormat="1">
      <c r="A41" s="81"/>
      <c r="B41" s="82" t="s">
        <v>644</v>
      </c>
      <c r="C41" s="83"/>
      <c r="D41" s="84"/>
      <c r="E41" s="85"/>
      <c r="F41" s="85"/>
      <c r="G41" s="86"/>
      <c r="H41" s="87"/>
    </row>
    <row r="42" spans="1:8" s="65" customFormat="1" ht="105.75" customHeight="1">
      <c r="A42" s="66">
        <v>30</v>
      </c>
      <c r="B42" s="74" t="s">
        <v>262</v>
      </c>
      <c r="C42" s="75">
        <v>5</v>
      </c>
      <c r="D42" s="76" t="s">
        <v>28</v>
      </c>
      <c r="E42" s="49"/>
      <c r="F42" s="49"/>
      <c r="G42" s="78"/>
      <c r="H42" s="79">
        <f t="shared" si="3"/>
        <v>0</v>
      </c>
    </row>
    <row r="43" spans="1:8" s="65" customFormat="1">
      <c r="A43" s="80">
        <v>31</v>
      </c>
      <c r="B43" s="74" t="s">
        <v>263</v>
      </c>
      <c r="C43" s="75">
        <v>5</v>
      </c>
      <c r="D43" s="76" t="s">
        <v>28</v>
      </c>
      <c r="E43" s="49"/>
      <c r="F43" s="49"/>
      <c r="G43" s="78"/>
      <c r="H43" s="79">
        <f t="shared" si="3"/>
        <v>0</v>
      </c>
    </row>
    <row r="44" spans="1:8" s="65" customFormat="1">
      <c r="A44" s="80">
        <v>32</v>
      </c>
      <c r="B44" s="74" t="s">
        <v>264</v>
      </c>
      <c r="C44" s="75">
        <v>5</v>
      </c>
      <c r="D44" s="76" t="s">
        <v>28</v>
      </c>
      <c r="E44" s="49"/>
      <c r="F44" s="49"/>
      <c r="G44" s="78"/>
      <c r="H44" s="79">
        <f t="shared" si="3"/>
        <v>0</v>
      </c>
    </row>
    <row r="45" spans="1:8" s="65" customFormat="1">
      <c r="A45" s="80">
        <v>33</v>
      </c>
      <c r="B45" s="74" t="s">
        <v>265</v>
      </c>
      <c r="C45" s="75">
        <v>5</v>
      </c>
      <c r="D45" s="76" t="s">
        <v>28</v>
      </c>
      <c r="E45" s="49"/>
      <c r="F45" s="49"/>
      <c r="G45" s="78"/>
      <c r="H45" s="79">
        <f t="shared" si="3"/>
        <v>0</v>
      </c>
    </row>
    <row r="46" spans="1:8" s="65" customFormat="1">
      <c r="A46" s="88"/>
      <c r="B46" s="89"/>
      <c r="C46" s="90"/>
      <c r="D46" s="91"/>
      <c r="E46" s="92"/>
      <c r="F46" s="92"/>
      <c r="G46" s="93"/>
      <c r="H46" s="94"/>
    </row>
    <row r="47" spans="1:8">
      <c r="B47" s="95"/>
      <c r="C47" s="95"/>
      <c r="D47" s="95"/>
      <c r="E47" s="96"/>
      <c r="F47" s="96"/>
    </row>
    <row r="48" spans="1:8" s="65" customFormat="1">
      <c r="A48" s="97"/>
      <c r="C48" s="98"/>
      <c r="D48" s="99"/>
    </row>
    <row r="49" spans="1:9" s="65" customFormat="1">
      <c r="A49" s="97"/>
      <c r="B49" s="100" t="s">
        <v>645</v>
      </c>
      <c r="C49" s="101"/>
      <c r="D49" s="99"/>
    </row>
    <row r="50" spans="1:9" s="65" customFormat="1">
      <c r="A50" s="97"/>
      <c r="B50" s="102" t="s">
        <v>913</v>
      </c>
      <c r="C50" s="101"/>
      <c r="D50" s="99"/>
    </row>
    <row r="51" spans="1:9" s="65" customFormat="1">
      <c r="A51" s="97"/>
      <c r="B51" s="103" t="s">
        <v>891</v>
      </c>
      <c r="C51" s="101"/>
      <c r="D51" s="99"/>
    </row>
    <row r="52" spans="1:9" s="65" customFormat="1">
      <c r="A52" s="97"/>
      <c r="B52" s="102" t="s">
        <v>839</v>
      </c>
      <c r="C52" s="101"/>
      <c r="D52" s="99"/>
    </row>
    <row r="53" spans="1:9" s="65" customFormat="1">
      <c r="A53" s="97"/>
      <c r="B53" s="102" t="s">
        <v>840</v>
      </c>
      <c r="C53" s="101"/>
      <c r="D53" s="99"/>
    </row>
    <row r="54" spans="1:9" s="65" customFormat="1" ht="23.25" customHeight="1">
      <c r="A54" s="97"/>
      <c r="B54" s="596" t="s">
        <v>841</v>
      </c>
      <c r="C54" s="596"/>
      <c r="D54" s="99"/>
    </row>
    <row r="57" spans="1:9">
      <c r="B57" s="29" t="s">
        <v>818</v>
      </c>
      <c r="C57" s="586" t="s">
        <v>819</v>
      </c>
      <c r="D57" s="587"/>
      <c r="E57" s="587"/>
      <c r="F57" s="588"/>
      <c r="G57" s="589" t="s">
        <v>820</v>
      </c>
      <c r="H57" s="590"/>
      <c r="I57" s="591"/>
    </row>
    <row r="58" spans="1:9">
      <c r="B58" s="592" t="s">
        <v>821</v>
      </c>
      <c r="C58" s="594" t="s">
        <v>822</v>
      </c>
      <c r="D58" s="587"/>
      <c r="E58" s="587"/>
      <c r="F58" s="588"/>
      <c r="G58" s="595"/>
      <c r="H58" s="587"/>
      <c r="I58" s="588"/>
    </row>
    <row r="59" spans="1:9" ht="29.25" customHeight="1">
      <c r="B59" s="593"/>
      <c r="C59" s="594" t="s">
        <v>823</v>
      </c>
      <c r="D59" s="587"/>
      <c r="E59" s="587"/>
      <c r="F59" s="588"/>
      <c r="G59" s="595"/>
      <c r="H59" s="587"/>
      <c r="I59" s="588"/>
    </row>
    <row r="61" spans="1:9" ht="25.5">
      <c r="B61" s="35" t="s">
        <v>570</v>
      </c>
    </row>
  </sheetData>
  <mergeCells count="13">
    <mergeCell ref="A2:B2"/>
    <mergeCell ref="C57:F57"/>
    <mergeCell ref="G57:I57"/>
    <mergeCell ref="B58:B59"/>
    <mergeCell ref="C58:F58"/>
    <mergeCell ref="G58:I58"/>
    <mergeCell ref="C59:F59"/>
    <mergeCell ref="G59:I59"/>
    <mergeCell ref="B54:C54"/>
    <mergeCell ref="A8:H8"/>
    <mergeCell ref="A13:H13"/>
    <mergeCell ref="A31:H31"/>
    <mergeCell ref="A35:H35"/>
  </mergeCells>
  <pageMargins left="0.7" right="0.7" top="0.75" bottom="0.75" header="0.3" footer="0.3"/>
  <pageSetup paperSize="9" scale="7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A4" zoomScale="120" zoomScaleNormal="120" workbookViewId="0">
      <selection activeCell="A9" sqref="A9:D11"/>
    </sheetView>
  </sheetViews>
  <sheetFormatPr defaultColWidth="11" defaultRowHeight="12.75"/>
  <cols>
    <col min="1" max="1" width="6.5703125" style="97" customWidth="1"/>
    <col min="2" max="2" width="90.5703125" style="65" customWidth="1"/>
    <col min="3" max="3" width="11.5703125" style="209" customWidth="1"/>
    <col min="4" max="4" width="8.7109375" style="97" customWidth="1"/>
    <col min="5" max="5" width="17.140625" style="65" customWidth="1"/>
    <col min="6" max="6" width="18.28515625" style="65" customWidth="1"/>
    <col min="7" max="7" width="16.42578125" style="65" customWidth="1"/>
    <col min="8" max="8" width="13.8554687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17.140625" style="65" customWidth="1"/>
    <col min="262" max="262" width="18.28515625" style="65" customWidth="1"/>
    <col min="263" max="263" width="16.42578125" style="65" customWidth="1"/>
    <col min="264" max="264" width="13.8554687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17.140625" style="65" customWidth="1"/>
    <col min="518" max="518" width="18.28515625" style="65" customWidth="1"/>
    <col min="519" max="519" width="16.42578125" style="65" customWidth="1"/>
    <col min="520" max="520" width="13.8554687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17.140625" style="65" customWidth="1"/>
    <col min="774" max="774" width="18.28515625" style="65" customWidth="1"/>
    <col min="775" max="775" width="16.42578125" style="65" customWidth="1"/>
    <col min="776" max="776" width="13.8554687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17.140625" style="65" customWidth="1"/>
    <col min="1030" max="1030" width="18.28515625" style="65" customWidth="1"/>
    <col min="1031" max="1031" width="16.42578125" style="65" customWidth="1"/>
    <col min="1032" max="1032" width="13.8554687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17.140625" style="65" customWidth="1"/>
    <col min="1286" max="1286" width="18.28515625" style="65" customWidth="1"/>
    <col min="1287" max="1287" width="16.42578125" style="65" customWidth="1"/>
    <col min="1288" max="1288" width="13.8554687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17.140625" style="65" customWidth="1"/>
    <col min="1542" max="1542" width="18.28515625" style="65" customWidth="1"/>
    <col min="1543" max="1543" width="16.42578125" style="65" customWidth="1"/>
    <col min="1544" max="1544" width="13.8554687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17.140625" style="65" customWidth="1"/>
    <col min="1798" max="1798" width="18.28515625" style="65" customWidth="1"/>
    <col min="1799" max="1799" width="16.42578125" style="65" customWidth="1"/>
    <col min="1800" max="1800" width="13.8554687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17.140625" style="65" customWidth="1"/>
    <col min="2054" max="2054" width="18.28515625" style="65" customWidth="1"/>
    <col min="2055" max="2055" width="16.42578125" style="65" customWidth="1"/>
    <col min="2056" max="2056" width="13.8554687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17.140625" style="65" customWidth="1"/>
    <col min="2310" max="2310" width="18.28515625" style="65" customWidth="1"/>
    <col min="2311" max="2311" width="16.42578125" style="65" customWidth="1"/>
    <col min="2312" max="2312" width="13.8554687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17.140625" style="65" customWidth="1"/>
    <col min="2566" max="2566" width="18.28515625" style="65" customWidth="1"/>
    <col min="2567" max="2567" width="16.42578125" style="65" customWidth="1"/>
    <col min="2568" max="2568" width="13.8554687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17.140625" style="65" customWidth="1"/>
    <col min="2822" max="2822" width="18.28515625" style="65" customWidth="1"/>
    <col min="2823" max="2823" width="16.42578125" style="65" customWidth="1"/>
    <col min="2824" max="2824" width="13.8554687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17.140625" style="65" customWidth="1"/>
    <col min="3078" max="3078" width="18.28515625" style="65" customWidth="1"/>
    <col min="3079" max="3079" width="16.42578125" style="65" customWidth="1"/>
    <col min="3080" max="3080" width="13.8554687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17.140625" style="65" customWidth="1"/>
    <col min="3334" max="3334" width="18.28515625" style="65" customWidth="1"/>
    <col min="3335" max="3335" width="16.42578125" style="65" customWidth="1"/>
    <col min="3336" max="3336" width="13.8554687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17.140625" style="65" customWidth="1"/>
    <col min="3590" max="3590" width="18.28515625" style="65" customWidth="1"/>
    <col min="3591" max="3591" width="16.42578125" style="65" customWidth="1"/>
    <col min="3592" max="3592" width="13.8554687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17.140625" style="65" customWidth="1"/>
    <col min="3846" max="3846" width="18.28515625" style="65" customWidth="1"/>
    <col min="3847" max="3847" width="16.42578125" style="65" customWidth="1"/>
    <col min="3848" max="3848" width="13.8554687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17.140625" style="65" customWidth="1"/>
    <col min="4102" max="4102" width="18.28515625" style="65" customWidth="1"/>
    <col min="4103" max="4103" width="16.42578125" style="65" customWidth="1"/>
    <col min="4104" max="4104" width="13.8554687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17.140625" style="65" customWidth="1"/>
    <col min="4358" max="4358" width="18.28515625" style="65" customWidth="1"/>
    <col min="4359" max="4359" width="16.42578125" style="65" customWidth="1"/>
    <col min="4360" max="4360" width="13.8554687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17.140625" style="65" customWidth="1"/>
    <col min="4614" max="4614" width="18.28515625" style="65" customWidth="1"/>
    <col min="4615" max="4615" width="16.42578125" style="65" customWidth="1"/>
    <col min="4616" max="4616" width="13.8554687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17.140625" style="65" customWidth="1"/>
    <col min="4870" max="4870" width="18.28515625" style="65" customWidth="1"/>
    <col min="4871" max="4871" width="16.42578125" style="65" customWidth="1"/>
    <col min="4872" max="4872" width="13.8554687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17.140625" style="65" customWidth="1"/>
    <col min="5126" max="5126" width="18.28515625" style="65" customWidth="1"/>
    <col min="5127" max="5127" width="16.42578125" style="65" customWidth="1"/>
    <col min="5128" max="5128" width="13.8554687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17.140625" style="65" customWidth="1"/>
    <col min="5382" max="5382" width="18.28515625" style="65" customWidth="1"/>
    <col min="5383" max="5383" width="16.42578125" style="65" customWidth="1"/>
    <col min="5384" max="5384" width="13.8554687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17.140625" style="65" customWidth="1"/>
    <col min="5638" max="5638" width="18.28515625" style="65" customWidth="1"/>
    <col min="5639" max="5639" width="16.42578125" style="65" customWidth="1"/>
    <col min="5640" max="5640" width="13.8554687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17.140625" style="65" customWidth="1"/>
    <col min="5894" max="5894" width="18.28515625" style="65" customWidth="1"/>
    <col min="5895" max="5895" width="16.42578125" style="65" customWidth="1"/>
    <col min="5896" max="5896" width="13.8554687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17.140625" style="65" customWidth="1"/>
    <col min="6150" max="6150" width="18.28515625" style="65" customWidth="1"/>
    <col min="6151" max="6151" width="16.42578125" style="65" customWidth="1"/>
    <col min="6152" max="6152" width="13.8554687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17.140625" style="65" customWidth="1"/>
    <col min="6406" max="6406" width="18.28515625" style="65" customWidth="1"/>
    <col min="6407" max="6407" width="16.42578125" style="65" customWidth="1"/>
    <col min="6408" max="6408" width="13.8554687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17.140625" style="65" customWidth="1"/>
    <col min="6662" max="6662" width="18.28515625" style="65" customWidth="1"/>
    <col min="6663" max="6663" width="16.42578125" style="65" customWidth="1"/>
    <col min="6664" max="6664" width="13.8554687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17.140625" style="65" customWidth="1"/>
    <col min="6918" max="6918" width="18.28515625" style="65" customWidth="1"/>
    <col min="6919" max="6919" width="16.42578125" style="65" customWidth="1"/>
    <col min="6920" max="6920" width="13.8554687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17.140625" style="65" customWidth="1"/>
    <col min="7174" max="7174" width="18.28515625" style="65" customWidth="1"/>
    <col min="7175" max="7175" width="16.42578125" style="65" customWidth="1"/>
    <col min="7176" max="7176" width="13.8554687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17.140625" style="65" customWidth="1"/>
    <col min="7430" max="7430" width="18.28515625" style="65" customWidth="1"/>
    <col min="7431" max="7431" width="16.42578125" style="65" customWidth="1"/>
    <col min="7432" max="7432" width="13.8554687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17.140625" style="65" customWidth="1"/>
    <col min="7686" max="7686" width="18.28515625" style="65" customWidth="1"/>
    <col min="7687" max="7687" width="16.42578125" style="65" customWidth="1"/>
    <col min="7688" max="7688" width="13.8554687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17.140625" style="65" customWidth="1"/>
    <col min="7942" max="7942" width="18.28515625" style="65" customWidth="1"/>
    <col min="7943" max="7943" width="16.42578125" style="65" customWidth="1"/>
    <col min="7944" max="7944" width="13.8554687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17.140625" style="65" customWidth="1"/>
    <col min="8198" max="8198" width="18.28515625" style="65" customWidth="1"/>
    <col min="8199" max="8199" width="16.42578125" style="65" customWidth="1"/>
    <col min="8200" max="8200" width="13.8554687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17.140625" style="65" customWidth="1"/>
    <col min="8454" max="8454" width="18.28515625" style="65" customWidth="1"/>
    <col min="8455" max="8455" width="16.42578125" style="65" customWidth="1"/>
    <col min="8456" max="8456" width="13.8554687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17.140625" style="65" customWidth="1"/>
    <col min="8710" max="8710" width="18.28515625" style="65" customWidth="1"/>
    <col min="8711" max="8711" width="16.42578125" style="65" customWidth="1"/>
    <col min="8712" max="8712" width="13.8554687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17.140625" style="65" customWidth="1"/>
    <col min="8966" max="8966" width="18.28515625" style="65" customWidth="1"/>
    <col min="8967" max="8967" width="16.42578125" style="65" customWidth="1"/>
    <col min="8968" max="8968" width="13.8554687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17.140625" style="65" customWidth="1"/>
    <col min="9222" max="9222" width="18.28515625" style="65" customWidth="1"/>
    <col min="9223" max="9223" width="16.42578125" style="65" customWidth="1"/>
    <col min="9224" max="9224" width="13.8554687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17.140625" style="65" customWidth="1"/>
    <col min="9478" max="9478" width="18.28515625" style="65" customWidth="1"/>
    <col min="9479" max="9479" width="16.42578125" style="65" customWidth="1"/>
    <col min="9480" max="9480" width="13.8554687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17.140625" style="65" customWidth="1"/>
    <col min="9734" max="9734" width="18.28515625" style="65" customWidth="1"/>
    <col min="9735" max="9735" width="16.42578125" style="65" customWidth="1"/>
    <col min="9736" max="9736" width="13.8554687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17.140625" style="65" customWidth="1"/>
    <col min="9990" max="9990" width="18.28515625" style="65" customWidth="1"/>
    <col min="9991" max="9991" width="16.42578125" style="65" customWidth="1"/>
    <col min="9992" max="9992" width="13.8554687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17.140625" style="65" customWidth="1"/>
    <col min="10246" max="10246" width="18.28515625" style="65" customWidth="1"/>
    <col min="10247" max="10247" width="16.42578125" style="65" customWidth="1"/>
    <col min="10248" max="10248" width="13.8554687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17.140625" style="65" customWidth="1"/>
    <col min="10502" max="10502" width="18.28515625" style="65" customWidth="1"/>
    <col min="10503" max="10503" width="16.42578125" style="65" customWidth="1"/>
    <col min="10504" max="10504" width="13.8554687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17.140625" style="65" customWidth="1"/>
    <col min="10758" max="10758" width="18.28515625" style="65" customWidth="1"/>
    <col min="10759" max="10759" width="16.42578125" style="65" customWidth="1"/>
    <col min="10760" max="10760" width="13.8554687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17.140625" style="65" customWidth="1"/>
    <col min="11014" max="11014" width="18.28515625" style="65" customWidth="1"/>
    <col min="11015" max="11015" width="16.42578125" style="65" customWidth="1"/>
    <col min="11016" max="11016" width="13.8554687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17.140625" style="65" customWidth="1"/>
    <col min="11270" max="11270" width="18.28515625" style="65" customWidth="1"/>
    <col min="11271" max="11271" width="16.42578125" style="65" customWidth="1"/>
    <col min="11272" max="11272" width="13.8554687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17.140625" style="65" customWidth="1"/>
    <col min="11526" max="11526" width="18.28515625" style="65" customWidth="1"/>
    <col min="11527" max="11527" width="16.42578125" style="65" customWidth="1"/>
    <col min="11528" max="11528" width="13.8554687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17.140625" style="65" customWidth="1"/>
    <col min="11782" max="11782" width="18.28515625" style="65" customWidth="1"/>
    <col min="11783" max="11783" width="16.42578125" style="65" customWidth="1"/>
    <col min="11784" max="11784" width="13.8554687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17.140625" style="65" customWidth="1"/>
    <col min="12038" max="12038" width="18.28515625" style="65" customWidth="1"/>
    <col min="12039" max="12039" width="16.42578125" style="65" customWidth="1"/>
    <col min="12040" max="12040" width="13.8554687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17.140625" style="65" customWidth="1"/>
    <col min="12294" max="12294" width="18.28515625" style="65" customWidth="1"/>
    <col min="12295" max="12295" width="16.42578125" style="65" customWidth="1"/>
    <col min="12296" max="12296" width="13.8554687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17.140625" style="65" customWidth="1"/>
    <col min="12550" max="12550" width="18.28515625" style="65" customWidth="1"/>
    <col min="12551" max="12551" width="16.42578125" style="65" customWidth="1"/>
    <col min="12552" max="12552" width="13.8554687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17.140625" style="65" customWidth="1"/>
    <col min="12806" max="12806" width="18.28515625" style="65" customWidth="1"/>
    <col min="12807" max="12807" width="16.42578125" style="65" customWidth="1"/>
    <col min="12808" max="12808" width="13.8554687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17.140625" style="65" customWidth="1"/>
    <col min="13062" max="13062" width="18.28515625" style="65" customWidth="1"/>
    <col min="13063" max="13063" width="16.42578125" style="65" customWidth="1"/>
    <col min="13064" max="13064" width="13.8554687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17.140625" style="65" customWidth="1"/>
    <col min="13318" max="13318" width="18.28515625" style="65" customWidth="1"/>
    <col min="13319" max="13319" width="16.42578125" style="65" customWidth="1"/>
    <col min="13320" max="13320" width="13.8554687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17.140625" style="65" customWidth="1"/>
    <col min="13574" max="13574" width="18.28515625" style="65" customWidth="1"/>
    <col min="13575" max="13575" width="16.42578125" style="65" customWidth="1"/>
    <col min="13576" max="13576" width="13.8554687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17.140625" style="65" customWidth="1"/>
    <col min="13830" max="13830" width="18.28515625" style="65" customWidth="1"/>
    <col min="13831" max="13831" width="16.42578125" style="65" customWidth="1"/>
    <col min="13832" max="13832" width="13.8554687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17.140625" style="65" customWidth="1"/>
    <col min="14086" max="14086" width="18.28515625" style="65" customWidth="1"/>
    <col min="14087" max="14087" width="16.42578125" style="65" customWidth="1"/>
    <col min="14088" max="14088" width="13.8554687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17.140625" style="65" customWidth="1"/>
    <col min="14342" max="14342" width="18.28515625" style="65" customWidth="1"/>
    <col min="14343" max="14343" width="16.42578125" style="65" customWidth="1"/>
    <col min="14344" max="14344" width="13.8554687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17.140625" style="65" customWidth="1"/>
    <col min="14598" max="14598" width="18.28515625" style="65" customWidth="1"/>
    <col min="14599" max="14599" width="16.42578125" style="65" customWidth="1"/>
    <col min="14600" max="14600" width="13.8554687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17.140625" style="65" customWidth="1"/>
    <col min="14854" max="14854" width="18.28515625" style="65" customWidth="1"/>
    <col min="14855" max="14855" width="16.42578125" style="65" customWidth="1"/>
    <col min="14856" max="14856" width="13.8554687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17.140625" style="65" customWidth="1"/>
    <col min="15110" max="15110" width="18.28515625" style="65" customWidth="1"/>
    <col min="15111" max="15111" width="16.42578125" style="65" customWidth="1"/>
    <col min="15112" max="15112" width="13.8554687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17.140625" style="65" customWidth="1"/>
    <col min="15366" max="15366" width="18.28515625" style="65" customWidth="1"/>
    <col min="15367" max="15367" width="16.42578125" style="65" customWidth="1"/>
    <col min="15368" max="15368" width="13.8554687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17.140625" style="65" customWidth="1"/>
    <col min="15622" max="15622" width="18.28515625" style="65" customWidth="1"/>
    <col min="15623" max="15623" width="16.42578125" style="65" customWidth="1"/>
    <col min="15624" max="15624" width="13.8554687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17.140625" style="65" customWidth="1"/>
    <col min="15878" max="15878" width="18.28515625" style="65" customWidth="1"/>
    <col min="15879" max="15879" width="16.42578125" style="65" customWidth="1"/>
    <col min="15880" max="15880" width="13.8554687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17.140625" style="65" customWidth="1"/>
    <col min="16134" max="16134" width="18.28515625" style="65" customWidth="1"/>
    <col min="16135" max="16135" width="16.42578125" style="65" customWidth="1"/>
    <col min="16136" max="16136" width="13.85546875" style="65" customWidth="1"/>
    <col min="16137" max="16138" width="17.28515625" style="65" customWidth="1"/>
    <col min="16139" max="16384" width="11" style="65"/>
  </cols>
  <sheetData>
    <row r="1" spans="1:8" s="252" customFormat="1">
      <c r="A1" s="97"/>
      <c r="B1" s="65"/>
      <c r="C1" s="209"/>
      <c r="D1" s="97"/>
      <c r="E1" s="65"/>
      <c r="F1" s="633" t="s">
        <v>562</v>
      </c>
      <c r="G1" s="633"/>
      <c r="H1" s="633"/>
    </row>
    <row r="2" spans="1:8" s="252" customFormat="1" ht="15" customHeight="1">
      <c r="A2" s="585" t="str">
        <f>formularz_oferty!C4</f>
        <v>DFP.271.114.2022.BM</v>
      </c>
      <c r="B2" s="585"/>
      <c r="C2" s="518"/>
      <c r="D2" s="636" t="s">
        <v>0</v>
      </c>
      <c r="E2" s="636"/>
      <c r="F2" s="210"/>
      <c r="G2" s="65"/>
      <c r="H2" s="65"/>
    </row>
    <row r="3" spans="1:8" s="252" customFormat="1">
      <c r="A3" s="97"/>
      <c r="B3" s="516" t="s">
        <v>1</v>
      </c>
      <c r="C3" s="523">
        <v>19</v>
      </c>
      <c r="D3" s="97"/>
      <c r="E3" s="210"/>
      <c r="F3" s="210"/>
      <c r="G3" s="65"/>
      <c r="H3" s="65"/>
    </row>
    <row r="4" spans="1:8" s="252" customFormat="1">
      <c r="A4" s="47"/>
      <c r="B4" s="65"/>
      <c r="C4" s="209"/>
      <c r="D4" s="97"/>
      <c r="E4" s="65"/>
      <c r="F4" s="65"/>
      <c r="G4" s="65"/>
      <c r="H4" s="65"/>
    </row>
    <row r="5" spans="1:8" s="252" customFormat="1">
      <c r="A5" s="161"/>
      <c r="B5" s="263"/>
      <c r="C5" s="212"/>
      <c r="D5" s="162"/>
      <c r="E5" s="328" t="s">
        <v>565</v>
      </c>
      <c r="F5" s="46"/>
      <c r="G5" s="159"/>
      <c r="H5" s="159"/>
    </row>
    <row r="6" spans="1:8" s="252" customFormat="1">
      <c r="A6" s="162"/>
      <c r="B6" s="160"/>
      <c r="C6" s="212"/>
      <c r="D6" s="162"/>
      <c r="E6" s="159"/>
      <c r="F6" s="159"/>
      <c r="G6" s="159"/>
      <c r="H6" s="159"/>
    </row>
    <row r="7" spans="1:8" s="47" customFormat="1" ht="48.75" customHeight="1">
      <c r="A7" s="532" t="s">
        <v>24</v>
      </c>
      <c r="B7" s="532" t="s">
        <v>29</v>
      </c>
      <c r="C7" s="553" t="s">
        <v>25</v>
      </c>
      <c r="D7" s="532" t="s">
        <v>26</v>
      </c>
      <c r="E7" s="546" t="s">
        <v>6</v>
      </c>
      <c r="F7" s="532" t="s">
        <v>30</v>
      </c>
      <c r="G7" s="532" t="s">
        <v>914</v>
      </c>
      <c r="H7" s="532" t="s">
        <v>27</v>
      </c>
    </row>
    <row r="8" spans="1:8" s="47" customFormat="1">
      <c r="A8" s="623" t="s">
        <v>425</v>
      </c>
      <c r="B8" s="623"/>
      <c r="C8" s="623"/>
      <c r="D8" s="623"/>
      <c r="E8" s="623"/>
      <c r="F8" s="623"/>
      <c r="G8" s="623"/>
      <c r="H8" s="623"/>
    </row>
    <row r="9" spans="1:8" s="47" customFormat="1" ht="63.75">
      <c r="A9" s="66">
        <v>1</v>
      </c>
      <c r="B9" s="49" t="s">
        <v>426</v>
      </c>
      <c r="C9" s="50">
        <v>400</v>
      </c>
      <c r="D9" s="51" t="s">
        <v>28</v>
      </c>
      <c r="E9" s="166"/>
      <c r="F9" s="166"/>
      <c r="G9" s="213"/>
      <c r="H9" s="214">
        <f>ROUND(C9,2)*ROUND(G9,2)</f>
        <v>0</v>
      </c>
    </row>
    <row r="10" spans="1:8" s="47" customFormat="1" ht="114.75">
      <c r="A10" s="66">
        <v>2</v>
      </c>
      <c r="B10" s="49" t="s">
        <v>427</v>
      </c>
      <c r="C10" s="50">
        <v>30</v>
      </c>
      <c r="D10" s="51" t="s">
        <v>28</v>
      </c>
      <c r="E10" s="166"/>
      <c r="F10" s="166"/>
      <c r="G10" s="213"/>
      <c r="H10" s="214">
        <f>ROUND(C10,2)*ROUND(G10,2)</f>
        <v>0</v>
      </c>
    </row>
    <row r="11" spans="1:8" s="47" customFormat="1" ht="24.75" customHeight="1">
      <c r="A11" s="66">
        <v>3</v>
      </c>
      <c r="B11" s="49" t="s">
        <v>833</v>
      </c>
      <c r="C11" s="50">
        <v>200</v>
      </c>
      <c r="D11" s="51" t="s">
        <v>28</v>
      </c>
      <c r="E11" s="166"/>
      <c r="F11" s="166"/>
      <c r="G11" s="213"/>
      <c r="H11" s="214">
        <f>ROUND(C11,2)*ROUND(G11,2)</f>
        <v>0</v>
      </c>
    </row>
    <row r="13" spans="1:8">
      <c r="B13" s="413"/>
    </row>
    <row r="14" spans="1:8">
      <c r="B14" s="210" t="s">
        <v>65</v>
      </c>
    </row>
    <row r="15" spans="1:8">
      <c r="B15" s="102" t="s">
        <v>913</v>
      </c>
    </row>
    <row r="17" spans="2:7" ht="25.5">
      <c r="B17" s="35" t="s">
        <v>570</v>
      </c>
    </row>
    <row r="19" spans="2:7">
      <c r="G19" s="414"/>
    </row>
    <row r="26" spans="2:7">
      <c r="B26" s="223"/>
    </row>
  </sheetData>
  <mergeCells count="4">
    <mergeCell ref="F1:H1"/>
    <mergeCell ref="A8:H8"/>
    <mergeCell ref="A2:B2"/>
    <mergeCell ref="D2:E2"/>
  </mergeCells>
  <pageMargins left="0.7" right="0.7" top="0.75" bottom="0.75" header="0.3" footer="0.3"/>
  <pageSetup paperSize="9"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120" zoomScaleNormal="120" workbookViewId="0">
      <selection activeCell="A19" sqref="A19:D23"/>
    </sheetView>
  </sheetViews>
  <sheetFormatPr defaultColWidth="11" defaultRowHeight="12.75"/>
  <cols>
    <col min="1" max="1" width="6.5703125" style="162" customWidth="1"/>
    <col min="2" max="2" width="90.5703125" style="159" customWidth="1"/>
    <col min="3" max="3" width="11.5703125" style="212" customWidth="1"/>
    <col min="4" max="4" width="7.42578125" style="162" customWidth="1"/>
    <col min="5" max="5" width="23.7109375" style="159" customWidth="1"/>
    <col min="6" max="6" width="16.5703125" style="159" customWidth="1"/>
    <col min="7" max="7" width="17.5703125" style="159" customWidth="1"/>
    <col min="8" max="8" width="18.7109375" style="159" customWidth="1"/>
    <col min="9" max="10" width="17.28515625" style="159" customWidth="1"/>
    <col min="11" max="256" width="11" style="159"/>
    <col min="257" max="257" width="6.5703125" style="159" customWidth="1"/>
    <col min="258" max="258" width="90.5703125" style="159" customWidth="1"/>
    <col min="259" max="259" width="11.5703125" style="159" customWidth="1"/>
    <col min="260" max="260" width="7.42578125" style="159" customWidth="1"/>
    <col min="261" max="261" width="23.7109375" style="159" customWidth="1"/>
    <col min="262" max="262" width="16.5703125" style="159" customWidth="1"/>
    <col min="263" max="263" width="17.5703125" style="159" customWidth="1"/>
    <col min="264" max="264" width="18.7109375" style="159" customWidth="1"/>
    <col min="265" max="266" width="17.28515625" style="159" customWidth="1"/>
    <col min="267" max="512" width="11" style="159"/>
    <col min="513" max="513" width="6.5703125" style="159" customWidth="1"/>
    <col min="514" max="514" width="90.5703125" style="159" customWidth="1"/>
    <col min="515" max="515" width="11.5703125" style="159" customWidth="1"/>
    <col min="516" max="516" width="7.42578125" style="159" customWidth="1"/>
    <col min="517" max="517" width="23.7109375" style="159" customWidth="1"/>
    <col min="518" max="518" width="16.5703125" style="159" customWidth="1"/>
    <col min="519" max="519" width="17.5703125" style="159" customWidth="1"/>
    <col min="520" max="520" width="18.7109375" style="159" customWidth="1"/>
    <col min="521" max="522" width="17.28515625" style="159" customWidth="1"/>
    <col min="523" max="768" width="11" style="159"/>
    <col min="769" max="769" width="6.5703125" style="159" customWidth="1"/>
    <col min="770" max="770" width="90.5703125" style="159" customWidth="1"/>
    <col min="771" max="771" width="11.5703125" style="159" customWidth="1"/>
    <col min="772" max="772" width="7.42578125" style="159" customWidth="1"/>
    <col min="773" max="773" width="23.7109375" style="159" customWidth="1"/>
    <col min="774" max="774" width="16.5703125" style="159" customWidth="1"/>
    <col min="775" max="775" width="17.5703125" style="159" customWidth="1"/>
    <col min="776" max="776" width="18.7109375" style="159" customWidth="1"/>
    <col min="777" max="778" width="17.28515625" style="159" customWidth="1"/>
    <col min="779" max="1024" width="11" style="159"/>
    <col min="1025" max="1025" width="6.5703125" style="159" customWidth="1"/>
    <col min="1026" max="1026" width="90.5703125" style="159" customWidth="1"/>
    <col min="1027" max="1027" width="11.5703125" style="159" customWidth="1"/>
    <col min="1028" max="1028" width="7.42578125" style="159" customWidth="1"/>
    <col min="1029" max="1029" width="23.7109375" style="159" customWidth="1"/>
    <col min="1030" max="1030" width="16.5703125" style="159" customWidth="1"/>
    <col min="1031" max="1031" width="17.5703125" style="159" customWidth="1"/>
    <col min="1032" max="1032" width="18.7109375" style="159" customWidth="1"/>
    <col min="1033" max="1034" width="17.28515625" style="159" customWidth="1"/>
    <col min="1035" max="1280" width="11" style="159"/>
    <col min="1281" max="1281" width="6.5703125" style="159" customWidth="1"/>
    <col min="1282" max="1282" width="90.5703125" style="159" customWidth="1"/>
    <col min="1283" max="1283" width="11.5703125" style="159" customWidth="1"/>
    <col min="1284" max="1284" width="7.42578125" style="159" customWidth="1"/>
    <col min="1285" max="1285" width="23.7109375" style="159" customWidth="1"/>
    <col min="1286" max="1286" width="16.5703125" style="159" customWidth="1"/>
    <col min="1287" max="1287" width="17.5703125" style="159" customWidth="1"/>
    <col min="1288" max="1288" width="18.7109375" style="159" customWidth="1"/>
    <col min="1289" max="1290" width="17.28515625" style="159" customWidth="1"/>
    <col min="1291" max="1536" width="11" style="159"/>
    <col min="1537" max="1537" width="6.5703125" style="159" customWidth="1"/>
    <col min="1538" max="1538" width="90.5703125" style="159" customWidth="1"/>
    <col min="1539" max="1539" width="11.5703125" style="159" customWidth="1"/>
    <col min="1540" max="1540" width="7.42578125" style="159" customWidth="1"/>
    <col min="1541" max="1541" width="23.7109375" style="159" customWidth="1"/>
    <col min="1542" max="1542" width="16.5703125" style="159" customWidth="1"/>
    <col min="1543" max="1543" width="17.5703125" style="159" customWidth="1"/>
    <col min="1544" max="1544" width="18.7109375" style="159" customWidth="1"/>
    <col min="1545" max="1546" width="17.28515625" style="159" customWidth="1"/>
    <col min="1547" max="1792" width="11" style="159"/>
    <col min="1793" max="1793" width="6.5703125" style="159" customWidth="1"/>
    <col min="1794" max="1794" width="90.5703125" style="159" customWidth="1"/>
    <col min="1795" max="1795" width="11.5703125" style="159" customWidth="1"/>
    <col min="1796" max="1796" width="7.42578125" style="159" customWidth="1"/>
    <col min="1797" max="1797" width="23.7109375" style="159" customWidth="1"/>
    <col min="1798" max="1798" width="16.5703125" style="159" customWidth="1"/>
    <col min="1799" max="1799" width="17.5703125" style="159" customWidth="1"/>
    <col min="1800" max="1800" width="18.7109375" style="159" customWidth="1"/>
    <col min="1801" max="1802" width="17.28515625" style="159" customWidth="1"/>
    <col min="1803" max="2048" width="11" style="159"/>
    <col min="2049" max="2049" width="6.5703125" style="159" customWidth="1"/>
    <col min="2050" max="2050" width="90.5703125" style="159" customWidth="1"/>
    <col min="2051" max="2051" width="11.5703125" style="159" customWidth="1"/>
    <col min="2052" max="2052" width="7.42578125" style="159" customWidth="1"/>
    <col min="2053" max="2053" width="23.7109375" style="159" customWidth="1"/>
    <col min="2054" max="2054" width="16.5703125" style="159" customWidth="1"/>
    <col min="2055" max="2055" width="17.5703125" style="159" customWidth="1"/>
    <col min="2056" max="2056" width="18.7109375" style="159" customWidth="1"/>
    <col min="2057" max="2058" width="17.28515625" style="159" customWidth="1"/>
    <col min="2059" max="2304" width="11" style="159"/>
    <col min="2305" max="2305" width="6.5703125" style="159" customWidth="1"/>
    <col min="2306" max="2306" width="90.5703125" style="159" customWidth="1"/>
    <col min="2307" max="2307" width="11.5703125" style="159" customWidth="1"/>
    <col min="2308" max="2308" width="7.42578125" style="159" customWidth="1"/>
    <col min="2309" max="2309" width="23.7109375" style="159" customWidth="1"/>
    <col min="2310" max="2310" width="16.5703125" style="159" customWidth="1"/>
    <col min="2311" max="2311" width="17.5703125" style="159" customWidth="1"/>
    <col min="2312" max="2312" width="18.7109375" style="159" customWidth="1"/>
    <col min="2313" max="2314" width="17.28515625" style="159" customWidth="1"/>
    <col min="2315" max="2560" width="11" style="159"/>
    <col min="2561" max="2561" width="6.5703125" style="159" customWidth="1"/>
    <col min="2562" max="2562" width="90.5703125" style="159" customWidth="1"/>
    <col min="2563" max="2563" width="11.5703125" style="159" customWidth="1"/>
    <col min="2564" max="2564" width="7.42578125" style="159" customWidth="1"/>
    <col min="2565" max="2565" width="23.7109375" style="159" customWidth="1"/>
    <col min="2566" max="2566" width="16.5703125" style="159" customWidth="1"/>
    <col min="2567" max="2567" width="17.5703125" style="159" customWidth="1"/>
    <col min="2568" max="2568" width="18.7109375" style="159" customWidth="1"/>
    <col min="2569" max="2570" width="17.28515625" style="159" customWidth="1"/>
    <col min="2571" max="2816" width="11" style="159"/>
    <col min="2817" max="2817" width="6.5703125" style="159" customWidth="1"/>
    <col min="2818" max="2818" width="90.5703125" style="159" customWidth="1"/>
    <col min="2819" max="2819" width="11.5703125" style="159" customWidth="1"/>
    <col min="2820" max="2820" width="7.42578125" style="159" customWidth="1"/>
    <col min="2821" max="2821" width="23.7109375" style="159" customWidth="1"/>
    <col min="2822" max="2822" width="16.5703125" style="159" customWidth="1"/>
    <col min="2823" max="2823" width="17.5703125" style="159" customWidth="1"/>
    <col min="2824" max="2824" width="18.7109375" style="159" customWidth="1"/>
    <col min="2825" max="2826" width="17.28515625" style="159" customWidth="1"/>
    <col min="2827" max="3072" width="11" style="159"/>
    <col min="3073" max="3073" width="6.5703125" style="159" customWidth="1"/>
    <col min="3074" max="3074" width="90.5703125" style="159" customWidth="1"/>
    <col min="3075" max="3075" width="11.5703125" style="159" customWidth="1"/>
    <col min="3076" max="3076" width="7.42578125" style="159" customWidth="1"/>
    <col min="3077" max="3077" width="23.7109375" style="159" customWidth="1"/>
    <col min="3078" max="3078" width="16.5703125" style="159" customWidth="1"/>
    <col min="3079" max="3079" width="17.5703125" style="159" customWidth="1"/>
    <col min="3080" max="3080" width="18.7109375" style="159" customWidth="1"/>
    <col min="3081" max="3082" width="17.28515625" style="159" customWidth="1"/>
    <col min="3083" max="3328" width="11" style="159"/>
    <col min="3329" max="3329" width="6.5703125" style="159" customWidth="1"/>
    <col min="3330" max="3330" width="90.5703125" style="159" customWidth="1"/>
    <col min="3331" max="3331" width="11.5703125" style="159" customWidth="1"/>
    <col min="3332" max="3332" width="7.42578125" style="159" customWidth="1"/>
    <col min="3333" max="3333" width="23.7109375" style="159" customWidth="1"/>
    <col min="3334" max="3334" width="16.5703125" style="159" customWidth="1"/>
    <col min="3335" max="3335" width="17.5703125" style="159" customWidth="1"/>
    <col min="3336" max="3336" width="18.7109375" style="159" customWidth="1"/>
    <col min="3337" max="3338" width="17.28515625" style="159" customWidth="1"/>
    <col min="3339" max="3584" width="11" style="159"/>
    <col min="3585" max="3585" width="6.5703125" style="159" customWidth="1"/>
    <col min="3586" max="3586" width="90.5703125" style="159" customWidth="1"/>
    <col min="3587" max="3587" width="11.5703125" style="159" customWidth="1"/>
    <col min="3588" max="3588" width="7.42578125" style="159" customWidth="1"/>
    <col min="3589" max="3589" width="23.7109375" style="159" customWidth="1"/>
    <col min="3590" max="3590" width="16.5703125" style="159" customWidth="1"/>
    <col min="3591" max="3591" width="17.5703125" style="159" customWidth="1"/>
    <col min="3592" max="3592" width="18.7109375" style="159" customWidth="1"/>
    <col min="3593" max="3594" width="17.28515625" style="159" customWidth="1"/>
    <col min="3595" max="3840" width="11" style="159"/>
    <col min="3841" max="3841" width="6.5703125" style="159" customWidth="1"/>
    <col min="3842" max="3842" width="90.5703125" style="159" customWidth="1"/>
    <col min="3843" max="3843" width="11.5703125" style="159" customWidth="1"/>
    <col min="3844" max="3844" width="7.42578125" style="159" customWidth="1"/>
    <col min="3845" max="3845" width="23.7109375" style="159" customWidth="1"/>
    <col min="3846" max="3846" width="16.5703125" style="159" customWidth="1"/>
    <col min="3847" max="3847" width="17.5703125" style="159" customWidth="1"/>
    <col min="3848" max="3848" width="18.7109375" style="159" customWidth="1"/>
    <col min="3849" max="3850" width="17.28515625" style="159" customWidth="1"/>
    <col min="3851" max="4096" width="11" style="159"/>
    <col min="4097" max="4097" width="6.5703125" style="159" customWidth="1"/>
    <col min="4098" max="4098" width="90.5703125" style="159" customWidth="1"/>
    <col min="4099" max="4099" width="11.5703125" style="159" customWidth="1"/>
    <col min="4100" max="4100" width="7.42578125" style="159" customWidth="1"/>
    <col min="4101" max="4101" width="23.7109375" style="159" customWidth="1"/>
    <col min="4102" max="4102" width="16.5703125" style="159" customWidth="1"/>
    <col min="4103" max="4103" width="17.5703125" style="159" customWidth="1"/>
    <col min="4104" max="4104" width="18.7109375" style="159" customWidth="1"/>
    <col min="4105" max="4106" width="17.28515625" style="159" customWidth="1"/>
    <col min="4107" max="4352" width="11" style="159"/>
    <col min="4353" max="4353" width="6.5703125" style="159" customWidth="1"/>
    <col min="4354" max="4354" width="90.5703125" style="159" customWidth="1"/>
    <col min="4355" max="4355" width="11.5703125" style="159" customWidth="1"/>
    <col min="4356" max="4356" width="7.42578125" style="159" customWidth="1"/>
    <col min="4357" max="4357" width="23.7109375" style="159" customWidth="1"/>
    <col min="4358" max="4358" width="16.5703125" style="159" customWidth="1"/>
    <col min="4359" max="4359" width="17.5703125" style="159" customWidth="1"/>
    <col min="4360" max="4360" width="18.7109375" style="159" customWidth="1"/>
    <col min="4361" max="4362" width="17.28515625" style="159" customWidth="1"/>
    <col min="4363" max="4608" width="11" style="159"/>
    <col min="4609" max="4609" width="6.5703125" style="159" customWidth="1"/>
    <col min="4610" max="4610" width="90.5703125" style="159" customWidth="1"/>
    <col min="4611" max="4611" width="11.5703125" style="159" customWidth="1"/>
    <col min="4612" max="4612" width="7.42578125" style="159" customWidth="1"/>
    <col min="4613" max="4613" width="23.7109375" style="159" customWidth="1"/>
    <col min="4614" max="4614" width="16.5703125" style="159" customWidth="1"/>
    <col min="4615" max="4615" width="17.5703125" style="159" customWidth="1"/>
    <col min="4616" max="4616" width="18.7109375" style="159" customWidth="1"/>
    <col min="4617" max="4618" width="17.28515625" style="159" customWidth="1"/>
    <col min="4619" max="4864" width="11" style="159"/>
    <col min="4865" max="4865" width="6.5703125" style="159" customWidth="1"/>
    <col min="4866" max="4866" width="90.5703125" style="159" customWidth="1"/>
    <col min="4867" max="4867" width="11.5703125" style="159" customWidth="1"/>
    <col min="4868" max="4868" width="7.42578125" style="159" customWidth="1"/>
    <col min="4869" max="4869" width="23.7109375" style="159" customWidth="1"/>
    <col min="4870" max="4870" width="16.5703125" style="159" customWidth="1"/>
    <col min="4871" max="4871" width="17.5703125" style="159" customWidth="1"/>
    <col min="4872" max="4872" width="18.7109375" style="159" customWidth="1"/>
    <col min="4873" max="4874" width="17.28515625" style="159" customWidth="1"/>
    <col min="4875" max="5120" width="11" style="159"/>
    <col min="5121" max="5121" width="6.5703125" style="159" customWidth="1"/>
    <col min="5122" max="5122" width="90.5703125" style="159" customWidth="1"/>
    <col min="5123" max="5123" width="11.5703125" style="159" customWidth="1"/>
    <col min="5124" max="5124" width="7.42578125" style="159" customWidth="1"/>
    <col min="5125" max="5125" width="23.7109375" style="159" customWidth="1"/>
    <col min="5126" max="5126" width="16.5703125" style="159" customWidth="1"/>
    <col min="5127" max="5127" width="17.5703125" style="159" customWidth="1"/>
    <col min="5128" max="5128" width="18.7109375" style="159" customWidth="1"/>
    <col min="5129" max="5130" width="17.28515625" style="159" customWidth="1"/>
    <col min="5131" max="5376" width="11" style="159"/>
    <col min="5377" max="5377" width="6.5703125" style="159" customWidth="1"/>
    <col min="5378" max="5378" width="90.5703125" style="159" customWidth="1"/>
    <col min="5379" max="5379" width="11.5703125" style="159" customWidth="1"/>
    <col min="5380" max="5380" width="7.42578125" style="159" customWidth="1"/>
    <col min="5381" max="5381" width="23.7109375" style="159" customWidth="1"/>
    <col min="5382" max="5382" width="16.5703125" style="159" customWidth="1"/>
    <col min="5383" max="5383" width="17.5703125" style="159" customWidth="1"/>
    <col min="5384" max="5384" width="18.7109375" style="159" customWidth="1"/>
    <col min="5385" max="5386" width="17.28515625" style="159" customWidth="1"/>
    <col min="5387" max="5632" width="11" style="159"/>
    <col min="5633" max="5633" width="6.5703125" style="159" customWidth="1"/>
    <col min="5634" max="5634" width="90.5703125" style="159" customWidth="1"/>
    <col min="5635" max="5635" width="11.5703125" style="159" customWidth="1"/>
    <col min="5636" max="5636" width="7.42578125" style="159" customWidth="1"/>
    <col min="5637" max="5637" width="23.7109375" style="159" customWidth="1"/>
    <col min="5638" max="5638" width="16.5703125" style="159" customWidth="1"/>
    <col min="5639" max="5639" width="17.5703125" style="159" customWidth="1"/>
    <col min="5640" max="5640" width="18.7109375" style="159" customWidth="1"/>
    <col min="5641" max="5642" width="17.28515625" style="159" customWidth="1"/>
    <col min="5643" max="5888" width="11" style="159"/>
    <col min="5889" max="5889" width="6.5703125" style="159" customWidth="1"/>
    <col min="5890" max="5890" width="90.5703125" style="159" customWidth="1"/>
    <col min="5891" max="5891" width="11.5703125" style="159" customWidth="1"/>
    <col min="5892" max="5892" width="7.42578125" style="159" customWidth="1"/>
    <col min="5893" max="5893" width="23.7109375" style="159" customWidth="1"/>
    <col min="5894" max="5894" width="16.5703125" style="159" customWidth="1"/>
    <col min="5895" max="5895" width="17.5703125" style="159" customWidth="1"/>
    <col min="5896" max="5896" width="18.7109375" style="159" customWidth="1"/>
    <col min="5897" max="5898" width="17.28515625" style="159" customWidth="1"/>
    <col min="5899" max="6144" width="11" style="159"/>
    <col min="6145" max="6145" width="6.5703125" style="159" customWidth="1"/>
    <col min="6146" max="6146" width="90.5703125" style="159" customWidth="1"/>
    <col min="6147" max="6147" width="11.5703125" style="159" customWidth="1"/>
    <col min="6148" max="6148" width="7.42578125" style="159" customWidth="1"/>
    <col min="6149" max="6149" width="23.7109375" style="159" customWidth="1"/>
    <col min="6150" max="6150" width="16.5703125" style="159" customWidth="1"/>
    <col min="6151" max="6151" width="17.5703125" style="159" customWidth="1"/>
    <col min="6152" max="6152" width="18.7109375" style="159" customWidth="1"/>
    <col min="6153" max="6154" width="17.28515625" style="159" customWidth="1"/>
    <col min="6155" max="6400" width="11" style="159"/>
    <col min="6401" max="6401" width="6.5703125" style="159" customWidth="1"/>
    <col min="6402" max="6402" width="90.5703125" style="159" customWidth="1"/>
    <col min="6403" max="6403" width="11.5703125" style="159" customWidth="1"/>
    <col min="6404" max="6404" width="7.42578125" style="159" customWidth="1"/>
    <col min="6405" max="6405" width="23.7109375" style="159" customWidth="1"/>
    <col min="6406" max="6406" width="16.5703125" style="159" customWidth="1"/>
    <col min="6407" max="6407" width="17.5703125" style="159" customWidth="1"/>
    <col min="6408" max="6408" width="18.7109375" style="159" customWidth="1"/>
    <col min="6409" max="6410" width="17.28515625" style="159" customWidth="1"/>
    <col min="6411" max="6656" width="11" style="159"/>
    <col min="6657" max="6657" width="6.5703125" style="159" customWidth="1"/>
    <col min="6658" max="6658" width="90.5703125" style="159" customWidth="1"/>
    <col min="6659" max="6659" width="11.5703125" style="159" customWidth="1"/>
    <col min="6660" max="6660" width="7.42578125" style="159" customWidth="1"/>
    <col min="6661" max="6661" width="23.7109375" style="159" customWidth="1"/>
    <col min="6662" max="6662" width="16.5703125" style="159" customWidth="1"/>
    <col min="6663" max="6663" width="17.5703125" style="159" customWidth="1"/>
    <col min="6664" max="6664" width="18.7109375" style="159" customWidth="1"/>
    <col min="6665" max="6666" width="17.28515625" style="159" customWidth="1"/>
    <col min="6667" max="6912" width="11" style="159"/>
    <col min="6913" max="6913" width="6.5703125" style="159" customWidth="1"/>
    <col min="6914" max="6914" width="90.5703125" style="159" customWidth="1"/>
    <col min="6915" max="6915" width="11.5703125" style="159" customWidth="1"/>
    <col min="6916" max="6916" width="7.42578125" style="159" customWidth="1"/>
    <col min="6917" max="6917" width="23.7109375" style="159" customWidth="1"/>
    <col min="6918" max="6918" width="16.5703125" style="159" customWidth="1"/>
    <col min="6919" max="6919" width="17.5703125" style="159" customWidth="1"/>
    <col min="6920" max="6920" width="18.7109375" style="159" customWidth="1"/>
    <col min="6921" max="6922" width="17.28515625" style="159" customWidth="1"/>
    <col min="6923" max="7168" width="11" style="159"/>
    <col min="7169" max="7169" width="6.5703125" style="159" customWidth="1"/>
    <col min="7170" max="7170" width="90.5703125" style="159" customWidth="1"/>
    <col min="7171" max="7171" width="11.5703125" style="159" customWidth="1"/>
    <col min="7172" max="7172" width="7.42578125" style="159" customWidth="1"/>
    <col min="7173" max="7173" width="23.7109375" style="159" customWidth="1"/>
    <col min="7174" max="7174" width="16.5703125" style="159" customWidth="1"/>
    <col min="7175" max="7175" width="17.5703125" style="159" customWidth="1"/>
    <col min="7176" max="7176" width="18.7109375" style="159" customWidth="1"/>
    <col min="7177" max="7178" width="17.28515625" style="159" customWidth="1"/>
    <col min="7179" max="7424" width="11" style="159"/>
    <col min="7425" max="7425" width="6.5703125" style="159" customWidth="1"/>
    <col min="7426" max="7426" width="90.5703125" style="159" customWidth="1"/>
    <col min="7427" max="7427" width="11.5703125" style="159" customWidth="1"/>
    <col min="7428" max="7428" width="7.42578125" style="159" customWidth="1"/>
    <col min="7429" max="7429" width="23.7109375" style="159" customWidth="1"/>
    <col min="7430" max="7430" width="16.5703125" style="159" customWidth="1"/>
    <col min="7431" max="7431" width="17.5703125" style="159" customWidth="1"/>
    <col min="7432" max="7432" width="18.7109375" style="159" customWidth="1"/>
    <col min="7433" max="7434" width="17.28515625" style="159" customWidth="1"/>
    <col min="7435" max="7680" width="11" style="159"/>
    <col min="7681" max="7681" width="6.5703125" style="159" customWidth="1"/>
    <col min="7682" max="7682" width="90.5703125" style="159" customWidth="1"/>
    <col min="7683" max="7683" width="11.5703125" style="159" customWidth="1"/>
    <col min="7684" max="7684" width="7.42578125" style="159" customWidth="1"/>
    <col min="7685" max="7685" width="23.7109375" style="159" customWidth="1"/>
    <col min="7686" max="7686" width="16.5703125" style="159" customWidth="1"/>
    <col min="7687" max="7687" width="17.5703125" style="159" customWidth="1"/>
    <col min="7688" max="7688" width="18.7109375" style="159" customWidth="1"/>
    <col min="7689" max="7690" width="17.28515625" style="159" customWidth="1"/>
    <col min="7691" max="7936" width="11" style="159"/>
    <col min="7937" max="7937" width="6.5703125" style="159" customWidth="1"/>
    <col min="7938" max="7938" width="90.5703125" style="159" customWidth="1"/>
    <col min="7939" max="7939" width="11.5703125" style="159" customWidth="1"/>
    <col min="7940" max="7940" width="7.42578125" style="159" customWidth="1"/>
    <col min="7941" max="7941" width="23.7109375" style="159" customWidth="1"/>
    <col min="7942" max="7942" width="16.5703125" style="159" customWidth="1"/>
    <col min="7943" max="7943" width="17.5703125" style="159" customWidth="1"/>
    <col min="7944" max="7944" width="18.7109375" style="159" customWidth="1"/>
    <col min="7945" max="7946" width="17.28515625" style="159" customWidth="1"/>
    <col min="7947" max="8192" width="11" style="159"/>
    <col min="8193" max="8193" width="6.5703125" style="159" customWidth="1"/>
    <col min="8194" max="8194" width="90.5703125" style="159" customWidth="1"/>
    <col min="8195" max="8195" width="11.5703125" style="159" customWidth="1"/>
    <col min="8196" max="8196" width="7.42578125" style="159" customWidth="1"/>
    <col min="8197" max="8197" width="23.7109375" style="159" customWidth="1"/>
    <col min="8198" max="8198" width="16.5703125" style="159" customWidth="1"/>
    <col min="8199" max="8199" width="17.5703125" style="159" customWidth="1"/>
    <col min="8200" max="8200" width="18.7109375" style="159" customWidth="1"/>
    <col min="8201" max="8202" width="17.28515625" style="159" customWidth="1"/>
    <col min="8203" max="8448" width="11" style="159"/>
    <col min="8449" max="8449" width="6.5703125" style="159" customWidth="1"/>
    <col min="8450" max="8450" width="90.5703125" style="159" customWidth="1"/>
    <col min="8451" max="8451" width="11.5703125" style="159" customWidth="1"/>
    <col min="8452" max="8452" width="7.42578125" style="159" customWidth="1"/>
    <col min="8453" max="8453" width="23.7109375" style="159" customWidth="1"/>
    <col min="8454" max="8454" width="16.5703125" style="159" customWidth="1"/>
    <col min="8455" max="8455" width="17.5703125" style="159" customWidth="1"/>
    <col min="8456" max="8456" width="18.7109375" style="159" customWidth="1"/>
    <col min="8457" max="8458" width="17.28515625" style="159" customWidth="1"/>
    <col min="8459" max="8704" width="11" style="159"/>
    <col min="8705" max="8705" width="6.5703125" style="159" customWidth="1"/>
    <col min="8706" max="8706" width="90.5703125" style="159" customWidth="1"/>
    <col min="8707" max="8707" width="11.5703125" style="159" customWidth="1"/>
    <col min="8708" max="8708" width="7.42578125" style="159" customWidth="1"/>
    <col min="8709" max="8709" width="23.7109375" style="159" customWidth="1"/>
    <col min="8710" max="8710" width="16.5703125" style="159" customWidth="1"/>
    <col min="8711" max="8711" width="17.5703125" style="159" customWidth="1"/>
    <col min="8712" max="8712" width="18.7109375" style="159" customWidth="1"/>
    <col min="8713" max="8714" width="17.28515625" style="159" customWidth="1"/>
    <col min="8715" max="8960" width="11" style="159"/>
    <col min="8961" max="8961" width="6.5703125" style="159" customWidth="1"/>
    <col min="8962" max="8962" width="90.5703125" style="159" customWidth="1"/>
    <col min="8963" max="8963" width="11.5703125" style="159" customWidth="1"/>
    <col min="8964" max="8964" width="7.42578125" style="159" customWidth="1"/>
    <col min="8965" max="8965" width="23.7109375" style="159" customWidth="1"/>
    <col min="8966" max="8966" width="16.5703125" style="159" customWidth="1"/>
    <col min="8967" max="8967" width="17.5703125" style="159" customWidth="1"/>
    <col min="8968" max="8968" width="18.7109375" style="159" customWidth="1"/>
    <col min="8969" max="8970" width="17.28515625" style="159" customWidth="1"/>
    <col min="8971" max="9216" width="11" style="159"/>
    <col min="9217" max="9217" width="6.5703125" style="159" customWidth="1"/>
    <col min="9218" max="9218" width="90.5703125" style="159" customWidth="1"/>
    <col min="9219" max="9219" width="11.5703125" style="159" customWidth="1"/>
    <col min="9220" max="9220" width="7.42578125" style="159" customWidth="1"/>
    <col min="9221" max="9221" width="23.7109375" style="159" customWidth="1"/>
    <col min="9222" max="9222" width="16.5703125" style="159" customWidth="1"/>
    <col min="9223" max="9223" width="17.5703125" style="159" customWidth="1"/>
    <col min="9224" max="9224" width="18.7109375" style="159" customWidth="1"/>
    <col min="9225" max="9226" width="17.28515625" style="159" customWidth="1"/>
    <col min="9227" max="9472" width="11" style="159"/>
    <col min="9473" max="9473" width="6.5703125" style="159" customWidth="1"/>
    <col min="9474" max="9474" width="90.5703125" style="159" customWidth="1"/>
    <col min="9475" max="9475" width="11.5703125" style="159" customWidth="1"/>
    <col min="9476" max="9476" width="7.42578125" style="159" customWidth="1"/>
    <col min="9477" max="9477" width="23.7109375" style="159" customWidth="1"/>
    <col min="9478" max="9478" width="16.5703125" style="159" customWidth="1"/>
    <col min="9479" max="9479" width="17.5703125" style="159" customWidth="1"/>
    <col min="9480" max="9480" width="18.7109375" style="159" customWidth="1"/>
    <col min="9481" max="9482" width="17.28515625" style="159" customWidth="1"/>
    <col min="9483" max="9728" width="11" style="159"/>
    <col min="9729" max="9729" width="6.5703125" style="159" customWidth="1"/>
    <col min="9730" max="9730" width="90.5703125" style="159" customWidth="1"/>
    <col min="9731" max="9731" width="11.5703125" style="159" customWidth="1"/>
    <col min="9732" max="9732" width="7.42578125" style="159" customWidth="1"/>
    <col min="9733" max="9733" width="23.7109375" style="159" customWidth="1"/>
    <col min="9734" max="9734" width="16.5703125" style="159" customWidth="1"/>
    <col min="9735" max="9735" width="17.5703125" style="159" customWidth="1"/>
    <col min="9736" max="9736" width="18.7109375" style="159" customWidth="1"/>
    <col min="9737" max="9738" width="17.28515625" style="159" customWidth="1"/>
    <col min="9739" max="9984" width="11" style="159"/>
    <col min="9985" max="9985" width="6.5703125" style="159" customWidth="1"/>
    <col min="9986" max="9986" width="90.5703125" style="159" customWidth="1"/>
    <col min="9987" max="9987" width="11.5703125" style="159" customWidth="1"/>
    <col min="9988" max="9988" width="7.42578125" style="159" customWidth="1"/>
    <col min="9989" max="9989" width="23.7109375" style="159" customWidth="1"/>
    <col min="9990" max="9990" width="16.5703125" style="159" customWidth="1"/>
    <col min="9991" max="9991" width="17.5703125" style="159" customWidth="1"/>
    <col min="9992" max="9992" width="18.7109375" style="159" customWidth="1"/>
    <col min="9993" max="9994" width="17.28515625" style="159" customWidth="1"/>
    <col min="9995" max="10240" width="11" style="159"/>
    <col min="10241" max="10241" width="6.5703125" style="159" customWidth="1"/>
    <col min="10242" max="10242" width="90.5703125" style="159" customWidth="1"/>
    <col min="10243" max="10243" width="11.5703125" style="159" customWidth="1"/>
    <col min="10244" max="10244" width="7.42578125" style="159" customWidth="1"/>
    <col min="10245" max="10245" width="23.7109375" style="159" customWidth="1"/>
    <col min="10246" max="10246" width="16.5703125" style="159" customWidth="1"/>
    <col min="10247" max="10247" width="17.5703125" style="159" customWidth="1"/>
    <col min="10248" max="10248" width="18.7109375" style="159" customWidth="1"/>
    <col min="10249" max="10250" width="17.28515625" style="159" customWidth="1"/>
    <col min="10251" max="10496" width="11" style="159"/>
    <col min="10497" max="10497" width="6.5703125" style="159" customWidth="1"/>
    <col min="10498" max="10498" width="90.5703125" style="159" customWidth="1"/>
    <col min="10499" max="10499" width="11.5703125" style="159" customWidth="1"/>
    <col min="10500" max="10500" width="7.42578125" style="159" customWidth="1"/>
    <col min="10501" max="10501" width="23.7109375" style="159" customWidth="1"/>
    <col min="10502" max="10502" width="16.5703125" style="159" customWidth="1"/>
    <col min="10503" max="10503" width="17.5703125" style="159" customWidth="1"/>
    <col min="10504" max="10504" width="18.7109375" style="159" customWidth="1"/>
    <col min="10505" max="10506" width="17.28515625" style="159" customWidth="1"/>
    <col min="10507" max="10752" width="11" style="159"/>
    <col min="10753" max="10753" width="6.5703125" style="159" customWidth="1"/>
    <col min="10754" max="10754" width="90.5703125" style="159" customWidth="1"/>
    <col min="10755" max="10755" width="11.5703125" style="159" customWidth="1"/>
    <col min="10756" max="10756" width="7.42578125" style="159" customWidth="1"/>
    <col min="10757" max="10757" width="23.7109375" style="159" customWidth="1"/>
    <col min="10758" max="10758" width="16.5703125" style="159" customWidth="1"/>
    <col min="10759" max="10759" width="17.5703125" style="159" customWidth="1"/>
    <col min="10760" max="10760" width="18.7109375" style="159" customWidth="1"/>
    <col min="10761" max="10762" width="17.28515625" style="159" customWidth="1"/>
    <col min="10763" max="11008" width="11" style="159"/>
    <col min="11009" max="11009" width="6.5703125" style="159" customWidth="1"/>
    <col min="11010" max="11010" width="90.5703125" style="159" customWidth="1"/>
    <col min="11011" max="11011" width="11.5703125" style="159" customWidth="1"/>
    <col min="11012" max="11012" width="7.42578125" style="159" customWidth="1"/>
    <col min="11013" max="11013" width="23.7109375" style="159" customWidth="1"/>
    <col min="11014" max="11014" width="16.5703125" style="159" customWidth="1"/>
    <col min="11015" max="11015" width="17.5703125" style="159" customWidth="1"/>
    <col min="11016" max="11016" width="18.7109375" style="159" customWidth="1"/>
    <col min="11017" max="11018" width="17.28515625" style="159" customWidth="1"/>
    <col min="11019" max="11264" width="11" style="159"/>
    <col min="11265" max="11265" width="6.5703125" style="159" customWidth="1"/>
    <col min="11266" max="11266" width="90.5703125" style="159" customWidth="1"/>
    <col min="11267" max="11267" width="11.5703125" style="159" customWidth="1"/>
    <col min="11268" max="11268" width="7.42578125" style="159" customWidth="1"/>
    <col min="11269" max="11269" width="23.7109375" style="159" customWidth="1"/>
    <col min="11270" max="11270" width="16.5703125" style="159" customWidth="1"/>
    <col min="11271" max="11271" width="17.5703125" style="159" customWidth="1"/>
    <col min="11272" max="11272" width="18.7109375" style="159" customWidth="1"/>
    <col min="11273" max="11274" width="17.28515625" style="159" customWidth="1"/>
    <col min="11275" max="11520" width="11" style="159"/>
    <col min="11521" max="11521" width="6.5703125" style="159" customWidth="1"/>
    <col min="11522" max="11522" width="90.5703125" style="159" customWidth="1"/>
    <col min="11523" max="11523" width="11.5703125" style="159" customWidth="1"/>
    <col min="11524" max="11524" width="7.42578125" style="159" customWidth="1"/>
    <col min="11525" max="11525" width="23.7109375" style="159" customWidth="1"/>
    <col min="11526" max="11526" width="16.5703125" style="159" customWidth="1"/>
    <col min="11527" max="11527" width="17.5703125" style="159" customWidth="1"/>
    <col min="11528" max="11528" width="18.7109375" style="159" customWidth="1"/>
    <col min="11529" max="11530" width="17.28515625" style="159" customWidth="1"/>
    <col min="11531" max="11776" width="11" style="159"/>
    <col min="11777" max="11777" width="6.5703125" style="159" customWidth="1"/>
    <col min="11778" max="11778" width="90.5703125" style="159" customWidth="1"/>
    <col min="11779" max="11779" width="11.5703125" style="159" customWidth="1"/>
    <col min="11780" max="11780" width="7.42578125" style="159" customWidth="1"/>
    <col min="11781" max="11781" width="23.7109375" style="159" customWidth="1"/>
    <col min="11782" max="11782" width="16.5703125" style="159" customWidth="1"/>
    <col min="11783" max="11783" width="17.5703125" style="159" customWidth="1"/>
    <col min="11784" max="11784" width="18.7109375" style="159" customWidth="1"/>
    <col min="11785" max="11786" width="17.28515625" style="159" customWidth="1"/>
    <col min="11787" max="12032" width="11" style="159"/>
    <col min="12033" max="12033" width="6.5703125" style="159" customWidth="1"/>
    <col min="12034" max="12034" width="90.5703125" style="159" customWidth="1"/>
    <col min="12035" max="12035" width="11.5703125" style="159" customWidth="1"/>
    <col min="12036" max="12036" width="7.42578125" style="159" customWidth="1"/>
    <col min="12037" max="12037" width="23.7109375" style="159" customWidth="1"/>
    <col min="12038" max="12038" width="16.5703125" style="159" customWidth="1"/>
    <col min="12039" max="12039" width="17.5703125" style="159" customWidth="1"/>
    <col min="12040" max="12040" width="18.7109375" style="159" customWidth="1"/>
    <col min="12041" max="12042" width="17.28515625" style="159" customWidth="1"/>
    <col min="12043" max="12288" width="11" style="159"/>
    <col min="12289" max="12289" width="6.5703125" style="159" customWidth="1"/>
    <col min="12290" max="12290" width="90.5703125" style="159" customWidth="1"/>
    <col min="12291" max="12291" width="11.5703125" style="159" customWidth="1"/>
    <col min="12292" max="12292" width="7.42578125" style="159" customWidth="1"/>
    <col min="12293" max="12293" width="23.7109375" style="159" customWidth="1"/>
    <col min="12294" max="12294" width="16.5703125" style="159" customWidth="1"/>
    <col min="12295" max="12295" width="17.5703125" style="159" customWidth="1"/>
    <col min="12296" max="12296" width="18.7109375" style="159" customWidth="1"/>
    <col min="12297" max="12298" width="17.28515625" style="159" customWidth="1"/>
    <col min="12299" max="12544" width="11" style="159"/>
    <col min="12545" max="12545" width="6.5703125" style="159" customWidth="1"/>
    <col min="12546" max="12546" width="90.5703125" style="159" customWidth="1"/>
    <col min="12547" max="12547" width="11.5703125" style="159" customWidth="1"/>
    <col min="12548" max="12548" width="7.42578125" style="159" customWidth="1"/>
    <col min="12549" max="12549" width="23.7109375" style="159" customWidth="1"/>
    <col min="12550" max="12550" width="16.5703125" style="159" customWidth="1"/>
    <col min="12551" max="12551" width="17.5703125" style="159" customWidth="1"/>
    <col min="12552" max="12552" width="18.7109375" style="159" customWidth="1"/>
    <col min="12553" max="12554" width="17.28515625" style="159" customWidth="1"/>
    <col min="12555" max="12800" width="11" style="159"/>
    <col min="12801" max="12801" width="6.5703125" style="159" customWidth="1"/>
    <col min="12802" max="12802" width="90.5703125" style="159" customWidth="1"/>
    <col min="12803" max="12803" width="11.5703125" style="159" customWidth="1"/>
    <col min="12804" max="12804" width="7.42578125" style="159" customWidth="1"/>
    <col min="12805" max="12805" width="23.7109375" style="159" customWidth="1"/>
    <col min="12806" max="12806" width="16.5703125" style="159" customWidth="1"/>
    <col min="12807" max="12807" width="17.5703125" style="159" customWidth="1"/>
    <col min="12808" max="12808" width="18.7109375" style="159" customWidth="1"/>
    <col min="12809" max="12810" width="17.28515625" style="159" customWidth="1"/>
    <col min="12811" max="13056" width="11" style="159"/>
    <col min="13057" max="13057" width="6.5703125" style="159" customWidth="1"/>
    <col min="13058" max="13058" width="90.5703125" style="159" customWidth="1"/>
    <col min="13059" max="13059" width="11.5703125" style="159" customWidth="1"/>
    <col min="13060" max="13060" width="7.42578125" style="159" customWidth="1"/>
    <col min="13061" max="13061" width="23.7109375" style="159" customWidth="1"/>
    <col min="13062" max="13062" width="16.5703125" style="159" customWidth="1"/>
    <col min="13063" max="13063" width="17.5703125" style="159" customWidth="1"/>
    <col min="13064" max="13064" width="18.7109375" style="159" customWidth="1"/>
    <col min="13065" max="13066" width="17.28515625" style="159" customWidth="1"/>
    <col min="13067" max="13312" width="11" style="159"/>
    <col min="13313" max="13313" width="6.5703125" style="159" customWidth="1"/>
    <col min="13314" max="13314" width="90.5703125" style="159" customWidth="1"/>
    <col min="13315" max="13315" width="11.5703125" style="159" customWidth="1"/>
    <col min="13316" max="13316" width="7.42578125" style="159" customWidth="1"/>
    <col min="13317" max="13317" width="23.7109375" style="159" customWidth="1"/>
    <col min="13318" max="13318" width="16.5703125" style="159" customWidth="1"/>
    <col min="13319" max="13319" width="17.5703125" style="159" customWidth="1"/>
    <col min="13320" max="13320" width="18.7109375" style="159" customWidth="1"/>
    <col min="13321" max="13322" width="17.28515625" style="159" customWidth="1"/>
    <col min="13323" max="13568" width="11" style="159"/>
    <col min="13569" max="13569" width="6.5703125" style="159" customWidth="1"/>
    <col min="13570" max="13570" width="90.5703125" style="159" customWidth="1"/>
    <col min="13571" max="13571" width="11.5703125" style="159" customWidth="1"/>
    <col min="13572" max="13572" width="7.42578125" style="159" customWidth="1"/>
    <col min="13573" max="13573" width="23.7109375" style="159" customWidth="1"/>
    <col min="13574" max="13574" width="16.5703125" style="159" customWidth="1"/>
    <col min="13575" max="13575" width="17.5703125" style="159" customWidth="1"/>
    <col min="13576" max="13576" width="18.7109375" style="159" customWidth="1"/>
    <col min="13577" max="13578" width="17.28515625" style="159" customWidth="1"/>
    <col min="13579" max="13824" width="11" style="159"/>
    <col min="13825" max="13825" width="6.5703125" style="159" customWidth="1"/>
    <col min="13826" max="13826" width="90.5703125" style="159" customWidth="1"/>
    <col min="13827" max="13827" width="11.5703125" style="159" customWidth="1"/>
    <col min="13828" max="13828" width="7.42578125" style="159" customWidth="1"/>
    <col min="13829" max="13829" width="23.7109375" style="159" customWidth="1"/>
    <col min="13830" max="13830" width="16.5703125" style="159" customWidth="1"/>
    <col min="13831" max="13831" width="17.5703125" style="159" customWidth="1"/>
    <col min="13832" max="13832" width="18.7109375" style="159" customWidth="1"/>
    <col min="13833" max="13834" width="17.28515625" style="159" customWidth="1"/>
    <col min="13835" max="14080" width="11" style="159"/>
    <col min="14081" max="14081" width="6.5703125" style="159" customWidth="1"/>
    <col min="14082" max="14082" width="90.5703125" style="159" customWidth="1"/>
    <col min="14083" max="14083" width="11.5703125" style="159" customWidth="1"/>
    <col min="14084" max="14084" width="7.42578125" style="159" customWidth="1"/>
    <col min="14085" max="14085" width="23.7109375" style="159" customWidth="1"/>
    <col min="14086" max="14086" width="16.5703125" style="159" customWidth="1"/>
    <col min="14087" max="14087" width="17.5703125" style="159" customWidth="1"/>
    <col min="14088" max="14088" width="18.7109375" style="159" customWidth="1"/>
    <col min="14089" max="14090" width="17.28515625" style="159" customWidth="1"/>
    <col min="14091" max="14336" width="11" style="159"/>
    <col min="14337" max="14337" width="6.5703125" style="159" customWidth="1"/>
    <col min="14338" max="14338" width="90.5703125" style="159" customWidth="1"/>
    <col min="14339" max="14339" width="11.5703125" style="159" customWidth="1"/>
    <col min="14340" max="14340" width="7.42578125" style="159" customWidth="1"/>
    <col min="14341" max="14341" width="23.7109375" style="159" customWidth="1"/>
    <col min="14342" max="14342" width="16.5703125" style="159" customWidth="1"/>
    <col min="14343" max="14343" width="17.5703125" style="159" customWidth="1"/>
    <col min="14344" max="14344" width="18.7109375" style="159" customWidth="1"/>
    <col min="14345" max="14346" width="17.28515625" style="159" customWidth="1"/>
    <col min="14347" max="14592" width="11" style="159"/>
    <col min="14593" max="14593" width="6.5703125" style="159" customWidth="1"/>
    <col min="14594" max="14594" width="90.5703125" style="159" customWidth="1"/>
    <col min="14595" max="14595" width="11.5703125" style="159" customWidth="1"/>
    <col min="14596" max="14596" width="7.42578125" style="159" customWidth="1"/>
    <col min="14597" max="14597" width="23.7109375" style="159" customWidth="1"/>
    <col min="14598" max="14598" width="16.5703125" style="159" customWidth="1"/>
    <col min="14599" max="14599" width="17.5703125" style="159" customWidth="1"/>
    <col min="14600" max="14600" width="18.7109375" style="159" customWidth="1"/>
    <col min="14601" max="14602" width="17.28515625" style="159" customWidth="1"/>
    <col min="14603" max="14848" width="11" style="159"/>
    <col min="14849" max="14849" width="6.5703125" style="159" customWidth="1"/>
    <col min="14850" max="14850" width="90.5703125" style="159" customWidth="1"/>
    <col min="14851" max="14851" width="11.5703125" style="159" customWidth="1"/>
    <col min="14852" max="14852" width="7.42578125" style="159" customWidth="1"/>
    <col min="14853" max="14853" width="23.7109375" style="159" customWidth="1"/>
    <col min="14854" max="14854" width="16.5703125" style="159" customWidth="1"/>
    <col min="14855" max="14855" width="17.5703125" style="159" customWidth="1"/>
    <col min="14856" max="14856" width="18.7109375" style="159" customWidth="1"/>
    <col min="14857" max="14858" width="17.28515625" style="159" customWidth="1"/>
    <col min="14859" max="15104" width="11" style="159"/>
    <col min="15105" max="15105" width="6.5703125" style="159" customWidth="1"/>
    <col min="15106" max="15106" width="90.5703125" style="159" customWidth="1"/>
    <col min="15107" max="15107" width="11.5703125" style="159" customWidth="1"/>
    <col min="15108" max="15108" width="7.42578125" style="159" customWidth="1"/>
    <col min="15109" max="15109" width="23.7109375" style="159" customWidth="1"/>
    <col min="15110" max="15110" width="16.5703125" style="159" customWidth="1"/>
    <col min="15111" max="15111" width="17.5703125" style="159" customWidth="1"/>
    <col min="15112" max="15112" width="18.7109375" style="159" customWidth="1"/>
    <col min="15113" max="15114" width="17.28515625" style="159" customWidth="1"/>
    <col min="15115" max="15360" width="11" style="159"/>
    <col min="15361" max="15361" width="6.5703125" style="159" customWidth="1"/>
    <col min="15362" max="15362" width="90.5703125" style="159" customWidth="1"/>
    <col min="15363" max="15363" width="11.5703125" style="159" customWidth="1"/>
    <col min="15364" max="15364" width="7.42578125" style="159" customWidth="1"/>
    <col min="15365" max="15365" width="23.7109375" style="159" customWidth="1"/>
    <col min="15366" max="15366" width="16.5703125" style="159" customWidth="1"/>
    <col min="15367" max="15367" width="17.5703125" style="159" customWidth="1"/>
    <col min="15368" max="15368" width="18.7109375" style="159" customWidth="1"/>
    <col min="15369" max="15370" width="17.28515625" style="159" customWidth="1"/>
    <col min="15371" max="15616" width="11" style="159"/>
    <col min="15617" max="15617" width="6.5703125" style="159" customWidth="1"/>
    <col min="15618" max="15618" width="90.5703125" style="159" customWidth="1"/>
    <col min="15619" max="15619" width="11.5703125" style="159" customWidth="1"/>
    <col min="15620" max="15620" width="7.42578125" style="159" customWidth="1"/>
    <col min="15621" max="15621" width="23.7109375" style="159" customWidth="1"/>
    <col min="15622" max="15622" width="16.5703125" style="159" customWidth="1"/>
    <col min="15623" max="15623" width="17.5703125" style="159" customWidth="1"/>
    <col min="15624" max="15624" width="18.7109375" style="159" customWidth="1"/>
    <col min="15625" max="15626" width="17.28515625" style="159" customWidth="1"/>
    <col min="15627" max="15872" width="11" style="159"/>
    <col min="15873" max="15873" width="6.5703125" style="159" customWidth="1"/>
    <col min="15874" max="15874" width="90.5703125" style="159" customWidth="1"/>
    <col min="15875" max="15875" width="11.5703125" style="159" customWidth="1"/>
    <col min="15876" max="15876" width="7.42578125" style="159" customWidth="1"/>
    <col min="15877" max="15877" width="23.7109375" style="159" customWidth="1"/>
    <col min="15878" max="15878" width="16.5703125" style="159" customWidth="1"/>
    <col min="15879" max="15879" width="17.5703125" style="159" customWidth="1"/>
    <col min="15880" max="15880" width="18.7109375" style="159" customWidth="1"/>
    <col min="15881" max="15882" width="17.28515625" style="159" customWidth="1"/>
    <col min="15883" max="16128" width="11" style="159"/>
    <col min="16129" max="16129" width="6.5703125" style="159" customWidth="1"/>
    <col min="16130" max="16130" width="90.5703125" style="159" customWidth="1"/>
    <col min="16131" max="16131" width="11.5703125" style="159" customWidth="1"/>
    <col min="16132" max="16132" width="7.42578125" style="159" customWidth="1"/>
    <col min="16133" max="16133" width="23.7109375" style="159" customWidth="1"/>
    <col min="16134" max="16134" width="16.5703125" style="159" customWidth="1"/>
    <col min="16135" max="16135" width="17.5703125" style="159" customWidth="1"/>
    <col min="16136" max="16136" width="18.7109375" style="159" customWidth="1"/>
    <col min="16137" max="16138" width="17.28515625" style="159" customWidth="1"/>
    <col min="16139" max="16384" width="11" style="159"/>
  </cols>
  <sheetData>
    <row r="1" spans="1:8">
      <c r="F1" s="621" t="s">
        <v>562</v>
      </c>
      <c r="G1" s="621"/>
      <c r="H1" s="621"/>
    </row>
    <row r="2" spans="1:8">
      <c r="A2" s="585" t="str">
        <f>formularz_oferty!C4</f>
        <v>DFP.271.114.2022.BM</v>
      </c>
      <c r="B2" s="585"/>
      <c r="C2" s="522"/>
      <c r="E2" s="160" t="s">
        <v>0</v>
      </c>
      <c r="F2" s="160"/>
    </row>
    <row r="3" spans="1:8">
      <c r="B3" s="516" t="s">
        <v>1</v>
      </c>
      <c r="C3" s="523">
        <v>20</v>
      </c>
      <c r="E3" s="160"/>
      <c r="F3" s="160"/>
    </row>
    <row r="4" spans="1:8">
      <c r="A4" s="161"/>
      <c r="B4" s="160"/>
    </row>
    <row r="5" spans="1:8">
      <c r="A5" s="161"/>
      <c r="B5" s="160"/>
      <c r="E5" s="328" t="s">
        <v>565</v>
      </c>
      <c r="F5" s="46"/>
    </row>
    <row r="6" spans="1:8">
      <c r="B6" s="160"/>
    </row>
    <row r="7" spans="1:8" s="161" customFormat="1" ht="25.5">
      <c r="A7" s="532" t="s">
        <v>24</v>
      </c>
      <c r="B7" s="532" t="s">
        <v>29</v>
      </c>
      <c r="C7" s="553" t="s">
        <v>25</v>
      </c>
      <c r="D7" s="532" t="s">
        <v>26</v>
      </c>
      <c r="E7" s="546" t="s">
        <v>6</v>
      </c>
      <c r="F7" s="532" t="s">
        <v>30</v>
      </c>
      <c r="G7" s="526" t="s">
        <v>566</v>
      </c>
      <c r="H7" s="532" t="s">
        <v>27</v>
      </c>
    </row>
    <row r="8" spans="1:8" s="161" customFormat="1">
      <c r="A8" s="630" t="s">
        <v>428</v>
      </c>
      <c r="B8" s="630"/>
      <c r="C8" s="630"/>
      <c r="D8" s="630"/>
      <c r="E8" s="630"/>
      <c r="F8" s="630"/>
      <c r="G8" s="630"/>
      <c r="H8" s="630"/>
    </row>
    <row r="9" spans="1:8" s="161" customFormat="1" ht="25.5">
      <c r="A9" s="66">
        <v>1</v>
      </c>
      <c r="B9" s="49" t="s">
        <v>429</v>
      </c>
      <c r="C9" s="50">
        <v>100</v>
      </c>
      <c r="D9" s="66" t="s">
        <v>28</v>
      </c>
      <c r="E9" s="166"/>
      <c r="F9" s="166"/>
      <c r="G9" s="167"/>
      <c r="H9" s="214">
        <f>ROUND(C9,2)*ROUND(G9,2)</f>
        <v>0</v>
      </c>
    </row>
    <row r="10" spans="1:8" s="161" customFormat="1" ht="25.5">
      <c r="A10" s="66">
        <f t="shared" ref="A10:A17" si="0">A9+1</f>
        <v>2</v>
      </c>
      <c r="B10" s="49" t="s">
        <v>430</v>
      </c>
      <c r="C10" s="50">
        <v>100</v>
      </c>
      <c r="D10" s="416" t="s">
        <v>28</v>
      </c>
      <c r="E10" s="166"/>
      <c r="F10" s="166"/>
      <c r="G10" s="167"/>
      <c r="H10" s="214">
        <f>ROUND(C10,2)*ROUND(G10,2)</f>
        <v>0</v>
      </c>
    </row>
    <row r="11" spans="1:8" s="161" customFormat="1" ht="38.25">
      <c r="A11" s="66">
        <f t="shared" si="0"/>
        <v>3</v>
      </c>
      <c r="B11" s="49" t="s">
        <v>431</v>
      </c>
      <c r="C11" s="50">
        <v>100</v>
      </c>
      <c r="D11" s="416" t="s">
        <v>28</v>
      </c>
      <c r="E11" s="166"/>
      <c r="F11" s="166"/>
      <c r="G11" s="167"/>
      <c r="H11" s="214">
        <f>ROUND(C11,2)*ROUND(G11,2)</f>
        <v>0</v>
      </c>
    </row>
    <row r="12" spans="1:8" s="161" customFormat="1">
      <c r="A12" s="66">
        <f t="shared" si="0"/>
        <v>4</v>
      </c>
      <c r="B12" s="49" t="s">
        <v>432</v>
      </c>
      <c r="C12" s="50">
        <v>50</v>
      </c>
      <c r="D12" s="416" t="s">
        <v>28</v>
      </c>
      <c r="E12" s="166"/>
      <c r="F12" s="166"/>
      <c r="G12" s="167"/>
      <c r="H12" s="214">
        <f>ROUND(C12,2)*ROUND(G12,2)</f>
        <v>0</v>
      </c>
    </row>
    <row r="13" spans="1:8" s="161" customFormat="1">
      <c r="A13" s="665" t="s">
        <v>433</v>
      </c>
      <c r="B13" s="666"/>
      <c r="C13" s="666"/>
      <c r="D13" s="666"/>
      <c r="E13" s="666"/>
      <c r="F13" s="666"/>
      <c r="G13" s="666"/>
      <c r="H13" s="667"/>
    </row>
    <row r="14" spans="1:8" s="161" customFormat="1" ht="25.5">
      <c r="A14" s="66">
        <v>5</v>
      </c>
      <c r="B14" s="49" t="s">
        <v>434</v>
      </c>
      <c r="C14" s="50">
        <v>3</v>
      </c>
      <c r="D14" s="416" t="s">
        <v>28</v>
      </c>
      <c r="E14" s="166"/>
      <c r="F14" s="166"/>
      <c r="G14" s="167"/>
      <c r="H14" s="214">
        <f>ROUND(C14,2)*ROUND(G14,2)</f>
        <v>0</v>
      </c>
    </row>
    <row r="15" spans="1:8" s="161" customFormat="1">
      <c r="A15" s="66">
        <f t="shared" si="0"/>
        <v>6</v>
      </c>
      <c r="B15" s="49" t="s">
        <v>435</v>
      </c>
      <c r="C15" s="50">
        <v>3</v>
      </c>
      <c r="D15" s="416" t="s">
        <v>28</v>
      </c>
      <c r="E15" s="166"/>
      <c r="F15" s="166"/>
      <c r="G15" s="167"/>
      <c r="H15" s="214">
        <f>ROUND(C15,2)*ROUND(G15,2)</f>
        <v>0</v>
      </c>
    </row>
    <row r="16" spans="1:8" s="161" customFormat="1">
      <c r="A16" s="66">
        <f t="shared" si="0"/>
        <v>7</v>
      </c>
      <c r="B16" s="49" t="s">
        <v>436</v>
      </c>
      <c r="C16" s="50">
        <v>3</v>
      </c>
      <c r="D16" s="416" t="s">
        <v>28</v>
      </c>
      <c r="E16" s="166"/>
      <c r="F16" s="166"/>
      <c r="G16" s="167"/>
      <c r="H16" s="214">
        <f>ROUND(C16,2)*ROUND(G16,2)</f>
        <v>0</v>
      </c>
    </row>
    <row r="17" spans="1:9" s="161" customFormat="1" ht="25.5">
      <c r="A17" s="66">
        <f t="shared" si="0"/>
        <v>8</v>
      </c>
      <c r="B17" s="49" t="s">
        <v>437</v>
      </c>
      <c r="C17" s="50">
        <v>3</v>
      </c>
      <c r="D17" s="416" t="s">
        <v>22</v>
      </c>
      <c r="E17" s="166"/>
      <c r="F17" s="166"/>
      <c r="G17" s="167"/>
      <c r="H17" s="214">
        <f>ROUND(C17,2)*ROUND(G17,2)</f>
        <v>0</v>
      </c>
    </row>
    <row r="18" spans="1:9" s="161" customFormat="1">
      <c r="A18" s="630" t="s">
        <v>438</v>
      </c>
      <c r="B18" s="630"/>
      <c r="C18" s="630"/>
      <c r="D18" s="630"/>
      <c r="E18" s="630"/>
      <c r="F18" s="630"/>
      <c r="G18" s="630"/>
      <c r="H18" s="630"/>
    </row>
    <row r="19" spans="1:9" s="161" customFormat="1" ht="25.5">
      <c r="A19" s="66">
        <v>9</v>
      </c>
      <c r="B19" s="49" t="s">
        <v>439</v>
      </c>
      <c r="C19" s="50">
        <v>20</v>
      </c>
      <c r="D19" s="416" t="s">
        <v>28</v>
      </c>
      <c r="E19" s="166"/>
      <c r="F19" s="166"/>
      <c r="G19" s="167"/>
      <c r="H19" s="214">
        <f>ROUND(C19,2)*ROUND(G19,2)</f>
        <v>0</v>
      </c>
    </row>
    <row r="20" spans="1:9" s="161" customFormat="1">
      <c r="A20" s="66">
        <v>10</v>
      </c>
      <c r="B20" s="49" t="s">
        <v>440</v>
      </c>
      <c r="C20" s="50">
        <v>30</v>
      </c>
      <c r="D20" s="416" t="s">
        <v>28</v>
      </c>
      <c r="E20" s="166"/>
      <c r="F20" s="166"/>
      <c r="G20" s="167"/>
      <c r="H20" s="214">
        <f>ROUND(C20,2)*ROUND(G20,2)</f>
        <v>0</v>
      </c>
    </row>
    <row r="21" spans="1:9" s="161" customFormat="1" ht="38.25">
      <c r="A21" s="66">
        <f>A20+1</f>
        <v>11</v>
      </c>
      <c r="B21" s="49" t="s">
        <v>441</v>
      </c>
      <c r="C21" s="50">
        <v>10</v>
      </c>
      <c r="D21" s="416" t="s">
        <v>28</v>
      </c>
      <c r="E21" s="171"/>
      <c r="F21" s="171"/>
      <c r="G21" s="172"/>
      <c r="H21" s="214">
        <f>ROUND(C21,2)*ROUND(G21,2)</f>
        <v>0</v>
      </c>
    </row>
    <row r="22" spans="1:9">
      <c r="A22" s="66">
        <f>A21+1</f>
        <v>12</v>
      </c>
      <c r="B22" s="49" t="s">
        <v>442</v>
      </c>
      <c r="C22" s="50">
        <v>100</v>
      </c>
      <c r="D22" s="66" t="s">
        <v>28</v>
      </c>
      <c r="E22" s="417"/>
      <c r="F22" s="417"/>
      <c r="G22" s="418"/>
      <c r="H22" s="214">
        <f>ROUND(C22,2)*ROUND(G22,2)</f>
        <v>0</v>
      </c>
    </row>
    <row r="23" spans="1:9">
      <c r="A23" s="66">
        <f>A22+1</f>
        <v>13</v>
      </c>
      <c r="B23" s="49" t="s">
        <v>443</v>
      </c>
      <c r="C23" s="50">
        <v>100</v>
      </c>
      <c r="D23" s="66" t="s">
        <v>28</v>
      </c>
      <c r="E23" s="417"/>
      <c r="F23" s="417"/>
      <c r="G23" s="418"/>
      <c r="H23" s="214">
        <f>ROUND(C23,2)*ROUND(G23,2)</f>
        <v>0</v>
      </c>
    </row>
    <row r="25" spans="1:9">
      <c r="B25" s="160" t="s">
        <v>65</v>
      </c>
    </row>
    <row r="26" spans="1:9">
      <c r="B26" s="103" t="s">
        <v>913</v>
      </c>
    </row>
    <row r="27" spans="1:9">
      <c r="B27" s="419" t="s">
        <v>891</v>
      </c>
    </row>
    <row r="28" spans="1:9">
      <c r="B28" s="205" t="s">
        <v>840</v>
      </c>
    </row>
    <row r="29" spans="1:9">
      <c r="B29" s="419" t="s">
        <v>909</v>
      </c>
    </row>
    <row r="31" spans="1:9">
      <c r="B31" s="29" t="s">
        <v>818</v>
      </c>
      <c r="C31" s="586" t="s">
        <v>819</v>
      </c>
      <c r="D31" s="587"/>
      <c r="E31" s="587"/>
      <c r="F31" s="588"/>
      <c r="G31" s="589" t="s">
        <v>820</v>
      </c>
      <c r="H31" s="590"/>
      <c r="I31" s="591"/>
    </row>
    <row r="32" spans="1:9">
      <c r="B32" s="592" t="s">
        <v>824</v>
      </c>
      <c r="C32" s="594" t="s">
        <v>822</v>
      </c>
      <c r="D32" s="587"/>
      <c r="E32" s="587"/>
      <c r="F32" s="588"/>
      <c r="G32" s="595"/>
      <c r="H32" s="587"/>
      <c r="I32" s="588"/>
    </row>
    <row r="33" spans="2:9">
      <c r="B33" s="593"/>
      <c r="C33" s="594" t="s">
        <v>823</v>
      </c>
      <c r="D33" s="587"/>
      <c r="E33" s="587"/>
      <c r="F33" s="588"/>
      <c r="G33" s="595"/>
      <c r="H33" s="587"/>
      <c r="I33" s="588"/>
    </row>
    <row r="36" spans="2:9" ht="25.5">
      <c r="B36" s="35" t="s">
        <v>570</v>
      </c>
    </row>
  </sheetData>
  <mergeCells count="12">
    <mergeCell ref="B32:B33"/>
    <mergeCell ref="C32:F32"/>
    <mergeCell ref="G32:I32"/>
    <mergeCell ref="C33:F33"/>
    <mergeCell ref="G33:I33"/>
    <mergeCell ref="F1:H1"/>
    <mergeCell ref="A8:H8"/>
    <mergeCell ref="A13:H13"/>
    <mergeCell ref="A18:H18"/>
    <mergeCell ref="C31:F31"/>
    <mergeCell ref="G31:I31"/>
    <mergeCell ref="A2:B2"/>
  </mergeCells>
  <pageMargins left="0.7" right="0.7" top="0.75" bottom="0.75" header="0.3" footer="0.3"/>
  <pageSetup paperSize="9" scale="6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120" zoomScaleNormal="120" workbookViewId="0">
      <selection activeCell="A8" sqref="A8:D8"/>
    </sheetView>
  </sheetViews>
  <sheetFormatPr defaultColWidth="11" defaultRowHeight="12.75"/>
  <cols>
    <col min="1" max="1" width="6.5703125" style="97" customWidth="1"/>
    <col min="2" max="2" width="90.5703125" style="65" customWidth="1"/>
    <col min="3" max="3" width="11.5703125" style="420" customWidth="1"/>
    <col min="4" max="4" width="8.7109375" style="97" customWidth="1"/>
    <col min="5" max="5" width="19.5703125" style="65" customWidth="1"/>
    <col min="6" max="6" width="21.5703125" style="65" customWidth="1"/>
    <col min="7" max="7" width="15.5703125" style="65" customWidth="1"/>
    <col min="8" max="8" width="16.8554687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19.5703125" style="65" customWidth="1"/>
    <col min="262" max="262" width="21.5703125" style="65" customWidth="1"/>
    <col min="263" max="263" width="15.5703125" style="65" customWidth="1"/>
    <col min="264" max="264" width="16.8554687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19.5703125" style="65" customWidth="1"/>
    <col min="518" max="518" width="21.5703125" style="65" customWidth="1"/>
    <col min="519" max="519" width="15.5703125" style="65" customWidth="1"/>
    <col min="520" max="520" width="16.8554687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19.5703125" style="65" customWidth="1"/>
    <col min="774" max="774" width="21.5703125" style="65" customWidth="1"/>
    <col min="775" max="775" width="15.5703125" style="65" customWidth="1"/>
    <col min="776" max="776" width="16.8554687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19.5703125" style="65" customWidth="1"/>
    <col min="1030" max="1030" width="21.5703125" style="65" customWidth="1"/>
    <col min="1031" max="1031" width="15.5703125" style="65" customWidth="1"/>
    <col min="1032" max="1032" width="16.8554687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19.5703125" style="65" customWidth="1"/>
    <col min="1286" max="1286" width="21.5703125" style="65" customWidth="1"/>
    <col min="1287" max="1287" width="15.5703125" style="65" customWidth="1"/>
    <col min="1288" max="1288" width="16.8554687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19.5703125" style="65" customWidth="1"/>
    <col min="1542" max="1542" width="21.5703125" style="65" customWidth="1"/>
    <col min="1543" max="1543" width="15.5703125" style="65" customWidth="1"/>
    <col min="1544" max="1544" width="16.8554687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19.5703125" style="65" customWidth="1"/>
    <col min="1798" max="1798" width="21.5703125" style="65" customWidth="1"/>
    <col min="1799" max="1799" width="15.5703125" style="65" customWidth="1"/>
    <col min="1800" max="1800" width="16.8554687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19.5703125" style="65" customWidth="1"/>
    <col min="2054" max="2054" width="21.5703125" style="65" customWidth="1"/>
    <col min="2055" max="2055" width="15.5703125" style="65" customWidth="1"/>
    <col min="2056" max="2056" width="16.8554687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19.5703125" style="65" customWidth="1"/>
    <col min="2310" max="2310" width="21.5703125" style="65" customWidth="1"/>
    <col min="2311" max="2311" width="15.5703125" style="65" customWidth="1"/>
    <col min="2312" max="2312" width="16.8554687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19.5703125" style="65" customWidth="1"/>
    <col min="2566" max="2566" width="21.5703125" style="65" customWidth="1"/>
    <col min="2567" max="2567" width="15.5703125" style="65" customWidth="1"/>
    <col min="2568" max="2568" width="16.8554687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19.5703125" style="65" customWidth="1"/>
    <col min="2822" max="2822" width="21.5703125" style="65" customWidth="1"/>
    <col min="2823" max="2823" width="15.5703125" style="65" customWidth="1"/>
    <col min="2824" max="2824" width="16.8554687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19.5703125" style="65" customWidth="1"/>
    <col min="3078" max="3078" width="21.5703125" style="65" customWidth="1"/>
    <col min="3079" max="3079" width="15.5703125" style="65" customWidth="1"/>
    <col min="3080" max="3080" width="16.8554687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19.5703125" style="65" customWidth="1"/>
    <col min="3334" max="3334" width="21.5703125" style="65" customWidth="1"/>
    <col min="3335" max="3335" width="15.5703125" style="65" customWidth="1"/>
    <col min="3336" max="3336" width="16.8554687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19.5703125" style="65" customWidth="1"/>
    <col min="3590" max="3590" width="21.5703125" style="65" customWidth="1"/>
    <col min="3591" max="3591" width="15.5703125" style="65" customWidth="1"/>
    <col min="3592" max="3592" width="16.8554687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19.5703125" style="65" customWidth="1"/>
    <col min="3846" max="3846" width="21.5703125" style="65" customWidth="1"/>
    <col min="3847" max="3847" width="15.5703125" style="65" customWidth="1"/>
    <col min="3848" max="3848" width="16.8554687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19.5703125" style="65" customWidth="1"/>
    <col min="4102" max="4102" width="21.5703125" style="65" customWidth="1"/>
    <col min="4103" max="4103" width="15.5703125" style="65" customWidth="1"/>
    <col min="4104" max="4104" width="16.8554687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19.5703125" style="65" customWidth="1"/>
    <col min="4358" max="4358" width="21.5703125" style="65" customWidth="1"/>
    <col min="4359" max="4359" width="15.5703125" style="65" customWidth="1"/>
    <col min="4360" max="4360" width="16.8554687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19.5703125" style="65" customWidth="1"/>
    <col min="4614" max="4614" width="21.5703125" style="65" customWidth="1"/>
    <col min="4615" max="4615" width="15.5703125" style="65" customWidth="1"/>
    <col min="4616" max="4616" width="16.8554687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19.5703125" style="65" customWidth="1"/>
    <col min="4870" max="4870" width="21.5703125" style="65" customWidth="1"/>
    <col min="4871" max="4871" width="15.5703125" style="65" customWidth="1"/>
    <col min="4872" max="4872" width="16.8554687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19.5703125" style="65" customWidth="1"/>
    <col min="5126" max="5126" width="21.5703125" style="65" customWidth="1"/>
    <col min="5127" max="5127" width="15.5703125" style="65" customWidth="1"/>
    <col min="5128" max="5128" width="16.8554687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19.5703125" style="65" customWidth="1"/>
    <col min="5382" max="5382" width="21.5703125" style="65" customWidth="1"/>
    <col min="5383" max="5383" width="15.5703125" style="65" customWidth="1"/>
    <col min="5384" max="5384" width="16.8554687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19.5703125" style="65" customWidth="1"/>
    <col min="5638" max="5638" width="21.5703125" style="65" customWidth="1"/>
    <col min="5639" max="5639" width="15.5703125" style="65" customWidth="1"/>
    <col min="5640" max="5640" width="16.8554687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19.5703125" style="65" customWidth="1"/>
    <col min="5894" max="5894" width="21.5703125" style="65" customWidth="1"/>
    <col min="5895" max="5895" width="15.5703125" style="65" customWidth="1"/>
    <col min="5896" max="5896" width="16.8554687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19.5703125" style="65" customWidth="1"/>
    <col min="6150" max="6150" width="21.5703125" style="65" customWidth="1"/>
    <col min="6151" max="6151" width="15.5703125" style="65" customWidth="1"/>
    <col min="6152" max="6152" width="16.8554687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19.5703125" style="65" customWidth="1"/>
    <col min="6406" max="6406" width="21.5703125" style="65" customWidth="1"/>
    <col min="6407" max="6407" width="15.5703125" style="65" customWidth="1"/>
    <col min="6408" max="6408" width="16.8554687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19.5703125" style="65" customWidth="1"/>
    <col min="6662" max="6662" width="21.5703125" style="65" customWidth="1"/>
    <col min="6663" max="6663" width="15.5703125" style="65" customWidth="1"/>
    <col min="6664" max="6664" width="16.8554687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19.5703125" style="65" customWidth="1"/>
    <col min="6918" max="6918" width="21.5703125" style="65" customWidth="1"/>
    <col min="6919" max="6919" width="15.5703125" style="65" customWidth="1"/>
    <col min="6920" max="6920" width="16.8554687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19.5703125" style="65" customWidth="1"/>
    <col min="7174" max="7174" width="21.5703125" style="65" customWidth="1"/>
    <col min="7175" max="7175" width="15.5703125" style="65" customWidth="1"/>
    <col min="7176" max="7176" width="16.8554687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19.5703125" style="65" customWidth="1"/>
    <col min="7430" max="7430" width="21.5703125" style="65" customWidth="1"/>
    <col min="7431" max="7431" width="15.5703125" style="65" customWidth="1"/>
    <col min="7432" max="7432" width="16.8554687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19.5703125" style="65" customWidth="1"/>
    <col min="7686" max="7686" width="21.5703125" style="65" customWidth="1"/>
    <col min="7687" max="7687" width="15.5703125" style="65" customWidth="1"/>
    <col min="7688" max="7688" width="16.8554687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19.5703125" style="65" customWidth="1"/>
    <col min="7942" max="7942" width="21.5703125" style="65" customWidth="1"/>
    <col min="7943" max="7943" width="15.5703125" style="65" customWidth="1"/>
    <col min="7944" max="7944" width="16.8554687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19.5703125" style="65" customWidth="1"/>
    <col min="8198" max="8198" width="21.5703125" style="65" customWidth="1"/>
    <col min="8199" max="8199" width="15.5703125" style="65" customWidth="1"/>
    <col min="8200" max="8200" width="16.8554687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19.5703125" style="65" customWidth="1"/>
    <col min="8454" max="8454" width="21.5703125" style="65" customWidth="1"/>
    <col min="8455" max="8455" width="15.5703125" style="65" customWidth="1"/>
    <col min="8456" max="8456" width="16.8554687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19.5703125" style="65" customWidth="1"/>
    <col min="8710" max="8710" width="21.5703125" style="65" customWidth="1"/>
    <col min="8711" max="8711" width="15.5703125" style="65" customWidth="1"/>
    <col min="8712" max="8712" width="16.8554687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19.5703125" style="65" customWidth="1"/>
    <col min="8966" max="8966" width="21.5703125" style="65" customWidth="1"/>
    <col min="8967" max="8967" width="15.5703125" style="65" customWidth="1"/>
    <col min="8968" max="8968" width="16.8554687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19.5703125" style="65" customWidth="1"/>
    <col min="9222" max="9222" width="21.5703125" style="65" customWidth="1"/>
    <col min="9223" max="9223" width="15.5703125" style="65" customWidth="1"/>
    <col min="9224" max="9224" width="16.8554687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19.5703125" style="65" customWidth="1"/>
    <col min="9478" max="9478" width="21.5703125" style="65" customWidth="1"/>
    <col min="9479" max="9479" width="15.5703125" style="65" customWidth="1"/>
    <col min="9480" max="9480" width="16.8554687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19.5703125" style="65" customWidth="1"/>
    <col min="9734" max="9734" width="21.5703125" style="65" customWidth="1"/>
    <col min="9735" max="9735" width="15.5703125" style="65" customWidth="1"/>
    <col min="9736" max="9736" width="16.8554687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19.5703125" style="65" customWidth="1"/>
    <col min="9990" max="9990" width="21.5703125" style="65" customWidth="1"/>
    <col min="9991" max="9991" width="15.5703125" style="65" customWidth="1"/>
    <col min="9992" max="9992" width="16.8554687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19.5703125" style="65" customWidth="1"/>
    <col min="10246" max="10246" width="21.5703125" style="65" customWidth="1"/>
    <col min="10247" max="10247" width="15.5703125" style="65" customWidth="1"/>
    <col min="10248" max="10248" width="16.8554687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19.5703125" style="65" customWidth="1"/>
    <col min="10502" max="10502" width="21.5703125" style="65" customWidth="1"/>
    <col min="10503" max="10503" width="15.5703125" style="65" customWidth="1"/>
    <col min="10504" max="10504" width="16.8554687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19.5703125" style="65" customWidth="1"/>
    <col min="10758" max="10758" width="21.5703125" style="65" customWidth="1"/>
    <col min="10759" max="10759" width="15.5703125" style="65" customWidth="1"/>
    <col min="10760" max="10760" width="16.8554687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19.5703125" style="65" customWidth="1"/>
    <col min="11014" max="11014" width="21.5703125" style="65" customWidth="1"/>
    <col min="11015" max="11015" width="15.5703125" style="65" customWidth="1"/>
    <col min="11016" max="11016" width="16.8554687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19.5703125" style="65" customWidth="1"/>
    <col min="11270" max="11270" width="21.5703125" style="65" customWidth="1"/>
    <col min="11271" max="11271" width="15.5703125" style="65" customWidth="1"/>
    <col min="11272" max="11272" width="16.8554687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19.5703125" style="65" customWidth="1"/>
    <col min="11526" max="11526" width="21.5703125" style="65" customWidth="1"/>
    <col min="11527" max="11527" width="15.5703125" style="65" customWidth="1"/>
    <col min="11528" max="11528" width="16.8554687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19.5703125" style="65" customWidth="1"/>
    <col min="11782" max="11782" width="21.5703125" style="65" customWidth="1"/>
    <col min="11783" max="11783" width="15.5703125" style="65" customWidth="1"/>
    <col min="11784" max="11784" width="16.8554687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19.5703125" style="65" customWidth="1"/>
    <col min="12038" max="12038" width="21.5703125" style="65" customWidth="1"/>
    <col min="12039" max="12039" width="15.5703125" style="65" customWidth="1"/>
    <col min="12040" max="12040" width="16.8554687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19.5703125" style="65" customWidth="1"/>
    <col min="12294" max="12294" width="21.5703125" style="65" customWidth="1"/>
    <col min="12295" max="12295" width="15.5703125" style="65" customWidth="1"/>
    <col min="12296" max="12296" width="16.8554687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19.5703125" style="65" customWidth="1"/>
    <col min="12550" max="12550" width="21.5703125" style="65" customWidth="1"/>
    <col min="12551" max="12551" width="15.5703125" style="65" customWidth="1"/>
    <col min="12552" max="12552" width="16.8554687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19.5703125" style="65" customWidth="1"/>
    <col min="12806" max="12806" width="21.5703125" style="65" customWidth="1"/>
    <col min="12807" max="12807" width="15.5703125" style="65" customWidth="1"/>
    <col min="12808" max="12808" width="16.8554687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19.5703125" style="65" customWidth="1"/>
    <col min="13062" max="13062" width="21.5703125" style="65" customWidth="1"/>
    <col min="13063" max="13063" width="15.5703125" style="65" customWidth="1"/>
    <col min="13064" max="13064" width="16.8554687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19.5703125" style="65" customWidth="1"/>
    <col min="13318" max="13318" width="21.5703125" style="65" customWidth="1"/>
    <col min="13319" max="13319" width="15.5703125" style="65" customWidth="1"/>
    <col min="13320" max="13320" width="16.8554687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19.5703125" style="65" customWidth="1"/>
    <col min="13574" max="13574" width="21.5703125" style="65" customWidth="1"/>
    <col min="13575" max="13575" width="15.5703125" style="65" customWidth="1"/>
    <col min="13576" max="13576" width="16.8554687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19.5703125" style="65" customWidth="1"/>
    <col min="13830" max="13830" width="21.5703125" style="65" customWidth="1"/>
    <col min="13831" max="13831" width="15.5703125" style="65" customWidth="1"/>
    <col min="13832" max="13832" width="16.8554687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19.5703125" style="65" customWidth="1"/>
    <col min="14086" max="14086" width="21.5703125" style="65" customWidth="1"/>
    <col min="14087" max="14087" width="15.5703125" style="65" customWidth="1"/>
    <col min="14088" max="14088" width="16.8554687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19.5703125" style="65" customWidth="1"/>
    <col min="14342" max="14342" width="21.5703125" style="65" customWidth="1"/>
    <col min="14343" max="14343" width="15.5703125" style="65" customWidth="1"/>
    <col min="14344" max="14344" width="16.8554687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19.5703125" style="65" customWidth="1"/>
    <col min="14598" max="14598" width="21.5703125" style="65" customWidth="1"/>
    <col min="14599" max="14599" width="15.5703125" style="65" customWidth="1"/>
    <col min="14600" max="14600" width="16.8554687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19.5703125" style="65" customWidth="1"/>
    <col min="14854" max="14854" width="21.5703125" style="65" customWidth="1"/>
    <col min="14855" max="14855" width="15.5703125" style="65" customWidth="1"/>
    <col min="14856" max="14856" width="16.8554687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19.5703125" style="65" customWidth="1"/>
    <col min="15110" max="15110" width="21.5703125" style="65" customWidth="1"/>
    <col min="15111" max="15111" width="15.5703125" style="65" customWidth="1"/>
    <col min="15112" max="15112" width="16.8554687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19.5703125" style="65" customWidth="1"/>
    <col min="15366" max="15366" width="21.5703125" style="65" customWidth="1"/>
    <col min="15367" max="15367" width="15.5703125" style="65" customWidth="1"/>
    <col min="15368" max="15368" width="16.8554687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19.5703125" style="65" customWidth="1"/>
    <col min="15622" max="15622" width="21.5703125" style="65" customWidth="1"/>
    <col min="15623" max="15623" width="15.5703125" style="65" customWidth="1"/>
    <col min="15624" max="15624" width="16.8554687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19.5703125" style="65" customWidth="1"/>
    <col min="15878" max="15878" width="21.5703125" style="65" customWidth="1"/>
    <col min="15879" max="15879" width="15.5703125" style="65" customWidth="1"/>
    <col min="15880" max="15880" width="16.8554687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19.5703125" style="65" customWidth="1"/>
    <col min="16134" max="16134" width="21.5703125" style="65" customWidth="1"/>
    <col min="16135" max="16135" width="15.5703125" style="65" customWidth="1"/>
    <col min="16136" max="16136" width="16.85546875" style="65" customWidth="1"/>
    <col min="16137" max="16138" width="17.28515625" style="65" customWidth="1"/>
    <col min="16139" max="16384" width="11" style="65"/>
  </cols>
  <sheetData>
    <row r="1" spans="1:8">
      <c r="E1" s="635"/>
      <c r="F1" s="635"/>
      <c r="G1" s="668" t="s">
        <v>562</v>
      </c>
      <c r="H1" s="668"/>
    </row>
    <row r="2" spans="1:8">
      <c r="A2" s="585" t="str">
        <f>formularz_oferty!C4</f>
        <v>DFP.271.114.2022.BM</v>
      </c>
      <c r="B2" s="585"/>
      <c r="E2" s="210" t="s">
        <v>0</v>
      </c>
    </row>
    <row r="3" spans="1:8">
      <c r="B3" s="211" t="s">
        <v>1</v>
      </c>
      <c r="C3" s="518"/>
      <c r="F3" s="210"/>
    </row>
    <row r="4" spans="1:8">
      <c r="B4" s="516" t="s">
        <v>1</v>
      </c>
      <c r="C4" s="523">
        <v>21</v>
      </c>
      <c r="E4" s="210"/>
      <c r="F4" s="210"/>
    </row>
    <row r="5" spans="1:8">
      <c r="A5" s="161"/>
      <c r="B5" s="160"/>
      <c r="C5" s="421"/>
      <c r="D5" s="162"/>
      <c r="E5" s="328" t="s">
        <v>565</v>
      </c>
      <c r="F5" s="46"/>
      <c r="G5" s="159"/>
      <c r="H5" s="159"/>
    </row>
    <row r="6" spans="1:8">
      <c r="A6" s="162"/>
      <c r="B6" s="160"/>
      <c r="C6" s="421"/>
      <c r="D6" s="162"/>
      <c r="E6" s="159"/>
      <c r="F6" s="159"/>
      <c r="G6" s="159"/>
      <c r="H6" s="159"/>
    </row>
    <row r="7" spans="1:8" s="47" customFormat="1" ht="25.5">
      <c r="A7" s="532" t="s">
        <v>24</v>
      </c>
      <c r="B7" s="532" t="s">
        <v>29</v>
      </c>
      <c r="C7" s="553" t="s">
        <v>25</v>
      </c>
      <c r="D7" s="546" t="s">
        <v>26</v>
      </c>
      <c r="E7" s="532" t="s">
        <v>6</v>
      </c>
      <c r="F7" s="532" t="s">
        <v>30</v>
      </c>
      <c r="G7" s="526" t="s">
        <v>566</v>
      </c>
      <c r="H7" s="532" t="s">
        <v>27</v>
      </c>
    </row>
    <row r="8" spans="1:8" s="47" customFormat="1" ht="52.5" customHeight="1">
      <c r="A8" s="169">
        <v>1</v>
      </c>
      <c r="B8" s="74" t="s">
        <v>444</v>
      </c>
      <c r="C8" s="422">
        <v>4000</v>
      </c>
      <c r="D8" s="253" t="s">
        <v>10</v>
      </c>
      <c r="E8" s="166"/>
      <c r="F8" s="166"/>
      <c r="G8" s="213"/>
      <c r="H8" s="214">
        <f>ROUND(C8,2)*ROUND(G8,2)</f>
        <v>0</v>
      </c>
    </row>
    <row r="10" spans="1:8" ht="25.5">
      <c r="B10" s="35" t="s">
        <v>570</v>
      </c>
    </row>
    <row r="26" spans="2:2">
      <c r="B26" s="223"/>
    </row>
  </sheetData>
  <mergeCells count="3">
    <mergeCell ref="E1:F1"/>
    <mergeCell ref="G1:H1"/>
    <mergeCell ref="A2:B2"/>
  </mergeCells>
  <pageMargins left="0.7" right="0.7" top="0.75" bottom="0.75" header="0.3" footer="0.3"/>
  <pageSetup paperSize="9" scale="6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topLeftCell="A71" zoomScale="120" zoomScaleNormal="120" workbookViewId="0">
      <selection activeCell="A71" sqref="A71:D82"/>
    </sheetView>
  </sheetViews>
  <sheetFormatPr defaultColWidth="11" defaultRowHeight="12.75"/>
  <cols>
    <col min="1" max="1" width="6.5703125" style="65" customWidth="1"/>
    <col min="2" max="2" width="90.5703125" style="65" customWidth="1"/>
    <col min="3" max="3" width="11.5703125" style="98" customWidth="1"/>
    <col min="4" max="4" width="8.7109375" style="99" customWidth="1"/>
    <col min="5" max="5" width="21.140625" style="65" customWidth="1"/>
    <col min="6" max="6" width="20.42578125" style="65" customWidth="1"/>
    <col min="7" max="7" width="16.85546875" style="65" customWidth="1"/>
    <col min="8" max="8" width="18.42578125" style="65" customWidth="1"/>
    <col min="9" max="10" width="17.28515625" style="65" customWidth="1"/>
    <col min="11" max="256" width="11" style="65"/>
    <col min="257" max="257" width="6.5703125" style="65" customWidth="1"/>
    <col min="258" max="258" width="90.5703125" style="65" customWidth="1"/>
    <col min="259" max="259" width="11.5703125" style="65" customWidth="1"/>
    <col min="260" max="260" width="8.7109375" style="65" customWidth="1"/>
    <col min="261" max="261" width="21.140625" style="65" customWidth="1"/>
    <col min="262" max="262" width="20.42578125" style="65" customWidth="1"/>
    <col min="263" max="263" width="16.85546875" style="65" customWidth="1"/>
    <col min="264" max="264" width="18.42578125" style="65" customWidth="1"/>
    <col min="265" max="266" width="17.28515625" style="65" customWidth="1"/>
    <col min="267" max="512" width="11" style="65"/>
    <col min="513" max="513" width="6.5703125" style="65" customWidth="1"/>
    <col min="514" max="514" width="90.5703125" style="65" customWidth="1"/>
    <col min="515" max="515" width="11.5703125" style="65" customWidth="1"/>
    <col min="516" max="516" width="8.7109375" style="65" customWidth="1"/>
    <col min="517" max="517" width="21.140625" style="65" customWidth="1"/>
    <col min="518" max="518" width="20.42578125" style="65" customWidth="1"/>
    <col min="519" max="519" width="16.85546875" style="65" customWidth="1"/>
    <col min="520" max="520" width="18.42578125" style="65" customWidth="1"/>
    <col min="521" max="522" width="17.28515625" style="65" customWidth="1"/>
    <col min="523" max="768" width="11" style="65"/>
    <col min="769" max="769" width="6.5703125" style="65" customWidth="1"/>
    <col min="770" max="770" width="90.5703125" style="65" customWidth="1"/>
    <col min="771" max="771" width="11.5703125" style="65" customWidth="1"/>
    <col min="772" max="772" width="8.7109375" style="65" customWidth="1"/>
    <col min="773" max="773" width="21.140625" style="65" customWidth="1"/>
    <col min="774" max="774" width="20.42578125" style="65" customWidth="1"/>
    <col min="775" max="775" width="16.85546875" style="65" customWidth="1"/>
    <col min="776" max="776" width="18.42578125" style="65" customWidth="1"/>
    <col min="777" max="778" width="17.28515625" style="65" customWidth="1"/>
    <col min="779" max="1024" width="11" style="65"/>
    <col min="1025" max="1025" width="6.5703125" style="65" customWidth="1"/>
    <col min="1026" max="1026" width="90.5703125" style="65" customWidth="1"/>
    <col min="1027" max="1027" width="11.5703125" style="65" customWidth="1"/>
    <col min="1028" max="1028" width="8.7109375" style="65" customWidth="1"/>
    <col min="1029" max="1029" width="21.140625" style="65" customWidth="1"/>
    <col min="1030" max="1030" width="20.42578125" style="65" customWidth="1"/>
    <col min="1031" max="1031" width="16.85546875" style="65" customWidth="1"/>
    <col min="1032" max="1032" width="18.42578125" style="65" customWidth="1"/>
    <col min="1033" max="1034" width="17.28515625" style="65" customWidth="1"/>
    <col min="1035" max="1280" width="11" style="65"/>
    <col min="1281" max="1281" width="6.5703125" style="65" customWidth="1"/>
    <col min="1282" max="1282" width="90.5703125" style="65" customWidth="1"/>
    <col min="1283" max="1283" width="11.5703125" style="65" customWidth="1"/>
    <col min="1284" max="1284" width="8.7109375" style="65" customWidth="1"/>
    <col min="1285" max="1285" width="21.140625" style="65" customWidth="1"/>
    <col min="1286" max="1286" width="20.42578125" style="65" customWidth="1"/>
    <col min="1287" max="1287" width="16.85546875" style="65" customWidth="1"/>
    <col min="1288" max="1288" width="18.42578125" style="65" customWidth="1"/>
    <col min="1289" max="1290" width="17.28515625" style="65" customWidth="1"/>
    <col min="1291" max="1536" width="11" style="65"/>
    <col min="1537" max="1537" width="6.5703125" style="65" customWidth="1"/>
    <col min="1538" max="1538" width="90.5703125" style="65" customWidth="1"/>
    <col min="1539" max="1539" width="11.5703125" style="65" customWidth="1"/>
    <col min="1540" max="1540" width="8.7109375" style="65" customWidth="1"/>
    <col min="1541" max="1541" width="21.140625" style="65" customWidth="1"/>
    <col min="1542" max="1542" width="20.42578125" style="65" customWidth="1"/>
    <col min="1543" max="1543" width="16.85546875" style="65" customWidth="1"/>
    <col min="1544" max="1544" width="18.42578125" style="65" customWidth="1"/>
    <col min="1545" max="1546" width="17.28515625" style="65" customWidth="1"/>
    <col min="1547" max="1792" width="11" style="65"/>
    <col min="1793" max="1793" width="6.5703125" style="65" customWidth="1"/>
    <col min="1794" max="1794" width="90.5703125" style="65" customWidth="1"/>
    <col min="1795" max="1795" width="11.5703125" style="65" customWidth="1"/>
    <col min="1796" max="1796" width="8.7109375" style="65" customWidth="1"/>
    <col min="1797" max="1797" width="21.140625" style="65" customWidth="1"/>
    <col min="1798" max="1798" width="20.42578125" style="65" customWidth="1"/>
    <col min="1799" max="1799" width="16.85546875" style="65" customWidth="1"/>
    <col min="1800" max="1800" width="18.42578125" style="65" customWidth="1"/>
    <col min="1801" max="1802" width="17.28515625" style="65" customWidth="1"/>
    <col min="1803" max="2048" width="11" style="65"/>
    <col min="2049" max="2049" width="6.5703125" style="65" customWidth="1"/>
    <col min="2050" max="2050" width="90.5703125" style="65" customWidth="1"/>
    <col min="2051" max="2051" width="11.5703125" style="65" customWidth="1"/>
    <col min="2052" max="2052" width="8.7109375" style="65" customWidth="1"/>
    <col min="2053" max="2053" width="21.140625" style="65" customWidth="1"/>
    <col min="2054" max="2054" width="20.42578125" style="65" customWidth="1"/>
    <col min="2055" max="2055" width="16.85546875" style="65" customWidth="1"/>
    <col min="2056" max="2056" width="18.42578125" style="65" customWidth="1"/>
    <col min="2057" max="2058" width="17.28515625" style="65" customWidth="1"/>
    <col min="2059" max="2304" width="11" style="65"/>
    <col min="2305" max="2305" width="6.5703125" style="65" customWidth="1"/>
    <col min="2306" max="2306" width="90.5703125" style="65" customWidth="1"/>
    <col min="2307" max="2307" width="11.5703125" style="65" customWidth="1"/>
    <col min="2308" max="2308" width="8.7109375" style="65" customWidth="1"/>
    <col min="2309" max="2309" width="21.140625" style="65" customWidth="1"/>
    <col min="2310" max="2310" width="20.42578125" style="65" customWidth="1"/>
    <col min="2311" max="2311" width="16.85546875" style="65" customWidth="1"/>
    <col min="2312" max="2312" width="18.42578125" style="65" customWidth="1"/>
    <col min="2313" max="2314" width="17.28515625" style="65" customWidth="1"/>
    <col min="2315" max="2560" width="11" style="65"/>
    <col min="2561" max="2561" width="6.5703125" style="65" customWidth="1"/>
    <col min="2562" max="2562" width="90.5703125" style="65" customWidth="1"/>
    <col min="2563" max="2563" width="11.5703125" style="65" customWidth="1"/>
    <col min="2564" max="2564" width="8.7109375" style="65" customWidth="1"/>
    <col min="2565" max="2565" width="21.140625" style="65" customWidth="1"/>
    <col min="2566" max="2566" width="20.42578125" style="65" customWidth="1"/>
    <col min="2567" max="2567" width="16.85546875" style="65" customWidth="1"/>
    <col min="2568" max="2568" width="18.42578125" style="65" customWidth="1"/>
    <col min="2569" max="2570" width="17.28515625" style="65" customWidth="1"/>
    <col min="2571" max="2816" width="11" style="65"/>
    <col min="2817" max="2817" width="6.5703125" style="65" customWidth="1"/>
    <col min="2818" max="2818" width="90.5703125" style="65" customWidth="1"/>
    <col min="2819" max="2819" width="11.5703125" style="65" customWidth="1"/>
    <col min="2820" max="2820" width="8.7109375" style="65" customWidth="1"/>
    <col min="2821" max="2821" width="21.140625" style="65" customWidth="1"/>
    <col min="2822" max="2822" width="20.42578125" style="65" customWidth="1"/>
    <col min="2823" max="2823" width="16.85546875" style="65" customWidth="1"/>
    <col min="2824" max="2824" width="18.42578125" style="65" customWidth="1"/>
    <col min="2825" max="2826" width="17.28515625" style="65" customWidth="1"/>
    <col min="2827" max="3072" width="11" style="65"/>
    <col min="3073" max="3073" width="6.5703125" style="65" customWidth="1"/>
    <col min="3074" max="3074" width="90.5703125" style="65" customWidth="1"/>
    <col min="3075" max="3075" width="11.5703125" style="65" customWidth="1"/>
    <col min="3076" max="3076" width="8.7109375" style="65" customWidth="1"/>
    <col min="3077" max="3077" width="21.140625" style="65" customWidth="1"/>
    <col min="3078" max="3078" width="20.42578125" style="65" customWidth="1"/>
    <col min="3079" max="3079" width="16.85546875" style="65" customWidth="1"/>
    <col min="3080" max="3080" width="18.42578125" style="65" customWidth="1"/>
    <col min="3081" max="3082" width="17.28515625" style="65" customWidth="1"/>
    <col min="3083" max="3328" width="11" style="65"/>
    <col min="3329" max="3329" width="6.5703125" style="65" customWidth="1"/>
    <col min="3330" max="3330" width="90.5703125" style="65" customWidth="1"/>
    <col min="3331" max="3331" width="11.5703125" style="65" customWidth="1"/>
    <col min="3332" max="3332" width="8.7109375" style="65" customWidth="1"/>
    <col min="3333" max="3333" width="21.140625" style="65" customWidth="1"/>
    <col min="3334" max="3334" width="20.42578125" style="65" customWidth="1"/>
    <col min="3335" max="3335" width="16.85546875" style="65" customWidth="1"/>
    <col min="3336" max="3336" width="18.42578125" style="65" customWidth="1"/>
    <col min="3337" max="3338" width="17.28515625" style="65" customWidth="1"/>
    <col min="3339" max="3584" width="11" style="65"/>
    <col min="3585" max="3585" width="6.5703125" style="65" customWidth="1"/>
    <col min="3586" max="3586" width="90.5703125" style="65" customWidth="1"/>
    <col min="3587" max="3587" width="11.5703125" style="65" customWidth="1"/>
    <col min="3588" max="3588" width="8.7109375" style="65" customWidth="1"/>
    <col min="3589" max="3589" width="21.140625" style="65" customWidth="1"/>
    <col min="3590" max="3590" width="20.42578125" style="65" customWidth="1"/>
    <col min="3591" max="3591" width="16.85546875" style="65" customWidth="1"/>
    <col min="3592" max="3592" width="18.42578125" style="65" customWidth="1"/>
    <col min="3593" max="3594" width="17.28515625" style="65" customWidth="1"/>
    <col min="3595" max="3840" width="11" style="65"/>
    <col min="3841" max="3841" width="6.5703125" style="65" customWidth="1"/>
    <col min="3842" max="3842" width="90.5703125" style="65" customWidth="1"/>
    <col min="3843" max="3843" width="11.5703125" style="65" customWidth="1"/>
    <col min="3844" max="3844" width="8.7109375" style="65" customWidth="1"/>
    <col min="3845" max="3845" width="21.140625" style="65" customWidth="1"/>
    <col min="3846" max="3846" width="20.42578125" style="65" customWidth="1"/>
    <col min="3847" max="3847" width="16.85546875" style="65" customWidth="1"/>
    <col min="3848" max="3848" width="18.42578125" style="65" customWidth="1"/>
    <col min="3849" max="3850" width="17.28515625" style="65" customWidth="1"/>
    <col min="3851" max="4096" width="11" style="65"/>
    <col min="4097" max="4097" width="6.5703125" style="65" customWidth="1"/>
    <col min="4098" max="4098" width="90.5703125" style="65" customWidth="1"/>
    <col min="4099" max="4099" width="11.5703125" style="65" customWidth="1"/>
    <col min="4100" max="4100" width="8.7109375" style="65" customWidth="1"/>
    <col min="4101" max="4101" width="21.140625" style="65" customWidth="1"/>
    <col min="4102" max="4102" width="20.42578125" style="65" customWidth="1"/>
    <col min="4103" max="4103" width="16.85546875" style="65" customWidth="1"/>
    <col min="4104" max="4104" width="18.42578125" style="65" customWidth="1"/>
    <col min="4105" max="4106" width="17.28515625" style="65" customWidth="1"/>
    <col min="4107" max="4352" width="11" style="65"/>
    <col min="4353" max="4353" width="6.5703125" style="65" customWidth="1"/>
    <col min="4354" max="4354" width="90.5703125" style="65" customWidth="1"/>
    <col min="4355" max="4355" width="11.5703125" style="65" customWidth="1"/>
    <col min="4356" max="4356" width="8.7109375" style="65" customWidth="1"/>
    <col min="4357" max="4357" width="21.140625" style="65" customWidth="1"/>
    <col min="4358" max="4358" width="20.42578125" style="65" customWidth="1"/>
    <col min="4359" max="4359" width="16.85546875" style="65" customWidth="1"/>
    <col min="4360" max="4360" width="18.42578125" style="65" customWidth="1"/>
    <col min="4361" max="4362" width="17.28515625" style="65" customWidth="1"/>
    <col min="4363" max="4608" width="11" style="65"/>
    <col min="4609" max="4609" width="6.5703125" style="65" customWidth="1"/>
    <col min="4610" max="4610" width="90.5703125" style="65" customWidth="1"/>
    <col min="4611" max="4611" width="11.5703125" style="65" customWidth="1"/>
    <col min="4612" max="4612" width="8.7109375" style="65" customWidth="1"/>
    <col min="4613" max="4613" width="21.140625" style="65" customWidth="1"/>
    <col min="4614" max="4614" width="20.42578125" style="65" customWidth="1"/>
    <col min="4615" max="4615" width="16.85546875" style="65" customWidth="1"/>
    <col min="4616" max="4616" width="18.42578125" style="65" customWidth="1"/>
    <col min="4617" max="4618" width="17.28515625" style="65" customWidth="1"/>
    <col min="4619" max="4864" width="11" style="65"/>
    <col min="4865" max="4865" width="6.5703125" style="65" customWidth="1"/>
    <col min="4866" max="4866" width="90.5703125" style="65" customWidth="1"/>
    <col min="4867" max="4867" width="11.5703125" style="65" customWidth="1"/>
    <col min="4868" max="4868" width="8.7109375" style="65" customWidth="1"/>
    <col min="4869" max="4869" width="21.140625" style="65" customWidth="1"/>
    <col min="4870" max="4870" width="20.42578125" style="65" customWidth="1"/>
    <col min="4871" max="4871" width="16.85546875" style="65" customWidth="1"/>
    <col min="4872" max="4872" width="18.42578125" style="65" customWidth="1"/>
    <col min="4873" max="4874" width="17.28515625" style="65" customWidth="1"/>
    <col min="4875" max="5120" width="11" style="65"/>
    <col min="5121" max="5121" width="6.5703125" style="65" customWidth="1"/>
    <col min="5122" max="5122" width="90.5703125" style="65" customWidth="1"/>
    <col min="5123" max="5123" width="11.5703125" style="65" customWidth="1"/>
    <col min="5124" max="5124" width="8.7109375" style="65" customWidth="1"/>
    <col min="5125" max="5125" width="21.140625" style="65" customWidth="1"/>
    <col min="5126" max="5126" width="20.42578125" style="65" customWidth="1"/>
    <col min="5127" max="5127" width="16.85546875" style="65" customWidth="1"/>
    <col min="5128" max="5128" width="18.42578125" style="65" customWidth="1"/>
    <col min="5129" max="5130" width="17.28515625" style="65" customWidth="1"/>
    <col min="5131" max="5376" width="11" style="65"/>
    <col min="5377" max="5377" width="6.5703125" style="65" customWidth="1"/>
    <col min="5378" max="5378" width="90.5703125" style="65" customWidth="1"/>
    <col min="5379" max="5379" width="11.5703125" style="65" customWidth="1"/>
    <col min="5380" max="5380" width="8.7109375" style="65" customWidth="1"/>
    <col min="5381" max="5381" width="21.140625" style="65" customWidth="1"/>
    <col min="5382" max="5382" width="20.42578125" style="65" customWidth="1"/>
    <col min="5383" max="5383" width="16.85546875" style="65" customWidth="1"/>
    <col min="5384" max="5384" width="18.42578125" style="65" customWidth="1"/>
    <col min="5385" max="5386" width="17.28515625" style="65" customWidth="1"/>
    <col min="5387" max="5632" width="11" style="65"/>
    <col min="5633" max="5633" width="6.5703125" style="65" customWidth="1"/>
    <col min="5634" max="5634" width="90.5703125" style="65" customWidth="1"/>
    <col min="5635" max="5635" width="11.5703125" style="65" customWidth="1"/>
    <col min="5636" max="5636" width="8.7109375" style="65" customWidth="1"/>
    <col min="5637" max="5637" width="21.140625" style="65" customWidth="1"/>
    <col min="5638" max="5638" width="20.42578125" style="65" customWidth="1"/>
    <col min="5639" max="5639" width="16.85546875" style="65" customWidth="1"/>
    <col min="5640" max="5640" width="18.42578125" style="65" customWidth="1"/>
    <col min="5641" max="5642" width="17.28515625" style="65" customWidth="1"/>
    <col min="5643" max="5888" width="11" style="65"/>
    <col min="5889" max="5889" width="6.5703125" style="65" customWidth="1"/>
    <col min="5890" max="5890" width="90.5703125" style="65" customWidth="1"/>
    <col min="5891" max="5891" width="11.5703125" style="65" customWidth="1"/>
    <col min="5892" max="5892" width="8.7109375" style="65" customWidth="1"/>
    <col min="5893" max="5893" width="21.140625" style="65" customWidth="1"/>
    <col min="5894" max="5894" width="20.42578125" style="65" customWidth="1"/>
    <col min="5895" max="5895" width="16.85546875" style="65" customWidth="1"/>
    <col min="5896" max="5896" width="18.42578125" style="65" customWidth="1"/>
    <col min="5897" max="5898" width="17.28515625" style="65" customWidth="1"/>
    <col min="5899" max="6144" width="11" style="65"/>
    <col min="6145" max="6145" width="6.5703125" style="65" customWidth="1"/>
    <col min="6146" max="6146" width="90.5703125" style="65" customWidth="1"/>
    <col min="6147" max="6147" width="11.5703125" style="65" customWidth="1"/>
    <col min="6148" max="6148" width="8.7109375" style="65" customWidth="1"/>
    <col min="6149" max="6149" width="21.140625" style="65" customWidth="1"/>
    <col min="6150" max="6150" width="20.42578125" style="65" customWidth="1"/>
    <col min="6151" max="6151" width="16.85546875" style="65" customWidth="1"/>
    <col min="6152" max="6152" width="18.42578125" style="65" customWidth="1"/>
    <col min="6153" max="6154" width="17.28515625" style="65" customWidth="1"/>
    <col min="6155" max="6400" width="11" style="65"/>
    <col min="6401" max="6401" width="6.5703125" style="65" customWidth="1"/>
    <col min="6402" max="6402" width="90.5703125" style="65" customWidth="1"/>
    <col min="6403" max="6403" width="11.5703125" style="65" customWidth="1"/>
    <col min="6404" max="6404" width="8.7109375" style="65" customWidth="1"/>
    <col min="6405" max="6405" width="21.140625" style="65" customWidth="1"/>
    <col min="6406" max="6406" width="20.42578125" style="65" customWidth="1"/>
    <col min="6407" max="6407" width="16.85546875" style="65" customWidth="1"/>
    <col min="6408" max="6408" width="18.42578125" style="65" customWidth="1"/>
    <col min="6409" max="6410" width="17.28515625" style="65" customWidth="1"/>
    <col min="6411" max="6656" width="11" style="65"/>
    <col min="6657" max="6657" width="6.5703125" style="65" customWidth="1"/>
    <col min="6658" max="6658" width="90.5703125" style="65" customWidth="1"/>
    <col min="6659" max="6659" width="11.5703125" style="65" customWidth="1"/>
    <col min="6660" max="6660" width="8.7109375" style="65" customWidth="1"/>
    <col min="6661" max="6661" width="21.140625" style="65" customWidth="1"/>
    <col min="6662" max="6662" width="20.42578125" style="65" customWidth="1"/>
    <col min="6663" max="6663" width="16.85546875" style="65" customWidth="1"/>
    <col min="6664" max="6664" width="18.42578125" style="65" customWidth="1"/>
    <col min="6665" max="6666" width="17.28515625" style="65" customWidth="1"/>
    <col min="6667" max="6912" width="11" style="65"/>
    <col min="6913" max="6913" width="6.5703125" style="65" customWidth="1"/>
    <col min="6914" max="6914" width="90.5703125" style="65" customWidth="1"/>
    <col min="6915" max="6915" width="11.5703125" style="65" customWidth="1"/>
    <col min="6916" max="6916" width="8.7109375" style="65" customWidth="1"/>
    <col min="6917" max="6917" width="21.140625" style="65" customWidth="1"/>
    <col min="6918" max="6918" width="20.42578125" style="65" customWidth="1"/>
    <col min="6919" max="6919" width="16.85546875" style="65" customWidth="1"/>
    <col min="6920" max="6920" width="18.42578125" style="65" customWidth="1"/>
    <col min="6921" max="6922" width="17.28515625" style="65" customWidth="1"/>
    <col min="6923" max="7168" width="11" style="65"/>
    <col min="7169" max="7169" width="6.5703125" style="65" customWidth="1"/>
    <col min="7170" max="7170" width="90.5703125" style="65" customWidth="1"/>
    <col min="7171" max="7171" width="11.5703125" style="65" customWidth="1"/>
    <col min="7172" max="7172" width="8.7109375" style="65" customWidth="1"/>
    <col min="7173" max="7173" width="21.140625" style="65" customWidth="1"/>
    <col min="7174" max="7174" width="20.42578125" style="65" customWidth="1"/>
    <col min="7175" max="7175" width="16.85546875" style="65" customWidth="1"/>
    <col min="7176" max="7176" width="18.42578125" style="65" customWidth="1"/>
    <col min="7177" max="7178" width="17.28515625" style="65" customWidth="1"/>
    <col min="7179" max="7424" width="11" style="65"/>
    <col min="7425" max="7425" width="6.5703125" style="65" customWidth="1"/>
    <col min="7426" max="7426" width="90.5703125" style="65" customWidth="1"/>
    <col min="7427" max="7427" width="11.5703125" style="65" customWidth="1"/>
    <col min="7428" max="7428" width="8.7109375" style="65" customWidth="1"/>
    <col min="7429" max="7429" width="21.140625" style="65" customWidth="1"/>
    <col min="7430" max="7430" width="20.42578125" style="65" customWidth="1"/>
    <col min="7431" max="7431" width="16.85546875" style="65" customWidth="1"/>
    <col min="7432" max="7432" width="18.42578125" style="65" customWidth="1"/>
    <col min="7433" max="7434" width="17.28515625" style="65" customWidth="1"/>
    <col min="7435" max="7680" width="11" style="65"/>
    <col min="7681" max="7681" width="6.5703125" style="65" customWidth="1"/>
    <col min="7682" max="7682" width="90.5703125" style="65" customWidth="1"/>
    <col min="7683" max="7683" width="11.5703125" style="65" customWidth="1"/>
    <col min="7684" max="7684" width="8.7109375" style="65" customWidth="1"/>
    <col min="7685" max="7685" width="21.140625" style="65" customWidth="1"/>
    <col min="7686" max="7686" width="20.42578125" style="65" customWidth="1"/>
    <col min="7687" max="7687" width="16.85546875" style="65" customWidth="1"/>
    <col min="7688" max="7688" width="18.42578125" style="65" customWidth="1"/>
    <col min="7689" max="7690" width="17.28515625" style="65" customWidth="1"/>
    <col min="7691" max="7936" width="11" style="65"/>
    <col min="7937" max="7937" width="6.5703125" style="65" customWidth="1"/>
    <col min="7938" max="7938" width="90.5703125" style="65" customWidth="1"/>
    <col min="7939" max="7939" width="11.5703125" style="65" customWidth="1"/>
    <col min="7940" max="7940" width="8.7109375" style="65" customWidth="1"/>
    <col min="7941" max="7941" width="21.140625" style="65" customWidth="1"/>
    <col min="7942" max="7942" width="20.42578125" style="65" customWidth="1"/>
    <col min="7943" max="7943" width="16.85546875" style="65" customWidth="1"/>
    <col min="7944" max="7944" width="18.42578125" style="65" customWidth="1"/>
    <col min="7945" max="7946" width="17.28515625" style="65" customWidth="1"/>
    <col min="7947" max="8192" width="11" style="65"/>
    <col min="8193" max="8193" width="6.5703125" style="65" customWidth="1"/>
    <col min="8194" max="8194" width="90.5703125" style="65" customWidth="1"/>
    <col min="8195" max="8195" width="11.5703125" style="65" customWidth="1"/>
    <col min="8196" max="8196" width="8.7109375" style="65" customWidth="1"/>
    <col min="8197" max="8197" width="21.140625" style="65" customWidth="1"/>
    <col min="8198" max="8198" width="20.42578125" style="65" customWidth="1"/>
    <col min="8199" max="8199" width="16.85546875" style="65" customWidth="1"/>
    <col min="8200" max="8200" width="18.42578125" style="65" customWidth="1"/>
    <col min="8201" max="8202" width="17.28515625" style="65" customWidth="1"/>
    <col min="8203" max="8448" width="11" style="65"/>
    <col min="8449" max="8449" width="6.5703125" style="65" customWidth="1"/>
    <col min="8450" max="8450" width="90.5703125" style="65" customWidth="1"/>
    <col min="8451" max="8451" width="11.5703125" style="65" customWidth="1"/>
    <col min="8452" max="8452" width="8.7109375" style="65" customWidth="1"/>
    <col min="8453" max="8453" width="21.140625" style="65" customWidth="1"/>
    <col min="8454" max="8454" width="20.42578125" style="65" customWidth="1"/>
    <col min="8455" max="8455" width="16.85546875" style="65" customWidth="1"/>
    <col min="8456" max="8456" width="18.42578125" style="65" customWidth="1"/>
    <col min="8457" max="8458" width="17.28515625" style="65" customWidth="1"/>
    <col min="8459" max="8704" width="11" style="65"/>
    <col min="8705" max="8705" width="6.5703125" style="65" customWidth="1"/>
    <col min="8706" max="8706" width="90.5703125" style="65" customWidth="1"/>
    <col min="8707" max="8707" width="11.5703125" style="65" customWidth="1"/>
    <col min="8708" max="8708" width="8.7109375" style="65" customWidth="1"/>
    <col min="8709" max="8709" width="21.140625" style="65" customWidth="1"/>
    <col min="8710" max="8710" width="20.42578125" style="65" customWidth="1"/>
    <col min="8711" max="8711" width="16.85546875" style="65" customWidth="1"/>
    <col min="8712" max="8712" width="18.42578125" style="65" customWidth="1"/>
    <col min="8713" max="8714" width="17.28515625" style="65" customWidth="1"/>
    <col min="8715" max="8960" width="11" style="65"/>
    <col min="8961" max="8961" width="6.5703125" style="65" customWidth="1"/>
    <col min="8962" max="8962" width="90.5703125" style="65" customWidth="1"/>
    <col min="8963" max="8963" width="11.5703125" style="65" customWidth="1"/>
    <col min="8964" max="8964" width="8.7109375" style="65" customWidth="1"/>
    <col min="8965" max="8965" width="21.140625" style="65" customWidth="1"/>
    <col min="8966" max="8966" width="20.42578125" style="65" customWidth="1"/>
    <col min="8967" max="8967" width="16.85546875" style="65" customWidth="1"/>
    <col min="8968" max="8968" width="18.42578125" style="65" customWidth="1"/>
    <col min="8969" max="8970" width="17.28515625" style="65" customWidth="1"/>
    <col min="8971" max="9216" width="11" style="65"/>
    <col min="9217" max="9217" width="6.5703125" style="65" customWidth="1"/>
    <col min="9218" max="9218" width="90.5703125" style="65" customWidth="1"/>
    <col min="9219" max="9219" width="11.5703125" style="65" customWidth="1"/>
    <col min="9220" max="9220" width="8.7109375" style="65" customWidth="1"/>
    <col min="9221" max="9221" width="21.140625" style="65" customWidth="1"/>
    <col min="9222" max="9222" width="20.42578125" style="65" customWidth="1"/>
    <col min="9223" max="9223" width="16.85546875" style="65" customWidth="1"/>
    <col min="9224" max="9224" width="18.42578125" style="65" customWidth="1"/>
    <col min="9225" max="9226" width="17.28515625" style="65" customWidth="1"/>
    <col min="9227" max="9472" width="11" style="65"/>
    <col min="9473" max="9473" width="6.5703125" style="65" customWidth="1"/>
    <col min="9474" max="9474" width="90.5703125" style="65" customWidth="1"/>
    <col min="9475" max="9475" width="11.5703125" style="65" customWidth="1"/>
    <col min="9476" max="9476" width="8.7109375" style="65" customWidth="1"/>
    <col min="9477" max="9477" width="21.140625" style="65" customWidth="1"/>
    <col min="9478" max="9478" width="20.42578125" style="65" customWidth="1"/>
    <col min="9479" max="9479" width="16.85546875" style="65" customWidth="1"/>
    <col min="9480" max="9480" width="18.42578125" style="65" customWidth="1"/>
    <col min="9481" max="9482" width="17.28515625" style="65" customWidth="1"/>
    <col min="9483" max="9728" width="11" style="65"/>
    <col min="9729" max="9729" width="6.5703125" style="65" customWidth="1"/>
    <col min="9730" max="9730" width="90.5703125" style="65" customWidth="1"/>
    <col min="9731" max="9731" width="11.5703125" style="65" customWidth="1"/>
    <col min="9732" max="9732" width="8.7109375" style="65" customWidth="1"/>
    <col min="9733" max="9733" width="21.140625" style="65" customWidth="1"/>
    <col min="9734" max="9734" width="20.42578125" style="65" customWidth="1"/>
    <col min="9735" max="9735" width="16.85546875" style="65" customWidth="1"/>
    <col min="9736" max="9736" width="18.42578125" style="65" customWidth="1"/>
    <col min="9737" max="9738" width="17.28515625" style="65" customWidth="1"/>
    <col min="9739" max="9984" width="11" style="65"/>
    <col min="9985" max="9985" width="6.5703125" style="65" customWidth="1"/>
    <col min="9986" max="9986" width="90.5703125" style="65" customWidth="1"/>
    <col min="9987" max="9987" width="11.5703125" style="65" customWidth="1"/>
    <col min="9988" max="9988" width="8.7109375" style="65" customWidth="1"/>
    <col min="9989" max="9989" width="21.140625" style="65" customWidth="1"/>
    <col min="9990" max="9990" width="20.42578125" style="65" customWidth="1"/>
    <col min="9991" max="9991" width="16.85546875" style="65" customWidth="1"/>
    <col min="9992" max="9992" width="18.42578125" style="65" customWidth="1"/>
    <col min="9993" max="9994" width="17.28515625" style="65" customWidth="1"/>
    <col min="9995" max="10240" width="11" style="65"/>
    <col min="10241" max="10241" width="6.5703125" style="65" customWidth="1"/>
    <col min="10242" max="10242" width="90.5703125" style="65" customWidth="1"/>
    <col min="10243" max="10243" width="11.5703125" style="65" customWidth="1"/>
    <col min="10244" max="10244" width="8.7109375" style="65" customWidth="1"/>
    <col min="10245" max="10245" width="21.140625" style="65" customWidth="1"/>
    <col min="10246" max="10246" width="20.42578125" style="65" customWidth="1"/>
    <col min="10247" max="10247" width="16.85546875" style="65" customWidth="1"/>
    <col min="10248" max="10248" width="18.42578125" style="65" customWidth="1"/>
    <col min="10249" max="10250" width="17.28515625" style="65" customWidth="1"/>
    <col min="10251" max="10496" width="11" style="65"/>
    <col min="10497" max="10497" width="6.5703125" style="65" customWidth="1"/>
    <col min="10498" max="10498" width="90.5703125" style="65" customWidth="1"/>
    <col min="10499" max="10499" width="11.5703125" style="65" customWidth="1"/>
    <col min="10500" max="10500" width="8.7109375" style="65" customWidth="1"/>
    <col min="10501" max="10501" width="21.140625" style="65" customWidth="1"/>
    <col min="10502" max="10502" width="20.42578125" style="65" customWidth="1"/>
    <col min="10503" max="10503" width="16.85546875" style="65" customWidth="1"/>
    <col min="10504" max="10504" width="18.42578125" style="65" customWidth="1"/>
    <col min="10505" max="10506" width="17.28515625" style="65" customWidth="1"/>
    <col min="10507" max="10752" width="11" style="65"/>
    <col min="10753" max="10753" width="6.5703125" style="65" customWidth="1"/>
    <col min="10754" max="10754" width="90.5703125" style="65" customWidth="1"/>
    <col min="10755" max="10755" width="11.5703125" style="65" customWidth="1"/>
    <col min="10756" max="10756" width="8.7109375" style="65" customWidth="1"/>
    <col min="10757" max="10757" width="21.140625" style="65" customWidth="1"/>
    <col min="10758" max="10758" width="20.42578125" style="65" customWidth="1"/>
    <col min="10759" max="10759" width="16.85546875" style="65" customWidth="1"/>
    <col min="10760" max="10760" width="18.42578125" style="65" customWidth="1"/>
    <col min="10761" max="10762" width="17.28515625" style="65" customWidth="1"/>
    <col min="10763" max="11008" width="11" style="65"/>
    <col min="11009" max="11009" width="6.5703125" style="65" customWidth="1"/>
    <col min="11010" max="11010" width="90.5703125" style="65" customWidth="1"/>
    <col min="11011" max="11011" width="11.5703125" style="65" customWidth="1"/>
    <col min="11012" max="11012" width="8.7109375" style="65" customWidth="1"/>
    <col min="11013" max="11013" width="21.140625" style="65" customWidth="1"/>
    <col min="11014" max="11014" width="20.42578125" style="65" customWidth="1"/>
    <col min="11015" max="11015" width="16.85546875" style="65" customWidth="1"/>
    <col min="11016" max="11016" width="18.42578125" style="65" customWidth="1"/>
    <col min="11017" max="11018" width="17.28515625" style="65" customWidth="1"/>
    <col min="11019" max="11264" width="11" style="65"/>
    <col min="11265" max="11265" width="6.5703125" style="65" customWidth="1"/>
    <col min="11266" max="11266" width="90.5703125" style="65" customWidth="1"/>
    <col min="11267" max="11267" width="11.5703125" style="65" customWidth="1"/>
    <col min="11268" max="11268" width="8.7109375" style="65" customWidth="1"/>
    <col min="11269" max="11269" width="21.140625" style="65" customWidth="1"/>
    <col min="11270" max="11270" width="20.42578125" style="65" customWidth="1"/>
    <col min="11271" max="11271" width="16.85546875" style="65" customWidth="1"/>
    <col min="11272" max="11272" width="18.42578125" style="65" customWidth="1"/>
    <col min="11273" max="11274" width="17.28515625" style="65" customWidth="1"/>
    <col min="11275" max="11520" width="11" style="65"/>
    <col min="11521" max="11521" width="6.5703125" style="65" customWidth="1"/>
    <col min="11522" max="11522" width="90.5703125" style="65" customWidth="1"/>
    <col min="11523" max="11523" width="11.5703125" style="65" customWidth="1"/>
    <col min="11524" max="11524" width="8.7109375" style="65" customWidth="1"/>
    <col min="11525" max="11525" width="21.140625" style="65" customWidth="1"/>
    <col min="11526" max="11526" width="20.42578125" style="65" customWidth="1"/>
    <col min="11527" max="11527" width="16.85546875" style="65" customWidth="1"/>
    <col min="11528" max="11528" width="18.42578125" style="65" customWidth="1"/>
    <col min="11529" max="11530" width="17.28515625" style="65" customWidth="1"/>
    <col min="11531" max="11776" width="11" style="65"/>
    <col min="11777" max="11777" width="6.5703125" style="65" customWidth="1"/>
    <col min="11778" max="11778" width="90.5703125" style="65" customWidth="1"/>
    <col min="11779" max="11779" width="11.5703125" style="65" customWidth="1"/>
    <col min="11780" max="11780" width="8.7109375" style="65" customWidth="1"/>
    <col min="11781" max="11781" width="21.140625" style="65" customWidth="1"/>
    <col min="11782" max="11782" width="20.42578125" style="65" customWidth="1"/>
    <col min="11783" max="11783" width="16.85546875" style="65" customWidth="1"/>
    <col min="11784" max="11784" width="18.42578125" style="65" customWidth="1"/>
    <col min="11785" max="11786" width="17.28515625" style="65" customWidth="1"/>
    <col min="11787" max="12032" width="11" style="65"/>
    <col min="12033" max="12033" width="6.5703125" style="65" customWidth="1"/>
    <col min="12034" max="12034" width="90.5703125" style="65" customWidth="1"/>
    <col min="12035" max="12035" width="11.5703125" style="65" customWidth="1"/>
    <col min="12036" max="12036" width="8.7109375" style="65" customWidth="1"/>
    <col min="12037" max="12037" width="21.140625" style="65" customWidth="1"/>
    <col min="12038" max="12038" width="20.42578125" style="65" customWidth="1"/>
    <col min="12039" max="12039" width="16.85546875" style="65" customWidth="1"/>
    <col min="12040" max="12040" width="18.42578125" style="65" customWidth="1"/>
    <col min="12041" max="12042" width="17.28515625" style="65" customWidth="1"/>
    <col min="12043" max="12288" width="11" style="65"/>
    <col min="12289" max="12289" width="6.5703125" style="65" customWidth="1"/>
    <col min="12290" max="12290" width="90.5703125" style="65" customWidth="1"/>
    <col min="12291" max="12291" width="11.5703125" style="65" customWidth="1"/>
    <col min="12292" max="12292" width="8.7109375" style="65" customWidth="1"/>
    <col min="12293" max="12293" width="21.140625" style="65" customWidth="1"/>
    <col min="12294" max="12294" width="20.42578125" style="65" customWidth="1"/>
    <col min="12295" max="12295" width="16.85546875" style="65" customWidth="1"/>
    <col min="12296" max="12296" width="18.42578125" style="65" customWidth="1"/>
    <col min="12297" max="12298" width="17.28515625" style="65" customWidth="1"/>
    <col min="12299" max="12544" width="11" style="65"/>
    <col min="12545" max="12545" width="6.5703125" style="65" customWidth="1"/>
    <col min="12546" max="12546" width="90.5703125" style="65" customWidth="1"/>
    <col min="12547" max="12547" width="11.5703125" style="65" customWidth="1"/>
    <col min="12548" max="12548" width="8.7109375" style="65" customWidth="1"/>
    <col min="12549" max="12549" width="21.140625" style="65" customWidth="1"/>
    <col min="12550" max="12550" width="20.42578125" style="65" customWidth="1"/>
    <col min="12551" max="12551" width="16.85546875" style="65" customWidth="1"/>
    <col min="12552" max="12552" width="18.42578125" style="65" customWidth="1"/>
    <col min="12553" max="12554" width="17.28515625" style="65" customWidth="1"/>
    <col min="12555" max="12800" width="11" style="65"/>
    <col min="12801" max="12801" width="6.5703125" style="65" customWidth="1"/>
    <col min="12802" max="12802" width="90.5703125" style="65" customWidth="1"/>
    <col min="12803" max="12803" width="11.5703125" style="65" customWidth="1"/>
    <col min="12804" max="12804" width="8.7109375" style="65" customWidth="1"/>
    <col min="12805" max="12805" width="21.140625" style="65" customWidth="1"/>
    <col min="12806" max="12806" width="20.42578125" style="65" customWidth="1"/>
    <col min="12807" max="12807" width="16.85546875" style="65" customWidth="1"/>
    <col min="12808" max="12808" width="18.42578125" style="65" customWidth="1"/>
    <col min="12809" max="12810" width="17.28515625" style="65" customWidth="1"/>
    <col min="12811" max="13056" width="11" style="65"/>
    <col min="13057" max="13057" width="6.5703125" style="65" customWidth="1"/>
    <col min="13058" max="13058" width="90.5703125" style="65" customWidth="1"/>
    <col min="13059" max="13059" width="11.5703125" style="65" customWidth="1"/>
    <col min="13060" max="13060" width="8.7109375" style="65" customWidth="1"/>
    <col min="13061" max="13061" width="21.140625" style="65" customWidth="1"/>
    <col min="13062" max="13062" width="20.42578125" style="65" customWidth="1"/>
    <col min="13063" max="13063" width="16.85546875" style="65" customWidth="1"/>
    <col min="13064" max="13064" width="18.42578125" style="65" customWidth="1"/>
    <col min="13065" max="13066" width="17.28515625" style="65" customWidth="1"/>
    <col min="13067" max="13312" width="11" style="65"/>
    <col min="13313" max="13313" width="6.5703125" style="65" customWidth="1"/>
    <col min="13314" max="13314" width="90.5703125" style="65" customWidth="1"/>
    <col min="13315" max="13315" width="11.5703125" style="65" customWidth="1"/>
    <col min="13316" max="13316" width="8.7109375" style="65" customWidth="1"/>
    <col min="13317" max="13317" width="21.140625" style="65" customWidth="1"/>
    <col min="13318" max="13318" width="20.42578125" style="65" customWidth="1"/>
    <col min="13319" max="13319" width="16.85546875" style="65" customWidth="1"/>
    <col min="13320" max="13320" width="18.42578125" style="65" customWidth="1"/>
    <col min="13321" max="13322" width="17.28515625" style="65" customWidth="1"/>
    <col min="13323" max="13568" width="11" style="65"/>
    <col min="13569" max="13569" width="6.5703125" style="65" customWidth="1"/>
    <col min="13570" max="13570" width="90.5703125" style="65" customWidth="1"/>
    <col min="13571" max="13571" width="11.5703125" style="65" customWidth="1"/>
    <col min="13572" max="13572" width="8.7109375" style="65" customWidth="1"/>
    <col min="13573" max="13573" width="21.140625" style="65" customWidth="1"/>
    <col min="13574" max="13574" width="20.42578125" style="65" customWidth="1"/>
    <col min="13575" max="13575" width="16.85546875" style="65" customWidth="1"/>
    <col min="13576" max="13576" width="18.42578125" style="65" customWidth="1"/>
    <col min="13577" max="13578" width="17.28515625" style="65" customWidth="1"/>
    <col min="13579" max="13824" width="11" style="65"/>
    <col min="13825" max="13825" width="6.5703125" style="65" customWidth="1"/>
    <col min="13826" max="13826" width="90.5703125" style="65" customWidth="1"/>
    <col min="13827" max="13827" width="11.5703125" style="65" customWidth="1"/>
    <col min="13828" max="13828" width="8.7109375" style="65" customWidth="1"/>
    <col min="13829" max="13829" width="21.140625" style="65" customWidth="1"/>
    <col min="13830" max="13830" width="20.42578125" style="65" customWidth="1"/>
    <col min="13831" max="13831" width="16.85546875" style="65" customWidth="1"/>
    <col min="13832" max="13832" width="18.42578125" style="65" customWidth="1"/>
    <col min="13833" max="13834" width="17.28515625" style="65" customWidth="1"/>
    <col min="13835" max="14080" width="11" style="65"/>
    <col min="14081" max="14081" width="6.5703125" style="65" customWidth="1"/>
    <col min="14082" max="14082" width="90.5703125" style="65" customWidth="1"/>
    <col min="14083" max="14083" width="11.5703125" style="65" customWidth="1"/>
    <col min="14084" max="14084" width="8.7109375" style="65" customWidth="1"/>
    <col min="14085" max="14085" width="21.140625" style="65" customWidth="1"/>
    <col min="14086" max="14086" width="20.42578125" style="65" customWidth="1"/>
    <col min="14087" max="14087" width="16.85546875" style="65" customWidth="1"/>
    <col min="14088" max="14088" width="18.42578125" style="65" customWidth="1"/>
    <col min="14089" max="14090" width="17.28515625" style="65" customWidth="1"/>
    <col min="14091" max="14336" width="11" style="65"/>
    <col min="14337" max="14337" width="6.5703125" style="65" customWidth="1"/>
    <col min="14338" max="14338" width="90.5703125" style="65" customWidth="1"/>
    <col min="14339" max="14339" width="11.5703125" style="65" customWidth="1"/>
    <col min="14340" max="14340" width="8.7109375" style="65" customWidth="1"/>
    <col min="14341" max="14341" width="21.140625" style="65" customWidth="1"/>
    <col min="14342" max="14342" width="20.42578125" style="65" customWidth="1"/>
    <col min="14343" max="14343" width="16.85546875" style="65" customWidth="1"/>
    <col min="14344" max="14344" width="18.42578125" style="65" customWidth="1"/>
    <col min="14345" max="14346" width="17.28515625" style="65" customWidth="1"/>
    <col min="14347" max="14592" width="11" style="65"/>
    <col min="14593" max="14593" width="6.5703125" style="65" customWidth="1"/>
    <col min="14594" max="14594" width="90.5703125" style="65" customWidth="1"/>
    <col min="14595" max="14595" width="11.5703125" style="65" customWidth="1"/>
    <col min="14596" max="14596" width="8.7109375" style="65" customWidth="1"/>
    <col min="14597" max="14597" width="21.140625" style="65" customWidth="1"/>
    <col min="14598" max="14598" width="20.42578125" style="65" customWidth="1"/>
    <col min="14599" max="14599" width="16.85546875" style="65" customWidth="1"/>
    <col min="14600" max="14600" width="18.42578125" style="65" customWidth="1"/>
    <col min="14601" max="14602" width="17.28515625" style="65" customWidth="1"/>
    <col min="14603" max="14848" width="11" style="65"/>
    <col min="14849" max="14849" width="6.5703125" style="65" customWidth="1"/>
    <col min="14850" max="14850" width="90.5703125" style="65" customWidth="1"/>
    <col min="14851" max="14851" width="11.5703125" style="65" customWidth="1"/>
    <col min="14852" max="14852" width="8.7109375" style="65" customWidth="1"/>
    <col min="14853" max="14853" width="21.140625" style="65" customWidth="1"/>
    <col min="14854" max="14854" width="20.42578125" style="65" customWidth="1"/>
    <col min="14855" max="14855" width="16.85546875" style="65" customWidth="1"/>
    <col min="14856" max="14856" width="18.42578125" style="65" customWidth="1"/>
    <col min="14857" max="14858" width="17.28515625" style="65" customWidth="1"/>
    <col min="14859" max="15104" width="11" style="65"/>
    <col min="15105" max="15105" width="6.5703125" style="65" customWidth="1"/>
    <col min="15106" max="15106" width="90.5703125" style="65" customWidth="1"/>
    <col min="15107" max="15107" width="11.5703125" style="65" customWidth="1"/>
    <col min="15108" max="15108" width="8.7109375" style="65" customWidth="1"/>
    <col min="15109" max="15109" width="21.140625" style="65" customWidth="1"/>
    <col min="15110" max="15110" width="20.42578125" style="65" customWidth="1"/>
    <col min="15111" max="15111" width="16.85546875" style="65" customWidth="1"/>
    <col min="15112" max="15112" width="18.42578125" style="65" customWidth="1"/>
    <col min="15113" max="15114" width="17.28515625" style="65" customWidth="1"/>
    <col min="15115" max="15360" width="11" style="65"/>
    <col min="15361" max="15361" width="6.5703125" style="65" customWidth="1"/>
    <col min="15362" max="15362" width="90.5703125" style="65" customWidth="1"/>
    <col min="15363" max="15363" width="11.5703125" style="65" customWidth="1"/>
    <col min="15364" max="15364" width="8.7109375" style="65" customWidth="1"/>
    <col min="15365" max="15365" width="21.140625" style="65" customWidth="1"/>
    <col min="15366" max="15366" width="20.42578125" style="65" customWidth="1"/>
    <col min="15367" max="15367" width="16.85546875" style="65" customWidth="1"/>
    <col min="15368" max="15368" width="18.42578125" style="65" customWidth="1"/>
    <col min="15369" max="15370" width="17.28515625" style="65" customWidth="1"/>
    <col min="15371" max="15616" width="11" style="65"/>
    <col min="15617" max="15617" width="6.5703125" style="65" customWidth="1"/>
    <col min="15618" max="15618" width="90.5703125" style="65" customWidth="1"/>
    <col min="15619" max="15619" width="11.5703125" style="65" customWidth="1"/>
    <col min="15620" max="15620" width="8.7109375" style="65" customWidth="1"/>
    <col min="15621" max="15621" width="21.140625" style="65" customWidth="1"/>
    <col min="15622" max="15622" width="20.42578125" style="65" customWidth="1"/>
    <col min="15623" max="15623" width="16.85546875" style="65" customWidth="1"/>
    <col min="15624" max="15624" width="18.42578125" style="65" customWidth="1"/>
    <col min="15625" max="15626" width="17.28515625" style="65" customWidth="1"/>
    <col min="15627" max="15872" width="11" style="65"/>
    <col min="15873" max="15873" width="6.5703125" style="65" customWidth="1"/>
    <col min="15874" max="15874" width="90.5703125" style="65" customWidth="1"/>
    <col min="15875" max="15875" width="11.5703125" style="65" customWidth="1"/>
    <col min="15876" max="15876" width="8.7109375" style="65" customWidth="1"/>
    <col min="15877" max="15877" width="21.140625" style="65" customWidth="1"/>
    <col min="15878" max="15878" width="20.42578125" style="65" customWidth="1"/>
    <col min="15879" max="15879" width="16.85546875" style="65" customWidth="1"/>
    <col min="15880" max="15880" width="18.42578125" style="65" customWidth="1"/>
    <col min="15881" max="15882" width="17.28515625" style="65" customWidth="1"/>
    <col min="15883" max="16128" width="11" style="65"/>
    <col min="16129" max="16129" width="6.5703125" style="65" customWidth="1"/>
    <col min="16130" max="16130" width="90.5703125" style="65" customWidth="1"/>
    <col min="16131" max="16131" width="11.5703125" style="65" customWidth="1"/>
    <col min="16132" max="16132" width="8.7109375" style="65" customWidth="1"/>
    <col min="16133" max="16133" width="21.140625" style="65" customWidth="1"/>
    <col min="16134" max="16134" width="20.42578125" style="65" customWidth="1"/>
    <col min="16135" max="16135" width="16.85546875" style="65" customWidth="1"/>
    <col min="16136" max="16136" width="18.42578125" style="65" customWidth="1"/>
    <col min="16137" max="16138" width="17.28515625" style="65" customWidth="1"/>
    <col min="16139" max="16384" width="11" style="65"/>
  </cols>
  <sheetData>
    <row r="1" spans="1:8" s="252" customFormat="1" ht="18" customHeight="1">
      <c r="A1" s="65"/>
      <c r="B1" s="65"/>
      <c r="C1" s="98"/>
      <c r="D1" s="99"/>
      <c r="E1" s="65"/>
      <c r="F1" s="647" t="s">
        <v>562</v>
      </c>
      <c r="G1" s="647"/>
      <c r="H1" s="647"/>
    </row>
    <row r="2" spans="1:8" s="252" customFormat="1">
      <c r="A2" s="585" t="str">
        <f>formularz_oferty!C4</f>
        <v>DFP.271.114.2022.BM</v>
      </c>
      <c r="B2" s="585"/>
      <c r="C2" s="523"/>
      <c r="D2" s="99"/>
      <c r="E2" s="210" t="s">
        <v>0</v>
      </c>
      <c r="F2" s="210"/>
      <c r="G2" s="65"/>
      <c r="H2" s="65"/>
    </row>
    <row r="3" spans="1:8" s="252" customFormat="1">
      <c r="A3" s="65"/>
      <c r="B3" s="415"/>
      <c r="C3" s="98"/>
      <c r="D3" s="99"/>
      <c r="E3" s="210"/>
      <c r="F3" s="210"/>
      <c r="G3" s="65"/>
      <c r="H3" s="65"/>
    </row>
    <row r="4" spans="1:8" s="252" customFormat="1">
      <c r="A4" s="210"/>
      <c r="B4" s="65"/>
      <c r="C4" s="98"/>
      <c r="D4" s="99"/>
      <c r="E4" s="65"/>
      <c r="F4" s="65"/>
      <c r="G4" s="65"/>
      <c r="H4" s="65"/>
    </row>
    <row r="5" spans="1:8" s="252" customFormat="1">
      <c r="A5" s="160"/>
      <c r="B5" s="516" t="s">
        <v>1</v>
      </c>
      <c r="C5" s="523">
        <v>22</v>
      </c>
      <c r="D5" s="158"/>
      <c r="E5" s="328" t="s">
        <v>565</v>
      </c>
      <c r="F5" s="46"/>
      <c r="G5" s="159"/>
      <c r="H5" s="159"/>
    </row>
    <row r="6" spans="1:8" s="252" customFormat="1">
      <c r="A6" s="159"/>
      <c r="B6" s="160"/>
      <c r="C6" s="157"/>
      <c r="D6" s="158"/>
      <c r="E6" s="159"/>
      <c r="F6" s="159"/>
      <c r="G6" s="159"/>
      <c r="H6" s="159"/>
    </row>
    <row r="7" spans="1:8" s="47" customFormat="1" ht="33" customHeight="1">
      <c r="A7" s="532" t="s">
        <v>24</v>
      </c>
      <c r="B7" s="532" t="s">
        <v>29</v>
      </c>
      <c r="C7" s="553" t="s">
        <v>25</v>
      </c>
      <c r="D7" s="532" t="s">
        <v>26</v>
      </c>
      <c r="E7" s="546" t="s">
        <v>6</v>
      </c>
      <c r="F7" s="532" t="s">
        <v>30</v>
      </c>
      <c r="G7" s="532" t="s">
        <v>914</v>
      </c>
      <c r="H7" s="532" t="s">
        <v>27</v>
      </c>
    </row>
    <row r="8" spans="1:8" s="47" customFormat="1" ht="12" customHeight="1">
      <c r="A8" s="630" t="s">
        <v>445</v>
      </c>
      <c r="B8" s="630"/>
      <c r="C8" s="630"/>
      <c r="D8" s="630"/>
      <c r="E8" s="630"/>
      <c r="F8" s="630"/>
      <c r="G8" s="630"/>
      <c r="H8" s="630"/>
    </row>
    <row r="9" spans="1:8" s="47" customFormat="1" ht="76.5" customHeight="1">
      <c r="A9" s="66">
        <v>1</v>
      </c>
      <c r="B9" s="74" t="s">
        <v>446</v>
      </c>
      <c r="C9" s="75">
        <v>500</v>
      </c>
      <c r="D9" s="76" t="s">
        <v>28</v>
      </c>
      <c r="E9" s="166"/>
      <c r="F9" s="166"/>
      <c r="G9" s="221"/>
      <c r="H9" s="214">
        <f t="shared" ref="H9:H15" si="0">ROUND(C9,2)*ROUND(G9,2)</f>
        <v>0</v>
      </c>
    </row>
    <row r="10" spans="1:8" s="47" customFormat="1" ht="48.75" customHeight="1">
      <c r="A10" s="66">
        <f t="shared" ref="A10:A15" si="1">A9+1</f>
        <v>2</v>
      </c>
      <c r="B10" s="74" t="s">
        <v>447</v>
      </c>
      <c r="C10" s="75">
        <v>200</v>
      </c>
      <c r="D10" s="76" t="s">
        <v>28</v>
      </c>
      <c r="E10" s="166"/>
      <c r="F10" s="166"/>
      <c r="G10" s="221"/>
      <c r="H10" s="214">
        <f t="shared" si="0"/>
        <v>0</v>
      </c>
    </row>
    <row r="11" spans="1:8" s="47" customFormat="1" ht="61.5" customHeight="1">
      <c r="A11" s="66">
        <f t="shared" si="1"/>
        <v>3</v>
      </c>
      <c r="B11" s="74" t="s">
        <v>448</v>
      </c>
      <c r="C11" s="75">
        <v>100</v>
      </c>
      <c r="D11" s="76" t="s">
        <v>28</v>
      </c>
      <c r="E11" s="166"/>
      <c r="F11" s="166"/>
      <c r="G11" s="221"/>
      <c r="H11" s="214">
        <f t="shared" si="0"/>
        <v>0</v>
      </c>
    </row>
    <row r="12" spans="1:8" s="47" customFormat="1" ht="31.5" customHeight="1">
      <c r="A12" s="66">
        <f t="shared" si="1"/>
        <v>4</v>
      </c>
      <c r="B12" s="49" t="s">
        <v>449</v>
      </c>
      <c r="C12" s="50">
        <v>100</v>
      </c>
      <c r="D12" s="73" t="s">
        <v>28</v>
      </c>
      <c r="E12" s="166"/>
      <c r="F12" s="166"/>
      <c r="G12" s="221"/>
      <c r="H12" s="214">
        <f t="shared" si="0"/>
        <v>0</v>
      </c>
    </row>
    <row r="13" spans="1:8" s="47" customFormat="1" ht="60.75" customHeight="1">
      <c r="A13" s="66">
        <f t="shared" si="1"/>
        <v>5</v>
      </c>
      <c r="B13" s="49" t="s">
        <v>450</v>
      </c>
      <c r="C13" s="50">
        <v>500</v>
      </c>
      <c r="D13" s="73" t="s">
        <v>28</v>
      </c>
      <c r="E13" s="166"/>
      <c r="F13" s="166"/>
      <c r="G13" s="221"/>
      <c r="H13" s="214">
        <f t="shared" si="0"/>
        <v>0</v>
      </c>
    </row>
    <row r="14" spans="1:8" s="47" customFormat="1" ht="21.75" customHeight="1">
      <c r="A14" s="66">
        <f t="shared" si="1"/>
        <v>6</v>
      </c>
      <c r="B14" s="49" t="s">
        <v>451</v>
      </c>
      <c r="C14" s="50">
        <v>500</v>
      </c>
      <c r="D14" s="73" t="s">
        <v>28</v>
      </c>
      <c r="E14" s="166"/>
      <c r="F14" s="166"/>
      <c r="G14" s="221"/>
      <c r="H14" s="214">
        <f t="shared" si="0"/>
        <v>0</v>
      </c>
    </row>
    <row r="15" spans="1:8" s="47" customFormat="1" ht="33.75" customHeight="1">
      <c r="A15" s="66">
        <f t="shared" si="1"/>
        <v>7</v>
      </c>
      <c r="B15" s="49" t="s">
        <v>452</v>
      </c>
      <c r="C15" s="50">
        <v>500</v>
      </c>
      <c r="D15" s="73" t="s">
        <v>28</v>
      </c>
      <c r="E15" s="166"/>
      <c r="F15" s="166"/>
      <c r="G15" s="221"/>
      <c r="H15" s="214">
        <f t="shared" si="0"/>
        <v>0</v>
      </c>
    </row>
    <row r="16" spans="1:8" ht="12" customHeight="1">
      <c r="A16" s="630" t="s">
        <v>453</v>
      </c>
      <c r="B16" s="630"/>
      <c r="C16" s="630"/>
      <c r="D16" s="630"/>
      <c r="E16" s="630"/>
      <c r="F16" s="630"/>
      <c r="G16" s="630"/>
      <c r="H16" s="630"/>
    </row>
    <row r="17" spans="1:8" ht="123.75" customHeight="1">
      <c r="A17" s="66">
        <v>8</v>
      </c>
      <c r="B17" s="49" t="s">
        <v>454</v>
      </c>
      <c r="C17" s="50">
        <v>20</v>
      </c>
      <c r="D17" s="73" t="s">
        <v>28</v>
      </c>
      <c r="E17" s="170"/>
      <c r="F17" s="423"/>
      <c r="G17" s="213"/>
      <c r="H17" s="214">
        <f t="shared" ref="H17:H23" si="2">ROUND(C17,2)*ROUND(G17,2)</f>
        <v>0</v>
      </c>
    </row>
    <row r="18" spans="1:8" ht="32.25" customHeight="1">
      <c r="A18" s="66">
        <f t="shared" ref="A18:A23" si="3">A17+1</f>
        <v>9</v>
      </c>
      <c r="B18" s="49" t="s">
        <v>455</v>
      </c>
      <c r="C18" s="50">
        <v>20</v>
      </c>
      <c r="D18" s="73" t="s">
        <v>28</v>
      </c>
      <c r="E18" s="170"/>
      <c r="F18" s="423"/>
      <c r="G18" s="213"/>
      <c r="H18" s="214">
        <f t="shared" si="2"/>
        <v>0</v>
      </c>
    </row>
    <row r="19" spans="1:8" ht="33" customHeight="1">
      <c r="A19" s="66">
        <f t="shared" si="3"/>
        <v>10</v>
      </c>
      <c r="B19" s="49" t="s">
        <v>456</v>
      </c>
      <c r="C19" s="50">
        <v>50</v>
      </c>
      <c r="D19" s="73" t="s">
        <v>28</v>
      </c>
      <c r="E19" s="170"/>
      <c r="F19" s="423"/>
      <c r="G19" s="213"/>
      <c r="H19" s="214">
        <f t="shared" si="2"/>
        <v>0</v>
      </c>
    </row>
    <row r="20" spans="1:8" ht="20.25" customHeight="1">
      <c r="A20" s="66">
        <f t="shared" si="3"/>
        <v>11</v>
      </c>
      <c r="B20" s="49" t="s">
        <v>457</v>
      </c>
      <c r="C20" s="50">
        <v>50</v>
      </c>
      <c r="D20" s="73" t="s">
        <v>28</v>
      </c>
      <c r="E20" s="424"/>
      <c r="F20" s="425"/>
      <c r="G20" s="60"/>
      <c r="H20" s="214">
        <f t="shared" si="2"/>
        <v>0</v>
      </c>
    </row>
    <row r="21" spans="1:8">
      <c r="A21" s="66">
        <f t="shared" si="3"/>
        <v>12</v>
      </c>
      <c r="B21" s="49" t="s">
        <v>458</v>
      </c>
      <c r="C21" s="50">
        <v>50</v>
      </c>
      <c r="D21" s="51" t="s">
        <v>28</v>
      </c>
      <c r="E21" s="170"/>
      <c r="F21" s="170"/>
      <c r="G21" s="72"/>
      <c r="H21" s="214">
        <f t="shared" si="2"/>
        <v>0</v>
      </c>
    </row>
    <row r="22" spans="1:8">
      <c r="A22" s="66">
        <f t="shared" si="3"/>
        <v>13</v>
      </c>
      <c r="B22" s="49" t="s">
        <v>459</v>
      </c>
      <c r="C22" s="50">
        <v>15</v>
      </c>
      <c r="D22" s="51" t="s">
        <v>28</v>
      </c>
      <c r="E22" s="170"/>
      <c r="F22" s="170"/>
      <c r="G22" s="72"/>
      <c r="H22" s="214">
        <f t="shared" si="2"/>
        <v>0</v>
      </c>
    </row>
    <row r="23" spans="1:8">
      <c r="A23" s="66">
        <f t="shared" si="3"/>
        <v>14</v>
      </c>
      <c r="B23" s="49" t="s">
        <v>460</v>
      </c>
      <c r="C23" s="50">
        <v>50</v>
      </c>
      <c r="D23" s="51" t="s">
        <v>28</v>
      </c>
      <c r="E23" s="170"/>
      <c r="F23" s="170"/>
      <c r="G23" s="72"/>
      <c r="H23" s="214">
        <f t="shared" si="2"/>
        <v>0</v>
      </c>
    </row>
    <row r="24" spans="1:8" ht="14.25" customHeight="1">
      <c r="A24" s="652" t="s">
        <v>461</v>
      </c>
      <c r="B24" s="652"/>
      <c r="C24" s="652"/>
      <c r="D24" s="652"/>
      <c r="E24" s="652"/>
      <c r="F24" s="652"/>
      <c r="G24" s="652"/>
      <c r="H24" s="652"/>
    </row>
    <row r="25" spans="1:8" ht="25.5">
      <c r="A25" s="66">
        <v>15</v>
      </c>
      <c r="B25" s="49" t="s">
        <v>462</v>
      </c>
      <c r="C25" s="50">
        <v>15</v>
      </c>
      <c r="D25" s="51" t="s">
        <v>28</v>
      </c>
      <c r="E25" s="170"/>
      <c r="F25" s="170"/>
      <c r="G25" s="72"/>
      <c r="H25" s="214">
        <f>ROUND(C25,2)*ROUND(G25,2)</f>
        <v>0</v>
      </c>
    </row>
    <row r="26" spans="1:8" ht="63.75">
      <c r="A26" s="66">
        <f>A25+1</f>
        <v>16</v>
      </c>
      <c r="B26" s="49" t="s">
        <v>463</v>
      </c>
      <c r="C26" s="50">
        <v>15</v>
      </c>
      <c r="D26" s="51" t="s">
        <v>28</v>
      </c>
      <c r="E26" s="170"/>
      <c r="F26" s="170"/>
      <c r="G26" s="72"/>
      <c r="H26" s="214">
        <f>ROUND(C26,2)*ROUND(G26,2)</f>
        <v>0</v>
      </c>
    </row>
    <row r="27" spans="1:8" ht="38.25" customHeight="1">
      <c r="A27" s="66">
        <f>A26+1</f>
        <v>17</v>
      </c>
      <c r="B27" s="49" t="s">
        <v>464</v>
      </c>
      <c r="C27" s="50">
        <v>15</v>
      </c>
      <c r="D27" s="51" t="s">
        <v>28</v>
      </c>
      <c r="E27" s="170"/>
      <c r="F27" s="170"/>
      <c r="G27" s="72"/>
      <c r="H27" s="214">
        <f>ROUND(C27,2)*ROUND(G27,2)</f>
        <v>0</v>
      </c>
    </row>
    <row r="28" spans="1:8" ht="16.5" customHeight="1">
      <c r="A28" s="66">
        <f>A27+1</f>
        <v>18</v>
      </c>
      <c r="B28" s="49" t="s">
        <v>465</v>
      </c>
      <c r="C28" s="50">
        <v>100</v>
      </c>
      <c r="D28" s="51" t="s">
        <v>28</v>
      </c>
      <c r="E28" s="170"/>
      <c r="F28" s="170"/>
      <c r="G28" s="72"/>
      <c r="H28" s="214">
        <f>ROUND(C28,2)*ROUND(G28,2)</f>
        <v>0</v>
      </c>
    </row>
    <row r="29" spans="1:8" ht="17.25" customHeight="1">
      <c r="A29" s="675" t="s">
        <v>466</v>
      </c>
      <c r="B29" s="675"/>
      <c r="C29" s="675"/>
      <c r="D29" s="675"/>
      <c r="E29" s="675"/>
      <c r="F29" s="675"/>
      <c r="G29" s="675"/>
      <c r="H29" s="675"/>
    </row>
    <row r="30" spans="1:8">
      <c r="A30" s="66">
        <v>19</v>
      </c>
      <c r="B30" s="49" t="s">
        <v>467</v>
      </c>
      <c r="C30" s="50">
        <v>100</v>
      </c>
      <c r="D30" s="51" t="s">
        <v>28</v>
      </c>
      <c r="E30" s="170"/>
      <c r="F30" s="170"/>
      <c r="G30" s="72"/>
      <c r="H30" s="214">
        <f>ROUND(C30,2)*ROUND(G30,2)</f>
        <v>0</v>
      </c>
    </row>
    <row r="31" spans="1:8">
      <c r="A31" s="66">
        <f>A30+1</f>
        <v>20</v>
      </c>
      <c r="B31" s="49" t="s">
        <v>468</v>
      </c>
      <c r="C31" s="50">
        <v>100</v>
      </c>
      <c r="D31" s="51" t="s">
        <v>28</v>
      </c>
      <c r="E31" s="170"/>
      <c r="F31" s="170"/>
      <c r="G31" s="72"/>
      <c r="H31" s="214">
        <f>ROUND(C31,2)*ROUND(G31,2)</f>
        <v>0</v>
      </c>
    </row>
    <row r="32" spans="1:8" ht="33" customHeight="1">
      <c r="A32" s="66">
        <v>21</v>
      </c>
      <c r="B32" s="49" t="s">
        <v>469</v>
      </c>
      <c r="C32" s="50">
        <v>200</v>
      </c>
      <c r="D32" s="51" t="s">
        <v>28</v>
      </c>
      <c r="E32" s="170"/>
      <c r="F32" s="170"/>
      <c r="G32" s="72"/>
      <c r="H32" s="214">
        <f>ROUND(C32,2)*ROUND(G32,2)</f>
        <v>0</v>
      </c>
    </row>
    <row r="33" spans="1:8">
      <c r="A33" s="66">
        <v>22</v>
      </c>
      <c r="B33" s="49" t="s">
        <v>813</v>
      </c>
      <c r="C33" s="50">
        <v>100</v>
      </c>
      <c r="D33" s="51" t="s">
        <v>28</v>
      </c>
      <c r="E33" s="170"/>
      <c r="F33" s="170"/>
      <c r="G33" s="72"/>
      <c r="H33" s="214">
        <f>ROUND(C33,2)*ROUND(G33,2)</f>
        <v>0</v>
      </c>
    </row>
    <row r="34" spans="1:8" ht="25.5">
      <c r="A34" s="66">
        <v>23</v>
      </c>
      <c r="B34" s="49" t="s">
        <v>686</v>
      </c>
      <c r="C34" s="50">
        <v>100</v>
      </c>
      <c r="D34" s="51" t="s">
        <v>28</v>
      </c>
      <c r="E34" s="170"/>
      <c r="F34" s="170"/>
      <c r="G34" s="72"/>
      <c r="H34" s="214">
        <f>ROUND(C34,2)*ROUND(G34,2)</f>
        <v>0</v>
      </c>
    </row>
    <row r="35" spans="1:8" ht="14.25" customHeight="1">
      <c r="A35" s="669" t="s">
        <v>808</v>
      </c>
      <c r="B35" s="670"/>
      <c r="C35" s="426"/>
      <c r="D35" s="426"/>
      <c r="E35" s="426"/>
      <c r="F35" s="426"/>
      <c r="G35" s="426"/>
      <c r="H35" s="426"/>
    </row>
    <row r="36" spans="1:8" ht="14.25" customHeight="1">
      <c r="A36" s="630" t="s">
        <v>470</v>
      </c>
      <c r="B36" s="630"/>
      <c r="C36" s="630"/>
      <c r="D36" s="630"/>
      <c r="E36" s="630"/>
      <c r="F36" s="630"/>
      <c r="G36" s="630"/>
      <c r="H36" s="630"/>
    </row>
    <row r="37" spans="1:8" ht="14.25" customHeight="1">
      <c r="A37" s="66"/>
      <c r="B37" s="672" t="s">
        <v>471</v>
      </c>
      <c r="C37" s="673"/>
      <c r="D37" s="673"/>
      <c r="E37" s="673"/>
      <c r="F37" s="673"/>
      <c r="G37" s="673"/>
      <c r="H37" s="674"/>
    </row>
    <row r="38" spans="1:8" ht="38.25">
      <c r="A38" s="66">
        <v>24</v>
      </c>
      <c r="B38" s="49" t="s">
        <v>472</v>
      </c>
      <c r="C38" s="50">
        <v>15</v>
      </c>
      <c r="D38" s="51" t="s">
        <v>28</v>
      </c>
      <c r="E38" s="170"/>
      <c r="F38" s="170"/>
      <c r="G38" s="72"/>
      <c r="H38" s="214">
        <f>ROUND(C38,2)*ROUND(G38,2)</f>
        <v>0</v>
      </c>
    </row>
    <row r="39" spans="1:8">
      <c r="A39" s="66">
        <f>A38+1</f>
        <v>25</v>
      </c>
      <c r="B39" s="49" t="s">
        <v>473</v>
      </c>
      <c r="C39" s="50">
        <v>15</v>
      </c>
      <c r="D39" s="51" t="s">
        <v>28</v>
      </c>
      <c r="E39" s="170"/>
      <c r="F39" s="170"/>
      <c r="G39" s="72"/>
      <c r="H39" s="214">
        <f>ROUND(C39,2)*ROUND(G39,2)</f>
        <v>0</v>
      </c>
    </row>
    <row r="40" spans="1:8">
      <c r="A40" s="66">
        <f>A39+1</f>
        <v>26</v>
      </c>
      <c r="B40" s="49" t="s">
        <v>474</v>
      </c>
      <c r="C40" s="50">
        <v>15</v>
      </c>
      <c r="D40" s="51" t="s">
        <v>28</v>
      </c>
      <c r="E40" s="170"/>
      <c r="F40" s="170"/>
      <c r="G40" s="72"/>
      <c r="H40" s="214">
        <f>ROUND(C40,2)*ROUND(G40,2)</f>
        <v>0</v>
      </c>
    </row>
    <row r="41" spans="1:8" ht="45.75" customHeight="1">
      <c r="A41" s="66">
        <f>A40+1</f>
        <v>27</v>
      </c>
      <c r="B41" s="49" t="s">
        <v>475</v>
      </c>
      <c r="C41" s="50">
        <v>5</v>
      </c>
      <c r="D41" s="51" t="s">
        <v>28</v>
      </c>
      <c r="E41" s="170"/>
      <c r="F41" s="170"/>
      <c r="G41" s="72"/>
      <c r="H41" s="214">
        <f>ROUND(C41,2)*ROUND(G41,2)</f>
        <v>0</v>
      </c>
    </row>
    <row r="42" spans="1:8">
      <c r="A42" s="66">
        <f>A41+1</f>
        <v>28</v>
      </c>
      <c r="B42" s="49" t="s">
        <v>476</v>
      </c>
      <c r="C42" s="50">
        <v>15</v>
      </c>
      <c r="D42" s="51" t="s">
        <v>28</v>
      </c>
      <c r="E42" s="170"/>
      <c r="F42" s="170"/>
      <c r="G42" s="72"/>
      <c r="H42" s="214">
        <f>ROUND(C42,2)*ROUND(G42,2)</f>
        <v>0</v>
      </c>
    </row>
    <row r="43" spans="1:8" ht="14.25" customHeight="1">
      <c r="A43" s="652" t="s">
        <v>477</v>
      </c>
      <c r="B43" s="652"/>
      <c r="C43" s="652"/>
      <c r="D43" s="652"/>
      <c r="E43" s="652"/>
      <c r="F43" s="652"/>
      <c r="G43" s="652"/>
      <c r="H43" s="652"/>
    </row>
    <row r="44" spans="1:8">
      <c r="A44" s="288">
        <v>29</v>
      </c>
      <c r="B44" s="198" t="s">
        <v>478</v>
      </c>
      <c r="C44" s="50">
        <v>20</v>
      </c>
      <c r="D44" s="51" t="s">
        <v>28</v>
      </c>
      <c r="E44" s="170"/>
      <c r="F44" s="170"/>
      <c r="G44" s="72"/>
      <c r="H44" s="214">
        <f>ROUND(C44,2)*ROUND(G44,2)</f>
        <v>0</v>
      </c>
    </row>
    <row r="45" spans="1:8">
      <c r="A45" s="288">
        <v>30</v>
      </c>
      <c r="B45" s="198" t="s">
        <v>479</v>
      </c>
      <c r="C45" s="50">
        <v>20</v>
      </c>
      <c r="D45" s="51" t="s">
        <v>28</v>
      </c>
      <c r="E45" s="170"/>
      <c r="F45" s="170"/>
      <c r="G45" s="72"/>
      <c r="H45" s="214">
        <f>ROUND(C45,2)*ROUND(G45,2)</f>
        <v>0</v>
      </c>
    </row>
    <row r="46" spans="1:8" ht="21" customHeight="1">
      <c r="A46" s="652" t="s">
        <v>480</v>
      </c>
      <c r="B46" s="652"/>
      <c r="C46" s="652"/>
      <c r="D46" s="652"/>
      <c r="E46" s="652"/>
      <c r="F46" s="652"/>
      <c r="G46" s="652"/>
      <c r="H46" s="652"/>
    </row>
    <row r="47" spans="1:8">
      <c r="A47" s="66">
        <v>31</v>
      </c>
      <c r="B47" s="198" t="s">
        <v>481</v>
      </c>
      <c r="C47" s="50">
        <v>10</v>
      </c>
      <c r="D47" s="51" t="s">
        <v>28</v>
      </c>
      <c r="E47" s="170"/>
      <c r="F47" s="170"/>
      <c r="G47" s="72"/>
      <c r="H47" s="214">
        <f>ROUND(C47,2)*ROUND(G47,2)</f>
        <v>0</v>
      </c>
    </row>
    <row r="48" spans="1:8">
      <c r="A48" s="66">
        <v>32</v>
      </c>
      <c r="B48" s="198" t="s">
        <v>482</v>
      </c>
      <c r="C48" s="50">
        <v>10</v>
      </c>
      <c r="D48" s="51" t="s">
        <v>28</v>
      </c>
      <c r="E48" s="170"/>
      <c r="F48" s="170"/>
      <c r="G48" s="72"/>
      <c r="H48" s="214">
        <f>ROUND(C48,2)*ROUND(G48,2)</f>
        <v>0</v>
      </c>
    </row>
    <row r="49" spans="1:8" ht="14.25" customHeight="1">
      <c r="A49" s="669" t="s">
        <v>809</v>
      </c>
      <c r="B49" s="670"/>
      <c r="C49" s="426"/>
      <c r="D49" s="426"/>
      <c r="E49" s="426"/>
      <c r="F49" s="426"/>
      <c r="G49" s="426"/>
      <c r="H49" s="426"/>
    </row>
    <row r="50" spans="1:8" ht="25.5">
      <c r="A50" s="66">
        <v>33</v>
      </c>
      <c r="B50" s="49" t="s">
        <v>483</v>
      </c>
      <c r="C50" s="50">
        <v>10</v>
      </c>
      <c r="D50" s="51" t="s">
        <v>28</v>
      </c>
      <c r="E50" s="170"/>
      <c r="F50" s="170"/>
      <c r="G50" s="72"/>
      <c r="H50" s="214">
        <f t="shared" ref="H50:H58" si="4">ROUND(C50,2)*ROUND(G50,2)</f>
        <v>0</v>
      </c>
    </row>
    <row r="51" spans="1:8">
      <c r="A51" s="66">
        <v>34</v>
      </c>
      <c r="B51" s="49" t="s">
        <v>484</v>
      </c>
      <c r="C51" s="50">
        <v>10</v>
      </c>
      <c r="D51" s="51" t="s">
        <v>28</v>
      </c>
      <c r="E51" s="170"/>
      <c r="F51" s="170"/>
      <c r="G51" s="72"/>
      <c r="H51" s="214">
        <f t="shared" si="4"/>
        <v>0</v>
      </c>
    </row>
    <row r="52" spans="1:8">
      <c r="A52" s="66">
        <f t="shared" ref="A52:A58" si="5">A51+1</f>
        <v>35</v>
      </c>
      <c r="B52" s="49" t="s">
        <v>485</v>
      </c>
      <c r="C52" s="50">
        <v>10</v>
      </c>
      <c r="D52" s="51" t="s">
        <v>28</v>
      </c>
      <c r="E52" s="170"/>
      <c r="F52" s="170"/>
      <c r="G52" s="72"/>
      <c r="H52" s="214">
        <f t="shared" si="4"/>
        <v>0</v>
      </c>
    </row>
    <row r="53" spans="1:8">
      <c r="A53" s="66">
        <f t="shared" si="5"/>
        <v>36</v>
      </c>
      <c r="B53" s="49" t="s">
        <v>486</v>
      </c>
      <c r="C53" s="50">
        <v>20</v>
      </c>
      <c r="D53" s="51" t="s">
        <v>28</v>
      </c>
      <c r="E53" s="170"/>
      <c r="F53" s="170"/>
      <c r="G53" s="72"/>
      <c r="H53" s="214">
        <f t="shared" si="4"/>
        <v>0</v>
      </c>
    </row>
    <row r="54" spans="1:8">
      <c r="A54" s="66">
        <f t="shared" si="5"/>
        <v>37</v>
      </c>
      <c r="B54" s="49" t="s">
        <v>487</v>
      </c>
      <c r="C54" s="50">
        <v>20</v>
      </c>
      <c r="D54" s="51" t="s">
        <v>28</v>
      </c>
      <c r="E54" s="170"/>
      <c r="F54" s="170"/>
      <c r="G54" s="72"/>
      <c r="H54" s="214">
        <f t="shared" si="4"/>
        <v>0</v>
      </c>
    </row>
    <row r="55" spans="1:8">
      <c r="A55" s="66">
        <f t="shared" si="5"/>
        <v>38</v>
      </c>
      <c r="B55" s="49" t="s">
        <v>488</v>
      </c>
      <c r="C55" s="50">
        <v>20</v>
      </c>
      <c r="D55" s="51" t="s">
        <v>28</v>
      </c>
      <c r="E55" s="170"/>
      <c r="F55" s="170"/>
      <c r="G55" s="72"/>
      <c r="H55" s="214">
        <f t="shared" si="4"/>
        <v>0</v>
      </c>
    </row>
    <row r="56" spans="1:8">
      <c r="A56" s="66">
        <f t="shared" si="5"/>
        <v>39</v>
      </c>
      <c r="B56" s="49" t="s">
        <v>489</v>
      </c>
      <c r="C56" s="50">
        <v>20</v>
      </c>
      <c r="D56" s="51" t="s">
        <v>28</v>
      </c>
      <c r="E56" s="170"/>
      <c r="F56" s="170"/>
      <c r="G56" s="72"/>
      <c r="H56" s="214">
        <f t="shared" si="4"/>
        <v>0</v>
      </c>
    </row>
    <row r="57" spans="1:8">
      <c r="A57" s="66">
        <f t="shared" si="5"/>
        <v>40</v>
      </c>
      <c r="B57" s="49" t="s">
        <v>490</v>
      </c>
      <c r="C57" s="50">
        <v>20</v>
      </c>
      <c r="D57" s="51" t="s">
        <v>28</v>
      </c>
      <c r="E57" s="424"/>
      <c r="F57" s="424"/>
      <c r="G57" s="427"/>
      <c r="H57" s="214">
        <f t="shared" si="4"/>
        <v>0</v>
      </c>
    </row>
    <row r="58" spans="1:8">
      <c r="A58" s="66">
        <f t="shared" si="5"/>
        <v>41</v>
      </c>
      <c r="B58" s="49" t="s">
        <v>491</v>
      </c>
      <c r="C58" s="50">
        <v>20</v>
      </c>
      <c r="D58" s="51" t="s">
        <v>28</v>
      </c>
      <c r="E58" s="170"/>
      <c r="F58" s="170"/>
      <c r="G58" s="72"/>
      <c r="H58" s="214">
        <f t="shared" si="4"/>
        <v>0</v>
      </c>
    </row>
    <row r="59" spans="1:8" ht="14.25" customHeight="1">
      <c r="A59" s="669" t="s">
        <v>810</v>
      </c>
      <c r="B59" s="670"/>
      <c r="C59" s="426"/>
      <c r="D59" s="426"/>
      <c r="E59" s="426"/>
      <c r="F59" s="426"/>
      <c r="G59" s="426"/>
      <c r="H59" s="426"/>
    </row>
    <row r="60" spans="1:8" ht="25.5">
      <c r="A60" s="66">
        <v>42</v>
      </c>
      <c r="B60" s="49" t="s">
        <v>492</v>
      </c>
      <c r="C60" s="50">
        <v>25</v>
      </c>
      <c r="D60" s="51" t="s">
        <v>28</v>
      </c>
      <c r="E60" s="170"/>
      <c r="F60" s="170"/>
      <c r="G60" s="72"/>
      <c r="H60" s="214">
        <f>ROUND(C60,2)*ROUND(G60,2)</f>
        <v>0</v>
      </c>
    </row>
    <row r="61" spans="1:8" ht="17.25" customHeight="1">
      <c r="A61" s="66">
        <v>43</v>
      </c>
      <c r="B61" s="49" t="s">
        <v>493</v>
      </c>
      <c r="C61" s="50">
        <v>25</v>
      </c>
      <c r="D61" s="51" t="s">
        <v>28</v>
      </c>
      <c r="E61" s="170"/>
      <c r="F61" s="170"/>
      <c r="G61" s="72"/>
      <c r="H61" s="214">
        <f>ROUND(C61,2)*ROUND(G61,2)</f>
        <v>0</v>
      </c>
    </row>
    <row r="62" spans="1:8">
      <c r="A62" s="66">
        <v>44</v>
      </c>
      <c r="B62" s="49" t="s">
        <v>494</v>
      </c>
      <c r="C62" s="50">
        <v>25</v>
      </c>
      <c r="D62" s="51" t="s">
        <v>28</v>
      </c>
      <c r="E62" s="170"/>
      <c r="F62" s="170"/>
      <c r="G62" s="72"/>
      <c r="H62" s="214">
        <f>ROUND(C62,2)*ROUND(G62,2)</f>
        <v>0</v>
      </c>
    </row>
    <row r="63" spans="1:8">
      <c r="A63" s="66">
        <v>45</v>
      </c>
      <c r="B63" s="49" t="s">
        <v>495</v>
      </c>
      <c r="C63" s="50">
        <v>25</v>
      </c>
      <c r="D63" s="51" t="s">
        <v>28</v>
      </c>
      <c r="E63" s="170"/>
      <c r="F63" s="170"/>
      <c r="G63" s="72"/>
      <c r="H63" s="214">
        <f>ROUND(C63,2)*ROUND(G63,2)</f>
        <v>0</v>
      </c>
    </row>
    <row r="64" spans="1:8" ht="14.25" customHeight="1">
      <c r="A64" s="652" t="s">
        <v>496</v>
      </c>
      <c r="B64" s="652"/>
      <c r="C64" s="652"/>
      <c r="D64" s="652"/>
      <c r="E64" s="652"/>
      <c r="F64" s="652"/>
      <c r="G64" s="652"/>
      <c r="H64" s="652"/>
    </row>
    <row r="65" spans="1:8" ht="25.5">
      <c r="A65" s="428">
        <v>46</v>
      </c>
      <c r="B65" s="61" t="s">
        <v>497</v>
      </c>
      <c r="C65" s="429">
        <v>50</v>
      </c>
      <c r="D65" s="430" t="s">
        <v>28</v>
      </c>
      <c r="E65" s="424"/>
      <c r="F65" s="424"/>
      <c r="G65" s="427"/>
      <c r="H65" s="214">
        <f>ROUND(C65,2)*ROUND(G65,2)</f>
        <v>0</v>
      </c>
    </row>
    <row r="66" spans="1:8" ht="14.25" customHeight="1">
      <c r="A66" s="669" t="s">
        <v>811</v>
      </c>
      <c r="B66" s="670"/>
      <c r="C66" s="431"/>
      <c r="D66" s="431"/>
      <c r="E66" s="431"/>
      <c r="F66" s="431"/>
      <c r="G66" s="431"/>
      <c r="H66" s="431"/>
    </row>
    <row r="67" spans="1:8" ht="75.75" customHeight="1">
      <c r="A67" s="66">
        <v>47</v>
      </c>
      <c r="B67" s="187" t="s">
        <v>498</v>
      </c>
      <c r="C67" s="75">
        <v>30</v>
      </c>
      <c r="D67" s="76" t="s">
        <v>28</v>
      </c>
      <c r="E67" s="268"/>
      <c r="F67" s="268"/>
      <c r="G67" s="68"/>
      <c r="H67" s="214">
        <f>ROUND(C67,2)*ROUND(G67,2)</f>
        <v>0</v>
      </c>
    </row>
    <row r="68" spans="1:8" ht="102">
      <c r="A68" s="66">
        <v>48</v>
      </c>
      <c r="B68" s="187" t="s">
        <v>499</v>
      </c>
      <c r="C68" s="75">
        <v>30</v>
      </c>
      <c r="D68" s="76" t="s">
        <v>28</v>
      </c>
      <c r="E68" s="170"/>
      <c r="F68" s="170"/>
      <c r="G68" s="72"/>
      <c r="H68" s="214">
        <f>ROUND(C68,2)*ROUND(G68,2)</f>
        <v>0</v>
      </c>
    </row>
    <row r="69" spans="1:8" ht="38.25">
      <c r="A69" s="66">
        <v>49</v>
      </c>
      <c r="B69" s="187" t="s">
        <v>500</v>
      </c>
      <c r="C69" s="75">
        <v>30</v>
      </c>
      <c r="D69" s="76" t="s">
        <v>28</v>
      </c>
      <c r="E69" s="170"/>
      <c r="F69" s="170"/>
      <c r="G69" s="72"/>
      <c r="H69" s="214">
        <f>ROUND(C69,2)*ROUND(G69,2)</f>
        <v>0</v>
      </c>
    </row>
    <row r="70" spans="1:8" ht="14.25" customHeight="1">
      <c r="A70" s="669" t="s">
        <v>812</v>
      </c>
      <c r="B70" s="671"/>
      <c r="C70" s="432"/>
      <c r="D70" s="432"/>
      <c r="E70" s="432"/>
      <c r="F70" s="432"/>
      <c r="G70" s="432"/>
      <c r="H70" s="433"/>
    </row>
    <row r="71" spans="1:8">
      <c r="A71" s="66">
        <v>50</v>
      </c>
      <c r="B71" s="187" t="s">
        <v>501</v>
      </c>
      <c r="C71" s="75">
        <v>30</v>
      </c>
      <c r="D71" s="76" t="s">
        <v>28</v>
      </c>
      <c r="E71" s="170"/>
      <c r="F71" s="170"/>
      <c r="G71" s="72"/>
      <c r="H71" s="214">
        <f t="shared" ref="H71:H82" si="6">ROUND(C71,2)*ROUND(G71,2)</f>
        <v>0</v>
      </c>
    </row>
    <row r="72" spans="1:8">
      <c r="A72" s="66">
        <v>51</v>
      </c>
      <c r="B72" s="187" t="s">
        <v>502</v>
      </c>
      <c r="C72" s="75">
        <v>30</v>
      </c>
      <c r="D72" s="76" t="s">
        <v>28</v>
      </c>
      <c r="E72" s="170"/>
      <c r="F72" s="170"/>
      <c r="G72" s="72"/>
      <c r="H72" s="214">
        <f t="shared" si="6"/>
        <v>0</v>
      </c>
    </row>
    <row r="73" spans="1:8">
      <c r="A73" s="66">
        <f t="shared" ref="A73:A82" si="7">A72+1</f>
        <v>52</v>
      </c>
      <c r="B73" s="187" t="s">
        <v>503</v>
      </c>
      <c r="C73" s="75">
        <v>30</v>
      </c>
      <c r="D73" s="76" t="s">
        <v>28</v>
      </c>
      <c r="E73" s="170"/>
      <c r="F73" s="170"/>
      <c r="G73" s="72"/>
      <c r="H73" s="214">
        <f t="shared" si="6"/>
        <v>0</v>
      </c>
    </row>
    <row r="74" spans="1:8">
      <c r="A74" s="66">
        <f t="shared" si="7"/>
        <v>53</v>
      </c>
      <c r="B74" s="187" t="s">
        <v>504</v>
      </c>
      <c r="C74" s="75">
        <v>30</v>
      </c>
      <c r="D74" s="76" t="s">
        <v>28</v>
      </c>
      <c r="E74" s="170"/>
      <c r="F74" s="170"/>
      <c r="G74" s="72"/>
      <c r="H74" s="214">
        <f t="shared" si="6"/>
        <v>0</v>
      </c>
    </row>
    <row r="75" spans="1:8">
      <c r="A75" s="66">
        <f t="shared" si="7"/>
        <v>54</v>
      </c>
      <c r="B75" s="187" t="s">
        <v>505</v>
      </c>
      <c r="C75" s="75">
        <v>30</v>
      </c>
      <c r="D75" s="76" t="s">
        <v>28</v>
      </c>
      <c r="E75" s="170"/>
      <c r="F75" s="170"/>
      <c r="G75" s="72"/>
      <c r="H75" s="214">
        <f t="shared" si="6"/>
        <v>0</v>
      </c>
    </row>
    <row r="76" spans="1:8">
      <c r="A76" s="66">
        <f t="shared" si="7"/>
        <v>55</v>
      </c>
      <c r="B76" s="187" t="s">
        <v>506</v>
      </c>
      <c r="C76" s="75">
        <v>30</v>
      </c>
      <c r="D76" s="76" t="s">
        <v>28</v>
      </c>
      <c r="E76" s="170"/>
      <c r="F76" s="170"/>
      <c r="G76" s="72"/>
      <c r="H76" s="214">
        <f t="shared" si="6"/>
        <v>0</v>
      </c>
    </row>
    <row r="77" spans="1:8" ht="114.75">
      <c r="A77" s="66">
        <f t="shared" si="7"/>
        <v>56</v>
      </c>
      <c r="B77" s="187" t="s">
        <v>507</v>
      </c>
      <c r="C77" s="75">
        <v>20</v>
      </c>
      <c r="D77" s="76" t="s">
        <v>28</v>
      </c>
      <c r="E77" s="170"/>
      <c r="F77" s="170"/>
      <c r="G77" s="72"/>
      <c r="H77" s="214">
        <f t="shared" si="6"/>
        <v>0</v>
      </c>
    </row>
    <row r="78" spans="1:8" ht="76.5">
      <c r="A78" s="66">
        <f t="shared" si="7"/>
        <v>57</v>
      </c>
      <c r="B78" s="187" t="s">
        <v>508</v>
      </c>
      <c r="C78" s="75">
        <v>80</v>
      </c>
      <c r="D78" s="76" t="s">
        <v>28</v>
      </c>
      <c r="E78" s="170"/>
      <c r="F78" s="170"/>
      <c r="G78" s="72"/>
      <c r="H78" s="214">
        <f t="shared" si="6"/>
        <v>0</v>
      </c>
    </row>
    <row r="79" spans="1:8" ht="63.75">
      <c r="A79" s="66">
        <f t="shared" si="7"/>
        <v>58</v>
      </c>
      <c r="B79" s="187" t="s">
        <v>509</v>
      </c>
      <c r="C79" s="75">
        <v>20</v>
      </c>
      <c r="D79" s="76" t="s">
        <v>28</v>
      </c>
      <c r="E79" s="170"/>
      <c r="F79" s="170"/>
      <c r="G79" s="72"/>
      <c r="H79" s="214">
        <f t="shared" si="6"/>
        <v>0</v>
      </c>
    </row>
    <row r="80" spans="1:8" ht="38.25">
      <c r="A80" s="66">
        <f t="shared" si="7"/>
        <v>59</v>
      </c>
      <c r="B80" s="187" t="s">
        <v>510</v>
      </c>
      <c r="C80" s="75">
        <v>20</v>
      </c>
      <c r="D80" s="76" t="s">
        <v>28</v>
      </c>
      <c r="E80" s="424"/>
      <c r="F80" s="424"/>
      <c r="G80" s="427"/>
      <c r="H80" s="214">
        <f t="shared" si="6"/>
        <v>0</v>
      </c>
    </row>
    <row r="81" spans="1:9" ht="45" customHeight="1">
      <c r="A81" s="428">
        <f t="shared" si="7"/>
        <v>60</v>
      </c>
      <c r="B81" s="434" t="s">
        <v>920</v>
      </c>
      <c r="C81" s="435">
        <v>20</v>
      </c>
      <c r="D81" s="217" t="s">
        <v>28</v>
      </c>
      <c r="E81" s="424"/>
      <c r="F81" s="424"/>
      <c r="G81" s="427"/>
      <c r="H81" s="214">
        <f t="shared" si="6"/>
        <v>0</v>
      </c>
    </row>
    <row r="82" spans="1:9" ht="63.75">
      <c r="A82" s="436">
        <f t="shared" si="7"/>
        <v>61</v>
      </c>
      <c r="B82" s="437" t="s">
        <v>834</v>
      </c>
      <c r="C82" s="319">
        <v>20</v>
      </c>
      <c r="D82" s="219" t="s">
        <v>28</v>
      </c>
      <c r="E82" s="218"/>
      <c r="F82" s="218"/>
      <c r="G82" s="438"/>
      <c r="H82" s="214">
        <f t="shared" si="6"/>
        <v>0</v>
      </c>
    </row>
    <row r="84" spans="1:9">
      <c r="B84" s="100" t="s">
        <v>65</v>
      </c>
    </row>
    <row r="85" spans="1:9">
      <c r="B85" s="102" t="s">
        <v>913</v>
      </c>
    </row>
    <row r="86" spans="1:9">
      <c r="B86" s="103" t="s">
        <v>910</v>
      </c>
    </row>
    <row r="87" spans="1:9">
      <c r="B87" s="102" t="s">
        <v>839</v>
      </c>
    </row>
    <row r="88" spans="1:9">
      <c r="B88" s="102" t="s">
        <v>840</v>
      </c>
    </row>
    <row r="89" spans="1:9">
      <c r="B89" s="102" t="s">
        <v>847</v>
      </c>
    </row>
    <row r="90" spans="1:9" ht="34.5" customHeight="1">
      <c r="B90" s="102" t="s">
        <v>848</v>
      </c>
    </row>
    <row r="91" spans="1:9" ht="19.5" customHeight="1">
      <c r="B91" s="632" t="s">
        <v>911</v>
      </c>
      <c r="C91" s="632"/>
      <c r="D91" s="632"/>
    </row>
    <row r="94" spans="1:9">
      <c r="B94" s="29" t="s">
        <v>818</v>
      </c>
      <c r="C94" s="586" t="s">
        <v>819</v>
      </c>
      <c r="D94" s="587"/>
      <c r="E94" s="587"/>
      <c r="F94" s="588"/>
      <c r="G94" s="589" t="s">
        <v>820</v>
      </c>
      <c r="H94" s="590"/>
      <c r="I94" s="591"/>
    </row>
    <row r="95" spans="1:9">
      <c r="B95" s="592" t="s">
        <v>821</v>
      </c>
      <c r="C95" s="594" t="s">
        <v>822</v>
      </c>
      <c r="D95" s="587"/>
      <c r="E95" s="587"/>
      <c r="F95" s="588"/>
      <c r="G95" s="595"/>
      <c r="H95" s="587"/>
      <c r="I95" s="588"/>
    </row>
    <row r="96" spans="1:9" ht="28.5" customHeight="1">
      <c r="B96" s="593"/>
      <c r="C96" s="594" t="s">
        <v>823</v>
      </c>
      <c r="D96" s="587"/>
      <c r="E96" s="587"/>
      <c r="F96" s="588"/>
      <c r="G96" s="595"/>
      <c r="H96" s="587"/>
      <c r="I96" s="588"/>
    </row>
    <row r="98" spans="2:2" ht="25.5">
      <c r="B98" s="35" t="s">
        <v>570</v>
      </c>
    </row>
  </sheetData>
  <mergeCells count="24">
    <mergeCell ref="C94:F94"/>
    <mergeCell ref="G94:I94"/>
    <mergeCell ref="B95:B96"/>
    <mergeCell ref="C95:F95"/>
    <mergeCell ref="G95:I95"/>
    <mergeCell ref="C96:F96"/>
    <mergeCell ref="G96:I96"/>
    <mergeCell ref="F1:H1"/>
    <mergeCell ref="A8:H8"/>
    <mergeCell ref="A16:H16"/>
    <mergeCell ref="A24:H24"/>
    <mergeCell ref="A29:H29"/>
    <mergeCell ref="A2:B2"/>
    <mergeCell ref="A36:H36"/>
    <mergeCell ref="B37:H37"/>
    <mergeCell ref="A43:H43"/>
    <mergeCell ref="A46:H46"/>
    <mergeCell ref="A35:B35"/>
    <mergeCell ref="A49:B49"/>
    <mergeCell ref="A59:B59"/>
    <mergeCell ref="A64:H64"/>
    <mergeCell ref="B91:D91"/>
    <mergeCell ref="A66:B66"/>
    <mergeCell ref="A70:B70"/>
  </mergeCells>
  <pageMargins left="0.7" right="0.7" top="0.75" bottom="0.75" header="0.3" footer="0.3"/>
  <pageSetup paperSize="9" scale="62"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29"/>
  <sheetViews>
    <sheetView topLeftCell="A18" zoomScale="120" zoomScaleNormal="120" workbookViewId="0">
      <selection activeCell="B20" sqref="B20"/>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1" width="14.28515625" style="30" customWidth="1"/>
    <col min="12" max="12" width="15.28515625" style="30" customWidth="1"/>
    <col min="13"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4.28515625" style="30" customWidth="1"/>
    <col min="268" max="268" width="15.28515625" style="30" customWidth="1"/>
    <col min="269"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4.28515625" style="30" customWidth="1"/>
    <col min="524" max="524" width="15.28515625" style="30" customWidth="1"/>
    <col min="525"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4.28515625" style="30" customWidth="1"/>
    <col min="780" max="780" width="15.28515625" style="30" customWidth="1"/>
    <col min="781"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4.28515625" style="30" customWidth="1"/>
    <col min="1036" max="1036" width="15.28515625" style="30" customWidth="1"/>
    <col min="1037"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4.28515625" style="30" customWidth="1"/>
    <col min="1292" max="1292" width="15.28515625" style="30" customWidth="1"/>
    <col min="1293"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4.28515625" style="30" customWidth="1"/>
    <col min="1548" max="1548" width="15.28515625" style="30" customWidth="1"/>
    <col min="1549"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4.28515625" style="30" customWidth="1"/>
    <col min="1804" max="1804" width="15.28515625" style="30" customWidth="1"/>
    <col min="1805"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4.28515625" style="30" customWidth="1"/>
    <col min="2060" max="2060" width="15.28515625" style="30" customWidth="1"/>
    <col min="2061"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4.28515625" style="30" customWidth="1"/>
    <col min="2316" max="2316" width="15.28515625" style="30" customWidth="1"/>
    <col min="2317"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4.28515625" style="30" customWidth="1"/>
    <col min="2572" max="2572" width="15.28515625" style="30" customWidth="1"/>
    <col min="2573"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4.28515625" style="30" customWidth="1"/>
    <col min="2828" max="2828" width="15.28515625" style="30" customWidth="1"/>
    <col min="2829"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4.28515625" style="30" customWidth="1"/>
    <col min="3084" max="3084" width="15.28515625" style="30" customWidth="1"/>
    <col min="3085"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4.28515625" style="30" customWidth="1"/>
    <col min="3340" max="3340" width="15.28515625" style="30" customWidth="1"/>
    <col min="3341"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4.28515625" style="30" customWidth="1"/>
    <col min="3596" max="3596" width="15.28515625" style="30" customWidth="1"/>
    <col min="3597"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4.28515625" style="30" customWidth="1"/>
    <col min="3852" max="3852" width="15.28515625" style="30" customWidth="1"/>
    <col min="3853"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4.28515625" style="30" customWidth="1"/>
    <col min="4108" max="4108" width="15.28515625" style="30" customWidth="1"/>
    <col min="4109"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4.28515625" style="30" customWidth="1"/>
    <col min="4364" max="4364" width="15.28515625" style="30" customWidth="1"/>
    <col min="4365"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4.28515625" style="30" customWidth="1"/>
    <col min="4620" max="4620" width="15.28515625" style="30" customWidth="1"/>
    <col min="4621"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4.28515625" style="30" customWidth="1"/>
    <col min="4876" max="4876" width="15.28515625" style="30" customWidth="1"/>
    <col min="4877"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4.28515625" style="30" customWidth="1"/>
    <col min="5132" max="5132" width="15.28515625" style="30" customWidth="1"/>
    <col min="5133"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4.28515625" style="30" customWidth="1"/>
    <col min="5388" max="5388" width="15.28515625" style="30" customWidth="1"/>
    <col min="5389"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4.28515625" style="30" customWidth="1"/>
    <col min="5644" max="5644" width="15.28515625" style="30" customWidth="1"/>
    <col min="5645"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4.28515625" style="30" customWidth="1"/>
    <col min="5900" max="5900" width="15.28515625" style="30" customWidth="1"/>
    <col min="5901"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4.28515625" style="30" customWidth="1"/>
    <col min="6156" max="6156" width="15.28515625" style="30" customWidth="1"/>
    <col min="6157"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4.28515625" style="30" customWidth="1"/>
    <col min="6412" max="6412" width="15.28515625" style="30" customWidth="1"/>
    <col min="6413"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4.28515625" style="30" customWidth="1"/>
    <col min="6668" max="6668" width="15.28515625" style="30" customWidth="1"/>
    <col min="6669"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4.28515625" style="30" customWidth="1"/>
    <col min="6924" max="6924" width="15.28515625" style="30" customWidth="1"/>
    <col min="6925"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4.28515625" style="30" customWidth="1"/>
    <col min="7180" max="7180" width="15.28515625" style="30" customWidth="1"/>
    <col min="7181"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4.28515625" style="30" customWidth="1"/>
    <col min="7436" max="7436" width="15.28515625" style="30" customWidth="1"/>
    <col min="7437"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4.28515625" style="30" customWidth="1"/>
    <col min="7692" max="7692" width="15.28515625" style="30" customWidth="1"/>
    <col min="7693"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4.28515625" style="30" customWidth="1"/>
    <col min="7948" max="7948" width="15.28515625" style="30" customWidth="1"/>
    <col min="7949"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4.28515625" style="30" customWidth="1"/>
    <col min="8204" max="8204" width="15.28515625" style="30" customWidth="1"/>
    <col min="8205"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4.28515625" style="30" customWidth="1"/>
    <col min="8460" max="8460" width="15.28515625" style="30" customWidth="1"/>
    <col min="8461"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4.28515625" style="30" customWidth="1"/>
    <col min="8716" max="8716" width="15.28515625" style="30" customWidth="1"/>
    <col min="8717"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4.28515625" style="30" customWidth="1"/>
    <col min="8972" max="8972" width="15.28515625" style="30" customWidth="1"/>
    <col min="8973"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4.28515625" style="30" customWidth="1"/>
    <col min="9228" max="9228" width="15.28515625" style="30" customWidth="1"/>
    <col min="9229"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4.28515625" style="30" customWidth="1"/>
    <col min="9484" max="9484" width="15.28515625" style="30" customWidth="1"/>
    <col min="9485"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4.28515625" style="30" customWidth="1"/>
    <col min="9740" max="9740" width="15.28515625" style="30" customWidth="1"/>
    <col min="9741"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4.28515625" style="30" customWidth="1"/>
    <col min="9996" max="9996" width="15.28515625" style="30" customWidth="1"/>
    <col min="9997"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4.28515625" style="30" customWidth="1"/>
    <col min="10252" max="10252" width="15.28515625" style="30" customWidth="1"/>
    <col min="10253"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4.28515625" style="30" customWidth="1"/>
    <col min="10508" max="10508" width="15.28515625" style="30" customWidth="1"/>
    <col min="10509"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4.28515625" style="30" customWidth="1"/>
    <col min="10764" max="10764" width="15.28515625" style="30" customWidth="1"/>
    <col min="10765"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4.28515625" style="30" customWidth="1"/>
    <col min="11020" max="11020" width="15.28515625" style="30" customWidth="1"/>
    <col min="11021"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4.28515625" style="30" customWidth="1"/>
    <col min="11276" max="11276" width="15.28515625" style="30" customWidth="1"/>
    <col min="11277"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4.28515625" style="30" customWidth="1"/>
    <col min="11532" max="11532" width="15.28515625" style="30" customWidth="1"/>
    <col min="11533"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4.28515625" style="30" customWidth="1"/>
    <col min="11788" max="11788" width="15.28515625" style="30" customWidth="1"/>
    <col min="11789"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4.28515625" style="30" customWidth="1"/>
    <col min="12044" max="12044" width="15.28515625" style="30" customWidth="1"/>
    <col min="12045"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4.28515625" style="30" customWidth="1"/>
    <col min="12300" max="12300" width="15.28515625" style="30" customWidth="1"/>
    <col min="12301"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4.28515625" style="30" customWidth="1"/>
    <col min="12556" max="12556" width="15.28515625" style="30" customWidth="1"/>
    <col min="12557"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4.28515625" style="30" customWidth="1"/>
    <col min="12812" max="12812" width="15.28515625" style="30" customWidth="1"/>
    <col min="12813"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4.28515625" style="30" customWidth="1"/>
    <col min="13068" max="13068" width="15.28515625" style="30" customWidth="1"/>
    <col min="13069"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4.28515625" style="30" customWidth="1"/>
    <col min="13324" max="13324" width="15.28515625" style="30" customWidth="1"/>
    <col min="13325"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4.28515625" style="30" customWidth="1"/>
    <col min="13580" max="13580" width="15.28515625" style="30" customWidth="1"/>
    <col min="13581"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4.28515625" style="30" customWidth="1"/>
    <col min="13836" max="13836" width="15.28515625" style="30" customWidth="1"/>
    <col min="13837"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4.28515625" style="30" customWidth="1"/>
    <col min="14092" max="14092" width="15.28515625" style="30" customWidth="1"/>
    <col min="14093"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4.28515625" style="30" customWidth="1"/>
    <col min="14348" max="14348" width="15.28515625" style="30" customWidth="1"/>
    <col min="14349"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4.28515625" style="30" customWidth="1"/>
    <col min="14604" max="14604" width="15.28515625" style="30" customWidth="1"/>
    <col min="14605"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4.28515625" style="30" customWidth="1"/>
    <col min="14860" max="14860" width="15.28515625" style="30" customWidth="1"/>
    <col min="14861"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4.28515625" style="30" customWidth="1"/>
    <col min="15116" max="15116" width="15.28515625" style="30" customWidth="1"/>
    <col min="15117"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4.28515625" style="30" customWidth="1"/>
    <col min="15372" max="15372" width="15.28515625" style="30" customWidth="1"/>
    <col min="15373"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4.28515625" style="30" customWidth="1"/>
    <col min="15628" max="15628" width="15.28515625" style="30" customWidth="1"/>
    <col min="15629"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4.28515625" style="30" customWidth="1"/>
    <col min="15884" max="15884" width="15.28515625" style="30" customWidth="1"/>
    <col min="15885"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4.28515625" style="30" customWidth="1"/>
    <col min="16140" max="16140" width="15.28515625" style="30" customWidth="1"/>
    <col min="16141" max="16384" width="9.140625" style="30"/>
  </cols>
  <sheetData>
    <row r="1" spans="1:11">
      <c r="B1" s="31"/>
      <c r="H1" s="33" t="s">
        <v>511</v>
      </c>
      <c r="I1" s="33"/>
      <c r="J1" s="31"/>
      <c r="K1" s="31"/>
    </row>
    <row r="2" spans="1:11">
      <c r="A2" s="585" t="str">
        <f>formularz_oferty!C4</f>
        <v>DFP.271.114.2022.BM</v>
      </c>
      <c r="B2" s="585"/>
      <c r="H2" s="33"/>
      <c r="I2" s="33"/>
      <c r="J2" s="31"/>
      <c r="K2" s="31"/>
    </row>
    <row r="3" spans="1:11">
      <c r="B3" s="39"/>
      <c r="C3" s="324" t="s">
        <v>0</v>
      </c>
      <c r="E3" s="37"/>
      <c r="F3" s="37"/>
      <c r="G3" s="38"/>
      <c r="H3" s="33"/>
    </row>
    <row r="4" spans="1:11">
      <c r="B4" s="39"/>
      <c r="C4" s="324"/>
      <c r="E4" s="37"/>
      <c r="F4" s="37"/>
      <c r="G4" s="38"/>
      <c r="H4" s="33"/>
    </row>
    <row r="5" spans="1:11">
      <c r="B5" s="39"/>
      <c r="C5" s="41"/>
      <c r="D5" s="325"/>
      <c r="E5" s="37"/>
      <c r="F5" s="37"/>
      <c r="G5" s="38"/>
      <c r="H5" s="33"/>
      <c r="I5" s="33"/>
    </row>
    <row r="6" spans="1:11">
      <c r="A6" s="39"/>
      <c r="B6" s="516" t="s">
        <v>1</v>
      </c>
      <c r="C6" s="523">
        <v>23</v>
      </c>
      <c r="D6" s="325"/>
      <c r="E6" s="37"/>
      <c r="F6" s="37"/>
      <c r="G6" s="42"/>
      <c r="H6" s="42"/>
    </row>
    <row r="7" spans="1:11">
      <c r="A7" s="43"/>
      <c r="B7" s="39"/>
      <c r="C7" s="326"/>
      <c r="D7" s="327"/>
      <c r="E7" s="45"/>
      <c r="F7" s="45"/>
      <c r="G7" s="328" t="s">
        <v>565</v>
      </c>
      <c r="H7" s="46"/>
    </row>
    <row r="8" spans="1:11">
      <c r="A8" s="43"/>
      <c r="B8" s="43"/>
      <c r="C8" s="326"/>
      <c r="D8" s="327"/>
      <c r="E8" s="45"/>
      <c r="F8" s="45"/>
      <c r="G8" s="45"/>
      <c r="H8" s="45"/>
    </row>
    <row r="9" spans="1:11" ht="38.25">
      <c r="A9" s="527" t="s">
        <v>2</v>
      </c>
      <c r="B9" s="527" t="s">
        <v>3</v>
      </c>
      <c r="C9" s="528" t="s">
        <v>4</v>
      </c>
      <c r="D9" s="528" t="s">
        <v>5</v>
      </c>
      <c r="E9" s="524" t="s">
        <v>6</v>
      </c>
      <c r="F9" s="524" t="s">
        <v>7</v>
      </c>
      <c r="G9" s="526" t="s">
        <v>566</v>
      </c>
      <c r="H9" s="526" t="s">
        <v>8</v>
      </c>
    </row>
    <row r="10" spans="1:11" ht="228" customHeight="1">
      <c r="A10" s="331" t="s">
        <v>32</v>
      </c>
      <c r="B10" s="331" t="s">
        <v>921</v>
      </c>
      <c r="C10" s="439">
        <v>100</v>
      </c>
      <c r="D10" s="440" t="s">
        <v>14</v>
      </c>
      <c r="E10" s="114"/>
      <c r="F10" s="114"/>
      <c r="G10" s="107"/>
      <c r="H10" s="214">
        <f>ROUND(C10,2)*ROUND(G10,2)</f>
        <v>0</v>
      </c>
    </row>
    <row r="11" spans="1:11" ht="260.25" customHeight="1">
      <c r="A11" s="331" t="s">
        <v>34</v>
      </c>
      <c r="B11" s="331" t="s">
        <v>922</v>
      </c>
      <c r="C11" s="439" t="s">
        <v>577</v>
      </c>
      <c r="D11" s="440" t="s">
        <v>577</v>
      </c>
      <c r="E11" s="114"/>
      <c r="F11" s="114"/>
      <c r="G11" s="107"/>
      <c r="H11" s="214" t="s">
        <v>577</v>
      </c>
    </row>
    <row r="12" spans="1:11" ht="18.75" customHeight="1">
      <c r="A12" s="441" t="s">
        <v>578</v>
      </c>
      <c r="B12" s="442" t="s">
        <v>571</v>
      </c>
      <c r="C12" s="439">
        <v>600</v>
      </c>
      <c r="D12" s="440" t="s">
        <v>166</v>
      </c>
      <c r="E12" s="114"/>
      <c r="F12" s="114"/>
      <c r="G12" s="107"/>
      <c r="H12" s="214">
        <f t="shared" ref="H12:H18" si="0">ROUND(C12,2)*ROUND(G12,2)</f>
        <v>0</v>
      </c>
    </row>
    <row r="13" spans="1:11" ht="16.5" customHeight="1">
      <c r="A13" s="441" t="s">
        <v>579</v>
      </c>
      <c r="B13" s="442" t="s">
        <v>572</v>
      </c>
      <c r="C13" s="439">
        <v>600</v>
      </c>
      <c r="D13" s="440" t="s">
        <v>166</v>
      </c>
      <c r="E13" s="114"/>
      <c r="F13" s="114"/>
      <c r="G13" s="107"/>
      <c r="H13" s="214">
        <f t="shared" si="0"/>
        <v>0</v>
      </c>
    </row>
    <row r="14" spans="1:11" ht="15.75" customHeight="1">
      <c r="A14" s="441" t="s">
        <v>580</v>
      </c>
      <c r="B14" s="331" t="s">
        <v>539</v>
      </c>
      <c r="C14" s="439">
        <v>220</v>
      </c>
      <c r="D14" s="440" t="s">
        <v>166</v>
      </c>
      <c r="E14" s="114"/>
      <c r="F14" s="114"/>
      <c r="G14" s="107"/>
      <c r="H14" s="214">
        <f t="shared" si="0"/>
        <v>0</v>
      </c>
    </row>
    <row r="15" spans="1:11" ht="11.25" customHeight="1">
      <c r="A15" s="441" t="s">
        <v>581</v>
      </c>
      <c r="B15" s="442" t="s">
        <v>573</v>
      </c>
      <c r="C15" s="439">
        <v>30</v>
      </c>
      <c r="D15" s="440" t="s">
        <v>166</v>
      </c>
      <c r="E15" s="114"/>
      <c r="F15" s="114"/>
      <c r="G15" s="107"/>
      <c r="H15" s="214">
        <f t="shared" si="0"/>
        <v>0</v>
      </c>
    </row>
    <row r="16" spans="1:11" ht="15" customHeight="1">
      <c r="A16" s="441" t="s">
        <v>582</v>
      </c>
      <c r="B16" s="442" t="s">
        <v>574</v>
      </c>
      <c r="C16" s="439">
        <v>15</v>
      </c>
      <c r="D16" s="440" t="s">
        <v>166</v>
      </c>
      <c r="E16" s="114"/>
      <c r="F16" s="114"/>
      <c r="G16" s="107"/>
      <c r="H16" s="214">
        <f t="shared" si="0"/>
        <v>0</v>
      </c>
    </row>
    <row r="17" spans="1:8" ht="15" customHeight="1">
      <c r="A17" s="441" t="s">
        <v>583</v>
      </c>
      <c r="B17" s="331" t="s">
        <v>575</v>
      </c>
      <c r="C17" s="439">
        <v>80</v>
      </c>
      <c r="D17" s="440" t="s">
        <v>166</v>
      </c>
      <c r="E17" s="114"/>
      <c r="F17" s="114"/>
      <c r="G17" s="107"/>
      <c r="H17" s="214">
        <f t="shared" si="0"/>
        <v>0</v>
      </c>
    </row>
    <row r="18" spans="1:8" ht="21" customHeight="1">
      <c r="A18" s="441" t="s">
        <v>584</v>
      </c>
      <c r="B18" s="331" t="s">
        <v>576</v>
      </c>
      <c r="C18" s="439">
        <v>80</v>
      </c>
      <c r="D18" s="440" t="s">
        <v>166</v>
      </c>
      <c r="E18" s="114"/>
      <c r="F18" s="114"/>
      <c r="G18" s="107"/>
      <c r="H18" s="214">
        <f t="shared" si="0"/>
        <v>0</v>
      </c>
    </row>
    <row r="19" spans="1:8" s="561" customFormat="1" ht="15" customHeight="1">
      <c r="A19" s="563"/>
      <c r="B19" s="444"/>
      <c r="C19" s="564"/>
      <c r="D19" s="37"/>
      <c r="E19" s="565"/>
      <c r="F19" s="565"/>
      <c r="G19" s="566"/>
      <c r="H19" s="567"/>
    </row>
    <row r="20" spans="1:8" s="561" customFormat="1" ht="213" customHeight="1">
      <c r="A20" s="563"/>
      <c r="B20" s="574" t="s">
        <v>949</v>
      </c>
      <c r="C20" s="564"/>
      <c r="D20" s="37"/>
      <c r="E20" s="565"/>
      <c r="F20" s="565"/>
      <c r="G20" s="566"/>
      <c r="H20" s="567"/>
    </row>
    <row r="21" spans="1:8" s="561" customFormat="1" ht="53.25" customHeight="1">
      <c r="A21" s="563"/>
      <c r="B21" s="574" t="s">
        <v>952</v>
      </c>
      <c r="C21" s="564"/>
      <c r="D21" s="37"/>
      <c r="E21" s="565"/>
      <c r="F21" s="565"/>
      <c r="G21" s="566"/>
      <c r="H21" s="567"/>
    </row>
    <row r="22" spans="1:8">
      <c r="C22" s="30"/>
      <c r="D22" s="30"/>
    </row>
    <row r="23" spans="1:8">
      <c r="B23" s="100" t="s">
        <v>65</v>
      </c>
      <c r="C23" s="30"/>
      <c r="D23" s="30"/>
    </row>
    <row r="24" spans="1:8">
      <c r="B24" s="102" t="s">
        <v>913</v>
      </c>
    </row>
    <row r="25" spans="1:8" ht="75" customHeight="1">
      <c r="B25" s="42" t="s">
        <v>567</v>
      </c>
      <c r="C25" s="323"/>
      <c r="E25" s="323"/>
      <c r="F25" s="323"/>
      <c r="G25" s="323"/>
      <c r="H25" s="323"/>
    </row>
    <row r="26" spans="1:8" ht="20.25" customHeight="1">
      <c r="B26" s="443" t="s">
        <v>568</v>
      </c>
      <c r="C26" s="323"/>
      <c r="E26" s="323"/>
      <c r="F26" s="323"/>
      <c r="G26" s="323"/>
      <c r="H26" s="323"/>
    </row>
    <row r="27" spans="1:8" ht="26.25" customHeight="1">
      <c r="B27" s="444" t="s">
        <v>569</v>
      </c>
    </row>
    <row r="29" spans="1:8" ht="25.5">
      <c r="B29" s="118" t="s">
        <v>570</v>
      </c>
    </row>
  </sheetData>
  <mergeCells count="1">
    <mergeCell ref="A2:B2"/>
  </mergeCells>
  <pageMargins left="0.7" right="0.7" top="0.75" bottom="0.75" header="0.3" footer="0.3"/>
  <pageSetup paperSize="9" scale="6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120" zoomScaleNormal="120" workbookViewId="0">
      <selection activeCell="A11" sqref="A11:D15"/>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0" width="15.28515625" style="30" customWidth="1"/>
    <col min="11"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6" width="15.28515625" style="30" customWidth="1"/>
    <col min="267"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2" width="15.28515625" style="30" customWidth="1"/>
    <col min="523"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8" width="15.28515625" style="30" customWidth="1"/>
    <col min="779"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4" width="15.28515625" style="30" customWidth="1"/>
    <col min="1035"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0" width="15.28515625" style="30" customWidth="1"/>
    <col min="1291"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6" width="15.28515625" style="30" customWidth="1"/>
    <col min="1547"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2" width="15.28515625" style="30" customWidth="1"/>
    <col min="1803"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8" width="15.28515625" style="30" customWidth="1"/>
    <col min="2059"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4" width="15.28515625" style="30" customWidth="1"/>
    <col min="2315"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0" width="15.28515625" style="30" customWidth="1"/>
    <col min="2571"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6" width="15.28515625" style="30" customWidth="1"/>
    <col min="2827"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2" width="15.28515625" style="30" customWidth="1"/>
    <col min="3083"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8" width="15.28515625" style="30" customWidth="1"/>
    <col min="3339"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4" width="15.28515625" style="30" customWidth="1"/>
    <col min="3595"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0" width="15.28515625" style="30" customWidth="1"/>
    <col min="3851"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6" width="15.28515625" style="30" customWidth="1"/>
    <col min="4107"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2" width="15.28515625" style="30" customWidth="1"/>
    <col min="4363"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8" width="15.28515625" style="30" customWidth="1"/>
    <col min="4619"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4" width="15.28515625" style="30" customWidth="1"/>
    <col min="4875"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0" width="15.28515625" style="30" customWidth="1"/>
    <col min="5131"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6" width="15.28515625" style="30" customWidth="1"/>
    <col min="5387"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2" width="15.28515625" style="30" customWidth="1"/>
    <col min="5643"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8" width="15.28515625" style="30" customWidth="1"/>
    <col min="5899"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4" width="15.28515625" style="30" customWidth="1"/>
    <col min="6155"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0" width="15.28515625" style="30" customWidth="1"/>
    <col min="6411"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6" width="15.28515625" style="30" customWidth="1"/>
    <col min="6667"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2" width="15.28515625" style="30" customWidth="1"/>
    <col min="6923"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8" width="15.28515625" style="30" customWidth="1"/>
    <col min="7179"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4" width="15.28515625" style="30" customWidth="1"/>
    <col min="7435"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0" width="15.28515625" style="30" customWidth="1"/>
    <col min="7691"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6" width="15.28515625" style="30" customWidth="1"/>
    <col min="7947"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2" width="15.28515625" style="30" customWidth="1"/>
    <col min="8203"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8" width="15.28515625" style="30" customWidth="1"/>
    <col min="8459"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4" width="15.28515625" style="30" customWidth="1"/>
    <col min="8715"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0" width="15.28515625" style="30" customWidth="1"/>
    <col min="8971"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6" width="15.28515625" style="30" customWidth="1"/>
    <col min="9227"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2" width="15.28515625" style="30" customWidth="1"/>
    <col min="9483"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8" width="15.28515625" style="30" customWidth="1"/>
    <col min="9739"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4" width="15.28515625" style="30" customWidth="1"/>
    <col min="9995"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0" width="15.28515625" style="30" customWidth="1"/>
    <col min="10251"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6" width="15.28515625" style="30" customWidth="1"/>
    <col min="10507"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2" width="15.28515625" style="30" customWidth="1"/>
    <col min="10763"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8" width="15.28515625" style="30" customWidth="1"/>
    <col min="11019"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4" width="15.28515625" style="30" customWidth="1"/>
    <col min="11275"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0" width="15.28515625" style="30" customWidth="1"/>
    <col min="11531"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6" width="15.28515625" style="30" customWidth="1"/>
    <col min="11787"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2" width="15.28515625" style="30" customWidth="1"/>
    <col min="12043"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8" width="15.28515625" style="30" customWidth="1"/>
    <col min="12299"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4" width="15.28515625" style="30" customWidth="1"/>
    <col min="12555"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0" width="15.28515625" style="30" customWidth="1"/>
    <col min="12811"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6" width="15.28515625" style="30" customWidth="1"/>
    <col min="13067"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2" width="15.28515625" style="30" customWidth="1"/>
    <col min="13323"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8" width="15.28515625" style="30" customWidth="1"/>
    <col min="13579"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4" width="15.28515625" style="30" customWidth="1"/>
    <col min="13835"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0" width="15.28515625" style="30" customWidth="1"/>
    <col min="14091"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6" width="15.28515625" style="30" customWidth="1"/>
    <col min="14347"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2" width="15.28515625" style="30" customWidth="1"/>
    <col min="14603"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8" width="15.28515625" style="30" customWidth="1"/>
    <col min="14859"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4" width="15.28515625" style="30" customWidth="1"/>
    <col min="15115"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0" width="15.28515625" style="30" customWidth="1"/>
    <col min="15371"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6" width="15.28515625" style="30" customWidth="1"/>
    <col min="15627"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2" width="15.28515625" style="30" customWidth="1"/>
    <col min="15883"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8" width="15.28515625" style="30" customWidth="1"/>
    <col min="16139" max="16384" width="9.140625" style="30"/>
  </cols>
  <sheetData>
    <row r="1" spans="1:9">
      <c r="B1" s="31"/>
      <c r="H1" s="33" t="s">
        <v>511</v>
      </c>
      <c r="I1" s="33"/>
    </row>
    <row r="2" spans="1:9">
      <c r="A2" s="585" t="str">
        <f>formularz_oferty!C4</f>
        <v>DFP.271.114.2022.BM</v>
      </c>
      <c r="B2" s="585"/>
      <c r="H2" s="33"/>
      <c r="I2" s="33"/>
    </row>
    <row r="3" spans="1:9">
      <c r="B3" s="39"/>
      <c r="C3" s="324" t="s">
        <v>0</v>
      </c>
      <c r="E3" s="37"/>
      <c r="F3" s="37"/>
      <c r="G3" s="38"/>
      <c r="H3" s="33"/>
    </row>
    <row r="4" spans="1:9">
      <c r="B4" s="39"/>
      <c r="C4" s="324"/>
      <c r="E4" s="37"/>
      <c r="F4" s="37"/>
      <c r="G4" s="38"/>
      <c r="H4" s="33"/>
    </row>
    <row r="5" spans="1:9">
      <c r="B5" s="39"/>
      <c r="C5" s="41"/>
      <c r="D5" s="325"/>
      <c r="E5" s="37"/>
      <c r="F5" s="37"/>
      <c r="G5" s="38"/>
      <c r="H5" s="33"/>
      <c r="I5" s="33"/>
    </row>
    <row r="6" spans="1:9">
      <c r="A6" s="39"/>
      <c r="B6" s="516" t="s">
        <v>1</v>
      </c>
      <c r="C6" s="523">
        <v>24</v>
      </c>
      <c r="D6" s="325"/>
      <c r="E6" s="37"/>
      <c r="F6" s="37"/>
      <c r="G6" s="42"/>
      <c r="H6" s="42"/>
    </row>
    <row r="7" spans="1:9">
      <c r="A7" s="43"/>
      <c r="B7" s="39"/>
      <c r="C7" s="326"/>
      <c r="D7" s="327"/>
      <c r="E7" s="45"/>
      <c r="F7" s="45"/>
      <c r="G7" s="328" t="s">
        <v>565</v>
      </c>
      <c r="H7" s="46"/>
    </row>
    <row r="8" spans="1:9">
      <c r="A8" s="43"/>
      <c r="B8" s="43"/>
      <c r="C8" s="326"/>
      <c r="D8" s="327"/>
      <c r="E8" s="45"/>
      <c r="F8" s="45"/>
      <c r="G8" s="45"/>
      <c r="H8" s="45"/>
    </row>
    <row r="9" spans="1:9" ht="26.25" customHeight="1">
      <c r="A9" s="527" t="s">
        <v>2</v>
      </c>
      <c r="B9" s="527" t="s">
        <v>3</v>
      </c>
      <c r="C9" s="528" t="s">
        <v>4</v>
      </c>
      <c r="D9" s="528" t="s">
        <v>5</v>
      </c>
      <c r="E9" s="546" t="s">
        <v>6</v>
      </c>
      <c r="F9" s="532" t="s">
        <v>30</v>
      </c>
      <c r="G9" s="526" t="s">
        <v>566</v>
      </c>
      <c r="H9" s="526" t="s">
        <v>8</v>
      </c>
    </row>
    <row r="10" spans="1:9">
      <c r="A10" s="445"/>
      <c r="B10" s="446" t="s">
        <v>588</v>
      </c>
      <c r="C10" s="447" t="s">
        <v>577</v>
      </c>
      <c r="D10" s="447" t="s">
        <v>577</v>
      </c>
      <c r="E10" s="447" t="s">
        <v>577</v>
      </c>
      <c r="F10" s="447" t="s">
        <v>577</v>
      </c>
      <c r="G10" s="447" t="s">
        <v>577</v>
      </c>
      <c r="H10" s="447" t="s">
        <v>577</v>
      </c>
    </row>
    <row r="11" spans="1:9" ht="25.5">
      <c r="A11" s="104">
        <v>1</v>
      </c>
      <c r="B11" s="104" t="s">
        <v>626</v>
      </c>
      <c r="C11" s="440">
        <v>200</v>
      </c>
      <c r="D11" s="440" t="s">
        <v>166</v>
      </c>
      <c r="E11" s="114"/>
      <c r="F11" s="114"/>
      <c r="G11" s="107"/>
      <c r="H11" s="214">
        <f>ROUND(C11,2)*ROUND(G11,2)</f>
        <v>0</v>
      </c>
    </row>
    <row r="12" spans="1:9">
      <c r="A12" s="104">
        <v>2</v>
      </c>
      <c r="B12" s="448" t="s">
        <v>589</v>
      </c>
      <c r="C12" s="449">
        <v>500</v>
      </c>
      <c r="D12" s="440" t="s">
        <v>166</v>
      </c>
      <c r="E12" s="114"/>
      <c r="F12" s="114"/>
      <c r="G12" s="107"/>
      <c r="H12" s="214">
        <f>ROUND(C12,2)*ROUND(G12,2)</f>
        <v>0</v>
      </c>
    </row>
    <row r="13" spans="1:9">
      <c r="A13" s="104">
        <v>3</v>
      </c>
      <c r="B13" s="448" t="s">
        <v>590</v>
      </c>
      <c r="C13" s="449">
        <v>200</v>
      </c>
      <c r="D13" s="440" t="s">
        <v>166</v>
      </c>
      <c r="E13" s="114"/>
      <c r="F13" s="114"/>
      <c r="G13" s="107"/>
      <c r="H13" s="214">
        <f>ROUND(C13,2)*ROUND(G13,2)</f>
        <v>0</v>
      </c>
    </row>
    <row r="14" spans="1:9">
      <c r="A14" s="104">
        <v>4</v>
      </c>
      <c r="B14" s="448" t="s">
        <v>591</v>
      </c>
      <c r="C14" s="449">
        <v>40</v>
      </c>
      <c r="D14" s="440" t="s">
        <v>166</v>
      </c>
      <c r="E14" s="114"/>
      <c r="F14" s="114"/>
      <c r="G14" s="107"/>
      <c r="H14" s="214">
        <f>ROUND(C14,2)*ROUND(G14,2)</f>
        <v>0</v>
      </c>
    </row>
    <row r="15" spans="1:9">
      <c r="A15" s="104">
        <v>5</v>
      </c>
      <c r="B15" s="331" t="s">
        <v>592</v>
      </c>
      <c r="C15" s="449">
        <v>160</v>
      </c>
      <c r="D15" s="440" t="s">
        <v>166</v>
      </c>
      <c r="E15" s="114"/>
      <c r="F15" s="114"/>
      <c r="G15" s="107"/>
      <c r="H15" s="214">
        <f>ROUND(C15,2)*ROUND(G15,2)</f>
        <v>0</v>
      </c>
    </row>
    <row r="17" spans="2:2" ht="25.5">
      <c r="B17" s="30" t="s">
        <v>570</v>
      </c>
    </row>
    <row r="26" spans="2:2">
      <c r="B26" s="118"/>
    </row>
  </sheetData>
  <mergeCells count="1">
    <mergeCell ref="A2:B2"/>
  </mergeCells>
  <pageMargins left="0.7" right="0.7" top="0.75" bottom="0.75" header="0.3" footer="0.3"/>
  <pageSetup paperSize="9"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opLeftCell="A12" zoomScale="120" zoomScaleNormal="120" workbookViewId="0">
      <selection activeCell="B13" sqref="B13"/>
    </sheetView>
  </sheetViews>
  <sheetFormatPr defaultRowHeight="12.75"/>
  <cols>
    <col min="1" max="1" width="8" style="30" customWidth="1"/>
    <col min="2" max="2" width="124.8554687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1" width="14.28515625" style="30" customWidth="1"/>
    <col min="12" max="12" width="15.28515625" style="30" customWidth="1"/>
    <col min="13"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4.28515625" style="30" customWidth="1"/>
    <col min="268" max="268" width="15.28515625" style="30" customWidth="1"/>
    <col min="269"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4.28515625" style="30" customWidth="1"/>
    <col min="524" max="524" width="15.28515625" style="30" customWidth="1"/>
    <col min="525"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4.28515625" style="30" customWidth="1"/>
    <col min="780" max="780" width="15.28515625" style="30" customWidth="1"/>
    <col min="781"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4.28515625" style="30" customWidth="1"/>
    <col min="1036" max="1036" width="15.28515625" style="30" customWidth="1"/>
    <col min="1037"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4.28515625" style="30" customWidth="1"/>
    <col min="1292" max="1292" width="15.28515625" style="30" customWidth="1"/>
    <col min="1293"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4.28515625" style="30" customWidth="1"/>
    <col min="1548" max="1548" width="15.28515625" style="30" customWidth="1"/>
    <col min="1549"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4.28515625" style="30" customWidth="1"/>
    <col min="1804" max="1804" width="15.28515625" style="30" customWidth="1"/>
    <col min="1805"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4.28515625" style="30" customWidth="1"/>
    <col min="2060" max="2060" width="15.28515625" style="30" customWidth="1"/>
    <col min="2061"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4.28515625" style="30" customWidth="1"/>
    <col min="2316" max="2316" width="15.28515625" style="30" customWidth="1"/>
    <col min="2317"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4.28515625" style="30" customWidth="1"/>
    <col min="2572" max="2572" width="15.28515625" style="30" customWidth="1"/>
    <col min="2573"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4.28515625" style="30" customWidth="1"/>
    <col min="2828" max="2828" width="15.28515625" style="30" customWidth="1"/>
    <col min="2829"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4.28515625" style="30" customWidth="1"/>
    <col min="3084" max="3084" width="15.28515625" style="30" customWidth="1"/>
    <col min="3085"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4.28515625" style="30" customWidth="1"/>
    <col min="3340" max="3340" width="15.28515625" style="30" customWidth="1"/>
    <col min="3341"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4.28515625" style="30" customWidth="1"/>
    <col min="3596" max="3596" width="15.28515625" style="30" customWidth="1"/>
    <col min="3597"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4.28515625" style="30" customWidth="1"/>
    <col min="3852" max="3852" width="15.28515625" style="30" customWidth="1"/>
    <col min="3853"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4.28515625" style="30" customWidth="1"/>
    <col min="4108" max="4108" width="15.28515625" style="30" customWidth="1"/>
    <col min="4109"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4.28515625" style="30" customWidth="1"/>
    <col min="4364" max="4364" width="15.28515625" style="30" customWidth="1"/>
    <col min="4365"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4.28515625" style="30" customWidth="1"/>
    <col min="4620" max="4620" width="15.28515625" style="30" customWidth="1"/>
    <col min="4621"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4.28515625" style="30" customWidth="1"/>
    <col min="4876" max="4876" width="15.28515625" style="30" customWidth="1"/>
    <col min="4877"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4.28515625" style="30" customWidth="1"/>
    <col min="5132" max="5132" width="15.28515625" style="30" customWidth="1"/>
    <col min="5133"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4.28515625" style="30" customWidth="1"/>
    <col min="5388" max="5388" width="15.28515625" style="30" customWidth="1"/>
    <col min="5389"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4.28515625" style="30" customWidth="1"/>
    <col min="5644" max="5644" width="15.28515625" style="30" customWidth="1"/>
    <col min="5645"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4.28515625" style="30" customWidth="1"/>
    <col min="5900" max="5900" width="15.28515625" style="30" customWidth="1"/>
    <col min="5901"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4.28515625" style="30" customWidth="1"/>
    <col min="6156" max="6156" width="15.28515625" style="30" customWidth="1"/>
    <col min="6157"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4.28515625" style="30" customWidth="1"/>
    <col min="6412" max="6412" width="15.28515625" style="30" customWidth="1"/>
    <col min="6413"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4.28515625" style="30" customWidth="1"/>
    <col min="6668" max="6668" width="15.28515625" style="30" customWidth="1"/>
    <col min="6669"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4.28515625" style="30" customWidth="1"/>
    <col min="6924" max="6924" width="15.28515625" style="30" customWidth="1"/>
    <col min="6925"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4.28515625" style="30" customWidth="1"/>
    <col min="7180" max="7180" width="15.28515625" style="30" customWidth="1"/>
    <col min="7181"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4.28515625" style="30" customWidth="1"/>
    <col min="7436" max="7436" width="15.28515625" style="30" customWidth="1"/>
    <col min="7437"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4.28515625" style="30" customWidth="1"/>
    <col min="7692" max="7692" width="15.28515625" style="30" customWidth="1"/>
    <col min="7693"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4.28515625" style="30" customWidth="1"/>
    <col min="7948" max="7948" width="15.28515625" style="30" customWidth="1"/>
    <col min="7949"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4.28515625" style="30" customWidth="1"/>
    <col min="8204" max="8204" width="15.28515625" style="30" customWidth="1"/>
    <col min="8205"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4.28515625" style="30" customWidth="1"/>
    <col min="8460" max="8460" width="15.28515625" style="30" customWidth="1"/>
    <col min="8461"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4.28515625" style="30" customWidth="1"/>
    <col min="8716" max="8716" width="15.28515625" style="30" customWidth="1"/>
    <col min="8717"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4.28515625" style="30" customWidth="1"/>
    <col min="8972" max="8972" width="15.28515625" style="30" customWidth="1"/>
    <col min="8973"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4.28515625" style="30" customWidth="1"/>
    <col min="9228" max="9228" width="15.28515625" style="30" customWidth="1"/>
    <col min="9229"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4.28515625" style="30" customWidth="1"/>
    <col min="9484" max="9484" width="15.28515625" style="30" customWidth="1"/>
    <col min="9485"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4.28515625" style="30" customWidth="1"/>
    <col min="9740" max="9740" width="15.28515625" style="30" customWidth="1"/>
    <col min="9741"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4.28515625" style="30" customWidth="1"/>
    <col min="9996" max="9996" width="15.28515625" style="30" customWidth="1"/>
    <col min="9997"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4.28515625" style="30" customWidth="1"/>
    <col min="10252" max="10252" width="15.28515625" style="30" customWidth="1"/>
    <col min="10253"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4.28515625" style="30" customWidth="1"/>
    <col min="10508" max="10508" width="15.28515625" style="30" customWidth="1"/>
    <col min="10509"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4.28515625" style="30" customWidth="1"/>
    <col min="10764" max="10764" width="15.28515625" style="30" customWidth="1"/>
    <col min="10765"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4.28515625" style="30" customWidth="1"/>
    <col min="11020" max="11020" width="15.28515625" style="30" customWidth="1"/>
    <col min="11021"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4.28515625" style="30" customWidth="1"/>
    <col min="11276" max="11276" width="15.28515625" style="30" customWidth="1"/>
    <col min="11277"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4.28515625" style="30" customWidth="1"/>
    <col min="11532" max="11532" width="15.28515625" style="30" customWidth="1"/>
    <col min="11533"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4.28515625" style="30" customWidth="1"/>
    <col min="11788" max="11788" width="15.28515625" style="30" customWidth="1"/>
    <col min="11789"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4.28515625" style="30" customWidth="1"/>
    <col min="12044" max="12044" width="15.28515625" style="30" customWidth="1"/>
    <col min="12045"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4.28515625" style="30" customWidth="1"/>
    <col min="12300" max="12300" width="15.28515625" style="30" customWidth="1"/>
    <col min="12301"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4.28515625" style="30" customWidth="1"/>
    <col min="12556" max="12556" width="15.28515625" style="30" customWidth="1"/>
    <col min="12557"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4.28515625" style="30" customWidth="1"/>
    <col min="12812" max="12812" width="15.28515625" style="30" customWidth="1"/>
    <col min="12813"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4.28515625" style="30" customWidth="1"/>
    <col min="13068" max="13068" width="15.28515625" style="30" customWidth="1"/>
    <col min="13069"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4.28515625" style="30" customWidth="1"/>
    <col min="13324" max="13324" width="15.28515625" style="30" customWidth="1"/>
    <col min="13325"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4.28515625" style="30" customWidth="1"/>
    <col min="13580" max="13580" width="15.28515625" style="30" customWidth="1"/>
    <col min="13581"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4.28515625" style="30" customWidth="1"/>
    <col min="13836" max="13836" width="15.28515625" style="30" customWidth="1"/>
    <col min="13837"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4.28515625" style="30" customWidth="1"/>
    <col min="14092" max="14092" width="15.28515625" style="30" customWidth="1"/>
    <col min="14093"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4.28515625" style="30" customWidth="1"/>
    <col min="14348" max="14348" width="15.28515625" style="30" customWidth="1"/>
    <col min="14349"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4.28515625" style="30" customWidth="1"/>
    <col min="14604" max="14604" width="15.28515625" style="30" customWidth="1"/>
    <col min="14605"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4.28515625" style="30" customWidth="1"/>
    <col min="14860" max="14860" width="15.28515625" style="30" customWidth="1"/>
    <col min="14861"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4.28515625" style="30" customWidth="1"/>
    <col min="15116" max="15116" width="15.28515625" style="30" customWidth="1"/>
    <col min="15117"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4.28515625" style="30" customWidth="1"/>
    <col min="15372" max="15372" width="15.28515625" style="30" customWidth="1"/>
    <col min="15373"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4.28515625" style="30" customWidth="1"/>
    <col min="15628" max="15628" width="15.28515625" style="30" customWidth="1"/>
    <col min="15629"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4.28515625" style="30" customWidth="1"/>
    <col min="15884" max="15884" width="15.28515625" style="30" customWidth="1"/>
    <col min="15885"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4.28515625" style="30" customWidth="1"/>
    <col min="16140" max="16140" width="15.28515625" style="30" customWidth="1"/>
    <col min="16141" max="16384" width="9.140625" style="30"/>
  </cols>
  <sheetData>
    <row r="1" spans="1:11">
      <c r="B1" s="31"/>
      <c r="H1" s="33" t="s">
        <v>511</v>
      </c>
      <c r="I1" s="33"/>
      <c r="J1" s="31"/>
      <c r="K1" s="31"/>
    </row>
    <row r="2" spans="1:11">
      <c r="A2" s="585" t="str">
        <f>formularz_oferty!C4</f>
        <v>DFP.271.114.2022.BM</v>
      </c>
      <c r="B2" s="585"/>
      <c r="H2" s="33"/>
      <c r="I2" s="33"/>
      <c r="J2" s="31"/>
      <c r="K2" s="31"/>
    </row>
    <row r="3" spans="1:11">
      <c r="B3" s="39"/>
      <c r="C3" s="324" t="s">
        <v>0</v>
      </c>
      <c r="E3" s="37"/>
      <c r="F3" s="37"/>
      <c r="G3" s="38"/>
      <c r="H3" s="33"/>
    </row>
    <row r="4" spans="1:11">
      <c r="B4" s="39"/>
      <c r="C4" s="324"/>
      <c r="E4" s="37"/>
      <c r="F4" s="37"/>
      <c r="G4" s="38"/>
      <c r="H4" s="33"/>
    </row>
    <row r="5" spans="1:11">
      <c r="B5" s="39"/>
      <c r="C5" s="41"/>
      <c r="D5" s="325"/>
      <c r="E5" s="37"/>
      <c r="F5" s="37"/>
      <c r="G5" s="38"/>
      <c r="H5" s="33"/>
      <c r="I5" s="33"/>
    </row>
    <row r="6" spans="1:11">
      <c r="A6" s="39"/>
      <c r="B6" s="516" t="s">
        <v>1</v>
      </c>
      <c r="C6" s="523">
        <v>25</v>
      </c>
      <c r="D6" s="325"/>
      <c r="E6" s="37"/>
      <c r="F6" s="37"/>
      <c r="G6" s="42"/>
      <c r="H6" s="42"/>
    </row>
    <row r="7" spans="1:11">
      <c r="A7" s="43"/>
      <c r="B7" s="39"/>
      <c r="C7" s="326"/>
      <c r="D7" s="327"/>
      <c r="E7" s="45"/>
      <c r="F7" s="45"/>
      <c r="G7" s="328" t="s">
        <v>565</v>
      </c>
      <c r="H7" s="46"/>
    </row>
    <row r="8" spans="1:11">
      <c r="A8" s="43"/>
      <c r="B8" s="43"/>
      <c r="C8" s="326"/>
      <c r="D8" s="327"/>
      <c r="E8" s="45"/>
      <c r="F8" s="45"/>
      <c r="G8" s="45"/>
      <c r="H8" s="45"/>
    </row>
    <row r="9" spans="1:11" ht="38.25">
      <c r="A9" s="527" t="s">
        <v>2</v>
      </c>
      <c r="B9" s="527" t="s">
        <v>3</v>
      </c>
      <c r="C9" s="528" t="s">
        <v>4</v>
      </c>
      <c r="D9" s="528" t="s">
        <v>5</v>
      </c>
      <c r="E9" s="524" t="s">
        <v>6</v>
      </c>
      <c r="F9" s="524" t="s">
        <v>7</v>
      </c>
      <c r="G9" s="526" t="s">
        <v>566</v>
      </c>
      <c r="H9" s="526" t="s">
        <v>8</v>
      </c>
    </row>
    <row r="10" spans="1:11">
      <c r="B10" s="450" t="s">
        <v>593</v>
      </c>
      <c r="C10" s="451" t="s">
        <v>577</v>
      </c>
      <c r="D10" s="451" t="s">
        <v>577</v>
      </c>
      <c r="E10" s="451" t="s">
        <v>577</v>
      </c>
      <c r="F10" s="451" t="s">
        <v>577</v>
      </c>
      <c r="G10" s="451" t="s">
        <v>577</v>
      </c>
      <c r="H10" s="451" t="s">
        <v>577</v>
      </c>
    </row>
    <row r="11" spans="1:11" ht="409.5">
      <c r="A11" s="331" t="s">
        <v>32</v>
      </c>
      <c r="B11" s="557" t="s">
        <v>627</v>
      </c>
      <c r="C11" s="452">
        <v>40</v>
      </c>
      <c r="D11" s="452" t="s">
        <v>14</v>
      </c>
      <c r="E11" s="114"/>
      <c r="F11" s="114"/>
      <c r="G11" s="107"/>
      <c r="H11" s="214">
        <f>ROUND(C11,2)*ROUND(G11,2)</f>
        <v>0</v>
      </c>
    </row>
    <row r="12" spans="1:11" ht="114.75">
      <c r="A12" s="331" t="s">
        <v>34</v>
      </c>
      <c r="B12" s="331" t="s">
        <v>628</v>
      </c>
      <c r="C12" s="452">
        <v>20</v>
      </c>
      <c r="D12" s="452" t="s">
        <v>210</v>
      </c>
      <c r="E12" s="114"/>
      <c r="F12" s="114"/>
      <c r="G12" s="107"/>
      <c r="H12" s="214">
        <f>ROUND(C12,2)*ROUND(G12,2)</f>
        <v>0</v>
      </c>
    </row>
    <row r="13" spans="1:11">
      <c r="A13" s="331" t="s">
        <v>36</v>
      </c>
      <c r="B13" s="331" t="s">
        <v>594</v>
      </c>
      <c r="C13" s="452">
        <v>20</v>
      </c>
      <c r="D13" s="452" t="s">
        <v>28</v>
      </c>
      <c r="E13" s="114"/>
      <c r="F13" s="114"/>
      <c r="G13" s="107"/>
      <c r="H13" s="214">
        <f>ROUND(C13,2)*ROUND(G13,2)</f>
        <v>0</v>
      </c>
    </row>
    <row r="15" spans="1:11">
      <c r="B15" s="100" t="s">
        <v>65</v>
      </c>
    </row>
    <row r="16" spans="1:11">
      <c r="B16" s="102" t="s">
        <v>913</v>
      </c>
    </row>
    <row r="17" spans="2:2">
      <c r="B17" s="453" t="s">
        <v>595</v>
      </c>
    </row>
    <row r="19" spans="2:2" ht="25.5">
      <c r="B19" s="30" t="s">
        <v>570</v>
      </c>
    </row>
    <row r="26" spans="2:2">
      <c r="B26" s="118"/>
    </row>
  </sheetData>
  <mergeCells count="1">
    <mergeCell ref="A2:B2"/>
  </mergeCells>
  <pageMargins left="0.7" right="0.7" top="0.75" bottom="0.75" header="0.3" footer="0.3"/>
  <pageSetup paperSize="9" scale="5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topLeftCell="A7" zoomScale="120" zoomScaleNormal="120" workbookViewId="0">
      <selection activeCell="A11" sqref="A11:D15"/>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0" width="15.85546875" style="34" customWidth="1"/>
    <col min="11" max="11" width="15.85546875" style="30" customWidth="1"/>
    <col min="12" max="13" width="14.28515625" style="30" customWidth="1"/>
    <col min="14" max="14" width="15.28515625" style="30" customWidth="1"/>
    <col min="15"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5.85546875" style="30" customWidth="1"/>
    <col min="268" max="269" width="14.28515625" style="30" customWidth="1"/>
    <col min="270" max="270" width="15.28515625" style="30" customWidth="1"/>
    <col min="271"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5.85546875" style="30" customWidth="1"/>
    <col min="524" max="525" width="14.28515625" style="30" customWidth="1"/>
    <col min="526" max="526" width="15.28515625" style="30" customWidth="1"/>
    <col min="527"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5.85546875" style="30" customWidth="1"/>
    <col min="780" max="781" width="14.28515625" style="30" customWidth="1"/>
    <col min="782" max="782" width="15.28515625" style="30" customWidth="1"/>
    <col min="783"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5.85546875" style="30" customWidth="1"/>
    <col min="1036" max="1037" width="14.28515625" style="30" customWidth="1"/>
    <col min="1038" max="1038" width="15.28515625" style="30" customWidth="1"/>
    <col min="1039"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5.85546875" style="30" customWidth="1"/>
    <col min="1292" max="1293" width="14.28515625" style="30" customWidth="1"/>
    <col min="1294" max="1294" width="15.28515625" style="30" customWidth="1"/>
    <col min="1295"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5.85546875" style="30" customWidth="1"/>
    <col min="1548" max="1549" width="14.28515625" style="30" customWidth="1"/>
    <col min="1550" max="1550" width="15.28515625" style="30" customWidth="1"/>
    <col min="1551"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5.85546875" style="30" customWidth="1"/>
    <col min="1804" max="1805" width="14.28515625" style="30" customWidth="1"/>
    <col min="1806" max="1806" width="15.28515625" style="30" customWidth="1"/>
    <col min="1807"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5.85546875" style="30" customWidth="1"/>
    <col min="2060" max="2061" width="14.28515625" style="30" customWidth="1"/>
    <col min="2062" max="2062" width="15.28515625" style="30" customWidth="1"/>
    <col min="2063"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5.85546875" style="30" customWidth="1"/>
    <col min="2316" max="2317" width="14.28515625" style="30" customWidth="1"/>
    <col min="2318" max="2318" width="15.28515625" style="30" customWidth="1"/>
    <col min="2319"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5.85546875" style="30" customWidth="1"/>
    <col min="2572" max="2573" width="14.28515625" style="30" customWidth="1"/>
    <col min="2574" max="2574" width="15.28515625" style="30" customWidth="1"/>
    <col min="2575"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5.85546875" style="30" customWidth="1"/>
    <col min="2828" max="2829" width="14.28515625" style="30" customWidth="1"/>
    <col min="2830" max="2830" width="15.28515625" style="30" customWidth="1"/>
    <col min="2831"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5.85546875" style="30" customWidth="1"/>
    <col min="3084" max="3085" width="14.28515625" style="30" customWidth="1"/>
    <col min="3086" max="3086" width="15.28515625" style="30" customWidth="1"/>
    <col min="3087"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5.85546875" style="30" customWidth="1"/>
    <col min="3340" max="3341" width="14.28515625" style="30" customWidth="1"/>
    <col min="3342" max="3342" width="15.28515625" style="30" customWidth="1"/>
    <col min="3343"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5.85546875" style="30" customWidth="1"/>
    <col min="3596" max="3597" width="14.28515625" style="30" customWidth="1"/>
    <col min="3598" max="3598" width="15.28515625" style="30" customWidth="1"/>
    <col min="3599"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5.85546875" style="30" customWidth="1"/>
    <col min="3852" max="3853" width="14.28515625" style="30" customWidth="1"/>
    <col min="3854" max="3854" width="15.28515625" style="30" customWidth="1"/>
    <col min="3855"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5.85546875" style="30" customWidth="1"/>
    <col min="4108" max="4109" width="14.28515625" style="30" customWidth="1"/>
    <col min="4110" max="4110" width="15.28515625" style="30" customWidth="1"/>
    <col min="4111"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5.85546875" style="30" customWidth="1"/>
    <col min="4364" max="4365" width="14.28515625" style="30" customWidth="1"/>
    <col min="4366" max="4366" width="15.28515625" style="30" customWidth="1"/>
    <col min="4367"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5.85546875" style="30" customWidth="1"/>
    <col min="4620" max="4621" width="14.28515625" style="30" customWidth="1"/>
    <col min="4622" max="4622" width="15.28515625" style="30" customWidth="1"/>
    <col min="4623"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5.85546875" style="30" customWidth="1"/>
    <col min="4876" max="4877" width="14.28515625" style="30" customWidth="1"/>
    <col min="4878" max="4878" width="15.28515625" style="30" customWidth="1"/>
    <col min="4879"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5.85546875" style="30" customWidth="1"/>
    <col min="5132" max="5133" width="14.28515625" style="30" customWidth="1"/>
    <col min="5134" max="5134" width="15.28515625" style="30" customWidth="1"/>
    <col min="5135"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5.85546875" style="30" customWidth="1"/>
    <col min="5388" max="5389" width="14.28515625" style="30" customWidth="1"/>
    <col min="5390" max="5390" width="15.28515625" style="30" customWidth="1"/>
    <col min="5391"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5.85546875" style="30" customWidth="1"/>
    <col min="5644" max="5645" width="14.28515625" style="30" customWidth="1"/>
    <col min="5646" max="5646" width="15.28515625" style="30" customWidth="1"/>
    <col min="5647"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5.85546875" style="30" customWidth="1"/>
    <col min="5900" max="5901" width="14.28515625" style="30" customWidth="1"/>
    <col min="5902" max="5902" width="15.28515625" style="30" customWidth="1"/>
    <col min="5903"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5.85546875" style="30" customWidth="1"/>
    <col min="6156" max="6157" width="14.28515625" style="30" customWidth="1"/>
    <col min="6158" max="6158" width="15.28515625" style="30" customWidth="1"/>
    <col min="6159"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5.85546875" style="30" customWidth="1"/>
    <col min="6412" max="6413" width="14.28515625" style="30" customWidth="1"/>
    <col min="6414" max="6414" width="15.28515625" style="30" customWidth="1"/>
    <col min="6415"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5.85546875" style="30" customWidth="1"/>
    <col min="6668" max="6669" width="14.28515625" style="30" customWidth="1"/>
    <col min="6670" max="6670" width="15.28515625" style="30" customWidth="1"/>
    <col min="6671"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5.85546875" style="30" customWidth="1"/>
    <col min="6924" max="6925" width="14.28515625" style="30" customWidth="1"/>
    <col min="6926" max="6926" width="15.28515625" style="30" customWidth="1"/>
    <col min="6927"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5.85546875" style="30" customWidth="1"/>
    <col min="7180" max="7181" width="14.28515625" style="30" customWidth="1"/>
    <col min="7182" max="7182" width="15.28515625" style="30" customWidth="1"/>
    <col min="7183"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5.85546875" style="30" customWidth="1"/>
    <col min="7436" max="7437" width="14.28515625" style="30" customWidth="1"/>
    <col min="7438" max="7438" width="15.28515625" style="30" customWidth="1"/>
    <col min="7439"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5.85546875" style="30" customWidth="1"/>
    <col min="7692" max="7693" width="14.28515625" style="30" customWidth="1"/>
    <col min="7694" max="7694" width="15.28515625" style="30" customWidth="1"/>
    <col min="7695"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5.85546875" style="30" customWidth="1"/>
    <col min="7948" max="7949" width="14.28515625" style="30" customWidth="1"/>
    <col min="7950" max="7950" width="15.28515625" style="30" customWidth="1"/>
    <col min="7951"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5.85546875" style="30" customWidth="1"/>
    <col min="8204" max="8205" width="14.28515625" style="30" customWidth="1"/>
    <col min="8206" max="8206" width="15.28515625" style="30" customWidth="1"/>
    <col min="8207"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5.85546875" style="30" customWidth="1"/>
    <col min="8460" max="8461" width="14.28515625" style="30" customWidth="1"/>
    <col min="8462" max="8462" width="15.28515625" style="30" customWidth="1"/>
    <col min="8463"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5.85546875" style="30" customWidth="1"/>
    <col min="8716" max="8717" width="14.28515625" style="30" customWidth="1"/>
    <col min="8718" max="8718" width="15.28515625" style="30" customWidth="1"/>
    <col min="8719"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5.85546875" style="30" customWidth="1"/>
    <col min="8972" max="8973" width="14.28515625" style="30" customWidth="1"/>
    <col min="8974" max="8974" width="15.28515625" style="30" customWidth="1"/>
    <col min="8975"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5.85546875" style="30" customWidth="1"/>
    <col min="9228" max="9229" width="14.28515625" style="30" customWidth="1"/>
    <col min="9230" max="9230" width="15.28515625" style="30" customWidth="1"/>
    <col min="9231"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5.85546875" style="30" customWidth="1"/>
    <col min="9484" max="9485" width="14.28515625" style="30" customWidth="1"/>
    <col min="9486" max="9486" width="15.28515625" style="30" customWidth="1"/>
    <col min="9487"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5.85546875" style="30" customWidth="1"/>
    <col min="9740" max="9741" width="14.28515625" style="30" customWidth="1"/>
    <col min="9742" max="9742" width="15.28515625" style="30" customWidth="1"/>
    <col min="9743"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5.85546875" style="30" customWidth="1"/>
    <col min="9996" max="9997" width="14.28515625" style="30" customWidth="1"/>
    <col min="9998" max="9998" width="15.28515625" style="30" customWidth="1"/>
    <col min="9999"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5.85546875" style="30" customWidth="1"/>
    <col min="10252" max="10253" width="14.28515625" style="30" customWidth="1"/>
    <col min="10254" max="10254" width="15.28515625" style="30" customWidth="1"/>
    <col min="10255"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5.85546875" style="30" customWidth="1"/>
    <col min="10508" max="10509" width="14.28515625" style="30" customWidth="1"/>
    <col min="10510" max="10510" width="15.28515625" style="30" customWidth="1"/>
    <col min="10511"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5.85546875" style="30" customWidth="1"/>
    <col min="10764" max="10765" width="14.28515625" style="30" customWidth="1"/>
    <col min="10766" max="10766" width="15.28515625" style="30" customWidth="1"/>
    <col min="10767"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5.85546875" style="30" customWidth="1"/>
    <col min="11020" max="11021" width="14.28515625" style="30" customWidth="1"/>
    <col min="11022" max="11022" width="15.28515625" style="30" customWidth="1"/>
    <col min="11023"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5.85546875" style="30" customWidth="1"/>
    <col min="11276" max="11277" width="14.28515625" style="30" customWidth="1"/>
    <col min="11278" max="11278" width="15.28515625" style="30" customWidth="1"/>
    <col min="11279"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5.85546875" style="30" customWidth="1"/>
    <col min="11532" max="11533" width="14.28515625" style="30" customWidth="1"/>
    <col min="11534" max="11534" width="15.28515625" style="30" customWidth="1"/>
    <col min="11535"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5.85546875" style="30" customWidth="1"/>
    <col min="11788" max="11789" width="14.28515625" style="30" customWidth="1"/>
    <col min="11790" max="11790" width="15.28515625" style="30" customWidth="1"/>
    <col min="11791"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5.85546875" style="30" customWidth="1"/>
    <col min="12044" max="12045" width="14.28515625" style="30" customWidth="1"/>
    <col min="12046" max="12046" width="15.28515625" style="30" customWidth="1"/>
    <col min="12047"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5.85546875" style="30" customWidth="1"/>
    <col min="12300" max="12301" width="14.28515625" style="30" customWidth="1"/>
    <col min="12302" max="12302" width="15.28515625" style="30" customWidth="1"/>
    <col min="12303"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5.85546875" style="30" customWidth="1"/>
    <col min="12556" max="12557" width="14.28515625" style="30" customWidth="1"/>
    <col min="12558" max="12558" width="15.28515625" style="30" customWidth="1"/>
    <col min="12559"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5.85546875" style="30" customWidth="1"/>
    <col min="12812" max="12813" width="14.28515625" style="30" customWidth="1"/>
    <col min="12814" max="12814" width="15.28515625" style="30" customWidth="1"/>
    <col min="12815"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5.85546875" style="30" customWidth="1"/>
    <col min="13068" max="13069" width="14.28515625" style="30" customWidth="1"/>
    <col min="13070" max="13070" width="15.28515625" style="30" customWidth="1"/>
    <col min="13071"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5.85546875" style="30" customWidth="1"/>
    <col min="13324" max="13325" width="14.28515625" style="30" customWidth="1"/>
    <col min="13326" max="13326" width="15.28515625" style="30" customWidth="1"/>
    <col min="13327"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5.85546875" style="30" customWidth="1"/>
    <col min="13580" max="13581" width="14.28515625" style="30" customWidth="1"/>
    <col min="13582" max="13582" width="15.28515625" style="30" customWidth="1"/>
    <col min="13583"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5.85546875" style="30" customWidth="1"/>
    <col min="13836" max="13837" width="14.28515625" style="30" customWidth="1"/>
    <col min="13838" max="13838" width="15.28515625" style="30" customWidth="1"/>
    <col min="13839"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5.85546875" style="30" customWidth="1"/>
    <col min="14092" max="14093" width="14.28515625" style="30" customWidth="1"/>
    <col min="14094" max="14094" width="15.28515625" style="30" customWidth="1"/>
    <col min="14095"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5.85546875" style="30" customWidth="1"/>
    <col min="14348" max="14349" width="14.28515625" style="30" customWidth="1"/>
    <col min="14350" max="14350" width="15.28515625" style="30" customWidth="1"/>
    <col min="14351"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5.85546875" style="30" customWidth="1"/>
    <col min="14604" max="14605" width="14.28515625" style="30" customWidth="1"/>
    <col min="14606" max="14606" width="15.28515625" style="30" customWidth="1"/>
    <col min="14607"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5.85546875" style="30" customWidth="1"/>
    <col min="14860" max="14861" width="14.28515625" style="30" customWidth="1"/>
    <col min="14862" max="14862" width="15.28515625" style="30" customWidth="1"/>
    <col min="14863"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5.85546875" style="30" customWidth="1"/>
    <col min="15116" max="15117" width="14.28515625" style="30" customWidth="1"/>
    <col min="15118" max="15118" width="15.28515625" style="30" customWidth="1"/>
    <col min="15119"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5.85546875" style="30" customWidth="1"/>
    <col min="15372" max="15373" width="14.28515625" style="30" customWidth="1"/>
    <col min="15374" max="15374" width="15.28515625" style="30" customWidth="1"/>
    <col min="15375"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5.85546875" style="30" customWidth="1"/>
    <col min="15628" max="15629" width="14.28515625" style="30" customWidth="1"/>
    <col min="15630" max="15630" width="15.28515625" style="30" customWidth="1"/>
    <col min="15631"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5.85546875" style="30" customWidth="1"/>
    <col min="15884" max="15885" width="14.28515625" style="30" customWidth="1"/>
    <col min="15886" max="15886" width="15.28515625" style="30" customWidth="1"/>
    <col min="15887"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5.85546875" style="30" customWidth="1"/>
    <col min="16140" max="16141" width="14.28515625" style="30" customWidth="1"/>
    <col min="16142" max="16142" width="15.28515625" style="30" customWidth="1"/>
    <col min="16143" max="16384" width="9.140625" style="30"/>
  </cols>
  <sheetData>
    <row r="1" spans="1:13">
      <c r="B1" s="31"/>
      <c r="H1" s="33" t="s">
        <v>631</v>
      </c>
      <c r="I1" s="33"/>
      <c r="L1" s="31"/>
      <c r="M1" s="31"/>
    </row>
    <row r="2" spans="1:13">
      <c r="A2" s="585" t="str">
        <f>formularz_oferty!C4</f>
        <v>DFP.271.114.2022.BM</v>
      </c>
      <c r="B2" s="585"/>
      <c r="H2" s="33"/>
      <c r="I2" s="33"/>
      <c r="L2" s="31"/>
      <c r="M2" s="31"/>
    </row>
    <row r="3" spans="1:13">
      <c r="B3" s="39"/>
      <c r="C3" s="324" t="s">
        <v>0</v>
      </c>
      <c r="E3" s="37"/>
      <c r="F3" s="37"/>
      <c r="G3" s="38"/>
      <c r="H3" s="33"/>
    </row>
    <row r="4" spans="1:13">
      <c r="B4" s="39"/>
      <c r="C4" s="324"/>
      <c r="E4" s="37"/>
      <c r="F4" s="37"/>
      <c r="G4" s="38"/>
      <c r="H4" s="33"/>
    </row>
    <row r="5" spans="1:13">
      <c r="B5" s="39"/>
      <c r="C5" s="41"/>
      <c r="D5" s="325"/>
      <c r="E5" s="37"/>
      <c r="F5" s="37"/>
      <c r="G5" s="38"/>
      <c r="H5" s="33"/>
      <c r="I5" s="33"/>
    </row>
    <row r="6" spans="1:13">
      <c r="A6" s="39"/>
      <c r="B6" s="516" t="s">
        <v>1</v>
      </c>
      <c r="C6" s="523">
        <v>26</v>
      </c>
      <c r="D6" s="325"/>
      <c r="E6" s="37"/>
      <c r="F6" s="37"/>
      <c r="G6" s="42"/>
      <c r="H6" s="42"/>
      <c r="J6" s="30"/>
    </row>
    <row r="7" spans="1:13">
      <c r="A7" s="43"/>
      <c r="B7" s="39"/>
      <c r="C7" s="326"/>
      <c r="D7" s="327"/>
      <c r="E7" s="45"/>
      <c r="F7" s="45"/>
      <c r="G7" s="328" t="s">
        <v>565</v>
      </c>
      <c r="H7" s="46"/>
      <c r="J7" s="30"/>
    </row>
    <row r="8" spans="1:13">
      <c r="A8" s="43"/>
      <c r="B8" s="43"/>
      <c r="C8" s="326"/>
      <c r="D8" s="327"/>
      <c r="E8" s="45"/>
      <c r="F8" s="45"/>
      <c r="G8" s="45"/>
      <c r="H8" s="45"/>
      <c r="J8" s="30"/>
    </row>
    <row r="9" spans="1:13" ht="38.25">
      <c r="A9" s="527" t="s">
        <v>2</v>
      </c>
      <c r="B9" s="527" t="s">
        <v>3</v>
      </c>
      <c r="C9" s="528" t="s">
        <v>4</v>
      </c>
      <c r="D9" s="528" t="s">
        <v>5</v>
      </c>
      <c r="E9" s="546" t="s">
        <v>6</v>
      </c>
      <c r="F9" s="532" t="s">
        <v>30</v>
      </c>
      <c r="G9" s="526" t="s">
        <v>566</v>
      </c>
      <c r="H9" s="526" t="s">
        <v>8</v>
      </c>
      <c r="J9" s="30"/>
    </row>
    <row r="10" spans="1:13">
      <c r="A10" s="104"/>
      <c r="B10" s="454" t="s">
        <v>596</v>
      </c>
      <c r="C10" s="440" t="s">
        <v>577</v>
      </c>
      <c r="D10" s="440" t="s">
        <v>577</v>
      </c>
      <c r="E10" s="440" t="s">
        <v>577</v>
      </c>
      <c r="F10" s="440" t="s">
        <v>577</v>
      </c>
      <c r="G10" s="440" t="s">
        <v>577</v>
      </c>
      <c r="H10" s="440" t="s">
        <v>577</v>
      </c>
      <c r="J10" s="30"/>
    </row>
    <row r="11" spans="1:13" ht="38.25">
      <c r="A11" s="104">
        <v>1</v>
      </c>
      <c r="B11" s="454" t="s">
        <v>629</v>
      </c>
      <c r="C11" s="440">
        <v>30</v>
      </c>
      <c r="D11" s="440" t="s">
        <v>28</v>
      </c>
      <c r="E11" s="114"/>
      <c r="F11" s="114"/>
      <c r="G11" s="107"/>
      <c r="H11" s="214">
        <f>ROUND(C11,2)*ROUND(G11,2)</f>
        <v>0</v>
      </c>
      <c r="J11" s="30"/>
    </row>
    <row r="12" spans="1:13">
      <c r="A12" s="455">
        <v>2</v>
      </c>
      <c r="B12" s="456" t="s">
        <v>630</v>
      </c>
      <c r="C12" s="440">
        <v>30</v>
      </c>
      <c r="D12" s="440" t="s">
        <v>28</v>
      </c>
      <c r="E12" s="114"/>
      <c r="F12" s="114"/>
      <c r="G12" s="107"/>
      <c r="H12" s="214">
        <f>ROUND(C12,2)*ROUND(G12,2)</f>
        <v>0</v>
      </c>
      <c r="J12" s="30"/>
    </row>
    <row r="13" spans="1:13" ht="38.25">
      <c r="A13" s="457">
        <v>3</v>
      </c>
      <c r="B13" s="456" t="s">
        <v>597</v>
      </c>
      <c r="C13" s="440">
        <v>80</v>
      </c>
      <c r="D13" s="440" t="s">
        <v>28</v>
      </c>
      <c r="E13" s="114"/>
      <c r="F13" s="114"/>
      <c r="G13" s="107"/>
      <c r="H13" s="214">
        <f>ROUND(C13,2)*ROUND(G13,2)</f>
        <v>0</v>
      </c>
      <c r="J13" s="30"/>
    </row>
    <row r="14" spans="1:13" ht="51">
      <c r="A14" s="457">
        <v>4</v>
      </c>
      <c r="B14" s="456" t="s">
        <v>598</v>
      </c>
      <c r="C14" s="440">
        <v>50</v>
      </c>
      <c r="D14" s="440" t="s">
        <v>28</v>
      </c>
      <c r="E14" s="114"/>
      <c r="F14" s="114"/>
      <c r="G14" s="107"/>
      <c r="H14" s="214">
        <f>ROUND(C14,2)*ROUND(G14,2)</f>
        <v>0</v>
      </c>
      <c r="J14" s="30"/>
    </row>
    <row r="15" spans="1:13" ht="51">
      <c r="A15" s="458">
        <v>5</v>
      </c>
      <c r="B15" s="459" t="s">
        <v>599</v>
      </c>
      <c r="C15" s="440">
        <v>200</v>
      </c>
      <c r="D15" s="440" t="s">
        <v>28</v>
      </c>
      <c r="E15" s="114"/>
      <c r="F15" s="114"/>
      <c r="G15" s="107"/>
      <c r="H15" s="214">
        <f>ROUND(C15,2)*ROUND(G15,2)</f>
        <v>0</v>
      </c>
      <c r="J15" s="30"/>
    </row>
    <row r="16" spans="1:13">
      <c r="A16" s="42"/>
      <c r="B16" s="42"/>
      <c r="C16" s="37"/>
      <c r="D16" s="37"/>
      <c r="E16" s="37"/>
      <c r="F16" s="37"/>
      <c r="G16" s="37"/>
      <c r="H16" s="37"/>
      <c r="J16" s="30"/>
    </row>
    <row r="17" spans="1:10">
      <c r="A17" s="42"/>
      <c r="B17" s="100" t="s">
        <v>65</v>
      </c>
      <c r="C17" s="37"/>
      <c r="D17" s="37"/>
      <c r="E17" s="37"/>
      <c r="F17" s="37"/>
      <c r="G17" s="37"/>
      <c r="H17" s="37"/>
      <c r="J17" s="30"/>
    </row>
    <row r="18" spans="1:10">
      <c r="A18" s="42"/>
      <c r="B18" s="102" t="s">
        <v>913</v>
      </c>
      <c r="C18" s="37"/>
      <c r="D18" s="37"/>
      <c r="E18" s="37"/>
      <c r="F18" s="37"/>
      <c r="G18" s="37"/>
      <c r="H18" s="37"/>
      <c r="J18" s="30"/>
    </row>
    <row r="19" spans="1:10">
      <c r="B19" s="42" t="s">
        <v>600</v>
      </c>
      <c r="C19" s="323"/>
      <c r="E19" s="323"/>
      <c r="F19" s="323"/>
      <c r="G19" s="323"/>
      <c r="H19" s="323"/>
      <c r="J19" s="30"/>
    </row>
    <row r="20" spans="1:10">
      <c r="J20" s="30"/>
    </row>
    <row r="21" spans="1:10" ht="25.5">
      <c r="B21" s="30" t="s">
        <v>570</v>
      </c>
      <c r="J21" s="30"/>
    </row>
    <row r="22" spans="1:10">
      <c r="J22" s="30"/>
    </row>
    <row r="23" spans="1:10">
      <c r="J23" s="30"/>
    </row>
    <row r="24" spans="1:10">
      <c r="J24" s="30"/>
    </row>
    <row r="25" spans="1:10">
      <c r="J25" s="30"/>
    </row>
    <row r="26" spans="1:10">
      <c r="B26" s="118"/>
      <c r="J26" s="30"/>
    </row>
    <row r="27" spans="1:10">
      <c r="J27" s="30"/>
    </row>
    <row r="28" spans="1:10">
      <c r="J28" s="30"/>
    </row>
    <row r="29" spans="1:10">
      <c r="J29" s="30"/>
    </row>
    <row r="30" spans="1:10">
      <c r="J30" s="30"/>
    </row>
    <row r="31" spans="1:10">
      <c r="J31" s="30"/>
    </row>
    <row r="32" spans="1:10">
      <c r="J32" s="30"/>
    </row>
    <row r="33" spans="10:10">
      <c r="J33" s="30"/>
    </row>
    <row r="34" spans="10:10">
      <c r="J34" s="30"/>
    </row>
    <row r="35" spans="10:10">
      <c r="J35" s="30"/>
    </row>
    <row r="36" spans="10:10">
      <c r="J36" s="30"/>
    </row>
    <row r="37" spans="10:10">
      <c r="J37" s="30"/>
    </row>
    <row r="38" spans="10:10">
      <c r="J38" s="30"/>
    </row>
    <row r="39" spans="10:10">
      <c r="J39" s="30"/>
    </row>
    <row r="40" spans="10:10">
      <c r="J40" s="30"/>
    </row>
    <row r="41" spans="10:10">
      <c r="J41" s="30"/>
    </row>
    <row r="42" spans="10:10">
      <c r="J42" s="30"/>
    </row>
    <row r="43" spans="10:10">
      <c r="J43" s="30"/>
    </row>
    <row r="44" spans="10:10">
      <c r="J44" s="30"/>
    </row>
    <row r="45" spans="10:10">
      <c r="J45" s="30"/>
    </row>
    <row r="46" spans="10:10">
      <c r="J46" s="30"/>
    </row>
    <row r="47" spans="10:10">
      <c r="J47" s="30"/>
    </row>
    <row r="48" spans="10:10">
      <c r="J48" s="30"/>
    </row>
    <row r="49" spans="10:10">
      <c r="J49" s="30"/>
    </row>
    <row r="50" spans="10:10">
      <c r="J50" s="30"/>
    </row>
    <row r="51" spans="10:10">
      <c r="J51" s="30"/>
    </row>
    <row r="52" spans="10:10">
      <c r="J52" s="30"/>
    </row>
    <row r="53" spans="10:10">
      <c r="J53" s="30"/>
    </row>
    <row r="54" spans="10:10">
      <c r="J54" s="30"/>
    </row>
    <row r="55" spans="10:10">
      <c r="J55" s="30"/>
    </row>
    <row r="56" spans="10:10">
      <c r="J56" s="30"/>
    </row>
    <row r="57" spans="10:10">
      <c r="J57" s="30"/>
    </row>
    <row r="58" spans="10:10">
      <c r="J58" s="30"/>
    </row>
    <row r="59" spans="10:10">
      <c r="J59" s="30"/>
    </row>
    <row r="60" spans="10:10">
      <c r="J60" s="30"/>
    </row>
    <row r="61" spans="10:10">
      <c r="J61" s="30"/>
    </row>
    <row r="62" spans="10:10">
      <c r="J62" s="30"/>
    </row>
    <row r="63" spans="10:10">
      <c r="J63" s="30"/>
    </row>
    <row r="64" spans="10:10">
      <c r="J64" s="30"/>
    </row>
    <row r="65" spans="10:10">
      <c r="J65" s="30"/>
    </row>
    <row r="66" spans="10:10">
      <c r="J66" s="30"/>
    </row>
    <row r="67" spans="10:10">
      <c r="J67" s="30"/>
    </row>
    <row r="68" spans="10:10">
      <c r="J68" s="30"/>
    </row>
    <row r="69" spans="10:10">
      <c r="J69" s="30"/>
    </row>
    <row r="70" spans="10:10">
      <c r="J70" s="30"/>
    </row>
    <row r="71" spans="10:10">
      <c r="J71" s="30"/>
    </row>
    <row r="72" spans="10:10">
      <c r="J72" s="30"/>
    </row>
    <row r="73" spans="10:10">
      <c r="J73" s="30"/>
    </row>
    <row r="74" spans="10:10">
      <c r="J74" s="30"/>
    </row>
    <row r="75" spans="10:10">
      <c r="J75" s="30"/>
    </row>
    <row r="76" spans="10:10">
      <c r="J76" s="30"/>
    </row>
    <row r="77" spans="10:10">
      <c r="J77" s="30"/>
    </row>
    <row r="78" spans="10:10">
      <c r="J78" s="30"/>
    </row>
    <row r="79" spans="10:10">
      <c r="J79" s="30"/>
    </row>
    <row r="80" spans="10:10">
      <c r="J80" s="30"/>
    </row>
    <row r="81" spans="10:10">
      <c r="J81" s="30"/>
    </row>
    <row r="82" spans="10:10">
      <c r="J82" s="30"/>
    </row>
    <row r="83" spans="10:10">
      <c r="J83" s="30"/>
    </row>
    <row r="84" spans="10:10">
      <c r="J84" s="30"/>
    </row>
    <row r="85" spans="10:10">
      <c r="J85" s="30"/>
    </row>
    <row r="86" spans="10:10">
      <c r="J86" s="30"/>
    </row>
    <row r="87" spans="10:10">
      <c r="J87" s="30"/>
    </row>
    <row r="88" spans="10:10">
      <c r="J88" s="30"/>
    </row>
    <row r="89" spans="10:10">
      <c r="J89" s="30"/>
    </row>
    <row r="90" spans="10:10">
      <c r="J90" s="30"/>
    </row>
    <row r="91" spans="10:10">
      <c r="J91" s="30"/>
    </row>
    <row r="92" spans="10:10">
      <c r="J92" s="30"/>
    </row>
    <row r="93" spans="10:10">
      <c r="J93" s="30"/>
    </row>
    <row r="94" spans="10:10">
      <c r="J94" s="30"/>
    </row>
    <row r="95" spans="10:10">
      <c r="J95" s="30"/>
    </row>
    <row r="96" spans="10:10">
      <c r="J96" s="30"/>
    </row>
    <row r="97" spans="10:10">
      <c r="J97" s="30"/>
    </row>
    <row r="98" spans="10:10">
      <c r="J98" s="30"/>
    </row>
    <row r="99" spans="10:10">
      <c r="J99" s="30"/>
    </row>
    <row r="100" spans="10:10">
      <c r="J100" s="30"/>
    </row>
    <row r="101" spans="10:10">
      <c r="J101" s="30"/>
    </row>
    <row r="102" spans="10:10">
      <c r="J102" s="30"/>
    </row>
    <row r="103" spans="10:10">
      <c r="J103" s="30"/>
    </row>
    <row r="104" spans="10:10">
      <c r="J104" s="30"/>
    </row>
    <row r="105" spans="10:10">
      <c r="J105" s="30"/>
    </row>
    <row r="106" spans="10:10">
      <c r="J106" s="30"/>
    </row>
    <row r="107" spans="10:10">
      <c r="J107" s="30"/>
    </row>
    <row r="108" spans="10:10">
      <c r="J108" s="30"/>
    </row>
    <row r="109" spans="10:10">
      <c r="J109" s="30"/>
    </row>
    <row r="110" spans="10:10">
      <c r="J110" s="30"/>
    </row>
    <row r="111" spans="10:10">
      <c r="J111" s="30"/>
    </row>
    <row r="112" spans="10:10">
      <c r="J112" s="30"/>
    </row>
    <row r="113" spans="10:10">
      <c r="J113" s="30"/>
    </row>
    <row r="114" spans="10:10">
      <c r="J114" s="30"/>
    </row>
    <row r="115" spans="10:10">
      <c r="J115" s="30"/>
    </row>
    <row r="116" spans="10:10">
      <c r="J116" s="30"/>
    </row>
    <row r="117" spans="10:10">
      <c r="J117" s="30"/>
    </row>
    <row r="118" spans="10:10">
      <c r="J118" s="30"/>
    </row>
    <row r="119" spans="10:10">
      <c r="J119" s="30"/>
    </row>
    <row r="120" spans="10:10">
      <c r="J120" s="30"/>
    </row>
    <row r="121" spans="10:10">
      <c r="J121" s="30"/>
    </row>
    <row r="122" spans="10:10">
      <c r="J122" s="30"/>
    </row>
    <row r="123" spans="10:10">
      <c r="J123" s="30"/>
    </row>
    <row r="124" spans="10:10">
      <c r="J124" s="30"/>
    </row>
    <row r="125" spans="10:10">
      <c r="J125" s="30"/>
    </row>
    <row r="126" spans="10:10">
      <c r="J126" s="30"/>
    </row>
    <row r="127" spans="10:10">
      <c r="J127" s="30"/>
    </row>
    <row r="128" spans="10:10">
      <c r="J128" s="30"/>
    </row>
    <row r="129" spans="10:10">
      <c r="J129" s="30"/>
    </row>
    <row r="130" spans="10:10">
      <c r="J130" s="30"/>
    </row>
    <row r="131" spans="10:10">
      <c r="J131" s="30"/>
    </row>
    <row r="132" spans="10:10">
      <c r="J132" s="30"/>
    </row>
    <row r="133" spans="10:10">
      <c r="J133" s="30"/>
    </row>
    <row r="134" spans="10:10">
      <c r="J134" s="30"/>
    </row>
    <row r="135" spans="10:10">
      <c r="J135" s="30"/>
    </row>
    <row r="136" spans="10:10">
      <c r="J136" s="30"/>
    </row>
    <row r="137" spans="10:10">
      <c r="J137" s="30"/>
    </row>
    <row r="138" spans="10:10">
      <c r="J138" s="30"/>
    </row>
    <row r="139" spans="10:10">
      <c r="J139" s="30"/>
    </row>
    <row r="140" spans="10:10">
      <c r="J140" s="30"/>
    </row>
    <row r="141" spans="10:10">
      <c r="J141" s="30"/>
    </row>
    <row r="142" spans="10:10">
      <c r="J142" s="30"/>
    </row>
    <row r="143" spans="10:10">
      <c r="J143" s="30"/>
    </row>
    <row r="144" spans="10:10">
      <c r="J144" s="30"/>
    </row>
    <row r="145" spans="10:10">
      <c r="J145" s="30"/>
    </row>
    <row r="146" spans="10:10">
      <c r="J146" s="30"/>
    </row>
    <row r="147" spans="10:10">
      <c r="J147" s="30"/>
    </row>
    <row r="148" spans="10:10">
      <c r="J148" s="30"/>
    </row>
    <row r="149" spans="10:10">
      <c r="J149" s="30"/>
    </row>
    <row r="150" spans="10:10">
      <c r="J150" s="30"/>
    </row>
    <row r="151" spans="10:10">
      <c r="J151" s="30"/>
    </row>
    <row r="152" spans="10:10">
      <c r="J152" s="30"/>
    </row>
    <row r="153" spans="10:10">
      <c r="J153" s="30"/>
    </row>
    <row r="154" spans="10:10">
      <c r="J154" s="30"/>
    </row>
    <row r="155" spans="10:10">
      <c r="J155" s="30"/>
    </row>
    <row r="156" spans="10:10">
      <c r="J156" s="30"/>
    </row>
    <row r="157" spans="10:10">
      <c r="J157" s="30"/>
    </row>
    <row r="158" spans="10:10">
      <c r="J158" s="30"/>
    </row>
    <row r="159" spans="10:10">
      <c r="J159" s="30"/>
    </row>
    <row r="160" spans="10:10">
      <c r="J160" s="30"/>
    </row>
    <row r="161" spans="10:10">
      <c r="J161" s="30"/>
    </row>
    <row r="162" spans="10:10">
      <c r="J162" s="30"/>
    </row>
    <row r="163" spans="10:10">
      <c r="J163" s="30"/>
    </row>
    <row r="164" spans="10:10">
      <c r="J164" s="30"/>
    </row>
    <row r="165" spans="10:10">
      <c r="J165" s="30"/>
    </row>
    <row r="166" spans="10:10">
      <c r="J166" s="30"/>
    </row>
    <row r="167" spans="10:10">
      <c r="J167" s="30"/>
    </row>
    <row r="168" spans="10:10">
      <c r="J168" s="30"/>
    </row>
    <row r="169" spans="10:10">
      <c r="J169" s="30"/>
    </row>
    <row r="170" spans="10:10">
      <c r="J170" s="30"/>
    </row>
  </sheetData>
  <mergeCells count="1">
    <mergeCell ref="A2:B2"/>
  </mergeCells>
  <pageMargins left="0.7" right="0.7" top="0.75" bottom="0.75" header="0.3" footer="0.3"/>
  <pageSetup paperSize="9" scale="6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opLeftCell="A2" zoomScale="120" zoomScaleNormal="120" workbookViewId="0">
      <selection activeCell="A11" sqref="A11:D21"/>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1" width="14.28515625" style="30" customWidth="1"/>
    <col min="12" max="12" width="15.28515625" style="30" customWidth="1"/>
    <col min="13"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4.28515625" style="30" customWidth="1"/>
    <col min="268" max="268" width="15.28515625" style="30" customWidth="1"/>
    <col min="269"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4.28515625" style="30" customWidth="1"/>
    <col min="524" max="524" width="15.28515625" style="30" customWidth="1"/>
    <col min="525"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4.28515625" style="30" customWidth="1"/>
    <col min="780" max="780" width="15.28515625" style="30" customWidth="1"/>
    <col min="781"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4.28515625" style="30" customWidth="1"/>
    <col min="1036" max="1036" width="15.28515625" style="30" customWidth="1"/>
    <col min="1037"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4.28515625" style="30" customWidth="1"/>
    <col min="1292" max="1292" width="15.28515625" style="30" customWidth="1"/>
    <col min="1293"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4.28515625" style="30" customWidth="1"/>
    <col min="1548" max="1548" width="15.28515625" style="30" customWidth="1"/>
    <col min="1549"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4.28515625" style="30" customWidth="1"/>
    <col min="1804" max="1804" width="15.28515625" style="30" customWidth="1"/>
    <col min="1805"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4.28515625" style="30" customWidth="1"/>
    <col min="2060" max="2060" width="15.28515625" style="30" customWidth="1"/>
    <col min="2061"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4.28515625" style="30" customWidth="1"/>
    <col min="2316" max="2316" width="15.28515625" style="30" customWidth="1"/>
    <col min="2317"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4.28515625" style="30" customWidth="1"/>
    <col min="2572" max="2572" width="15.28515625" style="30" customWidth="1"/>
    <col min="2573"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4.28515625" style="30" customWidth="1"/>
    <col min="2828" max="2828" width="15.28515625" style="30" customWidth="1"/>
    <col min="2829"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4.28515625" style="30" customWidth="1"/>
    <col min="3084" max="3084" width="15.28515625" style="30" customWidth="1"/>
    <col min="3085"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4.28515625" style="30" customWidth="1"/>
    <col min="3340" max="3340" width="15.28515625" style="30" customWidth="1"/>
    <col min="3341"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4.28515625" style="30" customWidth="1"/>
    <col min="3596" max="3596" width="15.28515625" style="30" customWidth="1"/>
    <col min="3597"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4.28515625" style="30" customWidth="1"/>
    <col min="3852" max="3852" width="15.28515625" style="30" customWidth="1"/>
    <col min="3853"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4.28515625" style="30" customWidth="1"/>
    <col min="4108" max="4108" width="15.28515625" style="30" customWidth="1"/>
    <col min="4109"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4.28515625" style="30" customWidth="1"/>
    <col min="4364" max="4364" width="15.28515625" style="30" customWidth="1"/>
    <col min="4365"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4.28515625" style="30" customWidth="1"/>
    <col min="4620" max="4620" width="15.28515625" style="30" customWidth="1"/>
    <col min="4621"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4.28515625" style="30" customWidth="1"/>
    <col min="4876" max="4876" width="15.28515625" style="30" customWidth="1"/>
    <col min="4877"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4.28515625" style="30" customWidth="1"/>
    <col min="5132" max="5132" width="15.28515625" style="30" customWidth="1"/>
    <col min="5133"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4.28515625" style="30" customWidth="1"/>
    <col min="5388" max="5388" width="15.28515625" style="30" customWidth="1"/>
    <col min="5389"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4.28515625" style="30" customWidth="1"/>
    <col min="5644" max="5644" width="15.28515625" style="30" customWidth="1"/>
    <col min="5645"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4.28515625" style="30" customWidth="1"/>
    <col min="5900" max="5900" width="15.28515625" style="30" customWidth="1"/>
    <col min="5901"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4.28515625" style="30" customWidth="1"/>
    <col min="6156" max="6156" width="15.28515625" style="30" customWidth="1"/>
    <col min="6157"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4.28515625" style="30" customWidth="1"/>
    <col min="6412" max="6412" width="15.28515625" style="30" customWidth="1"/>
    <col min="6413"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4.28515625" style="30" customWidth="1"/>
    <col min="6668" max="6668" width="15.28515625" style="30" customWidth="1"/>
    <col min="6669"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4.28515625" style="30" customWidth="1"/>
    <col min="6924" max="6924" width="15.28515625" style="30" customWidth="1"/>
    <col min="6925"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4.28515625" style="30" customWidth="1"/>
    <col min="7180" max="7180" width="15.28515625" style="30" customWidth="1"/>
    <col min="7181"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4.28515625" style="30" customWidth="1"/>
    <col min="7436" max="7436" width="15.28515625" style="30" customWidth="1"/>
    <col min="7437"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4.28515625" style="30" customWidth="1"/>
    <col min="7692" max="7692" width="15.28515625" style="30" customWidth="1"/>
    <col min="7693"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4.28515625" style="30" customWidth="1"/>
    <col min="7948" max="7948" width="15.28515625" style="30" customWidth="1"/>
    <col min="7949"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4.28515625" style="30" customWidth="1"/>
    <col min="8204" max="8204" width="15.28515625" style="30" customWidth="1"/>
    <col min="8205"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4.28515625" style="30" customWidth="1"/>
    <col min="8460" max="8460" width="15.28515625" style="30" customWidth="1"/>
    <col min="8461"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4.28515625" style="30" customWidth="1"/>
    <col min="8716" max="8716" width="15.28515625" style="30" customWidth="1"/>
    <col min="8717"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4.28515625" style="30" customWidth="1"/>
    <col min="8972" max="8972" width="15.28515625" style="30" customWidth="1"/>
    <col min="8973"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4.28515625" style="30" customWidth="1"/>
    <col min="9228" max="9228" width="15.28515625" style="30" customWidth="1"/>
    <col min="9229"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4.28515625" style="30" customWidth="1"/>
    <col min="9484" max="9484" width="15.28515625" style="30" customWidth="1"/>
    <col min="9485"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4.28515625" style="30" customWidth="1"/>
    <col min="9740" max="9740" width="15.28515625" style="30" customWidth="1"/>
    <col min="9741"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4.28515625" style="30" customWidth="1"/>
    <col min="9996" max="9996" width="15.28515625" style="30" customWidth="1"/>
    <col min="9997"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4.28515625" style="30" customWidth="1"/>
    <col min="10252" max="10252" width="15.28515625" style="30" customWidth="1"/>
    <col min="10253"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4.28515625" style="30" customWidth="1"/>
    <col min="10508" max="10508" width="15.28515625" style="30" customWidth="1"/>
    <col min="10509"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4.28515625" style="30" customWidth="1"/>
    <col min="10764" max="10764" width="15.28515625" style="30" customWidth="1"/>
    <col min="10765"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4.28515625" style="30" customWidth="1"/>
    <col min="11020" max="11020" width="15.28515625" style="30" customWidth="1"/>
    <col min="11021"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4.28515625" style="30" customWidth="1"/>
    <col min="11276" max="11276" width="15.28515625" style="30" customWidth="1"/>
    <col min="11277"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4.28515625" style="30" customWidth="1"/>
    <col min="11532" max="11532" width="15.28515625" style="30" customWidth="1"/>
    <col min="11533"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4.28515625" style="30" customWidth="1"/>
    <col min="11788" max="11788" width="15.28515625" style="30" customWidth="1"/>
    <col min="11789"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4.28515625" style="30" customWidth="1"/>
    <col min="12044" max="12044" width="15.28515625" style="30" customWidth="1"/>
    <col min="12045"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4.28515625" style="30" customWidth="1"/>
    <col min="12300" max="12300" width="15.28515625" style="30" customWidth="1"/>
    <col min="12301"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4.28515625" style="30" customWidth="1"/>
    <col min="12556" max="12556" width="15.28515625" style="30" customWidth="1"/>
    <col min="12557"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4.28515625" style="30" customWidth="1"/>
    <col min="12812" max="12812" width="15.28515625" style="30" customWidth="1"/>
    <col min="12813"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4.28515625" style="30" customWidth="1"/>
    <col min="13068" max="13068" width="15.28515625" style="30" customWidth="1"/>
    <col min="13069"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4.28515625" style="30" customWidth="1"/>
    <col min="13324" max="13324" width="15.28515625" style="30" customWidth="1"/>
    <col min="13325"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4.28515625" style="30" customWidth="1"/>
    <col min="13580" max="13580" width="15.28515625" style="30" customWidth="1"/>
    <col min="13581"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4.28515625" style="30" customWidth="1"/>
    <col min="13836" max="13836" width="15.28515625" style="30" customWidth="1"/>
    <col min="13837"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4.28515625" style="30" customWidth="1"/>
    <col min="14092" max="14092" width="15.28515625" style="30" customWidth="1"/>
    <col min="14093"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4.28515625" style="30" customWidth="1"/>
    <col min="14348" max="14348" width="15.28515625" style="30" customWidth="1"/>
    <col min="14349"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4.28515625" style="30" customWidth="1"/>
    <col min="14604" max="14604" width="15.28515625" style="30" customWidth="1"/>
    <col min="14605"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4.28515625" style="30" customWidth="1"/>
    <col min="14860" max="14860" width="15.28515625" style="30" customWidth="1"/>
    <col min="14861"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4.28515625" style="30" customWidth="1"/>
    <col min="15116" max="15116" width="15.28515625" style="30" customWidth="1"/>
    <col min="15117"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4.28515625" style="30" customWidth="1"/>
    <col min="15372" max="15372" width="15.28515625" style="30" customWidth="1"/>
    <col min="15373"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4.28515625" style="30" customWidth="1"/>
    <col min="15628" max="15628" width="15.28515625" style="30" customWidth="1"/>
    <col min="15629"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4.28515625" style="30" customWidth="1"/>
    <col min="15884" max="15884" width="15.28515625" style="30" customWidth="1"/>
    <col min="15885"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4.28515625" style="30" customWidth="1"/>
    <col min="16140" max="16140" width="15.28515625" style="30" customWidth="1"/>
    <col min="16141" max="16384" width="9.140625" style="30"/>
  </cols>
  <sheetData>
    <row r="1" spans="1:11">
      <c r="B1" s="31"/>
      <c r="H1" s="33" t="s">
        <v>511</v>
      </c>
      <c r="I1" s="33"/>
      <c r="J1" s="31"/>
      <c r="K1" s="31"/>
    </row>
    <row r="2" spans="1:11">
      <c r="A2" s="585" t="str">
        <f>formularz_oferty!C4</f>
        <v>DFP.271.114.2022.BM</v>
      </c>
      <c r="B2" s="585"/>
      <c r="H2" s="33"/>
      <c r="I2" s="33"/>
      <c r="J2" s="31"/>
      <c r="K2" s="31"/>
    </row>
    <row r="3" spans="1:11">
      <c r="B3" s="39"/>
      <c r="C3" s="324" t="s">
        <v>0</v>
      </c>
      <c r="E3" s="37"/>
      <c r="F3" s="37"/>
      <c r="G3" s="38"/>
      <c r="H3" s="33"/>
    </row>
    <row r="4" spans="1:11">
      <c r="B4" s="39"/>
      <c r="C4" s="324"/>
      <c r="E4" s="37"/>
      <c r="F4" s="37"/>
      <c r="G4" s="38"/>
      <c r="H4" s="33"/>
    </row>
    <row r="5" spans="1:11">
      <c r="B5" s="39"/>
      <c r="C5" s="41"/>
      <c r="D5" s="325"/>
      <c r="E5" s="37"/>
      <c r="F5" s="37"/>
      <c r="G5" s="38"/>
      <c r="H5" s="33"/>
      <c r="I5" s="33"/>
    </row>
    <row r="6" spans="1:11">
      <c r="A6" s="39"/>
      <c r="B6" s="516" t="s">
        <v>1</v>
      </c>
      <c r="C6" s="523">
        <v>27</v>
      </c>
      <c r="D6" s="325"/>
      <c r="E6" s="37"/>
      <c r="F6" s="37"/>
      <c r="G6" s="42"/>
      <c r="H6" s="42"/>
    </row>
    <row r="7" spans="1:11">
      <c r="A7" s="43"/>
      <c r="B7" s="39"/>
      <c r="C7" s="326"/>
      <c r="D7" s="327"/>
      <c r="E7" s="45"/>
      <c r="F7" s="45"/>
      <c r="G7" s="328" t="s">
        <v>565</v>
      </c>
      <c r="H7" s="46"/>
    </row>
    <row r="8" spans="1:11">
      <c r="A8" s="43"/>
      <c r="B8" s="43"/>
      <c r="C8" s="326"/>
      <c r="D8" s="327"/>
      <c r="E8" s="45"/>
      <c r="F8" s="45"/>
      <c r="G8" s="45"/>
      <c r="H8" s="45"/>
    </row>
    <row r="9" spans="1:11" ht="44.25" customHeight="1">
      <c r="A9" s="527" t="s">
        <v>2</v>
      </c>
      <c r="B9" s="527" t="s">
        <v>3</v>
      </c>
      <c r="C9" s="528" t="s">
        <v>4</v>
      </c>
      <c r="D9" s="528" t="s">
        <v>5</v>
      </c>
      <c r="E9" s="524" t="s">
        <v>6</v>
      </c>
      <c r="F9" s="524" t="s">
        <v>7</v>
      </c>
      <c r="G9" s="526" t="s">
        <v>566</v>
      </c>
      <c r="H9" s="526" t="s">
        <v>8</v>
      </c>
    </row>
    <row r="10" spans="1:11">
      <c r="B10" s="461" t="s">
        <v>601</v>
      </c>
      <c r="C10" s="440" t="s">
        <v>577</v>
      </c>
      <c r="D10" s="440" t="s">
        <v>577</v>
      </c>
      <c r="E10" s="440" t="s">
        <v>577</v>
      </c>
      <c r="F10" s="440" t="s">
        <v>577</v>
      </c>
      <c r="G10" s="440" t="s">
        <v>577</v>
      </c>
      <c r="H10" s="440" t="s">
        <v>577</v>
      </c>
    </row>
    <row r="11" spans="1:11" ht="25.5">
      <c r="A11" s="104">
        <v>1</v>
      </c>
      <c r="B11" s="462" t="s">
        <v>632</v>
      </c>
      <c r="C11" s="463">
        <v>20</v>
      </c>
      <c r="D11" s="440" t="s">
        <v>28</v>
      </c>
      <c r="E11" s="114"/>
      <c r="F11" s="114"/>
      <c r="G11" s="107"/>
      <c r="H11" s="214">
        <f t="shared" ref="H11:H21" si="0">ROUND(C11,2)*ROUND(G11,2)</f>
        <v>0</v>
      </c>
    </row>
    <row r="12" spans="1:11" ht="25.5">
      <c r="A12" s="104">
        <v>2</v>
      </c>
      <c r="B12" s="462" t="s">
        <v>602</v>
      </c>
      <c r="C12" s="463">
        <v>10</v>
      </c>
      <c r="D12" s="440" t="s">
        <v>28</v>
      </c>
      <c r="E12" s="114"/>
      <c r="F12" s="114"/>
      <c r="G12" s="107"/>
      <c r="H12" s="214">
        <f t="shared" si="0"/>
        <v>0</v>
      </c>
    </row>
    <row r="13" spans="1:11">
      <c r="A13" s="104">
        <v>3</v>
      </c>
      <c r="B13" s="462" t="s">
        <v>603</v>
      </c>
      <c r="C13" s="463">
        <v>20</v>
      </c>
      <c r="D13" s="440" t="s">
        <v>28</v>
      </c>
      <c r="E13" s="114"/>
      <c r="F13" s="114"/>
      <c r="G13" s="107"/>
      <c r="H13" s="214">
        <f t="shared" si="0"/>
        <v>0</v>
      </c>
    </row>
    <row r="14" spans="1:11">
      <c r="A14" s="104">
        <v>4</v>
      </c>
      <c r="B14" s="462" t="s">
        <v>604</v>
      </c>
      <c r="C14" s="463">
        <v>5</v>
      </c>
      <c r="D14" s="440" t="s">
        <v>28</v>
      </c>
      <c r="E14" s="114"/>
      <c r="F14" s="114"/>
      <c r="G14" s="107"/>
      <c r="H14" s="214">
        <f t="shared" si="0"/>
        <v>0</v>
      </c>
    </row>
    <row r="15" spans="1:11" ht="25.5">
      <c r="A15" s="104">
        <v>5</v>
      </c>
      <c r="B15" s="462" t="s">
        <v>605</v>
      </c>
      <c r="C15" s="463">
        <v>20</v>
      </c>
      <c r="D15" s="440" t="s">
        <v>28</v>
      </c>
      <c r="E15" s="114"/>
      <c r="F15" s="114"/>
      <c r="G15" s="107"/>
      <c r="H15" s="214">
        <f t="shared" si="0"/>
        <v>0</v>
      </c>
    </row>
    <row r="16" spans="1:11">
      <c r="A16" s="104">
        <v>6</v>
      </c>
      <c r="B16" s="462" t="s">
        <v>606</v>
      </c>
      <c r="C16" s="463">
        <v>20</v>
      </c>
      <c r="D16" s="440" t="s">
        <v>28</v>
      </c>
      <c r="E16" s="114"/>
      <c r="F16" s="114"/>
      <c r="G16" s="107"/>
      <c r="H16" s="214">
        <f t="shared" si="0"/>
        <v>0</v>
      </c>
    </row>
    <row r="17" spans="1:9">
      <c r="A17" s="104">
        <v>7</v>
      </c>
      <c r="B17" s="462" t="s">
        <v>607</v>
      </c>
      <c r="C17" s="463">
        <v>5</v>
      </c>
      <c r="D17" s="440" t="s">
        <v>28</v>
      </c>
      <c r="E17" s="114"/>
      <c r="F17" s="114"/>
      <c r="G17" s="107"/>
      <c r="H17" s="214">
        <f t="shared" si="0"/>
        <v>0</v>
      </c>
    </row>
    <row r="18" spans="1:9" ht="25.5">
      <c r="A18" s="104">
        <v>8</v>
      </c>
      <c r="B18" s="462" t="s">
        <v>608</v>
      </c>
      <c r="C18" s="463">
        <v>25</v>
      </c>
      <c r="D18" s="440" t="s">
        <v>28</v>
      </c>
      <c r="E18" s="114"/>
      <c r="F18" s="114"/>
      <c r="G18" s="107"/>
      <c r="H18" s="214">
        <f t="shared" si="0"/>
        <v>0</v>
      </c>
    </row>
    <row r="19" spans="1:9">
      <c r="A19" s="104">
        <v>9</v>
      </c>
      <c r="B19" s="462" t="s">
        <v>609</v>
      </c>
      <c r="C19" s="463">
        <v>20</v>
      </c>
      <c r="D19" s="440" t="s">
        <v>28</v>
      </c>
      <c r="E19" s="114"/>
      <c r="F19" s="114"/>
      <c r="G19" s="107"/>
      <c r="H19" s="214">
        <f t="shared" si="0"/>
        <v>0</v>
      </c>
    </row>
    <row r="20" spans="1:9">
      <c r="A20" s="104">
        <v>10</v>
      </c>
      <c r="B20" s="462" t="s">
        <v>610</v>
      </c>
      <c r="C20" s="463">
        <v>10</v>
      </c>
      <c r="D20" s="440" t="s">
        <v>28</v>
      </c>
      <c r="E20" s="114"/>
      <c r="F20" s="114"/>
      <c r="G20" s="107"/>
      <c r="H20" s="214">
        <f t="shared" si="0"/>
        <v>0</v>
      </c>
    </row>
    <row r="21" spans="1:9" ht="38.25">
      <c r="A21" s="104">
        <v>11</v>
      </c>
      <c r="B21" s="462" t="s">
        <v>611</v>
      </c>
      <c r="C21" s="463">
        <v>10</v>
      </c>
      <c r="D21" s="440" t="s">
        <v>28</v>
      </c>
      <c r="E21" s="114"/>
      <c r="F21" s="114"/>
      <c r="G21" s="107"/>
      <c r="H21" s="214">
        <f t="shared" si="0"/>
        <v>0</v>
      </c>
    </row>
    <row r="22" spans="1:9">
      <c r="A22" s="42"/>
      <c r="B22" s="464"/>
      <c r="C22" s="465"/>
      <c r="D22" s="37"/>
      <c r="E22" s="37"/>
      <c r="F22" s="37"/>
      <c r="G22" s="37"/>
      <c r="H22" s="37"/>
      <c r="I22" s="37"/>
    </row>
    <row r="23" spans="1:9">
      <c r="A23" s="42"/>
      <c r="B23" s="100" t="s">
        <v>65</v>
      </c>
      <c r="C23" s="465"/>
      <c r="D23" s="37"/>
      <c r="E23" s="37"/>
      <c r="F23" s="37"/>
      <c r="G23" s="37"/>
      <c r="H23" s="37"/>
      <c r="I23" s="37"/>
    </row>
    <row r="24" spans="1:9">
      <c r="A24" s="42"/>
      <c r="B24" s="92" t="s">
        <v>913</v>
      </c>
      <c r="C24" s="465"/>
      <c r="D24" s="37"/>
      <c r="E24" s="37"/>
      <c r="F24" s="37"/>
      <c r="G24" s="37"/>
      <c r="H24" s="37"/>
      <c r="I24" s="37"/>
    </row>
    <row r="25" spans="1:9">
      <c r="B25" s="42" t="s">
        <v>633</v>
      </c>
      <c r="C25" s="466"/>
      <c r="E25" s="323"/>
      <c r="F25" s="323"/>
      <c r="G25" s="323"/>
      <c r="H25" s="323"/>
      <c r="I25" s="323"/>
    </row>
    <row r="26" spans="1:9">
      <c r="B26" s="126" t="s">
        <v>612</v>
      </c>
      <c r="C26" s="466"/>
      <c r="E26" s="323"/>
      <c r="F26" s="323"/>
      <c r="G26" s="323"/>
      <c r="H26" s="323"/>
      <c r="I26" s="323"/>
    </row>
    <row r="28" spans="1:9" ht="25.5">
      <c r="B28" s="30" t="s">
        <v>570</v>
      </c>
    </row>
  </sheetData>
  <mergeCells count="1">
    <mergeCell ref="A2:B2"/>
  </mergeCells>
  <pageMargins left="0.7" right="0.7" top="0.75" bottom="0.75" header="0.3" footer="0.3"/>
  <pageSetup paperSize="9" scale="6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zoomScale="120" zoomScaleNormal="120" workbookViewId="0">
      <selection activeCell="A10" sqref="A10:D10"/>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0" width="15.85546875" style="34" customWidth="1"/>
    <col min="11" max="11" width="15.85546875" style="30" customWidth="1"/>
    <col min="12" max="13" width="14.28515625" style="30" customWidth="1"/>
    <col min="14" max="14" width="15.28515625" style="30" customWidth="1"/>
    <col min="15"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5.85546875" style="30" customWidth="1"/>
    <col min="268" max="269" width="14.28515625" style="30" customWidth="1"/>
    <col min="270" max="270" width="15.28515625" style="30" customWidth="1"/>
    <col min="271"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5.85546875" style="30" customWidth="1"/>
    <col min="524" max="525" width="14.28515625" style="30" customWidth="1"/>
    <col min="526" max="526" width="15.28515625" style="30" customWidth="1"/>
    <col min="527"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5.85546875" style="30" customWidth="1"/>
    <col min="780" max="781" width="14.28515625" style="30" customWidth="1"/>
    <col min="782" max="782" width="15.28515625" style="30" customWidth="1"/>
    <col min="783"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5.85546875" style="30" customWidth="1"/>
    <col min="1036" max="1037" width="14.28515625" style="30" customWidth="1"/>
    <col min="1038" max="1038" width="15.28515625" style="30" customWidth="1"/>
    <col min="1039"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5.85546875" style="30" customWidth="1"/>
    <col min="1292" max="1293" width="14.28515625" style="30" customWidth="1"/>
    <col min="1294" max="1294" width="15.28515625" style="30" customWidth="1"/>
    <col min="1295"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5.85546875" style="30" customWidth="1"/>
    <col min="1548" max="1549" width="14.28515625" style="30" customWidth="1"/>
    <col min="1550" max="1550" width="15.28515625" style="30" customWidth="1"/>
    <col min="1551"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5.85546875" style="30" customWidth="1"/>
    <col min="1804" max="1805" width="14.28515625" style="30" customWidth="1"/>
    <col min="1806" max="1806" width="15.28515625" style="30" customWidth="1"/>
    <col min="1807"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5.85546875" style="30" customWidth="1"/>
    <col min="2060" max="2061" width="14.28515625" style="30" customWidth="1"/>
    <col min="2062" max="2062" width="15.28515625" style="30" customWidth="1"/>
    <col min="2063"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5.85546875" style="30" customWidth="1"/>
    <col min="2316" max="2317" width="14.28515625" style="30" customWidth="1"/>
    <col min="2318" max="2318" width="15.28515625" style="30" customWidth="1"/>
    <col min="2319"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5.85546875" style="30" customWidth="1"/>
    <col min="2572" max="2573" width="14.28515625" style="30" customWidth="1"/>
    <col min="2574" max="2574" width="15.28515625" style="30" customWidth="1"/>
    <col min="2575"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5.85546875" style="30" customWidth="1"/>
    <col min="2828" max="2829" width="14.28515625" style="30" customWidth="1"/>
    <col min="2830" max="2830" width="15.28515625" style="30" customWidth="1"/>
    <col min="2831"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5.85546875" style="30" customWidth="1"/>
    <col min="3084" max="3085" width="14.28515625" style="30" customWidth="1"/>
    <col min="3086" max="3086" width="15.28515625" style="30" customWidth="1"/>
    <col min="3087"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5.85546875" style="30" customWidth="1"/>
    <col min="3340" max="3341" width="14.28515625" style="30" customWidth="1"/>
    <col min="3342" max="3342" width="15.28515625" style="30" customWidth="1"/>
    <col min="3343"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5.85546875" style="30" customWidth="1"/>
    <col min="3596" max="3597" width="14.28515625" style="30" customWidth="1"/>
    <col min="3598" max="3598" width="15.28515625" style="30" customWidth="1"/>
    <col min="3599"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5.85546875" style="30" customWidth="1"/>
    <col min="3852" max="3853" width="14.28515625" style="30" customWidth="1"/>
    <col min="3854" max="3854" width="15.28515625" style="30" customWidth="1"/>
    <col min="3855"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5.85546875" style="30" customWidth="1"/>
    <col min="4108" max="4109" width="14.28515625" style="30" customWidth="1"/>
    <col min="4110" max="4110" width="15.28515625" style="30" customWidth="1"/>
    <col min="4111"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5.85546875" style="30" customWidth="1"/>
    <col min="4364" max="4365" width="14.28515625" style="30" customWidth="1"/>
    <col min="4366" max="4366" width="15.28515625" style="30" customWidth="1"/>
    <col min="4367"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5.85546875" style="30" customWidth="1"/>
    <col min="4620" max="4621" width="14.28515625" style="30" customWidth="1"/>
    <col min="4622" max="4622" width="15.28515625" style="30" customWidth="1"/>
    <col min="4623"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5.85546875" style="30" customWidth="1"/>
    <col min="4876" max="4877" width="14.28515625" style="30" customWidth="1"/>
    <col min="4878" max="4878" width="15.28515625" style="30" customWidth="1"/>
    <col min="4879"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5.85546875" style="30" customWidth="1"/>
    <col min="5132" max="5133" width="14.28515625" style="30" customWidth="1"/>
    <col min="5134" max="5134" width="15.28515625" style="30" customWidth="1"/>
    <col min="5135"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5.85546875" style="30" customWidth="1"/>
    <col min="5388" max="5389" width="14.28515625" style="30" customWidth="1"/>
    <col min="5390" max="5390" width="15.28515625" style="30" customWidth="1"/>
    <col min="5391"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5.85546875" style="30" customWidth="1"/>
    <col min="5644" max="5645" width="14.28515625" style="30" customWidth="1"/>
    <col min="5646" max="5646" width="15.28515625" style="30" customWidth="1"/>
    <col min="5647"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5.85546875" style="30" customWidth="1"/>
    <col min="5900" max="5901" width="14.28515625" style="30" customWidth="1"/>
    <col min="5902" max="5902" width="15.28515625" style="30" customWidth="1"/>
    <col min="5903"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5.85546875" style="30" customWidth="1"/>
    <col min="6156" max="6157" width="14.28515625" style="30" customWidth="1"/>
    <col min="6158" max="6158" width="15.28515625" style="30" customWidth="1"/>
    <col min="6159"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5.85546875" style="30" customWidth="1"/>
    <col min="6412" max="6413" width="14.28515625" style="30" customWidth="1"/>
    <col min="6414" max="6414" width="15.28515625" style="30" customWidth="1"/>
    <col min="6415"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5.85546875" style="30" customWidth="1"/>
    <col min="6668" max="6669" width="14.28515625" style="30" customWidth="1"/>
    <col min="6670" max="6670" width="15.28515625" style="30" customWidth="1"/>
    <col min="6671"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5.85546875" style="30" customWidth="1"/>
    <col min="6924" max="6925" width="14.28515625" style="30" customWidth="1"/>
    <col min="6926" max="6926" width="15.28515625" style="30" customWidth="1"/>
    <col min="6927"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5.85546875" style="30" customWidth="1"/>
    <col min="7180" max="7181" width="14.28515625" style="30" customWidth="1"/>
    <col min="7182" max="7182" width="15.28515625" style="30" customWidth="1"/>
    <col min="7183"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5.85546875" style="30" customWidth="1"/>
    <col min="7436" max="7437" width="14.28515625" style="30" customWidth="1"/>
    <col min="7438" max="7438" width="15.28515625" style="30" customWidth="1"/>
    <col min="7439"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5.85546875" style="30" customWidth="1"/>
    <col min="7692" max="7693" width="14.28515625" style="30" customWidth="1"/>
    <col min="7694" max="7694" width="15.28515625" style="30" customWidth="1"/>
    <col min="7695"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5.85546875" style="30" customWidth="1"/>
    <col min="7948" max="7949" width="14.28515625" style="30" customWidth="1"/>
    <col min="7950" max="7950" width="15.28515625" style="30" customWidth="1"/>
    <col min="7951"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5.85546875" style="30" customWidth="1"/>
    <col min="8204" max="8205" width="14.28515625" style="30" customWidth="1"/>
    <col min="8206" max="8206" width="15.28515625" style="30" customWidth="1"/>
    <col min="8207"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5.85546875" style="30" customWidth="1"/>
    <col min="8460" max="8461" width="14.28515625" style="30" customWidth="1"/>
    <col min="8462" max="8462" width="15.28515625" style="30" customWidth="1"/>
    <col min="8463"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5.85546875" style="30" customWidth="1"/>
    <col min="8716" max="8717" width="14.28515625" style="30" customWidth="1"/>
    <col min="8718" max="8718" width="15.28515625" style="30" customWidth="1"/>
    <col min="8719"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5.85546875" style="30" customWidth="1"/>
    <col min="8972" max="8973" width="14.28515625" style="30" customWidth="1"/>
    <col min="8974" max="8974" width="15.28515625" style="30" customWidth="1"/>
    <col min="8975"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5.85546875" style="30" customWidth="1"/>
    <col min="9228" max="9229" width="14.28515625" style="30" customWidth="1"/>
    <col min="9230" max="9230" width="15.28515625" style="30" customWidth="1"/>
    <col min="9231"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5.85546875" style="30" customWidth="1"/>
    <col min="9484" max="9485" width="14.28515625" style="30" customWidth="1"/>
    <col min="9486" max="9486" width="15.28515625" style="30" customWidth="1"/>
    <col min="9487"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5.85546875" style="30" customWidth="1"/>
    <col min="9740" max="9741" width="14.28515625" style="30" customWidth="1"/>
    <col min="9742" max="9742" width="15.28515625" style="30" customWidth="1"/>
    <col min="9743"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5.85546875" style="30" customWidth="1"/>
    <col min="9996" max="9997" width="14.28515625" style="30" customWidth="1"/>
    <col min="9998" max="9998" width="15.28515625" style="30" customWidth="1"/>
    <col min="9999"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5.85546875" style="30" customWidth="1"/>
    <col min="10252" max="10253" width="14.28515625" style="30" customWidth="1"/>
    <col min="10254" max="10254" width="15.28515625" style="30" customWidth="1"/>
    <col min="10255"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5.85546875" style="30" customWidth="1"/>
    <col min="10508" max="10509" width="14.28515625" style="30" customWidth="1"/>
    <col min="10510" max="10510" width="15.28515625" style="30" customWidth="1"/>
    <col min="10511"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5.85546875" style="30" customWidth="1"/>
    <col min="10764" max="10765" width="14.28515625" style="30" customWidth="1"/>
    <col min="10766" max="10766" width="15.28515625" style="30" customWidth="1"/>
    <col min="10767"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5.85546875" style="30" customWidth="1"/>
    <col min="11020" max="11021" width="14.28515625" style="30" customWidth="1"/>
    <col min="11022" max="11022" width="15.28515625" style="30" customWidth="1"/>
    <col min="11023"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5.85546875" style="30" customWidth="1"/>
    <col min="11276" max="11277" width="14.28515625" style="30" customWidth="1"/>
    <col min="11278" max="11278" width="15.28515625" style="30" customWidth="1"/>
    <col min="11279"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5.85546875" style="30" customWidth="1"/>
    <col min="11532" max="11533" width="14.28515625" style="30" customWidth="1"/>
    <col min="11534" max="11534" width="15.28515625" style="30" customWidth="1"/>
    <col min="11535"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5.85546875" style="30" customWidth="1"/>
    <col min="11788" max="11789" width="14.28515625" style="30" customWidth="1"/>
    <col min="11790" max="11790" width="15.28515625" style="30" customWidth="1"/>
    <col min="11791"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5.85546875" style="30" customWidth="1"/>
    <col min="12044" max="12045" width="14.28515625" style="30" customWidth="1"/>
    <col min="12046" max="12046" width="15.28515625" style="30" customWidth="1"/>
    <col min="12047"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5.85546875" style="30" customWidth="1"/>
    <col min="12300" max="12301" width="14.28515625" style="30" customWidth="1"/>
    <col min="12302" max="12302" width="15.28515625" style="30" customWidth="1"/>
    <col min="12303"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5.85546875" style="30" customWidth="1"/>
    <col min="12556" max="12557" width="14.28515625" style="30" customWidth="1"/>
    <col min="12558" max="12558" width="15.28515625" style="30" customWidth="1"/>
    <col min="12559"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5.85546875" style="30" customWidth="1"/>
    <col min="12812" max="12813" width="14.28515625" style="30" customWidth="1"/>
    <col min="12814" max="12814" width="15.28515625" style="30" customWidth="1"/>
    <col min="12815"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5.85546875" style="30" customWidth="1"/>
    <col min="13068" max="13069" width="14.28515625" style="30" customWidth="1"/>
    <col min="13070" max="13070" width="15.28515625" style="30" customWidth="1"/>
    <col min="13071"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5.85546875" style="30" customWidth="1"/>
    <col min="13324" max="13325" width="14.28515625" style="30" customWidth="1"/>
    <col min="13326" max="13326" width="15.28515625" style="30" customWidth="1"/>
    <col min="13327"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5.85546875" style="30" customWidth="1"/>
    <col min="13580" max="13581" width="14.28515625" style="30" customWidth="1"/>
    <col min="13582" max="13582" width="15.28515625" style="30" customWidth="1"/>
    <col min="13583"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5.85546875" style="30" customWidth="1"/>
    <col min="13836" max="13837" width="14.28515625" style="30" customWidth="1"/>
    <col min="13838" max="13838" width="15.28515625" style="30" customWidth="1"/>
    <col min="13839"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5.85546875" style="30" customWidth="1"/>
    <col min="14092" max="14093" width="14.28515625" style="30" customWidth="1"/>
    <col min="14094" max="14094" width="15.28515625" style="30" customWidth="1"/>
    <col min="14095"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5.85546875" style="30" customWidth="1"/>
    <col min="14348" max="14349" width="14.28515625" style="30" customWidth="1"/>
    <col min="14350" max="14350" width="15.28515625" style="30" customWidth="1"/>
    <col min="14351"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5.85546875" style="30" customWidth="1"/>
    <col min="14604" max="14605" width="14.28515625" style="30" customWidth="1"/>
    <col min="14606" max="14606" width="15.28515625" style="30" customWidth="1"/>
    <col min="14607"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5.85546875" style="30" customWidth="1"/>
    <col min="14860" max="14861" width="14.28515625" style="30" customWidth="1"/>
    <col min="14862" max="14862" width="15.28515625" style="30" customWidth="1"/>
    <col min="14863"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5.85546875" style="30" customWidth="1"/>
    <col min="15116" max="15117" width="14.28515625" style="30" customWidth="1"/>
    <col min="15118" max="15118" width="15.28515625" style="30" customWidth="1"/>
    <col min="15119"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5.85546875" style="30" customWidth="1"/>
    <col min="15372" max="15373" width="14.28515625" style="30" customWidth="1"/>
    <col min="15374" max="15374" width="15.28515625" style="30" customWidth="1"/>
    <col min="15375"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5.85546875" style="30" customWidth="1"/>
    <col min="15628" max="15629" width="14.28515625" style="30" customWidth="1"/>
    <col min="15630" max="15630" width="15.28515625" style="30" customWidth="1"/>
    <col min="15631"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5.85546875" style="30" customWidth="1"/>
    <col min="15884" max="15885" width="14.28515625" style="30" customWidth="1"/>
    <col min="15886" max="15886" width="15.28515625" style="30" customWidth="1"/>
    <col min="15887"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5.85546875" style="30" customWidth="1"/>
    <col min="16140" max="16141" width="14.28515625" style="30" customWidth="1"/>
    <col min="16142" max="16142" width="15.28515625" style="30" customWidth="1"/>
    <col min="16143" max="16384" width="9.140625" style="30"/>
  </cols>
  <sheetData>
    <row r="1" spans="1:13">
      <c r="B1" s="31"/>
      <c r="H1" s="33" t="s">
        <v>511</v>
      </c>
      <c r="I1" s="33"/>
      <c r="L1" s="31"/>
      <c r="M1" s="31"/>
    </row>
    <row r="2" spans="1:13">
      <c r="A2" s="585" t="str">
        <f>formularz_oferty!C4</f>
        <v>DFP.271.114.2022.BM</v>
      </c>
      <c r="B2" s="585"/>
      <c r="H2" s="33"/>
      <c r="I2" s="33"/>
      <c r="L2" s="31"/>
      <c r="M2" s="31"/>
    </row>
    <row r="3" spans="1:13">
      <c r="B3" s="39"/>
      <c r="C3" s="324" t="s">
        <v>0</v>
      </c>
      <c r="E3" s="37"/>
      <c r="F3" s="37"/>
      <c r="G3" s="38"/>
      <c r="H3" s="33"/>
    </row>
    <row r="4" spans="1:13">
      <c r="B4" s="39"/>
      <c r="C4" s="324"/>
      <c r="E4" s="37"/>
      <c r="F4" s="37"/>
      <c r="G4" s="38"/>
      <c r="H4" s="33"/>
    </row>
    <row r="5" spans="1:13">
      <c r="B5" s="39"/>
      <c r="C5" s="41"/>
      <c r="D5" s="325"/>
      <c r="E5" s="37"/>
      <c r="F5" s="37"/>
      <c r="G5" s="38"/>
      <c r="H5" s="33"/>
      <c r="I5" s="33"/>
    </row>
    <row r="6" spans="1:13">
      <c r="A6" s="39"/>
      <c r="B6" s="516" t="s">
        <v>1</v>
      </c>
      <c r="C6" s="523">
        <v>28</v>
      </c>
      <c r="D6" s="325"/>
      <c r="E6" s="37"/>
      <c r="F6" s="37"/>
      <c r="G6" s="42"/>
      <c r="H6" s="42"/>
      <c r="J6" s="30"/>
    </row>
    <row r="7" spans="1:13">
      <c r="A7" s="43"/>
      <c r="B7" s="39"/>
      <c r="C7" s="326"/>
      <c r="D7" s="327"/>
      <c r="E7" s="45"/>
      <c r="F7" s="45"/>
      <c r="G7" s="328" t="s">
        <v>565</v>
      </c>
      <c r="H7" s="46"/>
      <c r="J7" s="30"/>
    </row>
    <row r="8" spans="1:13">
      <c r="A8" s="43"/>
      <c r="B8" s="43"/>
      <c r="C8" s="326"/>
      <c r="D8" s="327"/>
      <c r="E8" s="45"/>
      <c r="F8" s="45"/>
      <c r="G8" s="45"/>
      <c r="H8" s="45"/>
      <c r="J8" s="30"/>
    </row>
    <row r="9" spans="1:13" ht="38.25">
      <c r="A9" s="527" t="s">
        <v>2</v>
      </c>
      <c r="B9" s="527" t="s">
        <v>3</v>
      </c>
      <c r="C9" s="528" t="s">
        <v>4</v>
      </c>
      <c r="D9" s="528" t="s">
        <v>5</v>
      </c>
      <c r="E9" s="524" t="s">
        <v>6</v>
      </c>
      <c r="F9" s="524" t="s">
        <v>7</v>
      </c>
      <c r="G9" s="526" t="s">
        <v>566</v>
      </c>
      <c r="H9" s="526" t="s">
        <v>8</v>
      </c>
      <c r="J9" s="30"/>
    </row>
    <row r="10" spans="1:13" ht="47.25" customHeight="1">
      <c r="A10" s="467">
        <v>1</v>
      </c>
      <c r="B10" s="468" t="s">
        <v>613</v>
      </c>
      <c r="C10" s="469">
        <v>1000</v>
      </c>
      <c r="D10" s="470" t="s">
        <v>28</v>
      </c>
      <c r="E10" s="114"/>
      <c r="F10" s="114"/>
      <c r="G10" s="107"/>
      <c r="H10" s="214">
        <f>ROUND(C10,2)*ROUND(G10,2)</f>
        <v>0</v>
      </c>
      <c r="J10" s="30"/>
    </row>
    <row r="11" spans="1:13">
      <c r="J11" s="30"/>
    </row>
    <row r="12" spans="1:13" ht="25.5">
      <c r="B12" s="30" t="s">
        <v>570</v>
      </c>
      <c r="J12" s="30"/>
    </row>
    <row r="13" spans="1:13">
      <c r="J13" s="30"/>
    </row>
    <row r="14" spans="1:13">
      <c r="J14" s="30"/>
    </row>
    <row r="15" spans="1:13">
      <c r="J15" s="30"/>
    </row>
    <row r="16" spans="1:13">
      <c r="J16" s="30"/>
    </row>
    <row r="17" spans="2:10">
      <c r="J17" s="30"/>
    </row>
    <row r="18" spans="2:10">
      <c r="J18" s="30"/>
    </row>
    <row r="19" spans="2:10">
      <c r="J19" s="30"/>
    </row>
    <row r="20" spans="2:10">
      <c r="J20" s="30"/>
    </row>
    <row r="21" spans="2:10">
      <c r="J21" s="30"/>
    </row>
    <row r="22" spans="2:10">
      <c r="J22" s="30"/>
    </row>
    <row r="23" spans="2:10">
      <c r="J23" s="30"/>
    </row>
    <row r="24" spans="2:10">
      <c r="J24" s="30"/>
    </row>
    <row r="25" spans="2:10">
      <c r="J25" s="30"/>
    </row>
    <row r="26" spans="2:10">
      <c r="B26" s="118"/>
      <c r="J26" s="30"/>
    </row>
    <row r="27" spans="2:10">
      <c r="J27" s="30"/>
    </row>
    <row r="28" spans="2:10">
      <c r="J28" s="30"/>
    </row>
    <row r="29" spans="2:10">
      <c r="J29" s="30"/>
    </row>
    <row r="30" spans="2:10">
      <c r="J30" s="30"/>
    </row>
    <row r="31" spans="2:10">
      <c r="J31" s="30"/>
    </row>
    <row r="32" spans="2:10">
      <c r="J32" s="30"/>
    </row>
    <row r="33" spans="10:10">
      <c r="J33" s="30"/>
    </row>
    <row r="34" spans="10:10">
      <c r="J34" s="30"/>
    </row>
    <row r="35" spans="10:10">
      <c r="J35" s="30"/>
    </row>
    <row r="36" spans="10:10">
      <c r="J36" s="30"/>
    </row>
    <row r="37" spans="10:10">
      <c r="J37" s="30"/>
    </row>
    <row r="38" spans="10:10">
      <c r="J38" s="30"/>
    </row>
    <row r="39" spans="10:10">
      <c r="J39" s="30"/>
    </row>
    <row r="40" spans="10:10">
      <c r="J40" s="30"/>
    </row>
    <row r="41" spans="10:10">
      <c r="J41" s="30"/>
    </row>
    <row r="42" spans="10:10">
      <c r="J42" s="30"/>
    </row>
    <row r="43" spans="10:10">
      <c r="J43" s="30"/>
    </row>
    <row r="44" spans="10:10">
      <c r="J44" s="30"/>
    </row>
    <row r="45" spans="10:10">
      <c r="J45" s="30"/>
    </row>
    <row r="46" spans="10:10">
      <c r="J46" s="30"/>
    </row>
    <row r="47" spans="10:10">
      <c r="J47" s="30"/>
    </row>
    <row r="48" spans="10:10">
      <c r="J48" s="30"/>
    </row>
    <row r="49" spans="10:10">
      <c r="J49" s="30"/>
    </row>
    <row r="50" spans="10:10">
      <c r="J50" s="30"/>
    </row>
    <row r="51" spans="10:10">
      <c r="J51" s="30"/>
    </row>
    <row r="52" spans="10:10">
      <c r="J52" s="30"/>
    </row>
    <row r="53" spans="10:10">
      <c r="J53" s="30"/>
    </row>
    <row r="54" spans="10:10">
      <c r="J54" s="30"/>
    </row>
    <row r="55" spans="10:10">
      <c r="J55" s="30"/>
    </row>
    <row r="56" spans="10:10">
      <c r="J56" s="30"/>
    </row>
    <row r="57" spans="10:10">
      <c r="J57" s="30"/>
    </row>
    <row r="58" spans="10:10">
      <c r="J58" s="30"/>
    </row>
    <row r="59" spans="10:10">
      <c r="J59" s="30"/>
    </row>
    <row r="60" spans="10:10">
      <c r="J60" s="30"/>
    </row>
    <row r="61" spans="10:10">
      <c r="J61" s="30"/>
    </row>
    <row r="62" spans="10:10">
      <c r="J62" s="30"/>
    </row>
    <row r="63" spans="10:10">
      <c r="J63" s="30"/>
    </row>
    <row r="64" spans="10:10">
      <c r="J64" s="30"/>
    </row>
    <row r="65" spans="10:10">
      <c r="J65" s="30"/>
    </row>
    <row r="66" spans="10:10">
      <c r="J66" s="30"/>
    </row>
    <row r="67" spans="10:10">
      <c r="J67" s="30"/>
    </row>
    <row r="68" spans="10:10">
      <c r="J68" s="30"/>
    </row>
    <row r="69" spans="10:10">
      <c r="J69" s="30"/>
    </row>
    <row r="70" spans="10:10">
      <c r="J70" s="30"/>
    </row>
    <row r="71" spans="10:10">
      <c r="J71" s="30"/>
    </row>
    <row r="72" spans="10:10">
      <c r="J72" s="30"/>
    </row>
    <row r="73" spans="10:10">
      <c r="J73" s="30"/>
    </row>
    <row r="74" spans="10:10">
      <c r="J74" s="30"/>
    </row>
    <row r="75" spans="10:10">
      <c r="J75" s="30"/>
    </row>
    <row r="76" spans="10:10">
      <c r="J76" s="30"/>
    </row>
    <row r="77" spans="10:10">
      <c r="J77" s="30"/>
    </row>
    <row r="78" spans="10:10">
      <c r="J78" s="30"/>
    </row>
    <row r="79" spans="10:10">
      <c r="J79" s="30"/>
    </row>
    <row r="80" spans="10:10">
      <c r="J80" s="30"/>
    </row>
    <row r="81" spans="10:10">
      <c r="J81" s="30"/>
    </row>
    <row r="82" spans="10:10">
      <c r="J82" s="30"/>
    </row>
    <row r="83" spans="10:10">
      <c r="J83" s="30"/>
    </row>
    <row r="84" spans="10:10">
      <c r="J84" s="30"/>
    </row>
    <row r="85" spans="10:10">
      <c r="J85" s="30"/>
    </row>
    <row r="86" spans="10:10">
      <c r="J86" s="30"/>
    </row>
    <row r="87" spans="10:10">
      <c r="J87" s="30"/>
    </row>
    <row r="88" spans="10:10">
      <c r="J88" s="30"/>
    </row>
    <row r="89" spans="10:10">
      <c r="J89" s="30"/>
    </row>
    <row r="90" spans="10:10">
      <c r="J90" s="30"/>
    </row>
    <row r="91" spans="10:10">
      <c r="J91" s="30"/>
    </row>
    <row r="92" spans="10:10">
      <c r="J92" s="30"/>
    </row>
    <row r="93" spans="10:10">
      <c r="J93" s="30"/>
    </row>
    <row r="94" spans="10:10">
      <c r="J94" s="30"/>
    </row>
    <row r="95" spans="10:10">
      <c r="J95" s="30"/>
    </row>
    <row r="96" spans="10:10">
      <c r="J96" s="30"/>
    </row>
    <row r="97" spans="10:10">
      <c r="J97" s="30"/>
    </row>
    <row r="98" spans="10:10">
      <c r="J98" s="30"/>
    </row>
    <row r="99" spans="10:10">
      <c r="J99" s="30"/>
    </row>
    <row r="100" spans="10:10">
      <c r="J100" s="30"/>
    </row>
    <row r="101" spans="10:10">
      <c r="J101" s="30"/>
    </row>
    <row r="102" spans="10:10">
      <c r="J102" s="30"/>
    </row>
    <row r="103" spans="10:10">
      <c r="J103" s="30"/>
    </row>
    <row r="104" spans="10:10">
      <c r="J104" s="30"/>
    </row>
    <row r="105" spans="10:10">
      <c r="J105" s="30"/>
    </row>
    <row r="106" spans="10:10">
      <c r="J106" s="30"/>
    </row>
    <row r="107" spans="10:10">
      <c r="J107" s="30"/>
    </row>
    <row r="108" spans="10:10">
      <c r="J108" s="30"/>
    </row>
    <row r="109" spans="10:10">
      <c r="J109" s="30"/>
    </row>
    <row r="110" spans="10:10">
      <c r="J110" s="30"/>
    </row>
    <row r="111" spans="10:10">
      <c r="J111" s="30"/>
    </row>
    <row r="112" spans="10:10">
      <c r="J112" s="30"/>
    </row>
  </sheetData>
  <mergeCells count="1">
    <mergeCell ref="A2:B2"/>
  </mergeCells>
  <pageMargins left="0.7" right="0.7"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8"/>
  <sheetViews>
    <sheetView topLeftCell="A4" zoomScale="120" zoomScaleNormal="120" workbookViewId="0">
      <selection activeCell="H14" sqref="H14"/>
    </sheetView>
  </sheetViews>
  <sheetFormatPr defaultRowHeight="12.75"/>
  <cols>
    <col min="1" max="1" width="8" style="30" customWidth="1"/>
    <col min="2" max="2" width="74.85546875" style="30" customWidth="1"/>
    <col min="3" max="3" width="9.7109375" style="32" customWidth="1"/>
    <col min="4" max="4" width="10.28515625" style="30" customWidth="1"/>
    <col min="5" max="5" width="22.28515625" style="30" customWidth="1"/>
    <col min="6" max="6" width="19.140625" style="30" customWidth="1"/>
    <col min="7" max="7" width="15.140625" style="30" customWidth="1"/>
    <col min="8" max="8" width="19" style="30" customWidth="1"/>
    <col min="9" max="9" width="15.28515625" style="30" customWidth="1"/>
    <col min="10" max="10" width="8" style="30" customWidth="1"/>
    <col min="11" max="11" width="15.85546875" style="30" customWidth="1"/>
    <col min="12" max="12" width="15.85546875" style="34" customWidth="1"/>
    <col min="13" max="13" width="15.85546875" style="30" customWidth="1"/>
    <col min="14" max="15" width="14.28515625" style="30" customWidth="1"/>
    <col min="16" max="16" width="15.28515625" style="30" customWidth="1"/>
    <col min="17" max="256" width="9.140625" style="30"/>
    <col min="257" max="257" width="8" style="30" customWidth="1"/>
    <col min="258" max="258" width="74.85546875" style="30" customWidth="1"/>
    <col min="259" max="259" width="9.7109375" style="30" customWidth="1"/>
    <col min="260" max="260" width="10.28515625" style="30" customWidth="1"/>
    <col min="261" max="261" width="22.28515625" style="30" customWidth="1"/>
    <col min="262" max="262" width="19.140625" style="30" customWidth="1"/>
    <col min="263" max="263" width="15.140625" style="30" customWidth="1"/>
    <col min="264" max="264" width="19" style="30" customWidth="1"/>
    <col min="265" max="265" width="15.28515625" style="30" customWidth="1"/>
    <col min="266" max="266" width="8" style="30" customWidth="1"/>
    <col min="267" max="269" width="15.85546875" style="30" customWidth="1"/>
    <col min="270" max="271" width="14.28515625" style="30" customWidth="1"/>
    <col min="272" max="272" width="15.28515625" style="30" customWidth="1"/>
    <col min="273" max="512" width="9.140625" style="30"/>
    <col min="513" max="513" width="8" style="30" customWidth="1"/>
    <col min="514" max="514" width="74.85546875" style="30" customWidth="1"/>
    <col min="515" max="515" width="9.7109375" style="30" customWidth="1"/>
    <col min="516" max="516" width="10.28515625" style="30" customWidth="1"/>
    <col min="517" max="517" width="22.28515625" style="30" customWidth="1"/>
    <col min="518" max="518" width="19.140625" style="30" customWidth="1"/>
    <col min="519" max="519" width="15.140625" style="30" customWidth="1"/>
    <col min="520" max="520" width="19" style="30" customWidth="1"/>
    <col min="521" max="521" width="15.28515625" style="30" customWidth="1"/>
    <col min="522" max="522" width="8" style="30" customWidth="1"/>
    <col min="523" max="525" width="15.85546875" style="30" customWidth="1"/>
    <col min="526" max="527" width="14.28515625" style="30" customWidth="1"/>
    <col min="528" max="528" width="15.28515625" style="30" customWidth="1"/>
    <col min="529" max="768" width="9.140625" style="30"/>
    <col min="769" max="769" width="8" style="30" customWidth="1"/>
    <col min="770" max="770" width="74.85546875" style="30" customWidth="1"/>
    <col min="771" max="771" width="9.7109375" style="30" customWidth="1"/>
    <col min="772" max="772" width="10.28515625" style="30" customWidth="1"/>
    <col min="773" max="773" width="22.28515625" style="30" customWidth="1"/>
    <col min="774" max="774" width="19.140625" style="30" customWidth="1"/>
    <col min="775" max="775" width="15.140625" style="30" customWidth="1"/>
    <col min="776" max="776" width="19" style="30" customWidth="1"/>
    <col min="777" max="777" width="15.28515625" style="30" customWidth="1"/>
    <col min="778" max="778" width="8" style="30" customWidth="1"/>
    <col min="779" max="781" width="15.85546875" style="30" customWidth="1"/>
    <col min="782" max="783" width="14.28515625" style="30" customWidth="1"/>
    <col min="784" max="784" width="15.28515625" style="30" customWidth="1"/>
    <col min="785" max="1024" width="9.140625" style="30"/>
    <col min="1025" max="1025" width="8" style="30" customWidth="1"/>
    <col min="1026" max="1026" width="74.85546875" style="30" customWidth="1"/>
    <col min="1027" max="1027" width="9.7109375" style="30" customWidth="1"/>
    <col min="1028" max="1028" width="10.28515625" style="30" customWidth="1"/>
    <col min="1029" max="1029" width="22.28515625" style="30" customWidth="1"/>
    <col min="1030" max="1030" width="19.140625" style="30" customWidth="1"/>
    <col min="1031" max="1031" width="15.140625" style="30" customWidth="1"/>
    <col min="1032" max="1032" width="19" style="30" customWidth="1"/>
    <col min="1033" max="1033" width="15.28515625" style="30" customWidth="1"/>
    <col min="1034" max="1034" width="8" style="30" customWidth="1"/>
    <col min="1035" max="1037" width="15.85546875" style="30" customWidth="1"/>
    <col min="1038" max="1039" width="14.28515625" style="30" customWidth="1"/>
    <col min="1040" max="1040" width="15.28515625" style="30" customWidth="1"/>
    <col min="1041" max="1280" width="9.140625" style="30"/>
    <col min="1281" max="1281" width="8" style="30" customWidth="1"/>
    <col min="1282" max="1282" width="74.85546875" style="30" customWidth="1"/>
    <col min="1283" max="1283" width="9.7109375" style="30" customWidth="1"/>
    <col min="1284" max="1284" width="10.28515625" style="30" customWidth="1"/>
    <col min="1285" max="1285" width="22.28515625" style="30" customWidth="1"/>
    <col min="1286" max="1286" width="19.140625" style="30" customWidth="1"/>
    <col min="1287" max="1287" width="15.140625" style="30" customWidth="1"/>
    <col min="1288" max="1288" width="19" style="30" customWidth="1"/>
    <col min="1289" max="1289" width="15.28515625" style="30" customWidth="1"/>
    <col min="1290" max="1290" width="8" style="30" customWidth="1"/>
    <col min="1291" max="1293" width="15.85546875" style="30" customWidth="1"/>
    <col min="1294" max="1295" width="14.28515625" style="30" customWidth="1"/>
    <col min="1296" max="1296" width="15.28515625" style="30" customWidth="1"/>
    <col min="1297" max="1536" width="9.140625" style="30"/>
    <col min="1537" max="1537" width="8" style="30" customWidth="1"/>
    <col min="1538" max="1538" width="74.85546875" style="30" customWidth="1"/>
    <col min="1539" max="1539" width="9.7109375" style="30" customWidth="1"/>
    <col min="1540" max="1540" width="10.28515625" style="30" customWidth="1"/>
    <col min="1541" max="1541" width="22.28515625" style="30" customWidth="1"/>
    <col min="1542" max="1542" width="19.140625" style="30" customWidth="1"/>
    <col min="1543" max="1543" width="15.140625" style="30" customWidth="1"/>
    <col min="1544" max="1544" width="19" style="30" customWidth="1"/>
    <col min="1545" max="1545" width="15.28515625" style="30" customWidth="1"/>
    <col min="1546" max="1546" width="8" style="30" customWidth="1"/>
    <col min="1547" max="1549" width="15.85546875" style="30" customWidth="1"/>
    <col min="1550" max="1551" width="14.28515625" style="30" customWidth="1"/>
    <col min="1552" max="1552" width="15.28515625" style="30" customWidth="1"/>
    <col min="1553" max="1792" width="9.140625" style="30"/>
    <col min="1793" max="1793" width="8" style="30" customWidth="1"/>
    <col min="1794" max="1794" width="74.85546875" style="30" customWidth="1"/>
    <col min="1795" max="1795" width="9.7109375" style="30" customWidth="1"/>
    <col min="1796" max="1796" width="10.28515625" style="30" customWidth="1"/>
    <col min="1797" max="1797" width="22.28515625" style="30" customWidth="1"/>
    <col min="1798" max="1798" width="19.140625" style="30" customWidth="1"/>
    <col min="1799" max="1799" width="15.140625" style="30" customWidth="1"/>
    <col min="1800" max="1800" width="19" style="30" customWidth="1"/>
    <col min="1801" max="1801" width="15.28515625" style="30" customWidth="1"/>
    <col min="1802" max="1802" width="8" style="30" customWidth="1"/>
    <col min="1803" max="1805" width="15.85546875" style="30" customWidth="1"/>
    <col min="1806" max="1807" width="14.28515625" style="30" customWidth="1"/>
    <col min="1808" max="1808" width="15.28515625" style="30" customWidth="1"/>
    <col min="1809" max="2048" width="9.140625" style="30"/>
    <col min="2049" max="2049" width="8" style="30" customWidth="1"/>
    <col min="2050" max="2050" width="74.85546875" style="30" customWidth="1"/>
    <col min="2051" max="2051" width="9.7109375" style="30" customWidth="1"/>
    <col min="2052" max="2052" width="10.28515625" style="30" customWidth="1"/>
    <col min="2053" max="2053" width="22.28515625" style="30" customWidth="1"/>
    <col min="2054" max="2054" width="19.140625" style="30" customWidth="1"/>
    <col min="2055" max="2055" width="15.140625" style="30" customWidth="1"/>
    <col min="2056" max="2056" width="19" style="30" customWidth="1"/>
    <col min="2057" max="2057" width="15.28515625" style="30" customWidth="1"/>
    <col min="2058" max="2058" width="8" style="30" customWidth="1"/>
    <col min="2059" max="2061" width="15.85546875" style="30" customWidth="1"/>
    <col min="2062" max="2063" width="14.28515625" style="30" customWidth="1"/>
    <col min="2064" max="2064" width="15.28515625" style="30" customWidth="1"/>
    <col min="2065" max="2304" width="9.140625" style="30"/>
    <col min="2305" max="2305" width="8" style="30" customWidth="1"/>
    <col min="2306" max="2306" width="74.85546875" style="30" customWidth="1"/>
    <col min="2307" max="2307" width="9.7109375" style="30" customWidth="1"/>
    <col min="2308" max="2308" width="10.28515625" style="30" customWidth="1"/>
    <col min="2309" max="2309" width="22.28515625" style="30" customWidth="1"/>
    <col min="2310" max="2310" width="19.140625" style="30" customWidth="1"/>
    <col min="2311" max="2311" width="15.140625" style="30" customWidth="1"/>
    <col min="2312" max="2312" width="19" style="30" customWidth="1"/>
    <col min="2313" max="2313" width="15.28515625" style="30" customWidth="1"/>
    <col min="2314" max="2314" width="8" style="30" customWidth="1"/>
    <col min="2315" max="2317" width="15.85546875" style="30" customWidth="1"/>
    <col min="2318" max="2319" width="14.28515625" style="30" customWidth="1"/>
    <col min="2320" max="2320" width="15.28515625" style="30" customWidth="1"/>
    <col min="2321" max="2560" width="9.140625" style="30"/>
    <col min="2561" max="2561" width="8" style="30" customWidth="1"/>
    <col min="2562" max="2562" width="74.85546875" style="30" customWidth="1"/>
    <col min="2563" max="2563" width="9.7109375" style="30" customWidth="1"/>
    <col min="2564" max="2564" width="10.28515625" style="30" customWidth="1"/>
    <col min="2565" max="2565" width="22.28515625" style="30" customWidth="1"/>
    <col min="2566" max="2566" width="19.140625" style="30" customWidth="1"/>
    <col min="2567" max="2567" width="15.140625" style="30" customWidth="1"/>
    <col min="2568" max="2568" width="19" style="30" customWidth="1"/>
    <col min="2569" max="2569" width="15.28515625" style="30" customWidth="1"/>
    <col min="2570" max="2570" width="8" style="30" customWidth="1"/>
    <col min="2571" max="2573" width="15.85546875" style="30" customWidth="1"/>
    <col min="2574" max="2575" width="14.28515625" style="30" customWidth="1"/>
    <col min="2576" max="2576" width="15.28515625" style="30" customWidth="1"/>
    <col min="2577" max="2816" width="9.140625" style="30"/>
    <col min="2817" max="2817" width="8" style="30" customWidth="1"/>
    <col min="2818" max="2818" width="74.85546875" style="30" customWidth="1"/>
    <col min="2819" max="2819" width="9.7109375" style="30" customWidth="1"/>
    <col min="2820" max="2820" width="10.28515625" style="30" customWidth="1"/>
    <col min="2821" max="2821" width="22.28515625" style="30" customWidth="1"/>
    <col min="2822" max="2822" width="19.140625" style="30" customWidth="1"/>
    <col min="2823" max="2823" width="15.140625" style="30" customWidth="1"/>
    <col min="2824" max="2824" width="19" style="30" customWidth="1"/>
    <col min="2825" max="2825" width="15.28515625" style="30" customWidth="1"/>
    <col min="2826" max="2826" width="8" style="30" customWidth="1"/>
    <col min="2827" max="2829" width="15.85546875" style="30" customWidth="1"/>
    <col min="2830" max="2831" width="14.28515625" style="30" customWidth="1"/>
    <col min="2832" max="2832" width="15.28515625" style="30" customWidth="1"/>
    <col min="2833" max="3072" width="9.140625" style="30"/>
    <col min="3073" max="3073" width="8" style="30" customWidth="1"/>
    <col min="3074" max="3074" width="74.85546875" style="30" customWidth="1"/>
    <col min="3075" max="3075" width="9.7109375" style="30" customWidth="1"/>
    <col min="3076" max="3076" width="10.28515625" style="30" customWidth="1"/>
    <col min="3077" max="3077" width="22.28515625" style="30" customWidth="1"/>
    <col min="3078" max="3078" width="19.140625" style="30" customWidth="1"/>
    <col min="3079" max="3079" width="15.140625" style="30" customWidth="1"/>
    <col min="3080" max="3080" width="19" style="30" customWidth="1"/>
    <col min="3081" max="3081" width="15.28515625" style="30" customWidth="1"/>
    <col min="3082" max="3082" width="8" style="30" customWidth="1"/>
    <col min="3083" max="3085" width="15.85546875" style="30" customWidth="1"/>
    <col min="3086" max="3087" width="14.28515625" style="30" customWidth="1"/>
    <col min="3088" max="3088" width="15.28515625" style="30" customWidth="1"/>
    <col min="3089" max="3328" width="9.140625" style="30"/>
    <col min="3329" max="3329" width="8" style="30" customWidth="1"/>
    <col min="3330" max="3330" width="74.85546875" style="30" customWidth="1"/>
    <col min="3331" max="3331" width="9.7109375" style="30" customWidth="1"/>
    <col min="3332" max="3332" width="10.28515625" style="30" customWidth="1"/>
    <col min="3333" max="3333" width="22.28515625" style="30" customWidth="1"/>
    <col min="3334" max="3334" width="19.140625" style="30" customWidth="1"/>
    <col min="3335" max="3335" width="15.140625" style="30" customWidth="1"/>
    <col min="3336" max="3336" width="19" style="30" customWidth="1"/>
    <col min="3337" max="3337" width="15.28515625" style="30" customWidth="1"/>
    <col min="3338" max="3338" width="8" style="30" customWidth="1"/>
    <col min="3339" max="3341" width="15.85546875" style="30" customWidth="1"/>
    <col min="3342" max="3343" width="14.28515625" style="30" customWidth="1"/>
    <col min="3344" max="3344" width="15.28515625" style="30" customWidth="1"/>
    <col min="3345" max="3584" width="9.140625" style="30"/>
    <col min="3585" max="3585" width="8" style="30" customWidth="1"/>
    <col min="3586" max="3586" width="74.85546875" style="30" customWidth="1"/>
    <col min="3587" max="3587" width="9.7109375" style="30" customWidth="1"/>
    <col min="3588" max="3588" width="10.28515625" style="30" customWidth="1"/>
    <col min="3589" max="3589" width="22.28515625" style="30" customWidth="1"/>
    <col min="3590" max="3590" width="19.140625" style="30" customWidth="1"/>
    <col min="3591" max="3591" width="15.140625" style="30" customWidth="1"/>
    <col min="3592" max="3592" width="19" style="30" customWidth="1"/>
    <col min="3593" max="3593" width="15.28515625" style="30" customWidth="1"/>
    <col min="3594" max="3594" width="8" style="30" customWidth="1"/>
    <col min="3595" max="3597" width="15.85546875" style="30" customWidth="1"/>
    <col min="3598" max="3599" width="14.28515625" style="30" customWidth="1"/>
    <col min="3600" max="3600" width="15.28515625" style="30" customWidth="1"/>
    <col min="3601" max="3840" width="9.140625" style="30"/>
    <col min="3841" max="3841" width="8" style="30" customWidth="1"/>
    <col min="3842" max="3842" width="74.85546875" style="30" customWidth="1"/>
    <col min="3843" max="3843" width="9.7109375" style="30" customWidth="1"/>
    <col min="3844" max="3844" width="10.28515625" style="30" customWidth="1"/>
    <col min="3845" max="3845" width="22.28515625" style="30" customWidth="1"/>
    <col min="3846" max="3846" width="19.140625" style="30" customWidth="1"/>
    <col min="3847" max="3847" width="15.140625" style="30" customWidth="1"/>
    <col min="3848" max="3848" width="19" style="30" customWidth="1"/>
    <col min="3849" max="3849" width="15.28515625" style="30" customWidth="1"/>
    <col min="3850" max="3850" width="8" style="30" customWidth="1"/>
    <col min="3851" max="3853" width="15.85546875" style="30" customWidth="1"/>
    <col min="3854" max="3855" width="14.28515625" style="30" customWidth="1"/>
    <col min="3856" max="3856" width="15.28515625" style="30" customWidth="1"/>
    <col min="3857" max="4096" width="9.140625" style="30"/>
    <col min="4097" max="4097" width="8" style="30" customWidth="1"/>
    <col min="4098" max="4098" width="74.85546875" style="30" customWidth="1"/>
    <col min="4099" max="4099" width="9.7109375" style="30" customWidth="1"/>
    <col min="4100" max="4100" width="10.28515625" style="30" customWidth="1"/>
    <col min="4101" max="4101" width="22.28515625" style="30" customWidth="1"/>
    <col min="4102" max="4102" width="19.140625" style="30" customWidth="1"/>
    <col min="4103" max="4103" width="15.140625" style="30" customWidth="1"/>
    <col min="4104" max="4104" width="19" style="30" customWidth="1"/>
    <col min="4105" max="4105" width="15.28515625" style="30" customWidth="1"/>
    <col min="4106" max="4106" width="8" style="30" customWidth="1"/>
    <col min="4107" max="4109" width="15.85546875" style="30" customWidth="1"/>
    <col min="4110" max="4111" width="14.28515625" style="30" customWidth="1"/>
    <col min="4112" max="4112" width="15.28515625" style="30" customWidth="1"/>
    <col min="4113" max="4352" width="9.140625" style="30"/>
    <col min="4353" max="4353" width="8" style="30" customWidth="1"/>
    <col min="4354" max="4354" width="74.85546875" style="30" customWidth="1"/>
    <col min="4355" max="4355" width="9.7109375" style="30" customWidth="1"/>
    <col min="4356" max="4356" width="10.28515625" style="30" customWidth="1"/>
    <col min="4357" max="4357" width="22.28515625" style="30" customWidth="1"/>
    <col min="4358" max="4358" width="19.140625" style="30" customWidth="1"/>
    <col min="4359" max="4359" width="15.140625" style="30" customWidth="1"/>
    <col min="4360" max="4360" width="19" style="30" customWidth="1"/>
    <col min="4361" max="4361" width="15.28515625" style="30" customWidth="1"/>
    <col min="4362" max="4362" width="8" style="30" customWidth="1"/>
    <col min="4363" max="4365" width="15.85546875" style="30" customWidth="1"/>
    <col min="4366" max="4367" width="14.28515625" style="30" customWidth="1"/>
    <col min="4368" max="4368" width="15.28515625" style="30" customWidth="1"/>
    <col min="4369" max="4608" width="9.140625" style="30"/>
    <col min="4609" max="4609" width="8" style="30" customWidth="1"/>
    <col min="4610" max="4610" width="74.85546875" style="30" customWidth="1"/>
    <col min="4611" max="4611" width="9.7109375" style="30" customWidth="1"/>
    <col min="4612" max="4612" width="10.28515625" style="30" customWidth="1"/>
    <col min="4613" max="4613" width="22.28515625" style="30" customWidth="1"/>
    <col min="4614" max="4614" width="19.140625" style="30" customWidth="1"/>
    <col min="4615" max="4615" width="15.140625" style="30" customWidth="1"/>
    <col min="4616" max="4616" width="19" style="30" customWidth="1"/>
    <col min="4617" max="4617" width="15.28515625" style="30" customWidth="1"/>
    <col min="4618" max="4618" width="8" style="30" customWidth="1"/>
    <col min="4619" max="4621" width="15.85546875" style="30" customWidth="1"/>
    <col min="4622" max="4623" width="14.28515625" style="30" customWidth="1"/>
    <col min="4624" max="4624" width="15.28515625" style="30" customWidth="1"/>
    <col min="4625" max="4864" width="9.140625" style="30"/>
    <col min="4865" max="4865" width="8" style="30" customWidth="1"/>
    <col min="4866" max="4866" width="74.85546875" style="30" customWidth="1"/>
    <col min="4867" max="4867" width="9.7109375" style="30" customWidth="1"/>
    <col min="4868" max="4868" width="10.28515625" style="30" customWidth="1"/>
    <col min="4869" max="4869" width="22.28515625" style="30" customWidth="1"/>
    <col min="4870" max="4870" width="19.140625" style="30" customWidth="1"/>
    <col min="4871" max="4871" width="15.140625" style="30" customWidth="1"/>
    <col min="4872" max="4872" width="19" style="30" customWidth="1"/>
    <col min="4873" max="4873" width="15.28515625" style="30" customWidth="1"/>
    <col min="4874" max="4874" width="8" style="30" customWidth="1"/>
    <col min="4875" max="4877" width="15.85546875" style="30" customWidth="1"/>
    <col min="4878" max="4879" width="14.28515625" style="30" customWidth="1"/>
    <col min="4880" max="4880" width="15.28515625" style="30" customWidth="1"/>
    <col min="4881" max="5120" width="9.140625" style="30"/>
    <col min="5121" max="5121" width="8" style="30" customWidth="1"/>
    <col min="5122" max="5122" width="74.85546875" style="30" customWidth="1"/>
    <col min="5123" max="5123" width="9.7109375" style="30" customWidth="1"/>
    <col min="5124" max="5124" width="10.28515625" style="30" customWidth="1"/>
    <col min="5125" max="5125" width="22.28515625" style="30" customWidth="1"/>
    <col min="5126" max="5126" width="19.140625" style="30" customWidth="1"/>
    <col min="5127" max="5127" width="15.140625" style="30" customWidth="1"/>
    <col min="5128" max="5128" width="19" style="30" customWidth="1"/>
    <col min="5129" max="5129" width="15.28515625" style="30" customWidth="1"/>
    <col min="5130" max="5130" width="8" style="30" customWidth="1"/>
    <col min="5131" max="5133" width="15.85546875" style="30" customWidth="1"/>
    <col min="5134" max="5135" width="14.28515625" style="30" customWidth="1"/>
    <col min="5136" max="5136" width="15.28515625" style="30" customWidth="1"/>
    <col min="5137" max="5376" width="9.140625" style="30"/>
    <col min="5377" max="5377" width="8" style="30" customWidth="1"/>
    <col min="5378" max="5378" width="74.85546875" style="30" customWidth="1"/>
    <col min="5379" max="5379" width="9.7109375" style="30" customWidth="1"/>
    <col min="5380" max="5380" width="10.28515625" style="30" customWidth="1"/>
    <col min="5381" max="5381" width="22.28515625" style="30" customWidth="1"/>
    <col min="5382" max="5382" width="19.140625" style="30" customWidth="1"/>
    <col min="5383" max="5383" width="15.140625" style="30" customWidth="1"/>
    <col min="5384" max="5384" width="19" style="30" customWidth="1"/>
    <col min="5385" max="5385" width="15.28515625" style="30" customWidth="1"/>
    <col min="5386" max="5386" width="8" style="30" customWidth="1"/>
    <col min="5387" max="5389" width="15.85546875" style="30" customWidth="1"/>
    <col min="5390" max="5391" width="14.28515625" style="30" customWidth="1"/>
    <col min="5392" max="5392" width="15.28515625" style="30" customWidth="1"/>
    <col min="5393" max="5632" width="9.140625" style="30"/>
    <col min="5633" max="5633" width="8" style="30" customWidth="1"/>
    <col min="5634" max="5634" width="74.85546875" style="30" customWidth="1"/>
    <col min="5635" max="5635" width="9.7109375" style="30" customWidth="1"/>
    <col min="5636" max="5636" width="10.28515625" style="30" customWidth="1"/>
    <col min="5637" max="5637" width="22.28515625" style="30" customWidth="1"/>
    <col min="5638" max="5638" width="19.140625" style="30" customWidth="1"/>
    <col min="5639" max="5639" width="15.140625" style="30" customWidth="1"/>
    <col min="5640" max="5640" width="19" style="30" customWidth="1"/>
    <col min="5641" max="5641" width="15.28515625" style="30" customWidth="1"/>
    <col min="5642" max="5642" width="8" style="30" customWidth="1"/>
    <col min="5643" max="5645" width="15.85546875" style="30" customWidth="1"/>
    <col min="5646" max="5647" width="14.28515625" style="30" customWidth="1"/>
    <col min="5648" max="5648" width="15.28515625" style="30" customWidth="1"/>
    <col min="5649" max="5888" width="9.140625" style="30"/>
    <col min="5889" max="5889" width="8" style="30" customWidth="1"/>
    <col min="5890" max="5890" width="74.85546875" style="30" customWidth="1"/>
    <col min="5891" max="5891" width="9.7109375" style="30" customWidth="1"/>
    <col min="5892" max="5892" width="10.28515625" style="30" customWidth="1"/>
    <col min="5893" max="5893" width="22.28515625" style="30" customWidth="1"/>
    <col min="5894" max="5894" width="19.140625" style="30" customWidth="1"/>
    <col min="5895" max="5895" width="15.140625" style="30" customWidth="1"/>
    <col min="5896" max="5896" width="19" style="30" customWidth="1"/>
    <col min="5897" max="5897" width="15.28515625" style="30" customWidth="1"/>
    <col min="5898" max="5898" width="8" style="30" customWidth="1"/>
    <col min="5899" max="5901" width="15.85546875" style="30" customWidth="1"/>
    <col min="5902" max="5903" width="14.28515625" style="30" customWidth="1"/>
    <col min="5904" max="5904" width="15.28515625" style="30" customWidth="1"/>
    <col min="5905" max="6144" width="9.140625" style="30"/>
    <col min="6145" max="6145" width="8" style="30" customWidth="1"/>
    <col min="6146" max="6146" width="74.85546875" style="30" customWidth="1"/>
    <col min="6147" max="6147" width="9.7109375" style="30" customWidth="1"/>
    <col min="6148" max="6148" width="10.28515625" style="30" customWidth="1"/>
    <col min="6149" max="6149" width="22.28515625" style="30" customWidth="1"/>
    <col min="6150" max="6150" width="19.140625" style="30" customWidth="1"/>
    <col min="6151" max="6151" width="15.140625" style="30" customWidth="1"/>
    <col min="6152" max="6152" width="19" style="30" customWidth="1"/>
    <col min="6153" max="6153" width="15.28515625" style="30" customWidth="1"/>
    <col min="6154" max="6154" width="8" style="30" customWidth="1"/>
    <col min="6155" max="6157" width="15.85546875" style="30" customWidth="1"/>
    <col min="6158" max="6159" width="14.28515625" style="30" customWidth="1"/>
    <col min="6160" max="6160" width="15.28515625" style="30" customWidth="1"/>
    <col min="6161" max="6400" width="9.140625" style="30"/>
    <col min="6401" max="6401" width="8" style="30" customWidth="1"/>
    <col min="6402" max="6402" width="74.85546875" style="30" customWidth="1"/>
    <col min="6403" max="6403" width="9.7109375" style="30" customWidth="1"/>
    <col min="6404" max="6404" width="10.28515625" style="30" customWidth="1"/>
    <col min="6405" max="6405" width="22.28515625" style="30" customWidth="1"/>
    <col min="6406" max="6406" width="19.140625" style="30" customWidth="1"/>
    <col min="6407" max="6407" width="15.140625" style="30" customWidth="1"/>
    <col min="6408" max="6408" width="19" style="30" customWidth="1"/>
    <col min="6409" max="6409" width="15.28515625" style="30" customWidth="1"/>
    <col min="6410" max="6410" width="8" style="30" customWidth="1"/>
    <col min="6411" max="6413" width="15.85546875" style="30" customWidth="1"/>
    <col min="6414" max="6415" width="14.28515625" style="30" customWidth="1"/>
    <col min="6416" max="6416" width="15.28515625" style="30" customWidth="1"/>
    <col min="6417" max="6656" width="9.140625" style="30"/>
    <col min="6657" max="6657" width="8" style="30" customWidth="1"/>
    <col min="6658" max="6658" width="74.85546875" style="30" customWidth="1"/>
    <col min="6659" max="6659" width="9.7109375" style="30" customWidth="1"/>
    <col min="6660" max="6660" width="10.28515625" style="30" customWidth="1"/>
    <col min="6661" max="6661" width="22.28515625" style="30" customWidth="1"/>
    <col min="6662" max="6662" width="19.140625" style="30" customWidth="1"/>
    <col min="6663" max="6663" width="15.140625" style="30" customWidth="1"/>
    <col min="6664" max="6664" width="19" style="30" customWidth="1"/>
    <col min="6665" max="6665" width="15.28515625" style="30" customWidth="1"/>
    <col min="6666" max="6666" width="8" style="30" customWidth="1"/>
    <col min="6667" max="6669" width="15.85546875" style="30" customWidth="1"/>
    <col min="6670" max="6671" width="14.28515625" style="30" customWidth="1"/>
    <col min="6672" max="6672" width="15.28515625" style="30" customWidth="1"/>
    <col min="6673" max="6912" width="9.140625" style="30"/>
    <col min="6913" max="6913" width="8" style="30" customWidth="1"/>
    <col min="6914" max="6914" width="74.85546875" style="30" customWidth="1"/>
    <col min="6915" max="6915" width="9.7109375" style="30" customWidth="1"/>
    <col min="6916" max="6916" width="10.28515625" style="30" customWidth="1"/>
    <col min="6917" max="6917" width="22.28515625" style="30" customWidth="1"/>
    <col min="6918" max="6918" width="19.140625" style="30" customWidth="1"/>
    <col min="6919" max="6919" width="15.140625" style="30" customWidth="1"/>
    <col min="6920" max="6920" width="19" style="30" customWidth="1"/>
    <col min="6921" max="6921" width="15.28515625" style="30" customWidth="1"/>
    <col min="6922" max="6922" width="8" style="30" customWidth="1"/>
    <col min="6923" max="6925" width="15.85546875" style="30" customWidth="1"/>
    <col min="6926" max="6927" width="14.28515625" style="30" customWidth="1"/>
    <col min="6928" max="6928" width="15.28515625" style="30" customWidth="1"/>
    <col min="6929" max="7168" width="9.140625" style="30"/>
    <col min="7169" max="7169" width="8" style="30" customWidth="1"/>
    <col min="7170" max="7170" width="74.85546875" style="30" customWidth="1"/>
    <col min="7171" max="7171" width="9.7109375" style="30" customWidth="1"/>
    <col min="7172" max="7172" width="10.28515625" style="30" customWidth="1"/>
    <col min="7173" max="7173" width="22.28515625" style="30" customWidth="1"/>
    <col min="7174" max="7174" width="19.140625" style="30" customWidth="1"/>
    <col min="7175" max="7175" width="15.140625" style="30" customWidth="1"/>
    <col min="7176" max="7176" width="19" style="30" customWidth="1"/>
    <col min="7177" max="7177" width="15.28515625" style="30" customWidth="1"/>
    <col min="7178" max="7178" width="8" style="30" customWidth="1"/>
    <col min="7179" max="7181" width="15.85546875" style="30" customWidth="1"/>
    <col min="7182" max="7183" width="14.28515625" style="30" customWidth="1"/>
    <col min="7184" max="7184" width="15.28515625" style="30" customWidth="1"/>
    <col min="7185" max="7424" width="9.140625" style="30"/>
    <col min="7425" max="7425" width="8" style="30" customWidth="1"/>
    <col min="7426" max="7426" width="74.85546875" style="30" customWidth="1"/>
    <col min="7427" max="7427" width="9.7109375" style="30" customWidth="1"/>
    <col min="7428" max="7428" width="10.28515625" style="30" customWidth="1"/>
    <col min="7429" max="7429" width="22.28515625" style="30" customWidth="1"/>
    <col min="7430" max="7430" width="19.140625" style="30" customWidth="1"/>
    <col min="7431" max="7431" width="15.140625" style="30" customWidth="1"/>
    <col min="7432" max="7432" width="19" style="30" customWidth="1"/>
    <col min="7433" max="7433" width="15.28515625" style="30" customWidth="1"/>
    <col min="7434" max="7434" width="8" style="30" customWidth="1"/>
    <col min="7435" max="7437" width="15.85546875" style="30" customWidth="1"/>
    <col min="7438" max="7439" width="14.28515625" style="30" customWidth="1"/>
    <col min="7440" max="7440" width="15.28515625" style="30" customWidth="1"/>
    <col min="7441" max="7680" width="9.140625" style="30"/>
    <col min="7681" max="7681" width="8" style="30" customWidth="1"/>
    <col min="7682" max="7682" width="74.85546875" style="30" customWidth="1"/>
    <col min="7683" max="7683" width="9.7109375" style="30" customWidth="1"/>
    <col min="7684" max="7684" width="10.28515625" style="30" customWidth="1"/>
    <col min="7685" max="7685" width="22.28515625" style="30" customWidth="1"/>
    <col min="7686" max="7686" width="19.140625" style="30" customWidth="1"/>
    <col min="7687" max="7687" width="15.140625" style="30" customWidth="1"/>
    <col min="7688" max="7688" width="19" style="30" customWidth="1"/>
    <col min="7689" max="7689" width="15.28515625" style="30" customWidth="1"/>
    <col min="7690" max="7690" width="8" style="30" customWidth="1"/>
    <col min="7691" max="7693" width="15.85546875" style="30" customWidth="1"/>
    <col min="7694" max="7695" width="14.28515625" style="30" customWidth="1"/>
    <col min="7696" max="7696" width="15.28515625" style="30" customWidth="1"/>
    <col min="7697" max="7936" width="9.140625" style="30"/>
    <col min="7937" max="7937" width="8" style="30" customWidth="1"/>
    <col min="7938" max="7938" width="74.85546875" style="30" customWidth="1"/>
    <col min="7939" max="7939" width="9.7109375" style="30" customWidth="1"/>
    <col min="7940" max="7940" width="10.28515625" style="30" customWidth="1"/>
    <col min="7941" max="7941" width="22.28515625" style="30" customWidth="1"/>
    <col min="7942" max="7942" width="19.140625" style="30" customWidth="1"/>
    <col min="7943" max="7943" width="15.140625" style="30" customWidth="1"/>
    <col min="7944" max="7944" width="19" style="30" customWidth="1"/>
    <col min="7945" max="7945" width="15.28515625" style="30" customWidth="1"/>
    <col min="7946" max="7946" width="8" style="30" customWidth="1"/>
    <col min="7947" max="7949" width="15.85546875" style="30" customWidth="1"/>
    <col min="7950" max="7951" width="14.28515625" style="30" customWidth="1"/>
    <col min="7952" max="7952" width="15.28515625" style="30" customWidth="1"/>
    <col min="7953" max="8192" width="9.140625" style="30"/>
    <col min="8193" max="8193" width="8" style="30" customWidth="1"/>
    <col min="8194" max="8194" width="74.85546875" style="30" customWidth="1"/>
    <col min="8195" max="8195" width="9.7109375" style="30" customWidth="1"/>
    <col min="8196" max="8196" width="10.28515625" style="30" customWidth="1"/>
    <col min="8197" max="8197" width="22.28515625" style="30" customWidth="1"/>
    <col min="8198" max="8198" width="19.140625" style="30" customWidth="1"/>
    <col min="8199" max="8199" width="15.140625" style="30" customWidth="1"/>
    <col min="8200" max="8200" width="19" style="30" customWidth="1"/>
    <col min="8201" max="8201" width="15.28515625" style="30" customWidth="1"/>
    <col min="8202" max="8202" width="8" style="30" customWidth="1"/>
    <col min="8203" max="8205" width="15.85546875" style="30" customWidth="1"/>
    <col min="8206" max="8207" width="14.28515625" style="30" customWidth="1"/>
    <col min="8208" max="8208" width="15.28515625" style="30" customWidth="1"/>
    <col min="8209" max="8448" width="9.140625" style="30"/>
    <col min="8449" max="8449" width="8" style="30" customWidth="1"/>
    <col min="8450" max="8450" width="74.85546875" style="30" customWidth="1"/>
    <col min="8451" max="8451" width="9.7109375" style="30" customWidth="1"/>
    <col min="8452" max="8452" width="10.28515625" style="30" customWidth="1"/>
    <col min="8453" max="8453" width="22.28515625" style="30" customWidth="1"/>
    <col min="8454" max="8454" width="19.140625" style="30" customWidth="1"/>
    <col min="8455" max="8455" width="15.140625" style="30" customWidth="1"/>
    <col min="8456" max="8456" width="19" style="30" customWidth="1"/>
    <col min="8457" max="8457" width="15.28515625" style="30" customWidth="1"/>
    <col min="8458" max="8458" width="8" style="30" customWidth="1"/>
    <col min="8459" max="8461" width="15.85546875" style="30" customWidth="1"/>
    <col min="8462" max="8463" width="14.28515625" style="30" customWidth="1"/>
    <col min="8464" max="8464" width="15.28515625" style="30" customWidth="1"/>
    <col min="8465" max="8704" width="9.140625" style="30"/>
    <col min="8705" max="8705" width="8" style="30" customWidth="1"/>
    <col min="8706" max="8706" width="74.85546875" style="30" customWidth="1"/>
    <col min="8707" max="8707" width="9.7109375" style="30" customWidth="1"/>
    <col min="8708" max="8708" width="10.28515625" style="30" customWidth="1"/>
    <col min="8709" max="8709" width="22.28515625" style="30" customWidth="1"/>
    <col min="8710" max="8710" width="19.140625" style="30" customWidth="1"/>
    <col min="8711" max="8711" width="15.140625" style="30" customWidth="1"/>
    <col min="8712" max="8712" width="19" style="30" customWidth="1"/>
    <col min="8713" max="8713" width="15.28515625" style="30" customWidth="1"/>
    <col min="8714" max="8714" width="8" style="30" customWidth="1"/>
    <col min="8715" max="8717" width="15.85546875" style="30" customWidth="1"/>
    <col min="8718" max="8719" width="14.28515625" style="30" customWidth="1"/>
    <col min="8720" max="8720" width="15.28515625" style="30" customWidth="1"/>
    <col min="8721" max="8960" width="9.140625" style="30"/>
    <col min="8961" max="8961" width="8" style="30" customWidth="1"/>
    <col min="8962" max="8962" width="74.85546875" style="30" customWidth="1"/>
    <col min="8963" max="8963" width="9.7109375" style="30" customWidth="1"/>
    <col min="8964" max="8964" width="10.28515625" style="30" customWidth="1"/>
    <col min="8965" max="8965" width="22.28515625" style="30" customWidth="1"/>
    <col min="8966" max="8966" width="19.140625" style="30" customWidth="1"/>
    <col min="8967" max="8967" width="15.140625" style="30" customWidth="1"/>
    <col min="8968" max="8968" width="19" style="30" customWidth="1"/>
    <col min="8969" max="8969" width="15.28515625" style="30" customWidth="1"/>
    <col min="8970" max="8970" width="8" style="30" customWidth="1"/>
    <col min="8971" max="8973" width="15.85546875" style="30" customWidth="1"/>
    <col min="8974" max="8975" width="14.28515625" style="30" customWidth="1"/>
    <col min="8976" max="8976" width="15.28515625" style="30" customWidth="1"/>
    <col min="8977" max="9216" width="9.140625" style="30"/>
    <col min="9217" max="9217" width="8" style="30" customWidth="1"/>
    <col min="9218" max="9218" width="74.85546875" style="30" customWidth="1"/>
    <col min="9219" max="9219" width="9.7109375" style="30" customWidth="1"/>
    <col min="9220" max="9220" width="10.28515625" style="30" customWidth="1"/>
    <col min="9221" max="9221" width="22.28515625" style="30" customWidth="1"/>
    <col min="9222" max="9222" width="19.140625" style="30" customWidth="1"/>
    <col min="9223" max="9223" width="15.140625" style="30" customWidth="1"/>
    <col min="9224" max="9224" width="19" style="30" customWidth="1"/>
    <col min="9225" max="9225" width="15.28515625" style="30" customWidth="1"/>
    <col min="9226" max="9226" width="8" style="30" customWidth="1"/>
    <col min="9227" max="9229" width="15.85546875" style="30" customWidth="1"/>
    <col min="9230" max="9231" width="14.28515625" style="30" customWidth="1"/>
    <col min="9232" max="9232" width="15.28515625" style="30" customWidth="1"/>
    <col min="9233" max="9472" width="9.140625" style="30"/>
    <col min="9473" max="9473" width="8" style="30" customWidth="1"/>
    <col min="9474" max="9474" width="74.85546875" style="30" customWidth="1"/>
    <col min="9475" max="9475" width="9.7109375" style="30" customWidth="1"/>
    <col min="9476" max="9476" width="10.28515625" style="30" customWidth="1"/>
    <col min="9477" max="9477" width="22.28515625" style="30" customWidth="1"/>
    <col min="9478" max="9478" width="19.140625" style="30" customWidth="1"/>
    <col min="9479" max="9479" width="15.140625" style="30" customWidth="1"/>
    <col min="9480" max="9480" width="19" style="30" customWidth="1"/>
    <col min="9481" max="9481" width="15.28515625" style="30" customWidth="1"/>
    <col min="9482" max="9482" width="8" style="30" customWidth="1"/>
    <col min="9483" max="9485" width="15.85546875" style="30" customWidth="1"/>
    <col min="9486" max="9487" width="14.28515625" style="30" customWidth="1"/>
    <col min="9488" max="9488" width="15.28515625" style="30" customWidth="1"/>
    <col min="9489" max="9728" width="9.140625" style="30"/>
    <col min="9729" max="9729" width="8" style="30" customWidth="1"/>
    <col min="9730" max="9730" width="74.85546875" style="30" customWidth="1"/>
    <col min="9731" max="9731" width="9.7109375" style="30" customWidth="1"/>
    <col min="9732" max="9732" width="10.28515625" style="30" customWidth="1"/>
    <col min="9733" max="9733" width="22.28515625" style="30" customWidth="1"/>
    <col min="9734" max="9734" width="19.140625" style="30" customWidth="1"/>
    <col min="9735" max="9735" width="15.140625" style="30" customWidth="1"/>
    <col min="9736" max="9736" width="19" style="30" customWidth="1"/>
    <col min="9737" max="9737" width="15.28515625" style="30" customWidth="1"/>
    <col min="9738" max="9738" width="8" style="30" customWidth="1"/>
    <col min="9739" max="9741" width="15.85546875" style="30" customWidth="1"/>
    <col min="9742" max="9743" width="14.28515625" style="30" customWidth="1"/>
    <col min="9744" max="9744" width="15.28515625" style="30" customWidth="1"/>
    <col min="9745" max="9984" width="9.140625" style="30"/>
    <col min="9985" max="9985" width="8" style="30" customWidth="1"/>
    <col min="9986" max="9986" width="74.85546875" style="30" customWidth="1"/>
    <col min="9987" max="9987" width="9.7109375" style="30" customWidth="1"/>
    <col min="9988" max="9988" width="10.28515625" style="30" customWidth="1"/>
    <col min="9989" max="9989" width="22.28515625" style="30" customWidth="1"/>
    <col min="9990" max="9990" width="19.140625" style="30" customWidth="1"/>
    <col min="9991" max="9991" width="15.140625" style="30" customWidth="1"/>
    <col min="9992" max="9992" width="19" style="30" customWidth="1"/>
    <col min="9993" max="9993" width="15.28515625" style="30" customWidth="1"/>
    <col min="9994" max="9994" width="8" style="30" customWidth="1"/>
    <col min="9995" max="9997" width="15.85546875" style="30" customWidth="1"/>
    <col min="9998" max="9999" width="14.28515625" style="30" customWidth="1"/>
    <col min="10000" max="10000" width="15.28515625" style="30" customWidth="1"/>
    <col min="10001" max="10240" width="9.140625" style="30"/>
    <col min="10241" max="10241" width="8" style="30" customWidth="1"/>
    <col min="10242" max="10242" width="74.85546875" style="30" customWidth="1"/>
    <col min="10243" max="10243" width="9.7109375" style="30" customWidth="1"/>
    <col min="10244" max="10244" width="10.28515625" style="30" customWidth="1"/>
    <col min="10245" max="10245" width="22.28515625" style="30" customWidth="1"/>
    <col min="10246" max="10246" width="19.140625" style="30" customWidth="1"/>
    <col min="10247" max="10247" width="15.140625" style="30" customWidth="1"/>
    <col min="10248" max="10248" width="19" style="30" customWidth="1"/>
    <col min="10249" max="10249" width="15.28515625" style="30" customWidth="1"/>
    <col min="10250" max="10250" width="8" style="30" customWidth="1"/>
    <col min="10251" max="10253" width="15.85546875" style="30" customWidth="1"/>
    <col min="10254" max="10255" width="14.28515625" style="30" customWidth="1"/>
    <col min="10256" max="10256" width="15.28515625" style="30" customWidth="1"/>
    <col min="10257" max="10496" width="9.140625" style="30"/>
    <col min="10497" max="10497" width="8" style="30" customWidth="1"/>
    <col min="10498" max="10498" width="74.85546875" style="30" customWidth="1"/>
    <col min="10499" max="10499" width="9.7109375" style="30" customWidth="1"/>
    <col min="10500" max="10500" width="10.28515625" style="30" customWidth="1"/>
    <col min="10501" max="10501" width="22.28515625" style="30" customWidth="1"/>
    <col min="10502" max="10502" width="19.140625" style="30" customWidth="1"/>
    <col min="10503" max="10503" width="15.140625" style="30" customWidth="1"/>
    <col min="10504" max="10504" width="19" style="30" customWidth="1"/>
    <col min="10505" max="10505" width="15.28515625" style="30" customWidth="1"/>
    <col min="10506" max="10506" width="8" style="30" customWidth="1"/>
    <col min="10507" max="10509" width="15.85546875" style="30" customWidth="1"/>
    <col min="10510" max="10511" width="14.28515625" style="30" customWidth="1"/>
    <col min="10512" max="10512" width="15.28515625" style="30" customWidth="1"/>
    <col min="10513" max="10752" width="9.140625" style="30"/>
    <col min="10753" max="10753" width="8" style="30" customWidth="1"/>
    <col min="10754" max="10754" width="74.85546875" style="30" customWidth="1"/>
    <col min="10755" max="10755" width="9.7109375" style="30" customWidth="1"/>
    <col min="10756" max="10756" width="10.28515625" style="30" customWidth="1"/>
    <col min="10757" max="10757" width="22.28515625" style="30" customWidth="1"/>
    <col min="10758" max="10758" width="19.140625" style="30" customWidth="1"/>
    <col min="10759" max="10759" width="15.140625" style="30" customWidth="1"/>
    <col min="10760" max="10760" width="19" style="30" customWidth="1"/>
    <col min="10761" max="10761" width="15.28515625" style="30" customWidth="1"/>
    <col min="10762" max="10762" width="8" style="30" customWidth="1"/>
    <col min="10763" max="10765" width="15.85546875" style="30" customWidth="1"/>
    <col min="10766" max="10767" width="14.28515625" style="30" customWidth="1"/>
    <col min="10768" max="10768" width="15.28515625" style="30" customWidth="1"/>
    <col min="10769" max="11008" width="9.140625" style="30"/>
    <col min="11009" max="11009" width="8" style="30" customWidth="1"/>
    <col min="11010" max="11010" width="74.85546875" style="30" customWidth="1"/>
    <col min="11011" max="11011" width="9.7109375" style="30" customWidth="1"/>
    <col min="11012" max="11012" width="10.28515625" style="30" customWidth="1"/>
    <col min="11013" max="11013" width="22.28515625" style="30" customWidth="1"/>
    <col min="11014" max="11014" width="19.140625" style="30" customWidth="1"/>
    <col min="11015" max="11015" width="15.140625" style="30" customWidth="1"/>
    <col min="11016" max="11016" width="19" style="30" customWidth="1"/>
    <col min="11017" max="11017" width="15.28515625" style="30" customWidth="1"/>
    <col min="11018" max="11018" width="8" style="30" customWidth="1"/>
    <col min="11019" max="11021" width="15.85546875" style="30" customWidth="1"/>
    <col min="11022" max="11023" width="14.28515625" style="30" customWidth="1"/>
    <col min="11024" max="11024" width="15.28515625" style="30" customWidth="1"/>
    <col min="11025" max="11264" width="9.140625" style="30"/>
    <col min="11265" max="11265" width="8" style="30" customWidth="1"/>
    <col min="11266" max="11266" width="74.85546875" style="30" customWidth="1"/>
    <col min="11267" max="11267" width="9.7109375" style="30" customWidth="1"/>
    <col min="11268" max="11268" width="10.28515625" style="30" customWidth="1"/>
    <col min="11269" max="11269" width="22.28515625" style="30" customWidth="1"/>
    <col min="11270" max="11270" width="19.140625" style="30" customWidth="1"/>
    <col min="11271" max="11271" width="15.140625" style="30" customWidth="1"/>
    <col min="11272" max="11272" width="19" style="30" customWidth="1"/>
    <col min="11273" max="11273" width="15.28515625" style="30" customWidth="1"/>
    <col min="11274" max="11274" width="8" style="30" customWidth="1"/>
    <col min="11275" max="11277" width="15.85546875" style="30" customWidth="1"/>
    <col min="11278" max="11279" width="14.28515625" style="30" customWidth="1"/>
    <col min="11280" max="11280" width="15.28515625" style="30" customWidth="1"/>
    <col min="11281" max="11520" width="9.140625" style="30"/>
    <col min="11521" max="11521" width="8" style="30" customWidth="1"/>
    <col min="11522" max="11522" width="74.85546875" style="30" customWidth="1"/>
    <col min="11523" max="11523" width="9.7109375" style="30" customWidth="1"/>
    <col min="11524" max="11524" width="10.28515625" style="30" customWidth="1"/>
    <col min="11525" max="11525" width="22.28515625" style="30" customWidth="1"/>
    <col min="11526" max="11526" width="19.140625" style="30" customWidth="1"/>
    <col min="11527" max="11527" width="15.140625" style="30" customWidth="1"/>
    <col min="11528" max="11528" width="19" style="30" customWidth="1"/>
    <col min="11529" max="11529" width="15.28515625" style="30" customWidth="1"/>
    <col min="11530" max="11530" width="8" style="30" customWidth="1"/>
    <col min="11531" max="11533" width="15.85546875" style="30" customWidth="1"/>
    <col min="11534" max="11535" width="14.28515625" style="30" customWidth="1"/>
    <col min="11536" max="11536" width="15.28515625" style="30" customWidth="1"/>
    <col min="11537" max="11776" width="9.140625" style="30"/>
    <col min="11777" max="11777" width="8" style="30" customWidth="1"/>
    <col min="11778" max="11778" width="74.85546875" style="30" customWidth="1"/>
    <col min="11779" max="11779" width="9.7109375" style="30" customWidth="1"/>
    <col min="11780" max="11780" width="10.28515625" style="30" customWidth="1"/>
    <col min="11781" max="11781" width="22.28515625" style="30" customWidth="1"/>
    <col min="11782" max="11782" width="19.140625" style="30" customWidth="1"/>
    <col min="11783" max="11783" width="15.140625" style="30" customWidth="1"/>
    <col min="11784" max="11784" width="19" style="30" customWidth="1"/>
    <col min="11785" max="11785" width="15.28515625" style="30" customWidth="1"/>
    <col min="11786" max="11786" width="8" style="30" customWidth="1"/>
    <col min="11787" max="11789" width="15.85546875" style="30" customWidth="1"/>
    <col min="11790" max="11791" width="14.28515625" style="30" customWidth="1"/>
    <col min="11792" max="11792" width="15.28515625" style="30" customWidth="1"/>
    <col min="11793" max="12032" width="9.140625" style="30"/>
    <col min="12033" max="12033" width="8" style="30" customWidth="1"/>
    <col min="12034" max="12034" width="74.85546875" style="30" customWidth="1"/>
    <col min="12035" max="12035" width="9.7109375" style="30" customWidth="1"/>
    <col min="12036" max="12036" width="10.28515625" style="30" customWidth="1"/>
    <col min="12037" max="12037" width="22.28515625" style="30" customWidth="1"/>
    <col min="12038" max="12038" width="19.140625" style="30" customWidth="1"/>
    <col min="12039" max="12039" width="15.140625" style="30" customWidth="1"/>
    <col min="12040" max="12040" width="19" style="30" customWidth="1"/>
    <col min="12041" max="12041" width="15.28515625" style="30" customWidth="1"/>
    <col min="12042" max="12042" width="8" style="30" customWidth="1"/>
    <col min="12043" max="12045" width="15.85546875" style="30" customWidth="1"/>
    <col min="12046" max="12047" width="14.28515625" style="30" customWidth="1"/>
    <col min="12048" max="12048" width="15.28515625" style="30" customWidth="1"/>
    <col min="12049" max="12288" width="9.140625" style="30"/>
    <col min="12289" max="12289" width="8" style="30" customWidth="1"/>
    <col min="12290" max="12290" width="74.85546875" style="30" customWidth="1"/>
    <col min="12291" max="12291" width="9.7109375" style="30" customWidth="1"/>
    <col min="12292" max="12292" width="10.28515625" style="30" customWidth="1"/>
    <col min="12293" max="12293" width="22.28515625" style="30" customWidth="1"/>
    <col min="12294" max="12294" width="19.140625" style="30" customWidth="1"/>
    <col min="12295" max="12295" width="15.140625" style="30" customWidth="1"/>
    <col min="12296" max="12296" width="19" style="30" customWidth="1"/>
    <col min="12297" max="12297" width="15.28515625" style="30" customWidth="1"/>
    <col min="12298" max="12298" width="8" style="30" customWidth="1"/>
    <col min="12299" max="12301" width="15.85546875" style="30" customWidth="1"/>
    <col min="12302" max="12303" width="14.28515625" style="30" customWidth="1"/>
    <col min="12304" max="12304" width="15.28515625" style="30" customWidth="1"/>
    <col min="12305" max="12544" width="9.140625" style="30"/>
    <col min="12545" max="12545" width="8" style="30" customWidth="1"/>
    <col min="12546" max="12546" width="74.85546875" style="30" customWidth="1"/>
    <col min="12547" max="12547" width="9.7109375" style="30" customWidth="1"/>
    <col min="12548" max="12548" width="10.28515625" style="30" customWidth="1"/>
    <col min="12549" max="12549" width="22.28515625" style="30" customWidth="1"/>
    <col min="12550" max="12550" width="19.140625" style="30" customWidth="1"/>
    <col min="12551" max="12551" width="15.140625" style="30" customWidth="1"/>
    <col min="12552" max="12552" width="19" style="30" customWidth="1"/>
    <col min="12553" max="12553" width="15.28515625" style="30" customWidth="1"/>
    <col min="12554" max="12554" width="8" style="30" customWidth="1"/>
    <col min="12555" max="12557" width="15.85546875" style="30" customWidth="1"/>
    <col min="12558" max="12559" width="14.28515625" style="30" customWidth="1"/>
    <col min="12560" max="12560" width="15.28515625" style="30" customWidth="1"/>
    <col min="12561" max="12800" width="9.140625" style="30"/>
    <col min="12801" max="12801" width="8" style="30" customWidth="1"/>
    <col min="12802" max="12802" width="74.85546875" style="30" customWidth="1"/>
    <col min="12803" max="12803" width="9.7109375" style="30" customWidth="1"/>
    <col min="12804" max="12804" width="10.28515625" style="30" customWidth="1"/>
    <col min="12805" max="12805" width="22.28515625" style="30" customWidth="1"/>
    <col min="12806" max="12806" width="19.140625" style="30" customWidth="1"/>
    <col min="12807" max="12807" width="15.140625" style="30" customWidth="1"/>
    <col min="12808" max="12808" width="19" style="30" customWidth="1"/>
    <col min="12809" max="12809" width="15.28515625" style="30" customWidth="1"/>
    <col min="12810" max="12810" width="8" style="30" customWidth="1"/>
    <col min="12811" max="12813" width="15.85546875" style="30" customWidth="1"/>
    <col min="12814" max="12815" width="14.28515625" style="30" customWidth="1"/>
    <col min="12816" max="12816" width="15.28515625" style="30" customWidth="1"/>
    <col min="12817" max="13056" width="9.140625" style="30"/>
    <col min="13057" max="13057" width="8" style="30" customWidth="1"/>
    <col min="13058" max="13058" width="74.85546875" style="30" customWidth="1"/>
    <col min="13059" max="13059" width="9.7109375" style="30" customWidth="1"/>
    <col min="13060" max="13060" width="10.28515625" style="30" customWidth="1"/>
    <col min="13061" max="13061" width="22.28515625" style="30" customWidth="1"/>
    <col min="13062" max="13062" width="19.140625" style="30" customWidth="1"/>
    <col min="13063" max="13063" width="15.140625" style="30" customWidth="1"/>
    <col min="13064" max="13064" width="19" style="30" customWidth="1"/>
    <col min="13065" max="13065" width="15.28515625" style="30" customWidth="1"/>
    <col min="13066" max="13066" width="8" style="30" customWidth="1"/>
    <col min="13067" max="13069" width="15.85546875" style="30" customWidth="1"/>
    <col min="13070" max="13071" width="14.28515625" style="30" customWidth="1"/>
    <col min="13072" max="13072" width="15.28515625" style="30" customWidth="1"/>
    <col min="13073" max="13312" width="9.140625" style="30"/>
    <col min="13313" max="13313" width="8" style="30" customWidth="1"/>
    <col min="13314" max="13314" width="74.85546875" style="30" customWidth="1"/>
    <col min="13315" max="13315" width="9.7109375" style="30" customWidth="1"/>
    <col min="13316" max="13316" width="10.28515625" style="30" customWidth="1"/>
    <col min="13317" max="13317" width="22.28515625" style="30" customWidth="1"/>
    <col min="13318" max="13318" width="19.140625" style="30" customWidth="1"/>
    <col min="13319" max="13319" width="15.140625" style="30" customWidth="1"/>
    <col min="13320" max="13320" width="19" style="30" customWidth="1"/>
    <col min="13321" max="13321" width="15.28515625" style="30" customWidth="1"/>
    <col min="13322" max="13322" width="8" style="30" customWidth="1"/>
    <col min="13323" max="13325" width="15.85546875" style="30" customWidth="1"/>
    <col min="13326" max="13327" width="14.28515625" style="30" customWidth="1"/>
    <col min="13328" max="13328" width="15.28515625" style="30" customWidth="1"/>
    <col min="13329" max="13568" width="9.140625" style="30"/>
    <col min="13569" max="13569" width="8" style="30" customWidth="1"/>
    <col min="13570" max="13570" width="74.85546875" style="30" customWidth="1"/>
    <col min="13571" max="13571" width="9.7109375" style="30" customWidth="1"/>
    <col min="13572" max="13572" width="10.28515625" style="30" customWidth="1"/>
    <col min="13573" max="13573" width="22.28515625" style="30" customWidth="1"/>
    <col min="13574" max="13574" width="19.140625" style="30" customWidth="1"/>
    <col min="13575" max="13575" width="15.140625" style="30" customWidth="1"/>
    <col min="13576" max="13576" width="19" style="30" customWidth="1"/>
    <col min="13577" max="13577" width="15.28515625" style="30" customWidth="1"/>
    <col min="13578" max="13578" width="8" style="30" customWidth="1"/>
    <col min="13579" max="13581" width="15.85546875" style="30" customWidth="1"/>
    <col min="13582" max="13583" width="14.28515625" style="30" customWidth="1"/>
    <col min="13584" max="13584" width="15.28515625" style="30" customWidth="1"/>
    <col min="13585" max="13824" width="9.140625" style="30"/>
    <col min="13825" max="13825" width="8" style="30" customWidth="1"/>
    <col min="13826" max="13826" width="74.85546875" style="30" customWidth="1"/>
    <col min="13827" max="13827" width="9.7109375" style="30" customWidth="1"/>
    <col min="13828" max="13828" width="10.28515625" style="30" customWidth="1"/>
    <col min="13829" max="13829" width="22.28515625" style="30" customWidth="1"/>
    <col min="13830" max="13830" width="19.140625" style="30" customWidth="1"/>
    <col min="13831" max="13831" width="15.140625" style="30" customWidth="1"/>
    <col min="13832" max="13832" width="19" style="30" customWidth="1"/>
    <col min="13833" max="13833" width="15.28515625" style="30" customWidth="1"/>
    <col min="13834" max="13834" width="8" style="30" customWidth="1"/>
    <col min="13835" max="13837" width="15.85546875" style="30" customWidth="1"/>
    <col min="13838" max="13839" width="14.28515625" style="30" customWidth="1"/>
    <col min="13840" max="13840" width="15.28515625" style="30" customWidth="1"/>
    <col min="13841" max="14080" width="9.140625" style="30"/>
    <col min="14081" max="14081" width="8" style="30" customWidth="1"/>
    <col min="14082" max="14082" width="74.85546875" style="30" customWidth="1"/>
    <col min="14083" max="14083" width="9.7109375" style="30" customWidth="1"/>
    <col min="14084" max="14084" width="10.28515625" style="30" customWidth="1"/>
    <col min="14085" max="14085" width="22.28515625" style="30" customWidth="1"/>
    <col min="14086" max="14086" width="19.140625" style="30" customWidth="1"/>
    <col min="14087" max="14087" width="15.140625" style="30" customWidth="1"/>
    <col min="14088" max="14088" width="19" style="30" customWidth="1"/>
    <col min="14089" max="14089" width="15.28515625" style="30" customWidth="1"/>
    <col min="14090" max="14090" width="8" style="30" customWidth="1"/>
    <col min="14091" max="14093" width="15.85546875" style="30" customWidth="1"/>
    <col min="14094" max="14095" width="14.28515625" style="30" customWidth="1"/>
    <col min="14096" max="14096" width="15.28515625" style="30" customWidth="1"/>
    <col min="14097" max="14336" width="9.140625" style="30"/>
    <col min="14337" max="14337" width="8" style="30" customWidth="1"/>
    <col min="14338" max="14338" width="74.85546875" style="30" customWidth="1"/>
    <col min="14339" max="14339" width="9.7109375" style="30" customWidth="1"/>
    <col min="14340" max="14340" width="10.28515625" style="30" customWidth="1"/>
    <col min="14341" max="14341" width="22.28515625" style="30" customWidth="1"/>
    <col min="14342" max="14342" width="19.140625" style="30" customWidth="1"/>
    <col min="14343" max="14343" width="15.140625" style="30" customWidth="1"/>
    <col min="14344" max="14344" width="19" style="30" customWidth="1"/>
    <col min="14345" max="14345" width="15.28515625" style="30" customWidth="1"/>
    <col min="14346" max="14346" width="8" style="30" customWidth="1"/>
    <col min="14347" max="14349" width="15.85546875" style="30" customWidth="1"/>
    <col min="14350" max="14351" width="14.28515625" style="30" customWidth="1"/>
    <col min="14352" max="14352" width="15.28515625" style="30" customWidth="1"/>
    <col min="14353" max="14592" width="9.140625" style="30"/>
    <col min="14593" max="14593" width="8" style="30" customWidth="1"/>
    <col min="14594" max="14594" width="74.85546875" style="30" customWidth="1"/>
    <col min="14595" max="14595" width="9.7109375" style="30" customWidth="1"/>
    <col min="14596" max="14596" width="10.28515625" style="30" customWidth="1"/>
    <col min="14597" max="14597" width="22.28515625" style="30" customWidth="1"/>
    <col min="14598" max="14598" width="19.140625" style="30" customWidth="1"/>
    <col min="14599" max="14599" width="15.140625" style="30" customWidth="1"/>
    <col min="14600" max="14600" width="19" style="30" customWidth="1"/>
    <col min="14601" max="14601" width="15.28515625" style="30" customWidth="1"/>
    <col min="14602" max="14602" width="8" style="30" customWidth="1"/>
    <col min="14603" max="14605" width="15.85546875" style="30" customWidth="1"/>
    <col min="14606" max="14607" width="14.28515625" style="30" customWidth="1"/>
    <col min="14608" max="14608" width="15.28515625" style="30" customWidth="1"/>
    <col min="14609" max="14848" width="9.140625" style="30"/>
    <col min="14849" max="14849" width="8" style="30" customWidth="1"/>
    <col min="14850" max="14850" width="74.85546875" style="30" customWidth="1"/>
    <col min="14851" max="14851" width="9.7109375" style="30" customWidth="1"/>
    <col min="14852" max="14852" width="10.28515625" style="30" customWidth="1"/>
    <col min="14853" max="14853" width="22.28515625" style="30" customWidth="1"/>
    <col min="14854" max="14854" width="19.140625" style="30" customWidth="1"/>
    <col min="14855" max="14855" width="15.140625" style="30" customWidth="1"/>
    <col min="14856" max="14856" width="19" style="30" customWidth="1"/>
    <col min="14857" max="14857" width="15.28515625" style="30" customWidth="1"/>
    <col min="14858" max="14858" width="8" style="30" customWidth="1"/>
    <col min="14859" max="14861" width="15.85546875" style="30" customWidth="1"/>
    <col min="14862" max="14863" width="14.28515625" style="30" customWidth="1"/>
    <col min="14864" max="14864" width="15.28515625" style="30" customWidth="1"/>
    <col min="14865" max="15104" width="9.140625" style="30"/>
    <col min="15105" max="15105" width="8" style="30" customWidth="1"/>
    <col min="15106" max="15106" width="74.85546875" style="30" customWidth="1"/>
    <col min="15107" max="15107" width="9.7109375" style="30" customWidth="1"/>
    <col min="15108" max="15108" width="10.28515625" style="30" customWidth="1"/>
    <col min="15109" max="15109" width="22.28515625" style="30" customWidth="1"/>
    <col min="15110" max="15110" width="19.140625" style="30" customWidth="1"/>
    <col min="15111" max="15111" width="15.140625" style="30" customWidth="1"/>
    <col min="15112" max="15112" width="19" style="30" customWidth="1"/>
    <col min="15113" max="15113" width="15.28515625" style="30" customWidth="1"/>
    <col min="15114" max="15114" width="8" style="30" customWidth="1"/>
    <col min="15115" max="15117" width="15.85546875" style="30" customWidth="1"/>
    <col min="15118" max="15119" width="14.28515625" style="30" customWidth="1"/>
    <col min="15120" max="15120" width="15.28515625" style="30" customWidth="1"/>
    <col min="15121" max="15360" width="9.140625" style="30"/>
    <col min="15361" max="15361" width="8" style="30" customWidth="1"/>
    <col min="15362" max="15362" width="74.85546875" style="30" customWidth="1"/>
    <col min="15363" max="15363" width="9.7109375" style="30" customWidth="1"/>
    <col min="15364" max="15364" width="10.28515625" style="30" customWidth="1"/>
    <col min="15365" max="15365" width="22.28515625" style="30" customWidth="1"/>
    <col min="15366" max="15366" width="19.140625" style="30" customWidth="1"/>
    <col min="15367" max="15367" width="15.140625" style="30" customWidth="1"/>
    <col min="15368" max="15368" width="19" style="30" customWidth="1"/>
    <col min="15369" max="15369" width="15.28515625" style="30" customWidth="1"/>
    <col min="15370" max="15370" width="8" style="30" customWidth="1"/>
    <col min="15371" max="15373" width="15.85546875" style="30" customWidth="1"/>
    <col min="15374" max="15375" width="14.28515625" style="30" customWidth="1"/>
    <col min="15376" max="15376" width="15.28515625" style="30" customWidth="1"/>
    <col min="15377" max="15616" width="9.140625" style="30"/>
    <col min="15617" max="15617" width="8" style="30" customWidth="1"/>
    <col min="15618" max="15618" width="74.85546875" style="30" customWidth="1"/>
    <col min="15619" max="15619" width="9.7109375" style="30" customWidth="1"/>
    <col min="15620" max="15620" width="10.28515625" style="30" customWidth="1"/>
    <col min="15621" max="15621" width="22.28515625" style="30" customWidth="1"/>
    <col min="15622" max="15622" width="19.140625" style="30" customWidth="1"/>
    <col min="15623" max="15623" width="15.140625" style="30" customWidth="1"/>
    <col min="15624" max="15624" width="19" style="30" customWidth="1"/>
    <col min="15625" max="15625" width="15.28515625" style="30" customWidth="1"/>
    <col min="15626" max="15626" width="8" style="30" customWidth="1"/>
    <col min="15627" max="15629" width="15.85546875" style="30" customWidth="1"/>
    <col min="15630" max="15631" width="14.28515625" style="30" customWidth="1"/>
    <col min="15632" max="15632" width="15.28515625" style="30" customWidth="1"/>
    <col min="15633" max="15872" width="9.140625" style="30"/>
    <col min="15873" max="15873" width="8" style="30" customWidth="1"/>
    <col min="15874" max="15874" width="74.85546875" style="30" customWidth="1"/>
    <col min="15875" max="15875" width="9.7109375" style="30" customWidth="1"/>
    <col min="15876" max="15876" width="10.28515625" style="30" customWidth="1"/>
    <col min="15877" max="15877" width="22.28515625" style="30" customWidth="1"/>
    <col min="15878" max="15878" width="19.140625" style="30" customWidth="1"/>
    <col min="15879" max="15879" width="15.140625" style="30" customWidth="1"/>
    <col min="15880" max="15880" width="19" style="30" customWidth="1"/>
    <col min="15881" max="15881" width="15.28515625" style="30" customWidth="1"/>
    <col min="15882" max="15882" width="8" style="30" customWidth="1"/>
    <col min="15883" max="15885" width="15.85546875" style="30" customWidth="1"/>
    <col min="15886" max="15887" width="14.28515625" style="30" customWidth="1"/>
    <col min="15888" max="15888" width="15.28515625" style="30" customWidth="1"/>
    <col min="15889" max="16128" width="9.140625" style="30"/>
    <col min="16129" max="16129" width="8" style="30" customWidth="1"/>
    <col min="16130" max="16130" width="74.85546875" style="30" customWidth="1"/>
    <col min="16131" max="16131" width="9.7109375" style="30" customWidth="1"/>
    <col min="16132" max="16132" width="10.28515625" style="30" customWidth="1"/>
    <col min="16133" max="16133" width="22.28515625" style="30" customWidth="1"/>
    <col min="16134" max="16134" width="19.140625" style="30" customWidth="1"/>
    <col min="16135" max="16135" width="15.140625" style="30" customWidth="1"/>
    <col min="16136" max="16136" width="19" style="30" customWidth="1"/>
    <col min="16137" max="16137" width="15.28515625" style="30" customWidth="1"/>
    <col min="16138" max="16138" width="8" style="30" customWidth="1"/>
    <col min="16139" max="16141" width="15.85546875" style="30" customWidth="1"/>
    <col min="16142" max="16143" width="14.28515625" style="30" customWidth="1"/>
    <col min="16144" max="16144" width="15.28515625" style="30" customWidth="1"/>
    <col min="16145" max="16384" width="9.140625" style="30"/>
  </cols>
  <sheetData>
    <row r="1" spans="1:15">
      <c r="B1" s="31"/>
      <c r="H1" s="33" t="s">
        <v>511</v>
      </c>
      <c r="I1" s="33"/>
      <c r="N1" s="31"/>
      <c r="O1" s="31"/>
    </row>
    <row r="2" spans="1:15">
      <c r="A2" s="585" t="str">
        <f>formularz_oferty!C4</f>
        <v>DFP.271.114.2022.BM</v>
      </c>
      <c r="B2" s="585"/>
      <c r="C2" s="36" t="s">
        <v>0</v>
      </c>
      <c r="E2" s="37"/>
      <c r="F2" s="36"/>
      <c r="G2" s="38"/>
      <c r="H2" s="33"/>
    </row>
    <row r="3" spans="1:15">
      <c r="B3" s="39"/>
      <c r="C3" s="39"/>
      <c r="D3" s="40"/>
      <c r="E3" s="37"/>
      <c r="F3" s="36"/>
      <c r="G3" s="38"/>
      <c r="H3" s="33"/>
      <c r="I3" s="33"/>
    </row>
    <row r="4" spans="1:15">
      <c r="A4" s="39"/>
      <c r="B4" s="41" t="s">
        <v>1</v>
      </c>
      <c r="C4" s="38">
        <v>2</v>
      </c>
      <c r="D4" s="40"/>
      <c r="E4" s="37"/>
      <c r="F4" s="42"/>
      <c r="G4" s="42"/>
      <c r="H4" s="42"/>
      <c r="L4" s="30"/>
    </row>
    <row r="5" spans="1:15">
      <c r="A5" s="43"/>
      <c r="B5" s="39"/>
      <c r="C5" s="43"/>
      <c r="D5" s="44"/>
      <c r="E5" s="45"/>
      <c r="F5" s="42"/>
      <c r="G5" s="328" t="s">
        <v>565</v>
      </c>
      <c r="H5" s="46"/>
      <c r="L5" s="30"/>
    </row>
    <row r="6" spans="1:15">
      <c r="A6" s="43"/>
      <c r="B6" s="43"/>
      <c r="C6" s="43"/>
      <c r="D6" s="44"/>
      <c r="E6" s="45"/>
      <c r="F6" s="45"/>
      <c r="G6" s="45"/>
      <c r="H6" s="45"/>
      <c r="L6" s="30"/>
    </row>
    <row r="7" spans="1:15" ht="38.25">
      <c r="A7" s="524" t="s">
        <v>2</v>
      </c>
      <c r="B7" s="524" t="s">
        <v>3</v>
      </c>
      <c r="C7" s="525" t="s">
        <v>4</v>
      </c>
      <c r="D7" s="525" t="s">
        <v>5</v>
      </c>
      <c r="E7" s="524" t="s">
        <v>6</v>
      </c>
      <c r="F7" s="524" t="s">
        <v>7</v>
      </c>
      <c r="G7" s="526" t="s">
        <v>566</v>
      </c>
      <c r="H7" s="526" t="s">
        <v>8</v>
      </c>
      <c r="L7" s="30"/>
    </row>
    <row r="8" spans="1:15">
      <c r="A8" s="601">
        <v>1</v>
      </c>
      <c r="B8" s="602" t="s">
        <v>15</v>
      </c>
      <c r="C8" s="603"/>
      <c r="D8" s="603"/>
      <c r="E8" s="603"/>
      <c r="F8" s="603"/>
      <c r="G8" s="603"/>
      <c r="H8" s="604"/>
      <c r="L8" s="30"/>
    </row>
    <row r="9" spans="1:15" ht="111" customHeight="1">
      <c r="A9" s="601"/>
      <c r="B9" s="104" t="s">
        <v>16</v>
      </c>
      <c r="C9" s="105">
        <v>75</v>
      </c>
      <c r="D9" s="106" t="s">
        <v>17</v>
      </c>
      <c r="E9" s="104"/>
      <c r="F9" s="104"/>
      <c r="G9" s="104"/>
      <c r="H9" s="107">
        <f>ROUND(C9,2)*ROUND(G9,2)</f>
        <v>0</v>
      </c>
    </row>
    <row r="11" spans="1:15" s="507" customFormat="1" ht="15" customHeight="1">
      <c r="A11" s="202"/>
      <c r="B11" s="203" t="s">
        <v>65</v>
      </c>
      <c r="C11" s="204"/>
      <c r="D11" s="204"/>
      <c r="E11" s="508"/>
      <c r="F11" s="508"/>
      <c r="G11" s="508"/>
      <c r="H11" s="508"/>
    </row>
    <row r="12" spans="1:15" s="506" customFormat="1">
      <c r="A12" s="148"/>
      <c r="B12" s="505" t="s">
        <v>913</v>
      </c>
      <c r="C12" s="149"/>
      <c r="D12" s="150"/>
      <c r="E12" s="126"/>
      <c r="F12" s="126"/>
      <c r="G12" s="126"/>
      <c r="H12" s="126"/>
      <c r="I12" s="147"/>
      <c r="O12" s="123"/>
    </row>
    <row r="14" spans="1:15" ht="66" customHeight="1">
      <c r="B14" s="605" t="s">
        <v>18</v>
      </c>
      <c r="C14" s="605"/>
      <c r="D14" s="605"/>
      <c r="E14" s="605"/>
      <c r="F14" s="606" t="s">
        <v>19</v>
      </c>
      <c r="G14" s="606"/>
    </row>
    <row r="15" spans="1:15">
      <c r="B15" s="605"/>
      <c r="C15" s="605"/>
      <c r="D15" s="605"/>
      <c r="E15" s="605"/>
      <c r="F15" s="607" t="s">
        <v>20</v>
      </c>
      <c r="G15" s="607"/>
    </row>
    <row r="18" spans="2:2" ht="25.5">
      <c r="B18" s="35" t="s">
        <v>570</v>
      </c>
    </row>
  </sheetData>
  <mergeCells count="6">
    <mergeCell ref="A2:B2"/>
    <mergeCell ref="A8:A9"/>
    <mergeCell ref="B8:H8"/>
    <mergeCell ref="B14:E15"/>
    <mergeCell ref="F14:G14"/>
    <mergeCell ref="F15:G15"/>
  </mergeCells>
  <pageMargins left="0.7" right="0.7" top="0.75" bottom="0.75" header="0.3" footer="0.3"/>
  <pageSetup paperSize="9" scale="7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7"/>
  <sheetViews>
    <sheetView topLeftCell="A25" zoomScale="120" zoomScaleNormal="120" workbookViewId="0">
      <selection activeCell="B28" sqref="B28"/>
    </sheetView>
  </sheetViews>
  <sheetFormatPr defaultRowHeight="12.75"/>
  <cols>
    <col min="1" max="1" width="8" style="30" customWidth="1"/>
    <col min="2" max="2" width="120.8554687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0" width="15.85546875" style="34" customWidth="1"/>
    <col min="11" max="11" width="15.85546875" style="30" customWidth="1"/>
    <col min="12" max="13" width="14.28515625" style="30" customWidth="1"/>
    <col min="14" max="14" width="15.28515625" style="30" customWidth="1"/>
    <col min="15" max="255" width="9.140625" style="30"/>
    <col min="256" max="256" width="8" style="30" customWidth="1"/>
    <col min="257" max="257" width="120.8554687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5.85546875" style="30" customWidth="1"/>
    <col min="268" max="269" width="14.28515625" style="30" customWidth="1"/>
    <col min="270" max="270" width="15.28515625" style="30" customWidth="1"/>
    <col min="271" max="511" width="9.140625" style="30"/>
    <col min="512" max="512" width="8" style="30" customWidth="1"/>
    <col min="513" max="513" width="120.8554687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5.85546875" style="30" customWidth="1"/>
    <col min="524" max="525" width="14.28515625" style="30" customWidth="1"/>
    <col min="526" max="526" width="15.28515625" style="30" customWidth="1"/>
    <col min="527" max="767" width="9.140625" style="30"/>
    <col min="768" max="768" width="8" style="30" customWidth="1"/>
    <col min="769" max="769" width="120.8554687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5.85546875" style="30" customWidth="1"/>
    <col min="780" max="781" width="14.28515625" style="30" customWidth="1"/>
    <col min="782" max="782" width="15.28515625" style="30" customWidth="1"/>
    <col min="783" max="1023" width="9.140625" style="30"/>
    <col min="1024" max="1024" width="8" style="30" customWidth="1"/>
    <col min="1025" max="1025" width="120.8554687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5.85546875" style="30" customWidth="1"/>
    <col min="1036" max="1037" width="14.28515625" style="30" customWidth="1"/>
    <col min="1038" max="1038" width="15.28515625" style="30" customWidth="1"/>
    <col min="1039" max="1279" width="9.140625" style="30"/>
    <col min="1280" max="1280" width="8" style="30" customWidth="1"/>
    <col min="1281" max="1281" width="120.8554687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5.85546875" style="30" customWidth="1"/>
    <col min="1292" max="1293" width="14.28515625" style="30" customWidth="1"/>
    <col min="1294" max="1294" width="15.28515625" style="30" customWidth="1"/>
    <col min="1295" max="1535" width="9.140625" style="30"/>
    <col min="1536" max="1536" width="8" style="30" customWidth="1"/>
    <col min="1537" max="1537" width="120.8554687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5.85546875" style="30" customWidth="1"/>
    <col min="1548" max="1549" width="14.28515625" style="30" customWidth="1"/>
    <col min="1550" max="1550" width="15.28515625" style="30" customWidth="1"/>
    <col min="1551" max="1791" width="9.140625" style="30"/>
    <col min="1792" max="1792" width="8" style="30" customWidth="1"/>
    <col min="1793" max="1793" width="120.8554687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5.85546875" style="30" customWidth="1"/>
    <col min="1804" max="1805" width="14.28515625" style="30" customWidth="1"/>
    <col min="1806" max="1806" width="15.28515625" style="30" customWidth="1"/>
    <col min="1807" max="2047" width="9.140625" style="30"/>
    <col min="2048" max="2048" width="8" style="30" customWidth="1"/>
    <col min="2049" max="2049" width="120.8554687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5.85546875" style="30" customWidth="1"/>
    <col min="2060" max="2061" width="14.28515625" style="30" customWidth="1"/>
    <col min="2062" max="2062" width="15.28515625" style="30" customWidth="1"/>
    <col min="2063" max="2303" width="9.140625" style="30"/>
    <col min="2304" max="2304" width="8" style="30" customWidth="1"/>
    <col min="2305" max="2305" width="120.8554687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5.85546875" style="30" customWidth="1"/>
    <col min="2316" max="2317" width="14.28515625" style="30" customWidth="1"/>
    <col min="2318" max="2318" width="15.28515625" style="30" customWidth="1"/>
    <col min="2319" max="2559" width="9.140625" style="30"/>
    <col min="2560" max="2560" width="8" style="30" customWidth="1"/>
    <col min="2561" max="2561" width="120.8554687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5.85546875" style="30" customWidth="1"/>
    <col min="2572" max="2573" width="14.28515625" style="30" customWidth="1"/>
    <col min="2574" max="2574" width="15.28515625" style="30" customWidth="1"/>
    <col min="2575" max="2815" width="9.140625" style="30"/>
    <col min="2816" max="2816" width="8" style="30" customWidth="1"/>
    <col min="2817" max="2817" width="120.8554687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5.85546875" style="30" customWidth="1"/>
    <col min="2828" max="2829" width="14.28515625" style="30" customWidth="1"/>
    <col min="2830" max="2830" width="15.28515625" style="30" customWidth="1"/>
    <col min="2831" max="3071" width="9.140625" style="30"/>
    <col min="3072" max="3072" width="8" style="30" customWidth="1"/>
    <col min="3073" max="3073" width="120.8554687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5.85546875" style="30" customWidth="1"/>
    <col min="3084" max="3085" width="14.28515625" style="30" customWidth="1"/>
    <col min="3086" max="3086" width="15.28515625" style="30" customWidth="1"/>
    <col min="3087" max="3327" width="9.140625" style="30"/>
    <col min="3328" max="3328" width="8" style="30" customWidth="1"/>
    <col min="3329" max="3329" width="120.8554687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5.85546875" style="30" customWidth="1"/>
    <col min="3340" max="3341" width="14.28515625" style="30" customWidth="1"/>
    <col min="3342" max="3342" width="15.28515625" style="30" customWidth="1"/>
    <col min="3343" max="3583" width="9.140625" style="30"/>
    <col min="3584" max="3584" width="8" style="30" customWidth="1"/>
    <col min="3585" max="3585" width="120.8554687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5.85546875" style="30" customWidth="1"/>
    <col min="3596" max="3597" width="14.28515625" style="30" customWidth="1"/>
    <col min="3598" max="3598" width="15.28515625" style="30" customWidth="1"/>
    <col min="3599" max="3839" width="9.140625" style="30"/>
    <col min="3840" max="3840" width="8" style="30" customWidth="1"/>
    <col min="3841" max="3841" width="120.8554687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5.85546875" style="30" customWidth="1"/>
    <col min="3852" max="3853" width="14.28515625" style="30" customWidth="1"/>
    <col min="3854" max="3854" width="15.28515625" style="30" customWidth="1"/>
    <col min="3855" max="4095" width="9.140625" style="30"/>
    <col min="4096" max="4096" width="8" style="30" customWidth="1"/>
    <col min="4097" max="4097" width="120.8554687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5.85546875" style="30" customWidth="1"/>
    <col min="4108" max="4109" width="14.28515625" style="30" customWidth="1"/>
    <col min="4110" max="4110" width="15.28515625" style="30" customWidth="1"/>
    <col min="4111" max="4351" width="9.140625" style="30"/>
    <col min="4352" max="4352" width="8" style="30" customWidth="1"/>
    <col min="4353" max="4353" width="120.8554687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5.85546875" style="30" customWidth="1"/>
    <col min="4364" max="4365" width="14.28515625" style="30" customWidth="1"/>
    <col min="4366" max="4366" width="15.28515625" style="30" customWidth="1"/>
    <col min="4367" max="4607" width="9.140625" style="30"/>
    <col min="4608" max="4608" width="8" style="30" customWidth="1"/>
    <col min="4609" max="4609" width="120.8554687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5.85546875" style="30" customWidth="1"/>
    <col min="4620" max="4621" width="14.28515625" style="30" customWidth="1"/>
    <col min="4622" max="4622" width="15.28515625" style="30" customWidth="1"/>
    <col min="4623" max="4863" width="9.140625" style="30"/>
    <col min="4864" max="4864" width="8" style="30" customWidth="1"/>
    <col min="4865" max="4865" width="120.8554687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5.85546875" style="30" customWidth="1"/>
    <col min="4876" max="4877" width="14.28515625" style="30" customWidth="1"/>
    <col min="4878" max="4878" width="15.28515625" style="30" customWidth="1"/>
    <col min="4879" max="5119" width="9.140625" style="30"/>
    <col min="5120" max="5120" width="8" style="30" customWidth="1"/>
    <col min="5121" max="5121" width="120.8554687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5.85546875" style="30" customWidth="1"/>
    <col min="5132" max="5133" width="14.28515625" style="30" customWidth="1"/>
    <col min="5134" max="5134" width="15.28515625" style="30" customWidth="1"/>
    <col min="5135" max="5375" width="9.140625" style="30"/>
    <col min="5376" max="5376" width="8" style="30" customWidth="1"/>
    <col min="5377" max="5377" width="120.8554687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5.85546875" style="30" customWidth="1"/>
    <col min="5388" max="5389" width="14.28515625" style="30" customWidth="1"/>
    <col min="5390" max="5390" width="15.28515625" style="30" customWidth="1"/>
    <col min="5391" max="5631" width="9.140625" style="30"/>
    <col min="5632" max="5632" width="8" style="30" customWidth="1"/>
    <col min="5633" max="5633" width="120.8554687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5.85546875" style="30" customWidth="1"/>
    <col min="5644" max="5645" width="14.28515625" style="30" customWidth="1"/>
    <col min="5646" max="5646" width="15.28515625" style="30" customWidth="1"/>
    <col min="5647" max="5887" width="9.140625" style="30"/>
    <col min="5888" max="5888" width="8" style="30" customWidth="1"/>
    <col min="5889" max="5889" width="120.8554687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5.85546875" style="30" customWidth="1"/>
    <col min="5900" max="5901" width="14.28515625" style="30" customWidth="1"/>
    <col min="5902" max="5902" width="15.28515625" style="30" customWidth="1"/>
    <col min="5903" max="6143" width="9.140625" style="30"/>
    <col min="6144" max="6144" width="8" style="30" customWidth="1"/>
    <col min="6145" max="6145" width="120.8554687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5.85546875" style="30" customWidth="1"/>
    <col min="6156" max="6157" width="14.28515625" style="30" customWidth="1"/>
    <col min="6158" max="6158" width="15.28515625" style="30" customWidth="1"/>
    <col min="6159" max="6399" width="9.140625" style="30"/>
    <col min="6400" max="6400" width="8" style="30" customWidth="1"/>
    <col min="6401" max="6401" width="120.8554687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5.85546875" style="30" customWidth="1"/>
    <col min="6412" max="6413" width="14.28515625" style="30" customWidth="1"/>
    <col min="6414" max="6414" width="15.28515625" style="30" customWidth="1"/>
    <col min="6415" max="6655" width="9.140625" style="30"/>
    <col min="6656" max="6656" width="8" style="30" customWidth="1"/>
    <col min="6657" max="6657" width="120.8554687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5.85546875" style="30" customWidth="1"/>
    <col min="6668" max="6669" width="14.28515625" style="30" customWidth="1"/>
    <col min="6670" max="6670" width="15.28515625" style="30" customWidth="1"/>
    <col min="6671" max="6911" width="9.140625" style="30"/>
    <col min="6912" max="6912" width="8" style="30" customWidth="1"/>
    <col min="6913" max="6913" width="120.8554687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5.85546875" style="30" customWidth="1"/>
    <col min="6924" max="6925" width="14.28515625" style="30" customWidth="1"/>
    <col min="6926" max="6926" width="15.28515625" style="30" customWidth="1"/>
    <col min="6927" max="7167" width="9.140625" style="30"/>
    <col min="7168" max="7168" width="8" style="30" customWidth="1"/>
    <col min="7169" max="7169" width="120.8554687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5.85546875" style="30" customWidth="1"/>
    <col min="7180" max="7181" width="14.28515625" style="30" customWidth="1"/>
    <col min="7182" max="7182" width="15.28515625" style="30" customWidth="1"/>
    <col min="7183" max="7423" width="9.140625" style="30"/>
    <col min="7424" max="7424" width="8" style="30" customWidth="1"/>
    <col min="7425" max="7425" width="120.8554687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5.85546875" style="30" customWidth="1"/>
    <col min="7436" max="7437" width="14.28515625" style="30" customWidth="1"/>
    <col min="7438" max="7438" width="15.28515625" style="30" customWidth="1"/>
    <col min="7439" max="7679" width="9.140625" style="30"/>
    <col min="7680" max="7680" width="8" style="30" customWidth="1"/>
    <col min="7681" max="7681" width="120.8554687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5.85546875" style="30" customWidth="1"/>
    <col min="7692" max="7693" width="14.28515625" style="30" customWidth="1"/>
    <col min="7694" max="7694" width="15.28515625" style="30" customWidth="1"/>
    <col min="7695" max="7935" width="9.140625" style="30"/>
    <col min="7936" max="7936" width="8" style="30" customWidth="1"/>
    <col min="7937" max="7937" width="120.8554687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5.85546875" style="30" customWidth="1"/>
    <col min="7948" max="7949" width="14.28515625" style="30" customWidth="1"/>
    <col min="7950" max="7950" width="15.28515625" style="30" customWidth="1"/>
    <col min="7951" max="8191" width="9.140625" style="30"/>
    <col min="8192" max="8192" width="8" style="30" customWidth="1"/>
    <col min="8193" max="8193" width="120.8554687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5.85546875" style="30" customWidth="1"/>
    <col min="8204" max="8205" width="14.28515625" style="30" customWidth="1"/>
    <col min="8206" max="8206" width="15.28515625" style="30" customWidth="1"/>
    <col min="8207" max="8447" width="9.140625" style="30"/>
    <col min="8448" max="8448" width="8" style="30" customWidth="1"/>
    <col min="8449" max="8449" width="120.8554687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5.85546875" style="30" customWidth="1"/>
    <col min="8460" max="8461" width="14.28515625" style="30" customWidth="1"/>
    <col min="8462" max="8462" width="15.28515625" style="30" customWidth="1"/>
    <col min="8463" max="8703" width="9.140625" style="30"/>
    <col min="8704" max="8704" width="8" style="30" customWidth="1"/>
    <col min="8705" max="8705" width="120.8554687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5.85546875" style="30" customWidth="1"/>
    <col min="8716" max="8717" width="14.28515625" style="30" customWidth="1"/>
    <col min="8718" max="8718" width="15.28515625" style="30" customWidth="1"/>
    <col min="8719" max="8959" width="9.140625" style="30"/>
    <col min="8960" max="8960" width="8" style="30" customWidth="1"/>
    <col min="8961" max="8961" width="120.8554687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5.85546875" style="30" customWidth="1"/>
    <col min="8972" max="8973" width="14.28515625" style="30" customWidth="1"/>
    <col min="8974" max="8974" width="15.28515625" style="30" customWidth="1"/>
    <col min="8975" max="9215" width="9.140625" style="30"/>
    <col min="9216" max="9216" width="8" style="30" customWidth="1"/>
    <col min="9217" max="9217" width="120.8554687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5.85546875" style="30" customWidth="1"/>
    <col min="9228" max="9229" width="14.28515625" style="30" customWidth="1"/>
    <col min="9230" max="9230" width="15.28515625" style="30" customWidth="1"/>
    <col min="9231" max="9471" width="9.140625" style="30"/>
    <col min="9472" max="9472" width="8" style="30" customWidth="1"/>
    <col min="9473" max="9473" width="120.8554687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5.85546875" style="30" customWidth="1"/>
    <col min="9484" max="9485" width="14.28515625" style="30" customWidth="1"/>
    <col min="9486" max="9486" width="15.28515625" style="30" customWidth="1"/>
    <col min="9487" max="9727" width="9.140625" style="30"/>
    <col min="9728" max="9728" width="8" style="30" customWidth="1"/>
    <col min="9729" max="9729" width="120.8554687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5.85546875" style="30" customWidth="1"/>
    <col min="9740" max="9741" width="14.28515625" style="30" customWidth="1"/>
    <col min="9742" max="9742" width="15.28515625" style="30" customWidth="1"/>
    <col min="9743" max="9983" width="9.140625" style="30"/>
    <col min="9984" max="9984" width="8" style="30" customWidth="1"/>
    <col min="9985" max="9985" width="120.8554687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5.85546875" style="30" customWidth="1"/>
    <col min="9996" max="9997" width="14.28515625" style="30" customWidth="1"/>
    <col min="9998" max="9998" width="15.28515625" style="30" customWidth="1"/>
    <col min="9999" max="10239" width="9.140625" style="30"/>
    <col min="10240" max="10240" width="8" style="30" customWidth="1"/>
    <col min="10241" max="10241" width="120.8554687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5.85546875" style="30" customWidth="1"/>
    <col min="10252" max="10253" width="14.28515625" style="30" customWidth="1"/>
    <col min="10254" max="10254" width="15.28515625" style="30" customWidth="1"/>
    <col min="10255" max="10495" width="9.140625" style="30"/>
    <col min="10496" max="10496" width="8" style="30" customWidth="1"/>
    <col min="10497" max="10497" width="120.8554687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5.85546875" style="30" customWidth="1"/>
    <col min="10508" max="10509" width="14.28515625" style="30" customWidth="1"/>
    <col min="10510" max="10510" width="15.28515625" style="30" customWidth="1"/>
    <col min="10511" max="10751" width="9.140625" style="30"/>
    <col min="10752" max="10752" width="8" style="30" customWidth="1"/>
    <col min="10753" max="10753" width="120.8554687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5.85546875" style="30" customWidth="1"/>
    <col min="10764" max="10765" width="14.28515625" style="30" customWidth="1"/>
    <col min="10766" max="10766" width="15.28515625" style="30" customWidth="1"/>
    <col min="10767" max="11007" width="9.140625" style="30"/>
    <col min="11008" max="11008" width="8" style="30" customWidth="1"/>
    <col min="11009" max="11009" width="120.8554687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5.85546875" style="30" customWidth="1"/>
    <col min="11020" max="11021" width="14.28515625" style="30" customWidth="1"/>
    <col min="11022" max="11022" width="15.28515625" style="30" customWidth="1"/>
    <col min="11023" max="11263" width="9.140625" style="30"/>
    <col min="11264" max="11264" width="8" style="30" customWidth="1"/>
    <col min="11265" max="11265" width="120.8554687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5.85546875" style="30" customWidth="1"/>
    <col min="11276" max="11277" width="14.28515625" style="30" customWidth="1"/>
    <col min="11278" max="11278" width="15.28515625" style="30" customWidth="1"/>
    <col min="11279" max="11519" width="9.140625" style="30"/>
    <col min="11520" max="11520" width="8" style="30" customWidth="1"/>
    <col min="11521" max="11521" width="120.8554687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5.85546875" style="30" customWidth="1"/>
    <col min="11532" max="11533" width="14.28515625" style="30" customWidth="1"/>
    <col min="11534" max="11534" width="15.28515625" style="30" customWidth="1"/>
    <col min="11535" max="11775" width="9.140625" style="30"/>
    <col min="11776" max="11776" width="8" style="30" customWidth="1"/>
    <col min="11777" max="11777" width="120.8554687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5.85546875" style="30" customWidth="1"/>
    <col min="11788" max="11789" width="14.28515625" style="30" customWidth="1"/>
    <col min="11790" max="11790" width="15.28515625" style="30" customWidth="1"/>
    <col min="11791" max="12031" width="9.140625" style="30"/>
    <col min="12032" max="12032" width="8" style="30" customWidth="1"/>
    <col min="12033" max="12033" width="120.8554687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5.85546875" style="30" customWidth="1"/>
    <col min="12044" max="12045" width="14.28515625" style="30" customWidth="1"/>
    <col min="12046" max="12046" width="15.28515625" style="30" customWidth="1"/>
    <col min="12047" max="12287" width="9.140625" style="30"/>
    <col min="12288" max="12288" width="8" style="30" customWidth="1"/>
    <col min="12289" max="12289" width="120.8554687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5.85546875" style="30" customWidth="1"/>
    <col min="12300" max="12301" width="14.28515625" style="30" customWidth="1"/>
    <col min="12302" max="12302" width="15.28515625" style="30" customWidth="1"/>
    <col min="12303" max="12543" width="9.140625" style="30"/>
    <col min="12544" max="12544" width="8" style="30" customWidth="1"/>
    <col min="12545" max="12545" width="120.8554687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5.85546875" style="30" customWidth="1"/>
    <col min="12556" max="12557" width="14.28515625" style="30" customWidth="1"/>
    <col min="12558" max="12558" width="15.28515625" style="30" customWidth="1"/>
    <col min="12559" max="12799" width="9.140625" style="30"/>
    <col min="12800" max="12800" width="8" style="30" customWidth="1"/>
    <col min="12801" max="12801" width="120.8554687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5.85546875" style="30" customWidth="1"/>
    <col min="12812" max="12813" width="14.28515625" style="30" customWidth="1"/>
    <col min="12814" max="12814" width="15.28515625" style="30" customWidth="1"/>
    <col min="12815" max="13055" width="9.140625" style="30"/>
    <col min="13056" max="13056" width="8" style="30" customWidth="1"/>
    <col min="13057" max="13057" width="120.8554687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5.85546875" style="30" customWidth="1"/>
    <col min="13068" max="13069" width="14.28515625" style="30" customWidth="1"/>
    <col min="13070" max="13070" width="15.28515625" style="30" customWidth="1"/>
    <col min="13071" max="13311" width="9.140625" style="30"/>
    <col min="13312" max="13312" width="8" style="30" customWidth="1"/>
    <col min="13313" max="13313" width="120.8554687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5.85546875" style="30" customWidth="1"/>
    <col min="13324" max="13325" width="14.28515625" style="30" customWidth="1"/>
    <col min="13326" max="13326" width="15.28515625" style="30" customWidth="1"/>
    <col min="13327" max="13567" width="9.140625" style="30"/>
    <col min="13568" max="13568" width="8" style="30" customWidth="1"/>
    <col min="13569" max="13569" width="120.8554687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5.85546875" style="30" customWidth="1"/>
    <col min="13580" max="13581" width="14.28515625" style="30" customWidth="1"/>
    <col min="13582" max="13582" width="15.28515625" style="30" customWidth="1"/>
    <col min="13583" max="13823" width="9.140625" style="30"/>
    <col min="13824" max="13824" width="8" style="30" customWidth="1"/>
    <col min="13825" max="13825" width="120.8554687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5.85546875" style="30" customWidth="1"/>
    <col min="13836" max="13837" width="14.28515625" style="30" customWidth="1"/>
    <col min="13838" max="13838" width="15.28515625" style="30" customWidth="1"/>
    <col min="13839" max="14079" width="9.140625" style="30"/>
    <col min="14080" max="14080" width="8" style="30" customWidth="1"/>
    <col min="14081" max="14081" width="120.8554687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5.85546875" style="30" customWidth="1"/>
    <col min="14092" max="14093" width="14.28515625" style="30" customWidth="1"/>
    <col min="14094" max="14094" width="15.28515625" style="30" customWidth="1"/>
    <col min="14095" max="14335" width="9.140625" style="30"/>
    <col min="14336" max="14336" width="8" style="30" customWidth="1"/>
    <col min="14337" max="14337" width="120.8554687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5.85546875" style="30" customWidth="1"/>
    <col min="14348" max="14349" width="14.28515625" style="30" customWidth="1"/>
    <col min="14350" max="14350" width="15.28515625" style="30" customWidth="1"/>
    <col min="14351" max="14591" width="9.140625" style="30"/>
    <col min="14592" max="14592" width="8" style="30" customWidth="1"/>
    <col min="14593" max="14593" width="120.8554687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5.85546875" style="30" customWidth="1"/>
    <col min="14604" max="14605" width="14.28515625" style="30" customWidth="1"/>
    <col min="14606" max="14606" width="15.28515625" style="30" customWidth="1"/>
    <col min="14607" max="14847" width="9.140625" style="30"/>
    <col min="14848" max="14848" width="8" style="30" customWidth="1"/>
    <col min="14849" max="14849" width="120.8554687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5.85546875" style="30" customWidth="1"/>
    <col min="14860" max="14861" width="14.28515625" style="30" customWidth="1"/>
    <col min="14862" max="14862" width="15.28515625" style="30" customWidth="1"/>
    <col min="14863" max="15103" width="9.140625" style="30"/>
    <col min="15104" max="15104" width="8" style="30" customWidth="1"/>
    <col min="15105" max="15105" width="120.8554687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5.85546875" style="30" customWidth="1"/>
    <col min="15116" max="15117" width="14.28515625" style="30" customWidth="1"/>
    <col min="15118" max="15118" width="15.28515625" style="30" customWidth="1"/>
    <col min="15119" max="15359" width="9.140625" style="30"/>
    <col min="15360" max="15360" width="8" style="30" customWidth="1"/>
    <col min="15361" max="15361" width="120.8554687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5.85546875" style="30" customWidth="1"/>
    <col min="15372" max="15373" width="14.28515625" style="30" customWidth="1"/>
    <col min="15374" max="15374" width="15.28515625" style="30" customWidth="1"/>
    <col min="15375" max="15615" width="9.140625" style="30"/>
    <col min="15616" max="15616" width="8" style="30" customWidth="1"/>
    <col min="15617" max="15617" width="120.8554687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5.85546875" style="30" customWidth="1"/>
    <col min="15628" max="15629" width="14.28515625" style="30" customWidth="1"/>
    <col min="15630" max="15630" width="15.28515625" style="30" customWidth="1"/>
    <col min="15631" max="15871" width="9.140625" style="30"/>
    <col min="15872" max="15872" width="8" style="30" customWidth="1"/>
    <col min="15873" max="15873" width="120.8554687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5.85546875" style="30" customWidth="1"/>
    <col min="15884" max="15885" width="14.28515625" style="30" customWidth="1"/>
    <col min="15886" max="15886" width="15.28515625" style="30" customWidth="1"/>
    <col min="15887" max="16127" width="9.140625" style="30"/>
    <col min="16128" max="16128" width="8" style="30" customWidth="1"/>
    <col min="16129" max="16129" width="120.8554687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5.85546875" style="30" customWidth="1"/>
    <col min="16140" max="16141" width="14.28515625" style="30" customWidth="1"/>
    <col min="16142" max="16142" width="15.28515625" style="30" customWidth="1"/>
    <col min="16143" max="16384" width="9.140625" style="30"/>
  </cols>
  <sheetData>
    <row r="1" spans="1:13">
      <c r="B1" s="31"/>
      <c r="H1" s="33" t="s">
        <v>511</v>
      </c>
      <c r="I1" s="33"/>
      <c r="L1" s="31"/>
      <c r="M1" s="31"/>
    </row>
    <row r="2" spans="1:13">
      <c r="A2" s="585" t="str">
        <f>formularz_oferty!C4</f>
        <v>DFP.271.114.2022.BM</v>
      </c>
      <c r="B2" s="585"/>
      <c r="H2" s="33"/>
      <c r="I2" s="33"/>
      <c r="L2" s="31"/>
      <c r="M2" s="31"/>
    </row>
    <row r="3" spans="1:13">
      <c r="B3" s="39"/>
      <c r="C3" s="324" t="s">
        <v>0</v>
      </c>
      <c r="E3" s="37"/>
      <c r="F3" s="37"/>
      <c r="G3" s="38"/>
      <c r="H3" s="33"/>
    </row>
    <row r="4" spans="1:13">
      <c r="B4" s="39"/>
      <c r="C4" s="324"/>
      <c r="E4" s="37"/>
      <c r="F4" s="37"/>
      <c r="G4" s="38"/>
      <c r="H4" s="33"/>
    </row>
    <row r="5" spans="1:13">
      <c r="B5" s="39"/>
      <c r="C5" s="41"/>
      <c r="D5" s="325"/>
      <c r="E5" s="37"/>
      <c r="F5" s="37"/>
      <c r="G5" s="38"/>
      <c r="H5" s="33"/>
      <c r="I5" s="33"/>
    </row>
    <row r="6" spans="1:13">
      <c r="A6" s="39"/>
      <c r="B6" s="516" t="s">
        <v>1</v>
      </c>
      <c r="C6" s="523">
        <v>29</v>
      </c>
      <c r="D6" s="325"/>
      <c r="E6" s="37"/>
      <c r="F6" s="37"/>
      <c r="G6" s="42"/>
      <c r="H6" s="42"/>
      <c r="J6" s="30"/>
    </row>
    <row r="7" spans="1:13">
      <c r="A7" s="43"/>
      <c r="B7" s="39"/>
      <c r="C7" s="326"/>
      <c r="D7" s="327"/>
      <c r="E7" s="45"/>
      <c r="F7" s="45"/>
      <c r="G7" s="328" t="s">
        <v>565</v>
      </c>
      <c r="H7" s="46"/>
      <c r="J7" s="30"/>
    </row>
    <row r="8" spans="1:13">
      <c r="A8" s="43"/>
      <c r="B8" s="43"/>
      <c r="C8" s="326"/>
      <c r="D8" s="327"/>
      <c r="E8" s="45"/>
      <c r="F8" s="45"/>
      <c r="G8" s="45"/>
      <c r="H8" s="45"/>
      <c r="J8" s="30"/>
    </row>
    <row r="9" spans="1:13" ht="38.25">
      <c r="A9" s="527" t="s">
        <v>2</v>
      </c>
      <c r="B9" s="527" t="s">
        <v>3</v>
      </c>
      <c r="C9" s="528" t="s">
        <v>4</v>
      </c>
      <c r="D9" s="528" t="s">
        <v>5</v>
      </c>
      <c r="E9" s="524" t="s">
        <v>6</v>
      </c>
      <c r="F9" s="524" t="s">
        <v>7</v>
      </c>
      <c r="G9" s="526" t="s">
        <v>566</v>
      </c>
      <c r="H9" s="526" t="s">
        <v>8</v>
      </c>
      <c r="J9" s="30"/>
    </row>
    <row r="10" spans="1:13">
      <c r="A10" s="104"/>
      <c r="B10" s="473" t="s">
        <v>614</v>
      </c>
      <c r="C10" s="474" t="s">
        <v>577</v>
      </c>
      <c r="D10" s="474" t="s">
        <v>577</v>
      </c>
      <c r="E10" s="474" t="s">
        <v>577</v>
      </c>
      <c r="F10" s="474" t="s">
        <v>577</v>
      </c>
      <c r="G10" s="474" t="s">
        <v>577</v>
      </c>
      <c r="H10" s="474" t="s">
        <v>577</v>
      </c>
      <c r="J10" s="30"/>
    </row>
    <row r="11" spans="1:13" ht="142.5" customHeight="1">
      <c r="A11" s="104">
        <v>1</v>
      </c>
      <c r="B11" s="471" t="s">
        <v>835</v>
      </c>
      <c r="C11" s="475">
        <v>1400</v>
      </c>
      <c r="D11" s="476" t="s">
        <v>22</v>
      </c>
      <c r="E11" s="114"/>
      <c r="F11" s="114"/>
      <c r="G11" s="107"/>
      <c r="H11" s="214">
        <f t="shared" ref="H11:H24" si="0">ROUND(C11,2)*ROUND(G11,2)</f>
        <v>0</v>
      </c>
      <c r="J11" s="30"/>
    </row>
    <row r="12" spans="1:13" ht="137.25" customHeight="1">
      <c r="A12" s="477">
        <v>2</v>
      </c>
      <c r="B12" s="472" t="s">
        <v>827</v>
      </c>
      <c r="C12" s="475">
        <v>1200</v>
      </c>
      <c r="D12" s="476" t="s">
        <v>22</v>
      </c>
      <c r="E12" s="114"/>
      <c r="F12" s="114"/>
      <c r="G12" s="107"/>
      <c r="H12" s="214">
        <f t="shared" si="0"/>
        <v>0</v>
      </c>
      <c r="J12" s="30"/>
    </row>
    <row r="13" spans="1:13" ht="175.5" customHeight="1">
      <c r="A13" s="467">
        <v>3</v>
      </c>
      <c r="B13" s="472" t="s">
        <v>850</v>
      </c>
      <c r="C13" s="439">
        <v>200</v>
      </c>
      <c r="D13" s="476" t="s">
        <v>22</v>
      </c>
      <c r="E13" s="114"/>
      <c r="F13" s="114"/>
      <c r="G13" s="107"/>
      <c r="H13" s="214">
        <f t="shared" si="0"/>
        <v>0</v>
      </c>
      <c r="J13" s="30"/>
    </row>
    <row r="14" spans="1:13" ht="168.75" customHeight="1">
      <c r="A14" s="467">
        <v>4</v>
      </c>
      <c r="B14" s="471" t="s">
        <v>849</v>
      </c>
      <c r="C14" s="439">
        <v>100</v>
      </c>
      <c r="D14" s="476" t="s">
        <v>22</v>
      </c>
      <c r="E14" s="114"/>
      <c r="F14" s="114"/>
      <c r="G14" s="107"/>
      <c r="H14" s="214">
        <f t="shared" si="0"/>
        <v>0</v>
      </c>
      <c r="J14" s="30"/>
    </row>
    <row r="15" spans="1:13" ht="255">
      <c r="A15" s="467">
        <v>5</v>
      </c>
      <c r="B15" s="472" t="s">
        <v>923</v>
      </c>
      <c r="C15" s="475">
        <v>160</v>
      </c>
      <c r="D15" s="476" t="s">
        <v>22</v>
      </c>
      <c r="E15" s="114"/>
      <c r="F15" s="114"/>
      <c r="G15" s="107"/>
      <c r="H15" s="214">
        <f t="shared" si="0"/>
        <v>0</v>
      </c>
      <c r="J15" s="30"/>
    </row>
    <row r="16" spans="1:13" ht="178.5">
      <c r="A16" s="467">
        <v>6</v>
      </c>
      <c r="B16" s="472" t="s">
        <v>837</v>
      </c>
      <c r="C16" s="475">
        <v>40</v>
      </c>
      <c r="D16" s="476" t="s">
        <v>22</v>
      </c>
      <c r="E16" s="114"/>
      <c r="F16" s="114"/>
      <c r="G16" s="107"/>
      <c r="H16" s="214">
        <f t="shared" si="0"/>
        <v>0</v>
      </c>
      <c r="J16" s="30"/>
    </row>
    <row r="17" spans="1:10" ht="195.75" customHeight="1">
      <c r="A17" s="467">
        <v>7</v>
      </c>
      <c r="B17" s="472" t="s">
        <v>836</v>
      </c>
      <c r="C17" s="475">
        <v>2000</v>
      </c>
      <c r="D17" s="476" t="s">
        <v>22</v>
      </c>
      <c r="E17" s="114"/>
      <c r="F17" s="114"/>
      <c r="G17" s="107"/>
      <c r="H17" s="214">
        <f t="shared" si="0"/>
        <v>0</v>
      </c>
      <c r="J17" s="30"/>
    </row>
    <row r="18" spans="1:10" ht="191.25">
      <c r="A18" s="467">
        <v>8</v>
      </c>
      <c r="B18" s="336" t="s">
        <v>642</v>
      </c>
      <c r="C18" s="439">
        <v>20</v>
      </c>
      <c r="D18" s="476" t="s">
        <v>22</v>
      </c>
      <c r="E18" s="114"/>
      <c r="F18" s="114"/>
      <c r="G18" s="107"/>
      <c r="H18" s="214">
        <f t="shared" si="0"/>
        <v>0</v>
      </c>
      <c r="J18" s="30"/>
    </row>
    <row r="19" spans="1:10" ht="127.5" customHeight="1">
      <c r="A19" s="467">
        <v>9</v>
      </c>
      <c r="B19" s="336" t="s">
        <v>634</v>
      </c>
      <c r="C19" s="439">
        <v>100</v>
      </c>
      <c r="D19" s="476" t="s">
        <v>22</v>
      </c>
      <c r="E19" s="114"/>
      <c r="F19" s="114"/>
      <c r="G19" s="107"/>
      <c r="H19" s="214">
        <f t="shared" si="0"/>
        <v>0</v>
      </c>
      <c r="J19" s="30"/>
    </row>
    <row r="20" spans="1:10" ht="125.25" customHeight="1">
      <c r="A20" s="467">
        <v>10</v>
      </c>
      <c r="B20" s="336" t="s">
        <v>635</v>
      </c>
      <c r="C20" s="439">
        <v>40</v>
      </c>
      <c r="D20" s="476" t="s">
        <v>22</v>
      </c>
      <c r="E20" s="114"/>
      <c r="F20" s="114"/>
      <c r="G20" s="107"/>
      <c r="H20" s="214">
        <f t="shared" si="0"/>
        <v>0</v>
      </c>
      <c r="J20" s="30"/>
    </row>
    <row r="21" spans="1:10">
      <c r="A21" s="467">
        <v>11</v>
      </c>
      <c r="B21" s="336" t="s">
        <v>636</v>
      </c>
      <c r="C21" s="439">
        <v>1600</v>
      </c>
      <c r="D21" s="476" t="s">
        <v>10</v>
      </c>
      <c r="E21" s="114"/>
      <c r="F21" s="114"/>
      <c r="G21" s="107"/>
      <c r="H21" s="214">
        <f t="shared" si="0"/>
        <v>0</v>
      </c>
      <c r="J21" s="30"/>
    </row>
    <row r="22" spans="1:10">
      <c r="A22" s="467">
        <v>12</v>
      </c>
      <c r="B22" s="336" t="s">
        <v>637</v>
      </c>
      <c r="C22" s="439">
        <v>10000</v>
      </c>
      <c r="D22" s="476" t="s">
        <v>10</v>
      </c>
      <c r="E22" s="114"/>
      <c r="F22" s="114"/>
      <c r="G22" s="107"/>
      <c r="H22" s="214">
        <f t="shared" si="0"/>
        <v>0</v>
      </c>
      <c r="J22" s="30"/>
    </row>
    <row r="23" spans="1:10" ht="25.5">
      <c r="A23" s="467">
        <v>13</v>
      </c>
      <c r="B23" s="336" t="s">
        <v>615</v>
      </c>
      <c r="C23" s="439">
        <v>10000</v>
      </c>
      <c r="D23" s="476" t="s">
        <v>10</v>
      </c>
      <c r="E23" s="114"/>
      <c r="F23" s="114"/>
      <c r="G23" s="107"/>
      <c r="H23" s="214">
        <f t="shared" si="0"/>
        <v>0</v>
      </c>
      <c r="J23" s="30"/>
    </row>
    <row r="24" spans="1:10" ht="51">
      <c r="A24" s="467">
        <v>14</v>
      </c>
      <c r="B24" s="336" t="s">
        <v>616</v>
      </c>
      <c r="C24" s="439">
        <v>20000</v>
      </c>
      <c r="D24" s="476" t="s">
        <v>10</v>
      </c>
      <c r="E24" s="114"/>
      <c r="F24" s="114"/>
      <c r="G24" s="107"/>
      <c r="H24" s="214">
        <f t="shared" si="0"/>
        <v>0</v>
      </c>
      <c r="J24" s="30"/>
    </row>
    <row r="25" spans="1:10">
      <c r="J25" s="30"/>
    </row>
    <row r="26" spans="1:10" ht="25.5">
      <c r="B26" s="118" t="s">
        <v>570</v>
      </c>
      <c r="J26" s="30"/>
    </row>
    <row r="27" spans="1:10">
      <c r="J27" s="30"/>
    </row>
    <row r="28" spans="1:10" ht="38.25">
      <c r="B28" s="575" t="s">
        <v>954</v>
      </c>
      <c r="J28" s="30"/>
    </row>
    <row r="29" spans="1:10">
      <c r="J29" s="30"/>
    </row>
    <row r="30" spans="1:10">
      <c r="J30" s="30"/>
    </row>
    <row r="31" spans="1:10">
      <c r="J31" s="30"/>
    </row>
    <row r="32" spans="1:10">
      <c r="J32" s="30"/>
    </row>
    <row r="33" spans="10:10">
      <c r="J33" s="30"/>
    </row>
    <row r="34" spans="10:10">
      <c r="J34" s="30"/>
    </row>
    <row r="35" spans="10:10">
      <c r="J35" s="30"/>
    </row>
    <row r="36" spans="10:10">
      <c r="J36" s="30"/>
    </row>
    <row r="37" spans="10:10">
      <c r="J37" s="30"/>
    </row>
    <row r="38" spans="10:10">
      <c r="J38" s="30"/>
    </row>
    <row r="39" spans="10:10">
      <c r="J39" s="30"/>
    </row>
    <row r="40" spans="10:10">
      <c r="J40" s="30"/>
    </row>
    <row r="41" spans="10:10">
      <c r="J41" s="30"/>
    </row>
    <row r="42" spans="10:10">
      <c r="J42" s="30"/>
    </row>
    <row r="43" spans="10:10">
      <c r="J43" s="30"/>
    </row>
    <row r="44" spans="10:10">
      <c r="J44" s="30"/>
    </row>
    <row r="45" spans="10:10">
      <c r="J45" s="30"/>
    </row>
    <row r="46" spans="10:10">
      <c r="J46" s="30"/>
    </row>
    <row r="47" spans="10:10">
      <c r="J47" s="30"/>
    </row>
    <row r="48" spans="10:10">
      <c r="J48" s="30"/>
    </row>
    <row r="49" spans="10:10">
      <c r="J49" s="30"/>
    </row>
    <row r="50" spans="10:10">
      <c r="J50" s="30"/>
    </row>
    <row r="51" spans="10:10">
      <c r="J51" s="30"/>
    </row>
    <row r="52" spans="10:10">
      <c r="J52" s="30"/>
    </row>
    <row r="53" spans="10:10">
      <c r="J53" s="30"/>
    </row>
    <row r="54" spans="10:10">
      <c r="J54" s="30"/>
    </row>
    <row r="55" spans="10:10">
      <c r="J55" s="30"/>
    </row>
    <row r="56" spans="10:10">
      <c r="J56" s="30"/>
    </row>
    <row r="57" spans="10:10">
      <c r="J57" s="30"/>
    </row>
    <row r="58" spans="10:10">
      <c r="J58" s="30"/>
    </row>
    <row r="59" spans="10:10">
      <c r="J59" s="30"/>
    </row>
    <row r="60" spans="10:10">
      <c r="J60" s="30"/>
    </row>
    <row r="61" spans="10:10">
      <c r="J61" s="30"/>
    </row>
    <row r="62" spans="10:10">
      <c r="J62" s="30"/>
    </row>
    <row r="63" spans="10:10">
      <c r="J63" s="30"/>
    </row>
    <row r="64" spans="10:10">
      <c r="J64" s="30"/>
    </row>
    <row r="65" spans="10:10">
      <c r="J65" s="30"/>
    </row>
    <row r="66" spans="10:10">
      <c r="J66" s="30"/>
    </row>
    <row r="67" spans="10:10">
      <c r="J67" s="30"/>
    </row>
    <row r="68" spans="10:10">
      <c r="J68" s="30"/>
    </row>
    <row r="69" spans="10:10">
      <c r="J69" s="30"/>
    </row>
    <row r="70" spans="10:10">
      <c r="J70" s="30"/>
    </row>
    <row r="71" spans="10:10">
      <c r="J71" s="30"/>
    </row>
    <row r="72" spans="10:10">
      <c r="J72" s="30"/>
    </row>
    <row r="73" spans="10:10">
      <c r="J73" s="30"/>
    </row>
    <row r="74" spans="10:10">
      <c r="J74" s="30"/>
    </row>
    <row r="75" spans="10:10">
      <c r="J75" s="30"/>
    </row>
    <row r="76" spans="10:10">
      <c r="J76" s="30"/>
    </row>
    <row r="77" spans="10:10">
      <c r="J77" s="30"/>
    </row>
    <row r="78" spans="10:10">
      <c r="J78" s="30"/>
    </row>
    <row r="79" spans="10:10">
      <c r="J79" s="30"/>
    </row>
    <row r="80" spans="10:10">
      <c r="J80" s="30"/>
    </row>
    <row r="81" spans="10:10">
      <c r="J81" s="30"/>
    </row>
    <row r="82" spans="10:10">
      <c r="J82" s="30"/>
    </row>
    <row r="83" spans="10:10">
      <c r="J83" s="30"/>
    </row>
    <row r="84" spans="10:10">
      <c r="J84" s="30"/>
    </row>
    <row r="85" spans="10:10">
      <c r="J85" s="30"/>
    </row>
    <row r="86" spans="10:10">
      <c r="J86" s="30"/>
    </row>
    <row r="87" spans="10:10">
      <c r="J87" s="30"/>
    </row>
    <row r="88" spans="10:10">
      <c r="J88" s="30"/>
    </row>
    <row r="89" spans="10:10">
      <c r="J89" s="30"/>
    </row>
    <row r="90" spans="10:10">
      <c r="J90" s="30"/>
    </row>
    <row r="91" spans="10:10">
      <c r="J91" s="30"/>
    </row>
    <row r="92" spans="10:10">
      <c r="J92" s="30"/>
    </row>
    <row r="93" spans="10:10">
      <c r="J93" s="30"/>
    </row>
    <row r="94" spans="10:10">
      <c r="J94" s="30"/>
    </row>
    <row r="95" spans="10:10">
      <c r="J95" s="30"/>
    </row>
    <row r="96" spans="10:10">
      <c r="J96" s="30"/>
    </row>
    <row r="97" spans="10:10">
      <c r="J97" s="30"/>
    </row>
    <row r="98" spans="10:10">
      <c r="J98" s="30"/>
    </row>
    <row r="99" spans="10:10">
      <c r="J99" s="30"/>
    </row>
    <row r="100" spans="10:10">
      <c r="J100" s="30"/>
    </row>
    <row r="101" spans="10:10">
      <c r="J101" s="30"/>
    </row>
    <row r="102" spans="10:10">
      <c r="J102" s="30"/>
    </row>
    <row r="103" spans="10:10">
      <c r="J103" s="30"/>
    </row>
    <row r="104" spans="10:10">
      <c r="J104" s="30"/>
    </row>
    <row r="105" spans="10:10">
      <c r="J105" s="30"/>
    </row>
    <row r="106" spans="10:10">
      <c r="J106" s="30"/>
    </row>
    <row r="107" spans="10:10">
      <c r="J107" s="30"/>
    </row>
    <row r="108" spans="10:10">
      <c r="J108" s="30"/>
    </row>
    <row r="109" spans="10:10">
      <c r="J109" s="30"/>
    </row>
    <row r="110" spans="10:10">
      <c r="J110" s="30"/>
    </row>
    <row r="111" spans="10:10">
      <c r="J111" s="30"/>
    </row>
    <row r="112" spans="10:10">
      <c r="J112" s="30"/>
    </row>
    <row r="113" spans="10:10">
      <c r="J113" s="30"/>
    </row>
    <row r="114" spans="10:10">
      <c r="J114" s="30"/>
    </row>
    <row r="115" spans="10:10">
      <c r="J115" s="30"/>
    </row>
    <row r="116" spans="10:10">
      <c r="J116" s="30"/>
    </row>
    <row r="117" spans="10:10">
      <c r="J117" s="30"/>
    </row>
    <row r="118" spans="10:10">
      <c r="J118" s="30"/>
    </row>
    <row r="119" spans="10:10">
      <c r="J119" s="30"/>
    </row>
    <row r="120" spans="10:10">
      <c r="J120" s="30"/>
    </row>
    <row r="121" spans="10:10">
      <c r="J121" s="30"/>
    </row>
    <row r="122" spans="10:10">
      <c r="J122" s="30"/>
    </row>
    <row r="123" spans="10:10">
      <c r="J123" s="30"/>
    </row>
    <row r="124" spans="10:10">
      <c r="J124" s="30"/>
    </row>
    <row r="125" spans="10:10">
      <c r="J125" s="30"/>
    </row>
    <row r="126" spans="10:10">
      <c r="J126" s="30"/>
    </row>
    <row r="127" spans="10:10">
      <c r="J127" s="30"/>
    </row>
    <row r="128" spans="10:10">
      <c r="J128" s="30"/>
    </row>
    <row r="129" spans="10:10">
      <c r="J129" s="30"/>
    </row>
    <row r="130" spans="10:10">
      <c r="J130" s="30"/>
    </row>
    <row r="131" spans="10:10">
      <c r="J131" s="30"/>
    </row>
    <row r="132" spans="10:10">
      <c r="J132" s="30"/>
    </row>
    <row r="133" spans="10:10">
      <c r="J133" s="30"/>
    </row>
    <row r="134" spans="10:10">
      <c r="J134" s="30"/>
    </row>
    <row r="135" spans="10:10">
      <c r="J135" s="30"/>
    </row>
    <row r="136" spans="10:10">
      <c r="J136" s="30"/>
    </row>
    <row r="137" spans="10:10">
      <c r="J137" s="30"/>
    </row>
    <row r="138" spans="10:10">
      <c r="J138" s="30"/>
    </row>
    <row r="139" spans="10:10">
      <c r="J139" s="30"/>
    </row>
    <row r="140" spans="10:10">
      <c r="J140" s="30"/>
    </row>
    <row r="141" spans="10:10">
      <c r="J141" s="30"/>
    </row>
    <row r="142" spans="10:10">
      <c r="J142" s="30"/>
    </row>
    <row r="143" spans="10:10">
      <c r="J143" s="30"/>
    </row>
    <row r="144" spans="10:10">
      <c r="J144" s="30"/>
    </row>
    <row r="145" spans="10:10">
      <c r="J145" s="30"/>
    </row>
    <row r="146" spans="10:10">
      <c r="J146" s="30"/>
    </row>
    <row r="147" spans="10:10">
      <c r="J147" s="30"/>
    </row>
    <row r="148" spans="10:10">
      <c r="J148" s="30"/>
    </row>
    <row r="149" spans="10:10">
      <c r="J149" s="30"/>
    </row>
    <row r="150" spans="10:10">
      <c r="J150" s="30"/>
    </row>
    <row r="151" spans="10:10">
      <c r="J151" s="30"/>
    </row>
    <row r="152" spans="10:10">
      <c r="J152" s="30"/>
    </row>
    <row r="153" spans="10:10">
      <c r="J153" s="30"/>
    </row>
    <row r="154" spans="10:10">
      <c r="J154" s="30"/>
    </row>
    <row r="155" spans="10:10">
      <c r="J155" s="30"/>
    </row>
    <row r="156" spans="10:10">
      <c r="J156" s="30"/>
    </row>
    <row r="157" spans="10:10">
      <c r="J157" s="30"/>
    </row>
    <row r="158" spans="10:10">
      <c r="J158" s="30"/>
    </row>
    <row r="159" spans="10:10">
      <c r="J159" s="30"/>
    </row>
    <row r="160" spans="10:10">
      <c r="J160" s="30"/>
    </row>
    <row r="161" spans="10:10">
      <c r="J161" s="30"/>
    </row>
    <row r="162" spans="10:10">
      <c r="J162" s="30"/>
    </row>
    <row r="163" spans="10:10">
      <c r="J163" s="30"/>
    </row>
    <row r="164" spans="10:10">
      <c r="J164" s="30"/>
    </row>
    <row r="165" spans="10:10">
      <c r="J165" s="30"/>
    </row>
    <row r="166" spans="10:10">
      <c r="J166" s="30"/>
    </row>
    <row r="167" spans="10:10">
      <c r="J167" s="30"/>
    </row>
  </sheetData>
  <mergeCells count="1">
    <mergeCell ref="A2:B2"/>
  </mergeCells>
  <pageMargins left="0.7" right="0.7" top="0.75" bottom="0.75" header="0.3" footer="0.3"/>
  <pageSetup paperSize="9" scale="5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69"/>
  <sheetViews>
    <sheetView topLeftCell="A55" zoomScale="120" zoomScaleNormal="120" workbookViewId="0">
      <selection activeCell="A59" sqref="A59"/>
    </sheetView>
  </sheetViews>
  <sheetFormatPr defaultRowHeight="12.75"/>
  <cols>
    <col min="1" max="1" width="8" style="30" customWidth="1"/>
    <col min="2" max="2" width="82.28515625" style="30" customWidth="1"/>
    <col min="3" max="3" width="16.28515625" style="478" customWidth="1"/>
    <col min="4" max="4" width="10.28515625" style="30" customWidth="1"/>
    <col min="5" max="5" width="22.28515625" style="30" customWidth="1"/>
    <col min="6" max="6" width="19.140625" style="30" customWidth="1"/>
    <col min="7" max="7" width="15.140625" style="30" customWidth="1"/>
    <col min="8" max="8" width="19" style="30" customWidth="1"/>
    <col min="9" max="9" width="15.28515625" style="30" customWidth="1"/>
    <col min="10" max="10" width="37" style="30" customWidth="1"/>
    <col min="11" max="11" width="15.85546875" style="30" customWidth="1"/>
    <col min="12" max="12" width="15.85546875" style="34" customWidth="1"/>
    <col min="13" max="13" width="15.85546875" style="30" customWidth="1"/>
    <col min="14" max="15" width="14.28515625" style="30" customWidth="1"/>
    <col min="16" max="16" width="15.28515625" style="30" customWidth="1"/>
    <col min="17" max="256" width="9.140625" style="30"/>
    <col min="257" max="257" width="8" style="30" customWidth="1"/>
    <col min="258" max="258" width="74.85546875" style="30" customWidth="1"/>
    <col min="259" max="259" width="9.7109375" style="30" customWidth="1"/>
    <col min="260" max="260" width="10.28515625" style="30" customWidth="1"/>
    <col min="261" max="261" width="22.28515625" style="30" customWidth="1"/>
    <col min="262" max="262" width="19.140625" style="30" customWidth="1"/>
    <col min="263" max="263" width="15.140625" style="30" customWidth="1"/>
    <col min="264" max="264" width="19" style="30" customWidth="1"/>
    <col min="265" max="265" width="15.28515625" style="30" customWidth="1"/>
    <col min="266" max="266" width="37" style="30" customWidth="1"/>
    <col min="267" max="269" width="15.85546875" style="30" customWidth="1"/>
    <col min="270" max="271" width="14.28515625" style="30" customWidth="1"/>
    <col min="272" max="272" width="15.28515625" style="30" customWidth="1"/>
    <col min="273" max="512" width="9.140625" style="30"/>
    <col min="513" max="513" width="8" style="30" customWidth="1"/>
    <col min="514" max="514" width="74.85546875" style="30" customWidth="1"/>
    <col min="515" max="515" width="9.7109375" style="30" customWidth="1"/>
    <col min="516" max="516" width="10.28515625" style="30" customWidth="1"/>
    <col min="517" max="517" width="22.28515625" style="30" customWidth="1"/>
    <col min="518" max="518" width="19.140625" style="30" customWidth="1"/>
    <col min="519" max="519" width="15.140625" style="30" customWidth="1"/>
    <col min="520" max="520" width="19" style="30" customWidth="1"/>
    <col min="521" max="521" width="15.28515625" style="30" customWidth="1"/>
    <col min="522" max="522" width="37" style="30" customWidth="1"/>
    <col min="523" max="525" width="15.85546875" style="30" customWidth="1"/>
    <col min="526" max="527" width="14.28515625" style="30" customWidth="1"/>
    <col min="528" max="528" width="15.28515625" style="30" customWidth="1"/>
    <col min="529" max="768" width="9.140625" style="30"/>
    <col min="769" max="769" width="8" style="30" customWidth="1"/>
    <col min="770" max="770" width="74.85546875" style="30" customWidth="1"/>
    <col min="771" max="771" width="9.7109375" style="30" customWidth="1"/>
    <col min="772" max="772" width="10.28515625" style="30" customWidth="1"/>
    <col min="773" max="773" width="22.28515625" style="30" customWidth="1"/>
    <col min="774" max="774" width="19.140625" style="30" customWidth="1"/>
    <col min="775" max="775" width="15.140625" style="30" customWidth="1"/>
    <col min="776" max="776" width="19" style="30" customWidth="1"/>
    <col min="777" max="777" width="15.28515625" style="30" customWidth="1"/>
    <col min="778" max="778" width="37" style="30" customWidth="1"/>
    <col min="779" max="781" width="15.85546875" style="30" customWidth="1"/>
    <col min="782" max="783" width="14.28515625" style="30" customWidth="1"/>
    <col min="784" max="784" width="15.28515625" style="30" customWidth="1"/>
    <col min="785" max="1024" width="9.140625" style="30"/>
    <col min="1025" max="1025" width="8" style="30" customWidth="1"/>
    <col min="1026" max="1026" width="74.85546875" style="30" customWidth="1"/>
    <col min="1027" max="1027" width="9.7109375" style="30" customWidth="1"/>
    <col min="1028" max="1028" width="10.28515625" style="30" customWidth="1"/>
    <col min="1029" max="1029" width="22.28515625" style="30" customWidth="1"/>
    <col min="1030" max="1030" width="19.140625" style="30" customWidth="1"/>
    <col min="1031" max="1031" width="15.140625" style="30" customWidth="1"/>
    <col min="1032" max="1032" width="19" style="30" customWidth="1"/>
    <col min="1033" max="1033" width="15.28515625" style="30" customWidth="1"/>
    <col min="1034" max="1034" width="37" style="30" customWidth="1"/>
    <col min="1035" max="1037" width="15.85546875" style="30" customWidth="1"/>
    <col min="1038" max="1039" width="14.28515625" style="30" customWidth="1"/>
    <col min="1040" max="1040" width="15.28515625" style="30" customWidth="1"/>
    <col min="1041" max="1280" width="9.140625" style="30"/>
    <col min="1281" max="1281" width="8" style="30" customWidth="1"/>
    <col min="1282" max="1282" width="74.85546875" style="30" customWidth="1"/>
    <col min="1283" max="1283" width="9.7109375" style="30" customWidth="1"/>
    <col min="1284" max="1284" width="10.28515625" style="30" customWidth="1"/>
    <col min="1285" max="1285" width="22.28515625" style="30" customWidth="1"/>
    <col min="1286" max="1286" width="19.140625" style="30" customWidth="1"/>
    <col min="1287" max="1287" width="15.140625" style="30" customWidth="1"/>
    <col min="1288" max="1288" width="19" style="30" customWidth="1"/>
    <col min="1289" max="1289" width="15.28515625" style="30" customWidth="1"/>
    <col min="1290" max="1290" width="37" style="30" customWidth="1"/>
    <col min="1291" max="1293" width="15.85546875" style="30" customWidth="1"/>
    <col min="1294" max="1295" width="14.28515625" style="30" customWidth="1"/>
    <col min="1296" max="1296" width="15.28515625" style="30" customWidth="1"/>
    <col min="1297" max="1536" width="9.140625" style="30"/>
    <col min="1537" max="1537" width="8" style="30" customWidth="1"/>
    <col min="1538" max="1538" width="74.85546875" style="30" customWidth="1"/>
    <col min="1539" max="1539" width="9.7109375" style="30" customWidth="1"/>
    <col min="1540" max="1540" width="10.28515625" style="30" customWidth="1"/>
    <col min="1541" max="1541" width="22.28515625" style="30" customWidth="1"/>
    <col min="1542" max="1542" width="19.140625" style="30" customWidth="1"/>
    <col min="1543" max="1543" width="15.140625" style="30" customWidth="1"/>
    <col min="1544" max="1544" width="19" style="30" customWidth="1"/>
    <col min="1545" max="1545" width="15.28515625" style="30" customWidth="1"/>
    <col min="1546" max="1546" width="37" style="30" customWidth="1"/>
    <col min="1547" max="1549" width="15.85546875" style="30" customWidth="1"/>
    <col min="1550" max="1551" width="14.28515625" style="30" customWidth="1"/>
    <col min="1552" max="1552" width="15.28515625" style="30" customWidth="1"/>
    <col min="1553" max="1792" width="9.140625" style="30"/>
    <col min="1793" max="1793" width="8" style="30" customWidth="1"/>
    <col min="1794" max="1794" width="74.85546875" style="30" customWidth="1"/>
    <col min="1795" max="1795" width="9.7109375" style="30" customWidth="1"/>
    <col min="1796" max="1796" width="10.28515625" style="30" customWidth="1"/>
    <col min="1797" max="1797" width="22.28515625" style="30" customWidth="1"/>
    <col min="1798" max="1798" width="19.140625" style="30" customWidth="1"/>
    <col min="1799" max="1799" width="15.140625" style="30" customWidth="1"/>
    <col min="1800" max="1800" width="19" style="30" customWidth="1"/>
    <col min="1801" max="1801" width="15.28515625" style="30" customWidth="1"/>
    <col min="1802" max="1802" width="37" style="30" customWidth="1"/>
    <col min="1803" max="1805" width="15.85546875" style="30" customWidth="1"/>
    <col min="1806" max="1807" width="14.28515625" style="30" customWidth="1"/>
    <col min="1808" max="1808" width="15.28515625" style="30" customWidth="1"/>
    <col min="1809" max="2048" width="9.140625" style="30"/>
    <col min="2049" max="2049" width="8" style="30" customWidth="1"/>
    <col min="2050" max="2050" width="74.85546875" style="30" customWidth="1"/>
    <col min="2051" max="2051" width="9.7109375" style="30" customWidth="1"/>
    <col min="2052" max="2052" width="10.28515625" style="30" customWidth="1"/>
    <col min="2053" max="2053" width="22.28515625" style="30" customWidth="1"/>
    <col min="2054" max="2054" width="19.140625" style="30" customWidth="1"/>
    <col min="2055" max="2055" width="15.140625" style="30" customWidth="1"/>
    <col min="2056" max="2056" width="19" style="30" customWidth="1"/>
    <col min="2057" max="2057" width="15.28515625" style="30" customWidth="1"/>
    <col min="2058" max="2058" width="37" style="30" customWidth="1"/>
    <col min="2059" max="2061" width="15.85546875" style="30" customWidth="1"/>
    <col min="2062" max="2063" width="14.28515625" style="30" customWidth="1"/>
    <col min="2064" max="2064" width="15.28515625" style="30" customWidth="1"/>
    <col min="2065" max="2304" width="9.140625" style="30"/>
    <col min="2305" max="2305" width="8" style="30" customWidth="1"/>
    <col min="2306" max="2306" width="74.85546875" style="30" customWidth="1"/>
    <col min="2307" max="2307" width="9.7109375" style="30" customWidth="1"/>
    <col min="2308" max="2308" width="10.28515625" style="30" customWidth="1"/>
    <col min="2309" max="2309" width="22.28515625" style="30" customWidth="1"/>
    <col min="2310" max="2310" width="19.140625" style="30" customWidth="1"/>
    <col min="2311" max="2311" width="15.140625" style="30" customWidth="1"/>
    <col min="2312" max="2312" width="19" style="30" customWidth="1"/>
    <col min="2313" max="2313" width="15.28515625" style="30" customWidth="1"/>
    <col min="2314" max="2314" width="37" style="30" customWidth="1"/>
    <col min="2315" max="2317" width="15.85546875" style="30" customWidth="1"/>
    <col min="2318" max="2319" width="14.28515625" style="30" customWidth="1"/>
    <col min="2320" max="2320" width="15.28515625" style="30" customWidth="1"/>
    <col min="2321" max="2560" width="9.140625" style="30"/>
    <col min="2561" max="2561" width="8" style="30" customWidth="1"/>
    <col min="2562" max="2562" width="74.85546875" style="30" customWidth="1"/>
    <col min="2563" max="2563" width="9.7109375" style="30" customWidth="1"/>
    <col min="2564" max="2564" width="10.28515625" style="30" customWidth="1"/>
    <col min="2565" max="2565" width="22.28515625" style="30" customWidth="1"/>
    <col min="2566" max="2566" width="19.140625" style="30" customWidth="1"/>
    <col min="2567" max="2567" width="15.140625" style="30" customWidth="1"/>
    <col min="2568" max="2568" width="19" style="30" customWidth="1"/>
    <col min="2569" max="2569" width="15.28515625" style="30" customWidth="1"/>
    <col min="2570" max="2570" width="37" style="30" customWidth="1"/>
    <col min="2571" max="2573" width="15.85546875" style="30" customWidth="1"/>
    <col min="2574" max="2575" width="14.28515625" style="30" customWidth="1"/>
    <col min="2576" max="2576" width="15.28515625" style="30" customWidth="1"/>
    <col min="2577" max="2816" width="9.140625" style="30"/>
    <col min="2817" max="2817" width="8" style="30" customWidth="1"/>
    <col min="2818" max="2818" width="74.85546875" style="30" customWidth="1"/>
    <col min="2819" max="2819" width="9.7109375" style="30" customWidth="1"/>
    <col min="2820" max="2820" width="10.28515625" style="30" customWidth="1"/>
    <col min="2821" max="2821" width="22.28515625" style="30" customWidth="1"/>
    <col min="2822" max="2822" width="19.140625" style="30" customWidth="1"/>
    <col min="2823" max="2823" width="15.140625" style="30" customWidth="1"/>
    <col min="2824" max="2824" width="19" style="30" customWidth="1"/>
    <col min="2825" max="2825" width="15.28515625" style="30" customWidth="1"/>
    <col min="2826" max="2826" width="37" style="30" customWidth="1"/>
    <col min="2827" max="2829" width="15.85546875" style="30" customWidth="1"/>
    <col min="2830" max="2831" width="14.28515625" style="30" customWidth="1"/>
    <col min="2832" max="2832" width="15.28515625" style="30" customWidth="1"/>
    <col min="2833" max="3072" width="9.140625" style="30"/>
    <col min="3073" max="3073" width="8" style="30" customWidth="1"/>
    <col min="3074" max="3074" width="74.85546875" style="30" customWidth="1"/>
    <col min="3075" max="3075" width="9.7109375" style="30" customWidth="1"/>
    <col min="3076" max="3076" width="10.28515625" style="30" customWidth="1"/>
    <col min="3077" max="3077" width="22.28515625" style="30" customWidth="1"/>
    <col min="3078" max="3078" width="19.140625" style="30" customWidth="1"/>
    <col min="3079" max="3079" width="15.140625" style="30" customWidth="1"/>
    <col min="3080" max="3080" width="19" style="30" customWidth="1"/>
    <col min="3081" max="3081" width="15.28515625" style="30" customWidth="1"/>
    <col min="3082" max="3082" width="37" style="30" customWidth="1"/>
    <col min="3083" max="3085" width="15.85546875" style="30" customWidth="1"/>
    <col min="3086" max="3087" width="14.28515625" style="30" customWidth="1"/>
    <col min="3088" max="3088" width="15.28515625" style="30" customWidth="1"/>
    <col min="3089" max="3328" width="9.140625" style="30"/>
    <col min="3329" max="3329" width="8" style="30" customWidth="1"/>
    <col min="3330" max="3330" width="74.85546875" style="30" customWidth="1"/>
    <col min="3331" max="3331" width="9.7109375" style="30" customWidth="1"/>
    <col min="3332" max="3332" width="10.28515625" style="30" customWidth="1"/>
    <col min="3333" max="3333" width="22.28515625" style="30" customWidth="1"/>
    <col min="3334" max="3334" width="19.140625" style="30" customWidth="1"/>
    <col min="3335" max="3335" width="15.140625" style="30" customWidth="1"/>
    <col min="3336" max="3336" width="19" style="30" customWidth="1"/>
    <col min="3337" max="3337" width="15.28515625" style="30" customWidth="1"/>
    <col min="3338" max="3338" width="37" style="30" customWidth="1"/>
    <col min="3339" max="3341" width="15.85546875" style="30" customWidth="1"/>
    <col min="3342" max="3343" width="14.28515625" style="30" customWidth="1"/>
    <col min="3344" max="3344" width="15.28515625" style="30" customWidth="1"/>
    <col min="3345" max="3584" width="9.140625" style="30"/>
    <col min="3585" max="3585" width="8" style="30" customWidth="1"/>
    <col min="3586" max="3586" width="74.85546875" style="30" customWidth="1"/>
    <col min="3587" max="3587" width="9.7109375" style="30" customWidth="1"/>
    <col min="3588" max="3588" width="10.28515625" style="30" customWidth="1"/>
    <col min="3589" max="3589" width="22.28515625" style="30" customWidth="1"/>
    <col min="3590" max="3590" width="19.140625" style="30" customWidth="1"/>
    <col min="3591" max="3591" width="15.140625" style="30" customWidth="1"/>
    <col min="3592" max="3592" width="19" style="30" customWidth="1"/>
    <col min="3593" max="3593" width="15.28515625" style="30" customWidth="1"/>
    <col min="3594" max="3594" width="37" style="30" customWidth="1"/>
    <col min="3595" max="3597" width="15.85546875" style="30" customWidth="1"/>
    <col min="3598" max="3599" width="14.28515625" style="30" customWidth="1"/>
    <col min="3600" max="3600" width="15.28515625" style="30" customWidth="1"/>
    <col min="3601" max="3840" width="9.140625" style="30"/>
    <col min="3841" max="3841" width="8" style="30" customWidth="1"/>
    <col min="3842" max="3842" width="74.85546875" style="30" customWidth="1"/>
    <col min="3843" max="3843" width="9.7109375" style="30" customWidth="1"/>
    <col min="3844" max="3844" width="10.28515625" style="30" customWidth="1"/>
    <col min="3845" max="3845" width="22.28515625" style="30" customWidth="1"/>
    <col min="3846" max="3846" width="19.140625" style="30" customWidth="1"/>
    <col min="3847" max="3847" width="15.140625" style="30" customWidth="1"/>
    <col min="3848" max="3848" width="19" style="30" customWidth="1"/>
    <col min="3849" max="3849" width="15.28515625" style="30" customWidth="1"/>
    <col min="3850" max="3850" width="37" style="30" customWidth="1"/>
    <col min="3851" max="3853" width="15.85546875" style="30" customWidth="1"/>
    <col min="3854" max="3855" width="14.28515625" style="30" customWidth="1"/>
    <col min="3856" max="3856" width="15.28515625" style="30" customWidth="1"/>
    <col min="3857" max="4096" width="9.140625" style="30"/>
    <col min="4097" max="4097" width="8" style="30" customWidth="1"/>
    <col min="4098" max="4098" width="74.85546875" style="30" customWidth="1"/>
    <col min="4099" max="4099" width="9.7109375" style="30" customWidth="1"/>
    <col min="4100" max="4100" width="10.28515625" style="30" customWidth="1"/>
    <col min="4101" max="4101" width="22.28515625" style="30" customWidth="1"/>
    <col min="4102" max="4102" width="19.140625" style="30" customWidth="1"/>
    <col min="4103" max="4103" width="15.140625" style="30" customWidth="1"/>
    <col min="4104" max="4104" width="19" style="30" customWidth="1"/>
    <col min="4105" max="4105" width="15.28515625" style="30" customWidth="1"/>
    <col min="4106" max="4106" width="37" style="30" customWidth="1"/>
    <col min="4107" max="4109" width="15.85546875" style="30" customWidth="1"/>
    <col min="4110" max="4111" width="14.28515625" style="30" customWidth="1"/>
    <col min="4112" max="4112" width="15.28515625" style="30" customWidth="1"/>
    <col min="4113" max="4352" width="9.140625" style="30"/>
    <col min="4353" max="4353" width="8" style="30" customWidth="1"/>
    <col min="4354" max="4354" width="74.85546875" style="30" customWidth="1"/>
    <col min="4355" max="4355" width="9.7109375" style="30" customWidth="1"/>
    <col min="4356" max="4356" width="10.28515625" style="30" customWidth="1"/>
    <col min="4357" max="4357" width="22.28515625" style="30" customWidth="1"/>
    <col min="4358" max="4358" width="19.140625" style="30" customWidth="1"/>
    <col min="4359" max="4359" width="15.140625" style="30" customWidth="1"/>
    <col min="4360" max="4360" width="19" style="30" customWidth="1"/>
    <col min="4361" max="4361" width="15.28515625" style="30" customWidth="1"/>
    <col min="4362" max="4362" width="37" style="30" customWidth="1"/>
    <col min="4363" max="4365" width="15.85546875" style="30" customWidth="1"/>
    <col min="4366" max="4367" width="14.28515625" style="30" customWidth="1"/>
    <col min="4368" max="4368" width="15.28515625" style="30" customWidth="1"/>
    <col min="4369" max="4608" width="9.140625" style="30"/>
    <col min="4609" max="4609" width="8" style="30" customWidth="1"/>
    <col min="4610" max="4610" width="74.85546875" style="30" customWidth="1"/>
    <col min="4611" max="4611" width="9.7109375" style="30" customWidth="1"/>
    <col min="4612" max="4612" width="10.28515625" style="30" customWidth="1"/>
    <col min="4613" max="4613" width="22.28515625" style="30" customWidth="1"/>
    <col min="4614" max="4614" width="19.140625" style="30" customWidth="1"/>
    <col min="4615" max="4615" width="15.140625" style="30" customWidth="1"/>
    <col min="4616" max="4616" width="19" style="30" customWidth="1"/>
    <col min="4617" max="4617" width="15.28515625" style="30" customWidth="1"/>
    <col min="4618" max="4618" width="37" style="30" customWidth="1"/>
    <col min="4619" max="4621" width="15.85546875" style="30" customWidth="1"/>
    <col min="4622" max="4623" width="14.28515625" style="30" customWidth="1"/>
    <col min="4624" max="4624" width="15.28515625" style="30" customWidth="1"/>
    <col min="4625" max="4864" width="9.140625" style="30"/>
    <col min="4865" max="4865" width="8" style="30" customWidth="1"/>
    <col min="4866" max="4866" width="74.85546875" style="30" customWidth="1"/>
    <col min="4867" max="4867" width="9.7109375" style="30" customWidth="1"/>
    <col min="4868" max="4868" width="10.28515625" style="30" customWidth="1"/>
    <col min="4869" max="4869" width="22.28515625" style="30" customWidth="1"/>
    <col min="4870" max="4870" width="19.140625" style="30" customWidth="1"/>
    <col min="4871" max="4871" width="15.140625" style="30" customWidth="1"/>
    <col min="4872" max="4872" width="19" style="30" customWidth="1"/>
    <col min="4873" max="4873" width="15.28515625" style="30" customWidth="1"/>
    <col min="4874" max="4874" width="37" style="30" customWidth="1"/>
    <col min="4875" max="4877" width="15.85546875" style="30" customWidth="1"/>
    <col min="4878" max="4879" width="14.28515625" style="30" customWidth="1"/>
    <col min="4880" max="4880" width="15.28515625" style="30" customWidth="1"/>
    <col min="4881" max="5120" width="9.140625" style="30"/>
    <col min="5121" max="5121" width="8" style="30" customWidth="1"/>
    <col min="5122" max="5122" width="74.85546875" style="30" customWidth="1"/>
    <col min="5123" max="5123" width="9.7109375" style="30" customWidth="1"/>
    <col min="5124" max="5124" width="10.28515625" style="30" customWidth="1"/>
    <col min="5125" max="5125" width="22.28515625" style="30" customWidth="1"/>
    <col min="5126" max="5126" width="19.140625" style="30" customWidth="1"/>
    <col min="5127" max="5127" width="15.140625" style="30" customWidth="1"/>
    <col min="5128" max="5128" width="19" style="30" customWidth="1"/>
    <col min="5129" max="5129" width="15.28515625" style="30" customWidth="1"/>
    <col min="5130" max="5130" width="37" style="30" customWidth="1"/>
    <col min="5131" max="5133" width="15.85546875" style="30" customWidth="1"/>
    <col min="5134" max="5135" width="14.28515625" style="30" customWidth="1"/>
    <col min="5136" max="5136" width="15.28515625" style="30" customWidth="1"/>
    <col min="5137" max="5376" width="9.140625" style="30"/>
    <col min="5377" max="5377" width="8" style="30" customWidth="1"/>
    <col min="5378" max="5378" width="74.85546875" style="30" customWidth="1"/>
    <col min="5379" max="5379" width="9.7109375" style="30" customWidth="1"/>
    <col min="5380" max="5380" width="10.28515625" style="30" customWidth="1"/>
    <col min="5381" max="5381" width="22.28515625" style="30" customWidth="1"/>
    <col min="5382" max="5382" width="19.140625" style="30" customWidth="1"/>
    <col min="5383" max="5383" width="15.140625" style="30" customWidth="1"/>
    <col min="5384" max="5384" width="19" style="30" customWidth="1"/>
    <col min="5385" max="5385" width="15.28515625" style="30" customWidth="1"/>
    <col min="5386" max="5386" width="37" style="30" customWidth="1"/>
    <col min="5387" max="5389" width="15.85546875" style="30" customWidth="1"/>
    <col min="5390" max="5391" width="14.28515625" style="30" customWidth="1"/>
    <col min="5392" max="5392" width="15.28515625" style="30" customWidth="1"/>
    <col min="5393" max="5632" width="9.140625" style="30"/>
    <col min="5633" max="5633" width="8" style="30" customWidth="1"/>
    <col min="5634" max="5634" width="74.85546875" style="30" customWidth="1"/>
    <col min="5635" max="5635" width="9.7109375" style="30" customWidth="1"/>
    <col min="5636" max="5636" width="10.28515625" style="30" customWidth="1"/>
    <col min="5637" max="5637" width="22.28515625" style="30" customWidth="1"/>
    <col min="5638" max="5638" width="19.140625" style="30" customWidth="1"/>
    <col min="5639" max="5639" width="15.140625" style="30" customWidth="1"/>
    <col min="5640" max="5640" width="19" style="30" customWidth="1"/>
    <col min="5641" max="5641" width="15.28515625" style="30" customWidth="1"/>
    <col min="5642" max="5642" width="37" style="30" customWidth="1"/>
    <col min="5643" max="5645" width="15.85546875" style="30" customWidth="1"/>
    <col min="5646" max="5647" width="14.28515625" style="30" customWidth="1"/>
    <col min="5648" max="5648" width="15.28515625" style="30" customWidth="1"/>
    <col min="5649" max="5888" width="9.140625" style="30"/>
    <col min="5889" max="5889" width="8" style="30" customWidth="1"/>
    <col min="5890" max="5890" width="74.85546875" style="30" customWidth="1"/>
    <col min="5891" max="5891" width="9.7109375" style="30" customWidth="1"/>
    <col min="5892" max="5892" width="10.28515625" style="30" customWidth="1"/>
    <col min="5893" max="5893" width="22.28515625" style="30" customWidth="1"/>
    <col min="5894" max="5894" width="19.140625" style="30" customWidth="1"/>
    <col min="5895" max="5895" width="15.140625" style="30" customWidth="1"/>
    <col min="5896" max="5896" width="19" style="30" customWidth="1"/>
    <col min="5897" max="5897" width="15.28515625" style="30" customWidth="1"/>
    <col min="5898" max="5898" width="37" style="30" customWidth="1"/>
    <col min="5899" max="5901" width="15.85546875" style="30" customWidth="1"/>
    <col min="5902" max="5903" width="14.28515625" style="30" customWidth="1"/>
    <col min="5904" max="5904" width="15.28515625" style="30" customWidth="1"/>
    <col min="5905" max="6144" width="9.140625" style="30"/>
    <col min="6145" max="6145" width="8" style="30" customWidth="1"/>
    <col min="6146" max="6146" width="74.85546875" style="30" customWidth="1"/>
    <col min="6147" max="6147" width="9.7109375" style="30" customWidth="1"/>
    <col min="6148" max="6148" width="10.28515625" style="30" customWidth="1"/>
    <col min="6149" max="6149" width="22.28515625" style="30" customWidth="1"/>
    <col min="6150" max="6150" width="19.140625" style="30" customWidth="1"/>
    <col min="6151" max="6151" width="15.140625" style="30" customWidth="1"/>
    <col min="6152" max="6152" width="19" style="30" customWidth="1"/>
    <col min="6153" max="6153" width="15.28515625" style="30" customWidth="1"/>
    <col min="6154" max="6154" width="37" style="30" customWidth="1"/>
    <col min="6155" max="6157" width="15.85546875" style="30" customWidth="1"/>
    <col min="6158" max="6159" width="14.28515625" style="30" customWidth="1"/>
    <col min="6160" max="6160" width="15.28515625" style="30" customWidth="1"/>
    <col min="6161" max="6400" width="9.140625" style="30"/>
    <col min="6401" max="6401" width="8" style="30" customWidth="1"/>
    <col min="6402" max="6402" width="74.85546875" style="30" customWidth="1"/>
    <col min="6403" max="6403" width="9.7109375" style="30" customWidth="1"/>
    <col min="6404" max="6404" width="10.28515625" style="30" customWidth="1"/>
    <col min="6405" max="6405" width="22.28515625" style="30" customWidth="1"/>
    <col min="6406" max="6406" width="19.140625" style="30" customWidth="1"/>
    <col min="6407" max="6407" width="15.140625" style="30" customWidth="1"/>
    <col min="6408" max="6408" width="19" style="30" customWidth="1"/>
    <col min="6409" max="6409" width="15.28515625" style="30" customWidth="1"/>
    <col min="6410" max="6410" width="37" style="30" customWidth="1"/>
    <col min="6411" max="6413" width="15.85546875" style="30" customWidth="1"/>
    <col min="6414" max="6415" width="14.28515625" style="30" customWidth="1"/>
    <col min="6416" max="6416" width="15.28515625" style="30" customWidth="1"/>
    <col min="6417" max="6656" width="9.140625" style="30"/>
    <col min="6657" max="6657" width="8" style="30" customWidth="1"/>
    <col min="6658" max="6658" width="74.85546875" style="30" customWidth="1"/>
    <col min="6659" max="6659" width="9.7109375" style="30" customWidth="1"/>
    <col min="6660" max="6660" width="10.28515625" style="30" customWidth="1"/>
    <col min="6661" max="6661" width="22.28515625" style="30" customWidth="1"/>
    <col min="6662" max="6662" width="19.140625" style="30" customWidth="1"/>
    <col min="6663" max="6663" width="15.140625" style="30" customWidth="1"/>
    <col min="6664" max="6664" width="19" style="30" customWidth="1"/>
    <col min="6665" max="6665" width="15.28515625" style="30" customWidth="1"/>
    <col min="6666" max="6666" width="37" style="30" customWidth="1"/>
    <col min="6667" max="6669" width="15.85546875" style="30" customWidth="1"/>
    <col min="6670" max="6671" width="14.28515625" style="30" customWidth="1"/>
    <col min="6672" max="6672" width="15.28515625" style="30" customWidth="1"/>
    <col min="6673" max="6912" width="9.140625" style="30"/>
    <col min="6913" max="6913" width="8" style="30" customWidth="1"/>
    <col min="6914" max="6914" width="74.85546875" style="30" customWidth="1"/>
    <col min="6915" max="6915" width="9.7109375" style="30" customWidth="1"/>
    <col min="6916" max="6916" width="10.28515625" style="30" customWidth="1"/>
    <col min="6917" max="6917" width="22.28515625" style="30" customWidth="1"/>
    <col min="6918" max="6918" width="19.140625" style="30" customWidth="1"/>
    <col min="6919" max="6919" width="15.140625" style="30" customWidth="1"/>
    <col min="6920" max="6920" width="19" style="30" customWidth="1"/>
    <col min="6921" max="6921" width="15.28515625" style="30" customWidth="1"/>
    <col min="6922" max="6922" width="37" style="30" customWidth="1"/>
    <col min="6923" max="6925" width="15.85546875" style="30" customWidth="1"/>
    <col min="6926" max="6927" width="14.28515625" style="30" customWidth="1"/>
    <col min="6928" max="6928" width="15.28515625" style="30" customWidth="1"/>
    <col min="6929" max="7168" width="9.140625" style="30"/>
    <col min="7169" max="7169" width="8" style="30" customWidth="1"/>
    <col min="7170" max="7170" width="74.85546875" style="30" customWidth="1"/>
    <col min="7171" max="7171" width="9.7109375" style="30" customWidth="1"/>
    <col min="7172" max="7172" width="10.28515625" style="30" customWidth="1"/>
    <col min="7173" max="7173" width="22.28515625" style="30" customWidth="1"/>
    <col min="7174" max="7174" width="19.140625" style="30" customWidth="1"/>
    <col min="7175" max="7175" width="15.140625" style="30" customWidth="1"/>
    <col min="7176" max="7176" width="19" style="30" customWidth="1"/>
    <col min="7177" max="7177" width="15.28515625" style="30" customWidth="1"/>
    <col min="7178" max="7178" width="37" style="30" customWidth="1"/>
    <col min="7179" max="7181" width="15.85546875" style="30" customWidth="1"/>
    <col min="7182" max="7183" width="14.28515625" style="30" customWidth="1"/>
    <col min="7184" max="7184" width="15.28515625" style="30" customWidth="1"/>
    <col min="7185" max="7424" width="9.140625" style="30"/>
    <col min="7425" max="7425" width="8" style="30" customWidth="1"/>
    <col min="7426" max="7426" width="74.85546875" style="30" customWidth="1"/>
    <col min="7427" max="7427" width="9.7109375" style="30" customWidth="1"/>
    <col min="7428" max="7428" width="10.28515625" style="30" customWidth="1"/>
    <col min="7429" max="7429" width="22.28515625" style="30" customWidth="1"/>
    <col min="7430" max="7430" width="19.140625" style="30" customWidth="1"/>
    <col min="7431" max="7431" width="15.140625" style="30" customWidth="1"/>
    <col min="7432" max="7432" width="19" style="30" customWidth="1"/>
    <col min="7433" max="7433" width="15.28515625" style="30" customWidth="1"/>
    <col min="7434" max="7434" width="37" style="30" customWidth="1"/>
    <col min="7435" max="7437" width="15.85546875" style="30" customWidth="1"/>
    <col min="7438" max="7439" width="14.28515625" style="30" customWidth="1"/>
    <col min="7440" max="7440" width="15.28515625" style="30" customWidth="1"/>
    <col min="7441" max="7680" width="9.140625" style="30"/>
    <col min="7681" max="7681" width="8" style="30" customWidth="1"/>
    <col min="7682" max="7682" width="74.85546875" style="30" customWidth="1"/>
    <col min="7683" max="7683" width="9.7109375" style="30" customWidth="1"/>
    <col min="7684" max="7684" width="10.28515625" style="30" customWidth="1"/>
    <col min="7685" max="7685" width="22.28515625" style="30" customWidth="1"/>
    <col min="7686" max="7686" width="19.140625" style="30" customWidth="1"/>
    <col min="7687" max="7687" width="15.140625" style="30" customWidth="1"/>
    <col min="7688" max="7688" width="19" style="30" customWidth="1"/>
    <col min="7689" max="7689" width="15.28515625" style="30" customWidth="1"/>
    <col min="7690" max="7690" width="37" style="30" customWidth="1"/>
    <col min="7691" max="7693" width="15.85546875" style="30" customWidth="1"/>
    <col min="7694" max="7695" width="14.28515625" style="30" customWidth="1"/>
    <col min="7696" max="7696" width="15.28515625" style="30" customWidth="1"/>
    <col min="7697" max="7936" width="9.140625" style="30"/>
    <col min="7937" max="7937" width="8" style="30" customWidth="1"/>
    <col min="7938" max="7938" width="74.85546875" style="30" customWidth="1"/>
    <col min="7939" max="7939" width="9.7109375" style="30" customWidth="1"/>
    <col min="7940" max="7940" width="10.28515625" style="30" customWidth="1"/>
    <col min="7941" max="7941" width="22.28515625" style="30" customWidth="1"/>
    <col min="7942" max="7942" width="19.140625" style="30" customWidth="1"/>
    <col min="7943" max="7943" width="15.140625" style="30" customWidth="1"/>
    <col min="7944" max="7944" width="19" style="30" customWidth="1"/>
    <col min="7945" max="7945" width="15.28515625" style="30" customWidth="1"/>
    <col min="7946" max="7946" width="37" style="30" customWidth="1"/>
    <col min="7947" max="7949" width="15.85546875" style="30" customWidth="1"/>
    <col min="7950" max="7951" width="14.28515625" style="30" customWidth="1"/>
    <col min="7952" max="7952" width="15.28515625" style="30" customWidth="1"/>
    <col min="7953" max="8192" width="9.140625" style="30"/>
    <col min="8193" max="8193" width="8" style="30" customWidth="1"/>
    <col min="8194" max="8194" width="74.85546875" style="30" customWidth="1"/>
    <col min="8195" max="8195" width="9.7109375" style="30" customWidth="1"/>
    <col min="8196" max="8196" width="10.28515625" style="30" customWidth="1"/>
    <col min="8197" max="8197" width="22.28515625" style="30" customWidth="1"/>
    <col min="8198" max="8198" width="19.140625" style="30" customWidth="1"/>
    <col min="8199" max="8199" width="15.140625" style="30" customWidth="1"/>
    <col min="8200" max="8200" width="19" style="30" customWidth="1"/>
    <col min="8201" max="8201" width="15.28515625" style="30" customWidth="1"/>
    <col min="8202" max="8202" width="37" style="30" customWidth="1"/>
    <col min="8203" max="8205" width="15.85546875" style="30" customWidth="1"/>
    <col min="8206" max="8207" width="14.28515625" style="30" customWidth="1"/>
    <col min="8208" max="8208" width="15.28515625" style="30" customWidth="1"/>
    <col min="8209" max="8448" width="9.140625" style="30"/>
    <col min="8449" max="8449" width="8" style="30" customWidth="1"/>
    <col min="8450" max="8450" width="74.85546875" style="30" customWidth="1"/>
    <col min="8451" max="8451" width="9.7109375" style="30" customWidth="1"/>
    <col min="8452" max="8452" width="10.28515625" style="30" customWidth="1"/>
    <col min="8453" max="8453" width="22.28515625" style="30" customWidth="1"/>
    <col min="8454" max="8454" width="19.140625" style="30" customWidth="1"/>
    <col min="8455" max="8455" width="15.140625" style="30" customWidth="1"/>
    <col min="8456" max="8456" width="19" style="30" customWidth="1"/>
    <col min="8457" max="8457" width="15.28515625" style="30" customWidth="1"/>
    <col min="8458" max="8458" width="37" style="30" customWidth="1"/>
    <col min="8459" max="8461" width="15.85546875" style="30" customWidth="1"/>
    <col min="8462" max="8463" width="14.28515625" style="30" customWidth="1"/>
    <col min="8464" max="8464" width="15.28515625" style="30" customWidth="1"/>
    <col min="8465" max="8704" width="9.140625" style="30"/>
    <col min="8705" max="8705" width="8" style="30" customWidth="1"/>
    <col min="8706" max="8706" width="74.85546875" style="30" customWidth="1"/>
    <col min="8707" max="8707" width="9.7109375" style="30" customWidth="1"/>
    <col min="8708" max="8708" width="10.28515625" style="30" customWidth="1"/>
    <col min="8709" max="8709" width="22.28515625" style="30" customWidth="1"/>
    <col min="8710" max="8710" width="19.140625" style="30" customWidth="1"/>
    <col min="8711" max="8711" width="15.140625" style="30" customWidth="1"/>
    <col min="8712" max="8712" width="19" style="30" customWidth="1"/>
    <col min="8713" max="8713" width="15.28515625" style="30" customWidth="1"/>
    <col min="8714" max="8714" width="37" style="30" customWidth="1"/>
    <col min="8715" max="8717" width="15.85546875" style="30" customWidth="1"/>
    <col min="8718" max="8719" width="14.28515625" style="30" customWidth="1"/>
    <col min="8720" max="8720" width="15.28515625" style="30" customWidth="1"/>
    <col min="8721" max="8960" width="9.140625" style="30"/>
    <col min="8961" max="8961" width="8" style="30" customWidth="1"/>
    <col min="8962" max="8962" width="74.85546875" style="30" customWidth="1"/>
    <col min="8963" max="8963" width="9.7109375" style="30" customWidth="1"/>
    <col min="8964" max="8964" width="10.28515625" style="30" customWidth="1"/>
    <col min="8965" max="8965" width="22.28515625" style="30" customWidth="1"/>
    <col min="8966" max="8966" width="19.140625" style="30" customWidth="1"/>
    <col min="8967" max="8967" width="15.140625" style="30" customWidth="1"/>
    <col min="8968" max="8968" width="19" style="30" customWidth="1"/>
    <col min="8969" max="8969" width="15.28515625" style="30" customWidth="1"/>
    <col min="8970" max="8970" width="37" style="30" customWidth="1"/>
    <col min="8971" max="8973" width="15.85546875" style="30" customWidth="1"/>
    <col min="8974" max="8975" width="14.28515625" style="30" customWidth="1"/>
    <col min="8976" max="8976" width="15.28515625" style="30" customWidth="1"/>
    <col min="8977" max="9216" width="9.140625" style="30"/>
    <col min="9217" max="9217" width="8" style="30" customWidth="1"/>
    <col min="9218" max="9218" width="74.85546875" style="30" customWidth="1"/>
    <col min="9219" max="9219" width="9.7109375" style="30" customWidth="1"/>
    <col min="9220" max="9220" width="10.28515625" style="30" customWidth="1"/>
    <col min="9221" max="9221" width="22.28515625" style="30" customWidth="1"/>
    <col min="9222" max="9222" width="19.140625" style="30" customWidth="1"/>
    <col min="9223" max="9223" width="15.140625" style="30" customWidth="1"/>
    <col min="9224" max="9224" width="19" style="30" customWidth="1"/>
    <col min="9225" max="9225" width="15.28515625" style="30" customWidth="1"/>
    <col min="9226" max="9226" width="37" style="30" customWidth="1"/>
    <col min="9227" max="9229" width="15.85546875" style="30" customWidth="1"/>
    <col min="9230" max="9231" width="14.28515625" style="30" customWidth="1"/>
    <col min="9232" max="9232" width="15.28515625" style="30" customWidth="1"/>
    <col min="9233" max="9472" width="9.140625" style="30"/>
    <col min="9473" max="9473" width="8" style="30" customWidth="1"/>
    <col min="9474" max="9474" width="74.85546875" style="30" customWidth="1"/>
    <col min="9475" max="9475" width="9.7109375" style="30" customWidth="1"/>
    <col min="9476" max="9476" width="10.28515625" style="30" customWidth="1"/>
    <col min="9477" max="9477" width="22.28515625" style="30" customWidth="1"/>
    <col min="9478" max="9478" width="19.140625" style="30" customWidth="1"/>
    <col min="9479" max="9479" width="15.140625" style="30" customWidth="1"/>
    <col min="9480" max="9480" width="19" style="30" customWidth="1"/>
    <col min="9481" max="9481" width="15.28515625" style="30" customWidth="1"/>
    <col min="9482" max="9482" width="37" style="30" customWidth="1"/>
    <col min="9483" max="9485" width="15.85546875" style="30" customWidth="1"/>
    <col min="9486" max="9487" width="14.28515625" style="30" customWidth="1"/>
    <col min="9488" max="9488" width="15.28515625" style="30" customWidth="1"/>
    <col min="9489" max="9728" width="9.140625" style="30"/>
    <col min="9729" max="9729" width="8" style="30" customWidth="1"/>
    <col min="9730" max="9730" width="74.85546875" style="30" customWidth="1"/>
    <col min="9731" max="9731" width="9.7109375" style="30" customWidth="1"/>
    <col min="9732" max="9732" width="10.28515625" style="30" customWidth="1"/>
    <col min="9733" max="9733" width="22.28515625" style="30" customWidth="1"/>
    <col min="9734" max="9734" width="19.140625" style="30" customWidth="1"/>
    <col min="9735" max="9735" width="15.140625" style="30" customWidth="1"/>
    <col min="9736" max="9736" width="19" style="30" customWidth="1"/>
    <col min="9737" max="9737" width="15.28515625" style="30" customWidth="1"/>
    <col min="9738" max="9738" width="37" style="30" customWidth="1"/>
    <col min="9739" max="9741" width="15.85546875" style="30" customWidth="1"/>
    <col min="9742" max="9743" width="14.28515625" style="30" customWidth="1"/>
    <col min="9744" max="9744" width="15.28515625" style="30" customWidth="1"/>
    <col min="9745" max="9984" width="9.140625" style="30"/>
    <col min="9985" max="9985" width="8" style="30" customWidth="1"/>
    <col min="9986" max="9986" width="74.85546875" style="30" customWidth="1"/>
    <col min="9987" max="9987" width="9.7109375" style="30" customWidth="1"/>
    <col min="9988" max="9988" width="10.28515625" style="30" customWidth="1"/>
    <col min="9989" max="9989" width="22.28515625" style="30" customWidth="1"/>
    <col min="9990" max="9990" width="19.140625" style="30" customWidth="1"/>
    <col min="9991" max="9991" width="15.140625" style="30" customWidth="1"/>
    <col min="9992" max="9992" width="19" style="30" customWidth="1"/>
    <col min="9993" max="9993" width="15.28515625" style="30" customWidth="1"/>
    <col min="9994" max="9994" width="37" style="30" customWidth="1"/>
    <col min="9995" max="9997" width="15.85546875" style="30" customWidth="1"/>
    <col min="9998" max="9999" width="14.28515625" style="30" customWidth="1"/>
    <col min="10000" max="10000" width="15.28515625" style="30" customWidth="1"/>
    <col min="10001" max="10240" width="9.140625" style="30"/>
    <col min="10241" max="10241" width="8" style="30" customWidth="1"/>
    <col min="10242" max="10242" width="74.85546875" style="30" customWidth="1"/>
    <col min="10243" max="10243" width="9.7109375" style="30" customWidth="1"/>
    <col min="10244" max="10244" width="10.28515625" style="30" customWidth="1"/>
    <col min="10245" max="10245" width="22.28515625" style="30" customWidth="1"/>
    <col min="10246" max="10246" width="19.140625" style="30" customWidth="1"/>
    <col min="10247" max="10247" width="15.140625" style="30" customWidth="1"/>
    <col min="10248" max="10248" width="19" style="30" customWidth="1"/>
    <col min="10249" max="10249" width="15.28515625" style="30" customWidth="1"/>
    <col min="10250" max="10250" width="37" style="30" customWidth="1"/>
    <col min="10251" max="10253" width="15.85546875" style="30" customWidth="1"/>
    <col min="10254" max="10255" width="14.28515625" style="30" customWidth="1"/>
    <col min="10256" max="10256" width="15.28515625" style="30" customWidth="1"/>
    <col min="10257" max="10496" width="9.140625" style="30"/>
    <col min="10497" max="10497" width="8" style="30" customWidth="1"/>
    <col min="10498" max="10498" width="74.85546875" style="30" customWidth="1"/>
    <col min="10499" max="10499" width="9.7109375" style="30" customWidth="1"/>
    <col min="10500" max="10500" width="10.28515625" style="30" customWidth="1"/>
    <col min="10501" max="10501" width="22.28515625" style="30" customWidth="1"/>
    <col min="10502" max="10502" width="19.140625" style="30" customWidth="1"/>
    <col min="10503" max="10503" width="15.140625" style="30" customWidth="1"/>
    <col min="10504" max="10504" width="19" style="30" customWidth="1"/>
    <col min="10505" max="10505" width="15.28515625" style="30" customWidth="1"/>
    <col min="10506" max="10506" width="37" style="30" customWidth="1"/>
    <col min="10507" max="10509" width="15.85546875" style="30" customWidth="1"/>
    <col min="10510" max="10511" width="14.28515625" style="30" customWidth="1"/>
    <col min="10512" max="10512" width="15.28515625" style="30" customWidth="1"/>
    <col min="10513" max="10752" width="9.140625" style="30"/>
    <col min="10753" max="10753" width="8" style="30" customWidth="1"/>
    <col min="10754" max="10754" width="74.85546875" style="30" customWidth="1"/>
    <col min="10755" max="10755" width="9.7109375" style="30" customWidth="1"/>
    <col min="10756" max="10756" width="10.28515625" style="30" customWidth="1"/>
    <col min="10757" max="10757" width="22.28515625" style="30" customWidth="1"/>
    <col min="10758" max="10758" width="19.140625" style="30" customWidth="1"/>
    <col min="10759" max="10759" width="15.140625" style="30" customWidth="1"/>
    <col min="10760" max="10760" width="19" style="30" customWidth="1"/>
    <col min="10761" max="10761" width="15.28515625" style="30" customWidth="1"/>
    <col min="10762" max="10762" width="37" style="30" customWidth="1"/>
    <col min="10763" max="10765" width="15.85546875" style="30" customWidth="1"/>
    <col min="10766" max="10767" width="14.28515625" style="30" customWidth="1"/>
    <col min="10768" max="10768" width="15.28515625" style="30" customWidth="1"/>
    <col min="10769" max="11008" width="9.140625" style="30"/>
    <col min="11009" max="11009" width="8" style="30" customWidth="1"/>
    <col min="11010" max="11010" width="74.85546875" style="30" customWidth="1"/>
    <col min="11011" max="11011" width="9.7109375" style="30" customWidth="1"/>
    <col min="11012" max="11012" width="10.28515625" style="30" customWidth="1"/>
    <col min="11013" max="11013" width="22.28515625" style="30" customWidth="1"/>
    <col min="11014" max="11014" width="19.140625" style="30" customWidth="1"/>
    <col min="11015" max="11015" width="15.140625" style="30" customWidth="1"/>
    <col min="11016" max="11016" width="19" style="30" customWidth="1"/>
    <col min="11017" max="11017" width="15.28515625" style="30" customWidth="1"/>
    <col min="11018" max="11018" width="37" style="30" customWidth="1"/>
    <col min="11019" max="11021" width="15.85546875" style="30" customWidth="1"/>
    <col min="11022" max="11023" width="14.28515625" style="30" customWidth="1"/>
    <col min="11024" max="11024" width="15.28515625" style="30" customWidth="1"/>
    <col min="11025" max="11264" width="9.140625" style="30"/>
    <col min="11265" max="11265" width="8" style="30" customWidth="1"/>
    <col min="11266" max="11266" width="74.85546875" style="30" customWidth="1"/>
    <col min="11267" max="11267" width="9.7109375" style="30" customWidth="1"/>
    <col min="11268" max="11268" width="10.28515625" style="30" customWidth="1"/>
    <col min="11269" max="11269" width="22.28515625" style="30" customWidth="1"/>
    <col min="11270" max="11270" width="19.140625" style="30" customWidth="1"/>
    <col min="11271" max="11271" width="15.140625" style="30" customWidth="1"/>
    <col min="11272" max="11272" width="19" style="30" customWidth="1"/>
    <col min="11273" max="11273" width="15.28515625" style="30" customWidth="1"/>
    <col min="11274" max="11274" width="37" style="30" customWidth="1"/>
    <col min="11275" max="11277" width="15.85546875" style="30" customWidth="1"/>
    <col min="11278" max="11279" width="14.28515625" style="30" customWidth="1"/>
    <col min="11280" max="11280" width="15.28515625" style="30" customWidth="1"/>
    <col min="11281" max="11520" width="9.140625" style="30"/>
    <col min="11521" max="11521" width="8" style="30" customWidth="1"/>
    <col min="11522" max="11522" width="74.85546875" style="30" customWidth="1"/>
    <col min="11523" max="11523" width="9.7109375" style="30" customWidth="1"/>
    <col min="11524" max="11524" width="10.28515625" style="30" customWidth="1"/>
    <col min="11525" max="11525" width="22.28515625" style="30" customWidth="1"/>
    <col min="11526" max="11526" width="19.140625" style="30" customWidth="1"/>
    <col min="11527" max="11527" width="15.140625" style="30" customWidth="1"/>
    <col min="11528" max="11528" width="19" style="30" customWidth="1"/>
    <col min="11529" max="11529" width="15.28515625" style="30" customWidth="1"/>
    <col min="11530" max="11530" width="37" style="30" customWidth="1"/>
    <col min="11531" max="11533" width="15.85546875" style="30" customWidth="1"/>
    <col min="11534" max="11535" width="14.28515625" style="30" customWidth="1"/>
    <col min="11536" max="11536" width="15.28515625" style="30" customWidth="1"/>
    <col min="11537" max="11776" width="9.140625" style="30"/>
    <col min="11777" max="11777" width="8" style="30" customWidth="1"/>
    <col min="11778" max="11778" width="74.85546875" style="30" customWidth="1"/>
    <col min="11779" max="11779" width="9.7109375" style="30" customWidth="1"/>
    <col min="11780" max="11780" width="10.28515625" style="30" customWidth="1"/>
    <col min="11781" max="11781" width="22.28515625" style="30" customWidth="1"/>
    <col min="11782" max="11782" width="19.140625" style="30" customWidth="1"/>
    <col min="11783" max="11783" width="15.140625" style="30" customWidth="1"/>
    <col min="11784" max="11784" width="19" style="30" customWidth="1"/>
    <col min="11785" max="11785" width="15.28515625" style="30" customWidth="1"/>
    <col min="11786" max="11786" width="37" style="30" customWidth="1"/>
    <col min="11787" max="11789" width="15.85546875" style="30" customWidth="1"/>
    <col min="11790" max="11791" width="14.28515625" style="30" customWidth="1"/>
    <col min="11792" max="11792" width="15.28515625" style="30" customWidth="1"/>
    <col min="11793" max="12032" width="9.140625" style="30"/>
    <col min="12033" max="12033" width="8" style="30" customWidth="1"/>
    <col min="12034" max="12034" width="74.85546875" style="30" customWidth="1"/>
    <col min="12035" max="12035" width="9.7109375" style="30" customWidth="1"/>
    <col min="12036" max="12036" width="10.28515625" style="30" customWidth="1"/>
    <col min="12037" max="12037" width="22.28515625" style="30" customWidth="1"/>
    <col min="12038" max="12038" width="19.140625" style="30" customWidth="1"/>
    <col min="12039" max="12039" width="15.140625" style="30" customWidth="1"/>
    <col min="12040" max="12040" width="19" style="30" customWidth="1"/>
    <col min="12041" max="12041" width="15.28515625" style="30" customWidth="1"/>
    <col min="12042" max="12042" width="37" style="30" customWidth="1"/>
    <col min="12043" max="12045" width="15.85546875" style="30" customWidth="1"/>
    <col min="12046" max="12047" width="14.28515625" style="30" customWidth="1"/>
    <col min="12048" max="12048" width="15.28515625" style="30" customWidth="1"/>
    <col min="12049" max="12288" width="9.140625" style="30"/>
    <col min="12289" max="12289" width="8" style="30" customWidth="1"/>
    <col min="12290" max="12290" width="74.85546875" style="30" customWidth="1"/>
    <col min="12291" max="12291" width="9.7109375" style="30" customWidth="1"/>
    <col min="12292" max="12292" width="10.28515625" style="30" customWidth="1"/>
    <col min="12293" max="12293" width="22.28515625" style="30" customWidth="1"/>
    <col min="12294" max="12294" width="19.140625" style="30" customWidth="1"/>
    <col min="12295" max="12295" width="15.140625" style="30" customWidth="1"/>
    <col min="12296" max="12296" width="19" style="30" customWidth="1"/>
    <col min="12297" max="12297" width="15.28515625" style="30" customWidth="1"/>
    <col min="12298" max="12298" width="37" style="30" customWidth="1"/>
    <col min="12299" max="12301" width="15.85546875" style="30" customWidth="1"/>
    <col min="12302" max="12303" width="14.28515625" style="30" customWidth="1"/>
    <col min="12304" max="12304" width="15.28515625" style="30" customWidth="1"/>
    <col min="12305" max="12544" width="9.140625" style="30"/>
    <col min="12545" max="12545" width="8" style="30" customWidth="1"/>
    <col min="12546" max="12546" width="74.85546875" style="30" customWidth="1"/>
    <col min="12547" max="12547" width="9.7109375" style="30" customWidth="1"/>
    <col min="12548" max="12548" width="10.28515625" style="30" customWidth="1"/>
    <col min="12549" max="12549" width="22.28515625" style="30" customWidth="1"/>
    <col min="12550" max="12550" width="19.140625" style="30" customWidth="1"/>
    <col min="12551" max="12551" width="15.140625" style="30" customWidth="1"/>
    <col min="12552" max="12552" width="19" style="30" customWidth="1"/>
    <col min="12553" max="12553" width="15.28515625" style="30" customWidth="1"/>
    <col min="12554" max="12554" width="37" style="30" customWidth="1"/>
    <col min="12555" max="12557" width="15.85546875" style="30" customWidth="1"/>
    <col min="12558" max="12559" width="14.28515625" style="30" customWidth="1"/>
    <col min="12560" max="12560" width="15.28515625" style="30" customWidth="1"/>
    <col min="12561" max="12800" width="9.140625" style="30"/>
    <col min="12801" max="12801" width="8" style="30" customWidth="1"/>
    <col min="12802" max="12802" width="74.85546875" style="30" customWidth="1"/>
    <col min="12803" max="12803" width="9.7109375" style="30" customWidth="1"/>
    <col min="12804" max="12804" width="10.28515625" style="30" customWidth="1"/>
    <col min="12805" max="12805" width="22.28515625" style="30" customWidth="1"/>
    <col min="12806" max="12806" width="19.140625" style="30" customWidth="1"/>
    <col min="12807" max="12807" width="15.140625" style="30" customWidth="1"/>
    <col min="12808" max="12808" width="19" style="30" customWidth="1"/>
    <col min="12809" max="12809" width="15.28515625" style="30" customWidth="1"/>
    <col min="12810" max="12810" width="37" style="30" customWidth="1"/>
    <col min="12811" max="12813" width="15.85546875" style="30" customWidth="1"/>
    <col min="12814" max="12815" width="14.28515625" style="30" customWidth="1"/>
    <col min="12816" max="12816" width="15.28515625" style="30" customWidth="1"/>
    <col min="12817" max="13056" width="9.140625" style="30"/>
    <col min="13057" max="13057" width="8" style="30" customWidth="1"/>
    <col min="13058" max="13058" width="74.85546875" style="30" customWidth="1"/>
    <col min="13059" max="13059" width="9.7109375" style="30" customWidth="1"/>
    <col min="13060" max="13060" width="10.28515625" style="30" customWidth="1"/>
    <col min="13061" max="13061" width="22.28515625" style="30" customWidth="1"/>
    <col min="13062" max="13062" width="19.140625" style="30" customWidth="1"/>
    <col min="13063" max="13063" width="15.140625" style="30" customWidth="1"/>
    <col min="13064" max="13064" width="19" style="30" customWidth="1"/>
    <col min="13065" max="13065" width="15.28515625" style="30" customWidth="1"/>
    <col min="13066" max="13066" width="37" style="30" customWidth="1"/>
    <col min="13067" max="13069" width="15.85546875" style="30" customWidth="1"/>
    <col min="13070" max="13071" width="14.28515625" style="30" customWidth="1"/>
    <col min="13072" max="13072" width="15.28515625" style="30" customWidth="1"/>
    <col min="13073" max="13312" width="9.140625" style="30"/>
    <col min="13313" max="13313" width="8" style="30" customWidth="1"/>
    <col min="13314" max="13314" width="74.85546875" style="30" customWidth="1"/>
    <col min="13315" max="13315" width="9.7109375" style="30" customWidth="1"/>
    <col min="13316" max="13316" width="10.28515625" style="30" customWidth="1"/>
    <col min="13317" max="13317" width="22.28515625" style="30" customWidth="1"/>
    <col min="13318" max="13318" width="19.140625" style="30" customWidth="1"/>
    <col min="13319" max="13319" width="15.140625" style="30" customWidth="1"/>
    <col min="13320" max="13320" width="19" style="30" customWidth="1"/>
    <col min="13321" max="13321" width="15.28515625" style="30" customWidth="1"/>
    <col min="13322" max="13322" width="37" style="30" customWidth="1"/>
    <col min="13323" max="13325" width="15.85546875" style="30" customWidth="1"/>
    <col min="13326" max="13327" width="14.28515625" style="30" customWidth="1"/>
    <col min="13328" max="13328" width="15.28515625" style="30" customWidth="1"/>
    <col min="13329" max="13568" width="9.140625" style="30"/>
    <col min="13569" max="13569" width="8" style="30" customWidth="1"/>
    <col min="13570" max="13570" width="74.85546875" style="30" customWidth="1"/>
    <col min="13571" max="13571" width="9.7109375" style="30" customWidth="1"/>
    <col min="13572" max="13572" width="10.28515625" style="30" customWidth="1"/>
    <col min="13573" max="13573" width="22.28515625" style="30" customWidth="1"/>
    <col min="13574" max="13574" width="19.140625" style="30" customWidth="1"/>
    <col min="13575" max="13575" width="15.140625" style="30" customWidth="1"/>
    <col min="13576" max="13576" width="19" style="30" customWidth="1"/>
    <col min="13577" max="13577" width="15.28515625" style="30" customWidth="1"/>
    <col min="13578" max="13578" width="37" style="30" customWidth="1"/>
    <col min="13579" max="13581" width="15.85546875" style="30" customWidth="1"/>
    <col min="13582" max="13583" width="14.28515625" style="30" customWidth="1"/>
    <col min="13584" max="13584" width="15.28515625" style="30" customWidth="1"/>
    <col min="13585" max="13824" width="9.140625" style="30"/>
    <col min="13825" max="13825" width="8" style="30" customWidth="1"/>
    <col min="13826" max="13826" width="74.85546875" style="30" customWidth="1"/>
    <col min="13827" max="13827" width="9.7109375" style="30" customWidth="1"/>
    <col min="13828" max="13828" width="10.28515625" style="30" customWidth="1"/>
    <col min="13829" max="13829" width="22.28515625" style="30" customWidth="1"/>
    <col min="13830" max="13830" width="19.140625" style="30" customWidth="1"/>
    <col min="13831" max="13831" width="15.140625" style="30" customWidth="1"/>
    <col min="13832" max="13832" width="19" style="30" customWidth="1"/>
    <col min="13833" max="13833" width="15.28515625" style="30" customWidth="1"/>
    <col min="13834" max="13834" width="37" style="30" customWidth="1"/>
    <col min="13835" max="13837" width="15.85546875" style="30" customWidth="1"/>
    <col min="13838" max="13839" width="14.28515625" style="30" customWidth="1"/>
    <col min="13840" max="13840" width="15.28515625" style="30" customWidth="1"/>
    <col min="13841" max="14080" width="9.140625" style="30"/>
    <col min="14081" max="14081" width="8" style="30" customWidth="1"/>
    <col min="14082" max="14082" width="74.85546875" style="30" customWidth="1"/>
    <col min="14083" max="14083" width="9.7109375" style="30" customWidth="1"/>
    <col min="14084" max="14084" width="10.28515625" style="30" customWidth="1"/>
    <col min="14085" max="14085" width="22.28515625" style="30" customWidth="1"/>
    <col min="14086" max="14086" width="19.140625" style="30" customWidth="1"/>
    <col min="14087" max="14087" width="15.140625" style="30" customWidth="1"/>
    <col min="14088" max="14088" width="19" style="30" customWidth="1"/>
    <col min="14089" max="14089" width="15.28515625" style="30" customWidth="1"/>
    <col min="14090" max="14090" width="37" style="30" customWidth="1"/>
    <col min="14091" max="14093" width="15.85546875" style="30" customWidth="1"/>
    <col min="14094" max="14095" width="14.28515625" style="30" customWidth="1"/>
    <col min="14096" max="14096" width="15.28515625" style="30" customWidth="1"/>
    <col min="14097" max="14336" width="9.140625" style="30"/>
    <col min="14337" max="14337" width="8" style="30" customWidth="1"/>
    <col min="14338" max="14338" width="74.85546875" style="30" customWidth="1"/>
    <col min="14339" max="14339" width="9.7109375" style="30" customWidth="1"/>
    <col min="14340" max="14340" width="10.28515625" style="30" customWidth="1"/>
    <col min="14341" max="14341" width="22.28515625" style="30" customWidth="1"/>
    <col min="14342" max="14342" width="19.140625" style="30" customWidth="1"/>
    <col min="14343" max="14343" width="15.140625" style="30" customWidth="1"/>
    <col min="14344" max="14344" width="19" style="30" customWidth="1"/>
    <col min="14345" max="14345" width="15.28515625" style="30" customWidth="1"/>
    <col min="14346" max="14346" width="37" style="30" customWidth="1"/>
    <col min="14347" max="14349" width="15.85546875" style="30" customWidth="1"/>
    <col min="14350" max="14351" width="14.28515625" style="30" customWidth="1"/>
    <col min="14352" max="14352" width="15.28515625" style="30" customWidth="1"/>
    <col min="14353" max="14592" width="9.140625" style="30"/>
    <col min="14593" max="14593" width="8" style="30" customWidth="1"/>
    <col min="14594" max="14594" width="74.85546875" style="30" customWidth="1"/>
    <col min="14595" max="14595" width="9.7109375" style="30" customWidth="1"/>
    <col min="14596" max="14596" width="10.28515625" style="30" customWidth="1"/>
    <col min="14597" max="14597" width="22.28515625" style="30" customWidth="1"/>
    <col min="14598" max="14598" width="19.140625" style="30" customWidth="1"/>
    <col min="14599" max="14599" width="15.140625" style="30" customWidth="1"/>
    <col min="14600" max="14600" width="19" style="30" customWidth="1"/>
    <col min="14601" max="14601" width="15.28515625" style="30" customWidth="1"/>
    <col min="14602" max="14602" width="37" style="30" customWidth="1"/>
    <col min="14603" max="14605" width="15.85546875" style="30" customWidth="1"/>
    <col min="14606" max="14607" width="14.28515625" style="30" customWidth="1"/>
    <col min="14608" max="14608" width="15.28515625" style="30" customWidth="1"/>
    <col min="14609" max="14848" width="9.140625" style="30"/>
    <col min="14849" max="14849" width="8" style="30" customWidth="1"/>
    <col min="14850" max="14850" width="74.85546875" style="30" customWidth="1"/>
    <col min="14851" max="14851" width="9.7109375" style="30" customWidth="1"/>
    <col min="14852" max="14852" width="10.28515625" style="30" customWidth="1"/>
    <col min="14853" max="14853" width="22.28515625" style="30" customWidth="1"/>
    <col min="14854" max="14854" width="19.140625" style="30" customWidth="1"/>
    <col min="14855" max="14855" width="15.140625" style="30" customWidth="1"/>
    <col min="14856" max="14856" width="19" style="30" customWidth="1"/>
    <col min="14857" max="14857" width="15.28515625" style="30" customWidth="1"/>
    <col min="14858" max="14858" width="37" style="30" customWidth="1"/>
    <col min="14859" max="14861" width="15.85546875" style="30" customWidth="1"/>
    <col min="14862" max="14863" width="14.28515625" style="30" customWidth="1"/>
    <col min="14864" max="14864" width="15.28515625" style="30" customWidth="1"/>
    <col min="14865" max="15104" width="9.140625" style="30"/>
    <col min="15105" max="15105" width="8" style="30" customWidth="1"/>
    <col min="15106" max="15106" width="74.85546875" style="30" customWidth="1"/>
    <col min="15107" max="15107" width="9.7109375" style="30" customWidth="1"/>
    <col min="15108" max="15108" width="10.28515625" style="30" customWidth="1"/>
    <col min="15109" max="15109" width="22.28515625" style="30" customWidth="1"/>
    <col min="15110" max="15110" width="19.140625" style="30" customWidth="1"/>
    <col min="15111" max="15111" width="15.140625" style="30" customWidth="1"/>
    <col min="15112" max="15112" width="19" style="30" customWidth="1"/>
    <col min="15113" max="15113" width="15.28515625" style="30" customWidth="1"/>
    <col min="15114" max="15114" width="37" style="30" customWidth="1"/>
    <col min="15115" max="15117" width="15.85546875" style="30" customWidth="1"/>
    <col min="15118" max="15119" width="14.28515625" style="30" customWidth="1"/>
    <col min="15120" max="15120" width="15.28515625" style="30" customWidth="1"/>
    <col min="15121" max="15360" width="9.140625" style="30"/>
    <col min="15361" max="15361" width="8" style="30" customWidth="1"/>
    <col min="15362" max="15362" width="74.85546875" style="30" customWidth="1"/>
    <col min="15363" max="15363" width="9.7109375" style="30" customWidth="1"/>
    <col min="15364" max="15364" width="10.28515625" style="30" customWidth="1"/>
    <col min="15365" max="15365" width="22.28515625" style="30" customWidth="1"/>
    <col min="15366" max="15366" width="19.140625" style="30" customWidth="1"/>
    <col min="15367" max="15367" width="15.140625" style="30" customWidth="1"/>
    <col min="15368" max="15368" width="19" style="30" customWidth="1"/>
    <col min="15369" max="15369" width="15.28515625" style="30" customWidth="1"/>
    <col min="15370" max="15370" width="37" style="30" customWidth="1"/>
    <col min="15371" max="15373" width="15.85546875" style="30" customWidth="1"/>
    <col min="15374" max="15375" width="14.28515625" style="30" customWidth="1"/>
    <col min="15376" max="15376" width="15.28515625" style="30" customWidth="1"/>
    <col min="15377" max="15616" width="9.140625" style="30"/>
    <col min="15617" max="15617" width="8" style="30" customWidth="1"/>
    <col min="15618" max="15618" width="74.85546875" style="30" customWidth="1"/>
    <col min="15619" max="15619" width="9.7109375" style="30" customWidth="1"/>
    <col min="15620" max="15620" width="10.28515625" style="30" customWidth="1"/>
    <col min="15621" max="15621" width="22.28515625" style="30" customWidth="1"/>
    <col min="15622" max="15622" width="19.140625" style="30" customWidth="1"/>
    <col min="15623" max="15623" width="15.140625" style="30" customWidth="1"/>
    <col min="15624" max="15624" width="19" style="30" customWidth="1"/>
    <col min="15625" max="15625" width="15.28515625" style="30" customWidth="1"/>
    <col min="15626" max="15626" width="37" style="30" customWidth="1"/>
    <col min="15627" max="15629" width="15.85546875" style="30" customWidth="1"/>
    <col min="15630" max="15631" width="14.28515625" style="30" customWidth="1"/>
    <col min="15632" max="15632" width="15.28515625" style="30" customWidth="1"/>
    <col min="15633" max="15872" width="9.140625" style="30"/>
    <col min="15873" max="15873" width="8" style="30" customWidth="1"/>
    <col min="15874" max="15874" width="74.85546875" style="30" customWidth="1"/>
    <col min="15875" max="15875" width="9.7109375" style="30" customWidth="1"/>
    <col min="15876" max="15876" width="10.28515625" style="30" customWidth="1"/>
    <col min="15877" max="15877" width="22.28515625" style="30" customWidth="1"/>
    <col min="15878" max="15878" width="19.140625" style="30" customWidth="1"/>
    <col min="15879" max="15879" width="15.140625" style="30" customWidth="1"/>
    <col min="15880" max="15880" width="19" style="30" customWidth="1"/>
    <col min="15881" max="15881" width="15.28515625" style="30" customWidth="1"/>
    <col min="15882" max="15882" width="37" style="30" customWidth="1"/>
    <col min="15883" max="15885" width="15.85546875" style="30" customWidth="1"/>
    <col min="15886" max="15887" width="14.28515625" style="30" customWidth="1"/>
    <col min="15888" max="15888" width="15.28515625" style="30" customWidth="1"/>
    <col min="15889" max="16128" width="9.140625" style="30"/>
    <col min="16129" max="16129" width="8" style="30" customWidth="1"/>
    <col min="16130" max="16130" width="74.85546875" style="30" customWidth="1"/>
    <col min="16131" max="16131" width="9.7109375" style="30" customWidth="1"/>
    <col min="16132" max="16132" width="10.28515625" style="30" customWidth="1"/>
    <col min="16133" max="16133" width="22.28515625" style="30" customWidth="1"/>
    <col min="16134" max="16134" width="19.140625" style="30" customWidth="1"/>
    <col min="16135" max="16135" width="15.140625" style="30" customWidth="1"/>
    <col min="16136" max="16136" width="19" style="30" customWidth="1"/>
    <col min="16137" max="16137" width="15.28515625" style="30" customWidth="1"/>
    <col min="16138" max="16138" width="37" style="30" customWidth="1"/>
    <col min="16139" max="16141" width="15.85546875" style="30" customWidth="1"/>
    <col min="16142" max="16143" width="14.28515625" style="30" customWidth="1"/>
    <col min="16144" max="16144" width="15.28515625" style="30" customWidth="1"/>
    <col min="16145" max="16384" width="9.140625" style="30"/>
  </cols>
  <sheetData>
    <row r="1" spans="1:15">
      <c r="B1" s="31"/>
      <c r="H1" s="33" t="s">
        <v>511</v>
      </c>
      <c r="I1" s="33"/>
      <c r="N1" s="31"/>
      <c r="O1" s="31"/>
    </row>
    <row r="2" spans="1:15">
      <c r="A2" s="585" t="str">
        <f>formularz_oferty!C4</f>
        <v>DFP.271.114.2022.BM</v>
      </c>
      <c r="B2" s="585"/>
      <c r="C2" s="128" t="s">
        <v>0</v>
      </c>
      <c r="E2" s="37"/>
      <c r="F2" s="36"/>
      <c r="G2" s="38"/>
      <c r="H2" s="33"/>
    </row>
    <row r="3" spans="1:15">
      <c r="B3" s="39"/>
      <c r="C3" s="124"/>
      <c r="D3" s="40"/>
      <c r="E3" s="37"/>
      <c r="F3" s="36"/>
      <c r="G3" s="38"/>
      <c r="H3" s="33"/>
      <c r="I3" s="33"/>
    </row>
    <row r="4" spans="1:15">
      <c r="A4" s="39"/>
      <c r="B4" s="41" t="s">
        <v>1</v>
      </c>
      <c r="C4" s="130">
        <v>30</v>
      </c>
      <c r="D4" s="40"/>
      <c r="E4" s="37"/>
      <c r="F4" s="42"/>
      <c r="G4" s="42"/>
      <c r="H4" s="42"/>
      <c r="L4" s="30"/>
    </row>
    <row r="5" spans="1:15">
      <c r="A5" s="43"/>
      <c r="B5" s="39"/>
      <c r="C5" s="309"/>
      <c r="D5" s="44"/>
      <c r="E5" s="45"/>
      <c r="F5" s="42"/>
      <c r="G5" s="328" t="s">
        <v>565</v>
      </c>
      <c r="H5" s="46"/>
      <c r="L5" s="30"/>
    </row>
    <row r="6" spans="1:15">
      <c r="A6" s="43"/>
      <c r="B6" s="43"/>
      <c r="C6" s="309"/>
      <c r="D6" s="44"/>
      <c r="E6" s="45"/>
      <c r="F6" s="45"/>
      <c r="G6" s="45"/>
      <c r="H6" s="45"/>
      <c r="L6" s="30"/>
    </row>
    <row r="7" spans="1:15" ht="38.25">
      <c r="A7" s="524" t="s">
        <v>2</v>
      </c>
      <c r="B7" s="524" t="s">
        <v>3</v>
      </c>
      <c r="C7" s="555" t="s">
        <v>4</v>
      </c>
      <c r="D7" s="525" t="s">
        <v>5</v>
      </c>
      <c r="E7" s="524" t="s">
        <v>6</v>
      </c>
      <c r="F7" s="524" t="s">
        <v>7</v>
      </c>
      <c r="G7" s="526" t="s">
        <v>566</v>
      </c>
      <c r="H7" s="526" t="s">
        <v>8</v>
      </c>
      <c r="L7" s="30"/>
    </row>
    <row r="8" spans="1:15">
      <c r="A8" s="677" t="s">
        <v>694</v>
      </c>
      <c r="B8" s="678"/>
      <c r="C8" s="678"/>
      <c r="D8" s="679"/>
      <c r="E8" s="680"/>
      <c r="F8" s="681"/>
      <c r="G8" s="681"/>
      <c r="H8" s="682"/>
      <c r="L8" s="30"/>
    </row>
    <row r="9" spans="1:15" ht="28.5" customHeight="1">
      <c r="A9" s="479">
        <v>1</v>
      </c>
      <c r="B9" s="104" t="s">
        <v>695</v>
      </c>
      <c r="C9" s="480">
        <v>800</v>
      </c>
      <c r="D9" s="106" t="s">
        <v>28</v>
      </c>
      <c r="E9" s="104"/>
      <c r="F9" s="104"/>
      <c r="G9" s="104"/>
      <c r="H9" s="214">
        <f>ROUND(C9,2)*ROUND(G9,2)</f>
        <v>0</v>
      </c>
    </row>
    <row r="10" spans="1:15" s="47" customFormat="1" ht="12" customHeight="1">
      <c r="A10" s="597" t="s">
        <v>696</v>
      </c>
      <c r="B10" s="676"/>
      <c r="C10" s="597"/>
      <c r="D10" s="597"/>
      <c r="E10" s="597"/>
      <c r="F10" s="597"/>
      <c r="G10" s="597"/>
      <c r="H10" s="597"/>
    </row>
    <row r="11" spans="1:15" s="47" customFormat="1" ht="82.5" customHeight="1">
      <c r="A11" s="481">
        <v>2</v>
      </c>
      <c r="B11" s="460" t="s">
        <v>697</v>
      </c>
      <c r="C11" s="480">
        <v>16</v>
      </c>
      <c r="D11" s="51" t="s">
        <v>28</v>
      </c>
      <c r="E11" s="52"/>
      <c r="F11" s="52"/>
      <c r="G11" s="53"/>
      <c r="H11" s="214">
        <f t="shared" ref="H11:H17" si="0">ROUND(C11,2)*ROUND(G11,2)</f>
        <v>0</v>
      </c>
      <c r="I11" s="30"/>
    </row>
    <row r="12" spans="1:15" s="47" customFormat="1" ht="75.75" customHeight="1">
      <c r="A12" s="482">
        <v>3</v>
      </c>
      <c r="B12" s="460" t="s">
        <v>698</v>
      </c>
      <c r="C12" s="480">
        <v>8</v>
      </c>
      <c r="D12" s="51" t="s">
        <v>28</v>
      </c>
      <c r="E12" s="56"/>
      <c r="F12" s="56"/>
      <c r="G12" s="57"/>
      <c r="H12" s="214">
        <f t="shared" si="0"/>
        <v>0</v>
      </c>
      <c r="I12" s="30"/>
    </row>
    <row r="13" spans="1:15" s="47" customFormat="1" ht="28.5" customHeight="1">
      <c r="A13" s="483">
        <v>4</v>
      </c>
      <c r="B13" s="460" t="s">
        <v>699</v>
      </c>
      <c r="C13" s="480">
        <v>2</v>
      </c>
      <c r="D13" s="51" t="s">
        <v>28</v>
      </c>
      <c r="E13" s="59"/>
      <c r="F13" s="59"/>
      <c r="G13" s="60"/>
      <c r="H13" s="214">
        <f t="shared" si="0"/>
        <v>0</v>
      </c>
      <c r="I13" s="30"/>
    </row>
    <row r="14" spans="1:15" s="47" customFormat="1" ht="38.25" customHeight="1">
      <c r="A14" s="483">
        <v>5</v>
      </c>
      <c r="B14" s="460" t="s">
        <v>700</v>
      </c>
      <c r="C14" s="480">
        <v>8</v>
      </c>
      <c r="D14" s="484" t="s">
        <v>28</v>
      </c>
      <c r="E14" s="485"/>
      <c r="F14" s="485"/>
      <c r="G14" s="486"/>
      <c r="H14" s="214">
        <f t="shared" si="0"/>
        <v>0</v>
      </c>
      <c r="I14" s="30"/>
    </row>
    <row r="15" spans="1:15" s="65" customFormat="1" ht="42.75" customHeight="1">
      <c r="A15" s="487">
        <f>A14+1</f>
        <v>6</v>
      </c>
      <c r="B15" s="460" t="s">
        <v>701</v>
      </c>
      <c r="C15" s="480">
        <v>12</v>
      </c>
      <c r="D15" s="51" t="s">
        <v>28</v>
      </c>
      <c r="E15" s="67"/>
      <c r="F15" s="67"/>
      <c r="G15" s="68"/>
      <c r="H15" s="214">
        <f t="shared" si="0"/>
        <v>0</v>
      </c>
      <c r="I15" s="30"/>
      <c r="J15" s="70"/>
    </row>
    <row r="16" spans="1:15" s="65" customFormat="1" ht="29.25" customHeight="1">
      <c r="A16" s="487">
        <f t="shared" ref="A16:A17" si="1">A15+1</f>
        <v>7</v>
      </c>
      <c r="B16" s="460" t="s">
        <v>702</v>
      </c>
      <c r="C16" s="480">
        <v>1</v>
      </c>
      <c r="D16" s="51" t="s">
        <v>28</v>
      </c>
      <c r="E16" s="71"/>
      <c r="F16" s="71"/>
      <c r="G16" s="72"/>
      <c r="H16" s="214">
        <f t="shared" si="0"/>
        <v>0</v>
      </c>
      <c r="I16" s="30"/>
    </row>
    <row r="17" spans="1:9" s="65" customFormat="1" ht="27" customHeight="1">
      <c r="A17" s="487">
        <f t="shared" si="1"/>
        <v>8</v>
      </c>
      <c r="B17" s="460" t="s">
        <v>699</v>
      </c>
      <c r="C17" s="480">
        <v>2</v>
      </c>
      <c r="D17" s="51" t="s">
        <v>28</v>
      </c>
      <c r="E17" s="71"/>
      <c r="F17" s="71"/>
      <c r="G17" s="72"/>
      <c r="H17" s="214">
        <f t="shared" si="0"/>
        <v>0</v>
      </c>
      <c r="I17" s="30"/>
    </row>
    <row r="18" spans="1:9" s="47" customFormat="1" ht="12" customHeight="1">
      <c r="A18" s="597" t="s">
        <v>703</v>
      </c>
      <c r="B18" s="683"/>
      <c r="C18" s="676"/>
      <c r="D18" s="597"/>
      <c r="E18" s="597"/>
      <c r="F18" s="597"/>
      <c r="G18" s="597"/>
      <c r="H18" s="597"/>
    </row>
    <row r="19" spans="1:9" s="47" customFormat="1" ht="30" customHeight="1">
      <c r="A19" s="488">
        <v>9</v>
      </c>
      <c r="B19" s="460" t="s">
        <v>704</v>
      </c>
      <c r="C19" s="489">
        <v>8</v>
      </c>
      <c r="D19" s="490" t="s">
        <v>28</v>
      </c>
      <c r="E19" s="491"/>
      <c r="F19" s="491"/>
      <c r="G19" s="491"/>
      <c r="H19" s="214">
        <f t="shared" ref="H19:H25" si="2">ROUND(C19,2)*ROUND(G19,2)</f>
        <v>0</v>
      </c>
      <c r="I19" s="30"/>
    </row>
    <row r="20" spans="1:9" s="47" customFormat="1" ht="30" customHeight="1">
      <c r="A20" s="488">
        <v>10</v>
      </c>
      <c r="B20" s="460" t="s">
        <v>705</v>
      </c>
      <c r="C20" s="489">
        <v>4</v>
      </c>
      <c r="D20" s="490" t="s">
        <v>28</v>
      </c>
      <c r="E20" s="491"/>
      <c r="F20" s="491"/>
      <c r="G20" s="491"/>
      <c r="H20" s="214">
        <f t="shared" si="2"/>
        <v>0</v>
      </c>
      <c r="I20" s="30"/>
    </row>
    <row r="21" spans="1:9" s="47" customFormat="1" ht="30" customHeight="1">
      <c r="A21" s="488">
        <v>11</v>
      </c>
      <c r="B21" s="460" t="s">
        <v>706</v>
      </c>
      <c r="C21" s="489">
        <v>4</v>
      </c>
      <c r="D21" s="490" t="s">
        <v>28</v>
      </c>
      <c r="E21" s="491"/>
      <c r="F21" s="491"/>
      <c r="G21" s="491"/>
      <c r="H21" s="214">
        <f t="shared" si="2"/>
        <v>0</v>
      </c>
      <c r="I21" s="30"/>
    </row>
    <row r="22" spans="1:9" s="47" customFormat="1" ht="40.5" customHeight="1">
      <c r="A22" s="488">
        <v>12</v>
      </c>
      <c r="B22" s="460" t="s">
        <v>707</v>
      </c>
      <c r="C22" s="489">
        <v>10</v>
      </c>
      <c r="D22" s="490" t="s">
        <v>28</v>
      </c>
      <c r="E22" s="491"/>
      <c r="F22" s="491"/>
      <c r="G22" s="491"/>
      <c r="H22" s="214">
        <f t="shared" si="2"/>
        <v>0</v>
      </c>
      <c r="I22" s="30"/>
    </row>
    <row r="23" spans="1:9" s="47" customFormat="1" ht="30" customHeight="1">
      <c r="A23" s="488">
        <v>13</v>
      </c>
      <c r="B23" s="460" t="s">
        <v>936</v>
      </c>
      <c r="C23" s="489">
        <v>1</v>
      </c>
      <c r="D23" s="490" t="s">
        <v>28</v>
      </c>
      <c r="E23" s="491"/>
      <c r="F23" s="491"/>
      <c r="G23" s="491"/>
      <c r="H23" s="214">
        <f t="shared" si="2"/>
        <v>0</v>
      </c>
      <c r="I23" s="30"/>
    </row>
    <row r="24" spans="1:9" s="47" customFormat="1" ht="30" customHeight="1">
      <c r="A24" s="488">
        <v>14</v>
      </c>
      <c r="B24" s="460" t="s">
        <v>708</v>
      </c>
      <c r="C24" s="489">
        <v>12</v>
      </c>
      <c r="D24" s="490" t="s">
        <v>28</v>
      </c>
      <c r="E24" s="491"/>
      <c r="F24" s="491"/>
      <c r="G24" s="491"/>
      <c r="H24" s="214">
        <f t="shared" si="2"/>
        <v>0</v>
      </c>
      <c r="I24" s="30"/>
    </row>
    <row r="25" spans="1:9" s="47" customFormat="1" ht="26.25" customHeight="1">
      <c r="A25" s="488">
        <v>15</v>
      </c>
      <c r="B25" s="460" t="s">
        <v>709</v>
      </c>
      <c r="C25" s="489">
        <v>4</v>
      </c>
      <c r="D25" s="51" t="s">
        <v>28</v>
      </c>
      <c r="E25" s="52"/>
      <c r="F25" s="52"/>
      <c r="G25" s="53"/>
      <c r="H25" s="214">
        <f t="shared" si="2"/>
        <v>0</v>
      </c>
      <c r="I25" s="30"/>
    </row>
    <row r="26" spans="1:9" s="47" customFormat="1" ht="12" customHeight="1">
      <c r="A26" s="676" t="s">
        <v>710</v>
      </c>
      <c r="B26" s="684"/>
      <c r="C26" s="676"/>
      <c r="D26" s="676"/>
      <c r="E26" s="676"/>
      <c r="F26" s="676"/>
      <c r="G26" s="676"/>
      <c r="H26" s="676"/>
    </row>
    <row r="27" spans="1:9" s="47" customFormat="1" ht="30" customHeight="1">
      <c r="A27" s="492">
        <v>16</v>
      </c>
      <c r="B27" s="460" t="s">
        <v>711</v>
      </c>
      <c r="C27" s="480">
        <v>8</v>
      </c>
      <c r="D27" s="492" t="s">
        <v>28</v>
      </c>
      <c r="E27" s="493"/>
      <c r="F27" s="493"/>
      <c r="G27" s="493"/>
      <c r="H27" s="214">
        <f t="shared" ref="H27:H32" si="3">ROUND(C27,2)*ROUND(G27,2)</f>
        <v>0</v>
      </c>
      <c r="I27" s="30"/>
    </row>
    <row r="28" spans="1:9" s="47" customFormat="1" ht="30" customHeight="1">
      <c r="A28" s="492">
        <v>17</v>
      </c>
      <c r="B28" s="494" t="s">
        <v>712</v>
      </c>
      <c r="C28" s="495">
        <v>4</v>
      </c>
      <c r="D28" s="492" t="s">
        <v>28</v>
      </c>
      <c r="E28" s="493"/>
      <c r="F28" s="493"/>
      <c r="G28" s="493"/>
      <c r="H28" s="214">
        <f t="shared" si="3"/>
        <v>0</v>
      </c>
      <c r="I28" s="30"/>
    </row>
    <row r="29" spans="1:9" s="47" customFormat="1" ht="30" customHeight="1">
      <c r="A29" s="492">
        <v>18</v>
      </c>
      <c r="B29" s="460" t="s">
        <v>706</v>
      </c>
      <c r="C29" s="495">
        <v>1</v>
      </c>
      <c r="D29" s="492" t="s">
        <v>28</v>
      </c>
      <c r="E29" s="493"/>
      <c r="F29" s="493"/>
      <c r="G29" s="493"/>
      <c r="H29" s="214">
        <f t="shared" si="3"/>
        <v>0</v>
      </c>
      <c r="I29" s="30"/>
    </row>
    <row r="30" spans="1:9" s="47" customFormat="1" ht="30" customHeight="1">
      <c r="A30" s="492">
        <v>19</v>
      </c>
      <c r="B30" s="460" t="s">
        <v>713</v>
      </c>
      <c r="C30" s="495">
        <v>4</v>
      </c>
      <c r="D30" s="492" t="s">
        <v>28</v>
      </c>
      <c r="E30" s="493"/>
      <c r="F30" s="493"/>
      <c r="G30" s="493"/>
      <c r="H30" s="214">
        <f t="shared" si="3"/>
        <v>0</v>
      </c>
      <c r="I30" s="30"/>
    </row>
    <row r="31" spans="1:9" s="47" customFormat="1" ht="30" customHeight="1">
      <c r="A31" s="492">
        <v>20</v>
      </c>
      <c r="B31" s="460" t="s">
        <v>936</v>
      </c>
      <c r="C31" s="495">
        <v>1</v>
      </c>
      <c r="D31" s="492" t="s">
        <v>28</v>
      </c>
      <c r="E31" s="493"/>
      <c r="F31" s="493"/>
      <c r="G31" s="493"/>
      <c r="H31" s="214">
        <f t="shared" si="3"/>
        <v>0</v>
      </c>
      <c r="I31" s="30"/>
    </row>
    <row r="32" spans="1:9" s="47" customFormat="1" ht="30" customHeight="1">
      <c r="A32" s="492">
        <v>21</v>
      </c>
      <c r="B32" s="460" t="s">
        <v>714</v>
      </c>
      <c r="C32" s="495">
        <v>4</v>
      </c>
      <c r="D32" s="492" t="s">
        <v>28</v>
      </c>
      <c r="E32" s="493"/>
      <c r="F32" s="493"/>
      <c r="G32" s="493"/>
      <c r="H32" s="214">
        <f t="shared" si="3"/>
        <v>0</v>
      </c>
      <c r="I32" s="30"/>
    </row>
    <row r="33" spans="1:9" s="47" customFormat="1" ht="12" customHeight="1">
      <c r="A33" s="676" t="s">
        <v>715</v>
      </c>
      <c r="B33" s="683"/>
      <c r="C33" s="676"/>
      <c r="D33" s="676"/>
      <c r="E33" s="676"/>
      <c r="F33" s="676"/>
      <c r="G33" s="676"/>
      <c r="H33" s="676"/>
    </row>
    <row r="34" spans="1:9" s="47" customFormat="1" ht="49.5" customHeight="1">
      <c r="A34" s="492">
        <v>22</v>
      </c>
      <c r="B34" s="460" t="s">
        <v>716</v>
      </c>
      <c r="C34" s="480">
        <v>1</v>
      </c>
      <c r="D34" s="492" t="s">
        <v>28</v>
      </c>
      <c r="E34" s="493"/>
      <c r="F34" s="493"/>
      <c r="G34" s="493"/>
      <c r="H34" s="214">
        <f>ROUND(C34,2)*ROUND(G34,2)</f>
        <v>0</v>
      </c>
    </row>
    <row r="35" spans="1:9" s="47" customFormat="1" ht="30" customHeight="1">
      <c r="A35" s="492">
        <v>23</v>
      </c>
      <c r="B35" s="494" t="s">
        <v>717</v>
      </c>
      <c r="C35" s="480">
        <v>2</v>
      </c>
      <c r="D35" s="492" t="s">
        <v>28</v>
      </c>
      <c r="E35" s="493"/>
      <c r="F35" s="493"/>
      <c r="G35" s="493"/>
      <c r="H35" s="214">
        <f>ROUND(C35,2)*ROUND(G35,2)</f>
        <v>0</v>
      </c>
    </row>
    <row r="36" spans="1:9" s="47" customFormat="1" ht="12" customHeight="1">
      <c r="A36" s="683" t="s">
        <v>719</v>
      </c>
      <c r="B36" s="683"/>
      <c r="C36" s="683"/>
      <c r="D36" s="683"/>
      <c r="E36" s="683"/>
      <c r="F36" s="683"/>
      <c r="G36" s="683"/>
      <c r="H36" s="683"/>
    </row>
    <row r="37" spans="1:9" s="47" customFormat="1" ht="30" customHeight="1">
      <c r="A37" s="492">
        <v>24</v>
      </c>
      <c r="B37" s="460" t="s">
        <v>937</v>
      </c>
      <c r="C37" s="480">
        <v>16</v>
      </c>
      <c r="D37" s="492" t="s">
        <v>28</v>
      </c>
      <c r="E37" s="493"/>
      <c r="F37" s="493"/>
      <c r="G37" s="493"/>
      <c r="H37" s="214">
        <f t="shared" ref="H37:H41" si="4">ROUND(C37,2)*ROUND(G37,2)</f>
        <v>0</v>
      </c>
      <c r="I37" s="65"/>
    </row>
    <row r="38" spans="1:9" s="47" customFormat="1" ht="30" customHeight="1">
      <c r="A38" s="492">
        <v>25</v>
      </c>
      <c r="B38" s="460" t="s">
        <v>938</v>
      </c>
      <c r="C38" s="480">
        <v>16</v>
      </c>
      <c r="D38" s="492" t="s">
        <v>28</v>
      </c>
      <c r="E38" s="493"/>
      <c r="F38" s="493"/>
      <c r="G38" s="493"/>
      <c r="H38" s="214">
        <f t="shared" si="4"/>
        <v>0</v>
      </c>
      <c r="I38" s="65"/>
    </row>
    <row r="39" spans="1:9" s="47" customFormat="1" ht="30" customHeight="1">
      <c r="A39" s="492">
        <v>26</v>
      </c>
      <c r="B39" s="460" t="s">
        <v>939</v>
      </c>
      <c r="C39" s="480">
        <v>20</v>
      </c>
      <c r="D39" s="492" t="s">
        <v>28</v>
      </c>
      <c r="E39" s="493"/>
      <c r="F39" s="493"/>
      <c r="G39" s="493"/>
      <c r="H39" s="214">
        <f t="shared" si="4"/>
        <v>0</v>
      </c>
      <c r="I39" s="65"/>
    </row>
    <row r="40" spans="1:9" s="47" customFormat="1" ht="30" customHeight="1">
      <c r="A40" s="492">
        <v>27</v>
      </c>
      <c r="B40" s="460" t="s">
        <v>940</v>
      </c>
      <c r="C40" s="480">
        <v>1</v>
      </c>
      <c r="D40" s="492" t="s">
        <v>28</v>
      </c>
      <c r="E40" s="493"/>
      <c r="F40" s="493"/>
      <c r="G40" s="493"/>
      <c r="H40" s="214">
        <f t="shared" si="4"/>
        <v>0</v>
      </c>
      <c r="I40" s="65"/>
    </row>
    <row r="41" spans="1:9" s="47" customFormat="1" ht="30" customHeight="1">
      <c r="A41" s="492">
        <v>28</v>
      </c>
      <c r="B41" s="460" t="s">
        <v>718</v>
      </c>
      <c r="C41" s="480">
        <v>12</v>
      </c>
      <c r="D41" s="492" t="s">
        <v>28</v>
      </c>
      <c r="E41" s="493"/>
      <c r="F41" s="493"/>
      <c r="G41" s="493"/>
      <c r="H41" s="214">
        <f t="shared" si="4"/>
        <v>0</v>
      </c>
      <c r="I41" s="65"/>
    </row>
    <row r="42" spans="1:9" s="47" customFormat="1" ht="12" customHeight="1">
      <c r="A42" s="676" t="s">
        <v>720</v>
      </c>
      <c r="B42" s="683"/>
      <c r="C42" s="676"/>
      <c r="D42" s="676"/>
      <c r="E42" s="676"/>
      <c r="F42" s="676"/>
      <c r="G42" s="676"/>
      <c r="H42" s="676"/>
    </row>
    <row r="43" spans="1:9" s="47" customFormat="1" ht="30" customHeight="1">
      <c r="A43" s="496">
        <v>29</v>
      </c>
      <c r="B43" s="460" t="s">
        <v>721</v>
      </c>
      <c r="C43" s="480">
        <v>4</v>
      </c>
      <c r="D43" s="492" t="s">
        <v>28</v>
      </c>
      <c r="E43" s="493"/>
      <c r="F43" s="493"/>
      <c r="G43" s="493"/>
      <c r="H43" s="214">
        <f t="shared" ref="H43:H49" si="5">ROUND(C43,2)*ROUND(G43,2)</f>
        <v>0</v>
      </c>
      <c r="I43" s="30"/>
    </row>
    <row r="44" spans="1:9" s="47" customFormat="1" ht="30" customHeight="1">
      <c r="A44" s="496">
        <v>30</v>
      </c>
      <c r="B44" s="460" t="s">
        <v>722</v>
      </c>
      <c r="C44" s="495">
        <v>8</v>
      </c>
      <c r="D44" s="492" t="s">
        <v>28</v>
      </c>
      <c r="E44" s="493"/>
      <c r="F44" s="493"/>
      <c r="G44" s="493"/>
      <c r="H44" s="214">
        <f t="shared" si="5"/>
        <v>0</v>
      </c>
      <c r="I44" s="30"/>
    </row>
    <row r="45" spans="1:9" s="47" customFormat="1" ht="30" customHeight="1">
      <c r="A45" s="496">
        <v>31</v>
      </c>
      <c r="B45" s="460" t="s">
        <v>941</v>
      </c>
      <c r="C45" s="495">
        <v>8</v>
      </c>
      <c r="D45" s="492" t="s">
        <v>28</v>
      </c>
      <c r="E45" s="493"/>
      <c r="F45" s="493"/>
      <c r="G45" s="493"/>
      <c r="H45" s="214">
        <f t="shared" si="5"/>
        <v>0</v>
      </c>
      <c r="I45" s="30"/>
    </row>
    <row r="46" spans="1:9" s="47" customFormat="1" ht="30" customHeight="1">
      <c r="A46" s="496">
        <v>32</v>
      </c>
      <c r="B46" s="460" t="s">
        <v>942</v>
      </c>
      <c r="C46" s="495">
        <v>8</v>
      </c>
      <c r="D46" s="492" t="s">
        <v>28</v>
      </c>
      <c r="E46" s="493"/>
      <c r="F46" s="493"/>
      <c r="G46" s="493"/>
      <c r="H46" s="214">
        <f t="shared" si="5"/>
        <v>0</v>
      </c>
      <c r="I46" s="30"/>
    </row>
    <row r="47" spans="1:9" s="47" customFormat="1" ht="30" customHeight="1">
      <c r="A47" s="496">
        <v>33</v>
      </c>
      <c r="B47" s="460" t="s">
        <v>943</v>
      </c>
      <c r="C47" s="495">
        <v>8</v>
      </c>
      <c r="D47" s="492" t="s">
        <v>28</v>
      </c>
      <c r="E47" s="493"/>
      <c r="F47" s="493"/>
      <c r="G47" s="493"/>
      <c r="H47" s="214">
        <f t="shared" si="5"/>
        <v>0</v>
      </c>
      <c r="I47" s="30"/>
    </row>
    <row r="48" spans="1:9" s="47" customFormat="1" ht="30" customHeight="1">
      <c r="A48" s="496">
        <v>34</v>
      </c>
      <c r="B48" s="460" t="s">
        <v>723</v>
      </c>
      <c r="C48" s="495">
        <v>8</v>
      </c>
      <c r="D48" s="492" t="s">
        <v>28</v>
      </c>
      <c r="E48" s="493"/>
      <c r="F48" s="493"/>
      <c r="G48" s="493"/>
      <c r="H48" s="214">
        <f t="shared" si="5"/>
        <v>0</v>
      </c>
      <c r="I48" s="30"/>
    </row>
    <row r="49" spans="1:9" s="47" customFormat="1" ht="36.75" customHeight="1">
      <c r="A49" s="496">
        <v>35</v>
      </c>
      <c r="B49" s="460" t="s">
        <v>940</v>
      </c>
      <c r="C49" s="495">
        <v>1</v>
      </c>
      <c r="D49" s="492" t="s">
        <v>28</v>
      </c>
      <c r="E49" s="497"/>
      <c r="F49" s="497"/>
      <c r="G49" s="498"/>
      <c r="H49" s="214">
        <f t="shared" si="5"/>
        <v>0</v>
      </c>
      <c r="I49" s="30"/>
    </row>
    <row r="50" spans="1:9" s="47" customFormat="1" ht="12" customHeight="1">
      <c r="A50" s="597" t="s">
        <v>724</v>
      </c>
      <c r="B50" s="683"/>
      <c r="C50" s="597"/>
      <c r="D50" s="597"/>
      <c r="E50" s="597"/>
      <c r="F50" s="597"/>
      <c r="G50" s="597"/>
      <c r="H50" s="597"/>
    </row>
    <row r="51" spans="1:9" s="501" customFormat="1" ht="93.75" customHeight="1">
      <c r="A51" s="488">
        <v>36</v>
      </c>
      <c r="B51" s="499" t="s">
        <v>725</v>
      </c>
      <c r="C51" s="480">
        <v>4</v>
      </c>
      <c r="D51" s="500" t="s">
        <v>28</v>
      </c>
      <c r="E51" s="491"/>
      <c r="F51" s="491"/>
      <c r="G51" s="491"/>
      <c r="H51" s="214">
        <f t="shared" ref="H51:H52" si="6">ROUND(C51,2)*ROUND(G51,2)</f>
        <v>0</v>
      </c>
      <c r="I51" s="30"/>
    </row>
    <row r="52" spans="1:9" s="47" customFormat="1" ht="54.75" customHeight="1">
      <c r="A52" s="481">
        <v>37</v>
      </c>
      <c r="B52" s="460" t="s">
        <v>726</v>
      </c>
      <c r="C52" s="480">
        <v>3</v>
      </c>
      <c r="D52" s="51" t="s">
        <v>28</v>
      </c>
      <c r="E52" s="52"/>
      <c r="F52" s="52"/>
      <c r="G52" s="53"/>
      <c r="H52" s="214">
        <f t="shared" si="6"/>
        <v>0</v>
      </c>
      <c r="I52" s="30"/>
    </row>
    <row r="53" spans="1:9" s="47" customFormat="1" ht="12" customHeight="1">
      <c r="A53" s="597" t="s">
        <v>727</v>
      </c>
      <c r="B53" s="683"/>
      <c r="C53" s="597"/>
      <c r="D53" s="597"/>
      <c r="E53" s="597"/>
      <c r="F53" s="597"/>
      <c r="G53" s="597"/>
      <c r="H53" s="597"/>
    </row>
    <row r="54" spans="1:9" s="47" customFormat="1" ht="54.75" customHeight="1">
      <c r="A54" s="481">
        <v>38</v>
      </c>
      <c r="B54" s="499" t="s">
        <v>728</v>
      </c>
      <c r="C54" s="480">
        <v>3</v>
      </c>
      <c r="D54" s="51" t="s">
        <v>28</v>
      </c>
      <c r="E54" s="52"/>
      <c r="F54" s="52"/>
      <c r="G54" s="53"/>
      <c r="H54" s="214">
        <f>ROUND(C54,2)*ROUND(G54,2)</f>
        <v>0</v>
      </c>
      <c r="I54" s="30"/>
    </row>
    <row r="55" spans="1:9" s="47" customFormat="1" ht="12" customHeight="1">
      <c r="A55" s="597" t="s">
        <v>729</v>
      </c>
      <c r="B55" s="683"/>
      <c r="C55" s="597"/>
      <c r="D55" s="597"/>
      <c r="E55" s="597"/>
      <c r="F55" s="597"/>
      <c r="G55" s="597"/>
      <c r="H55" s="597"/>
    </row>
    <row r="56" spans="1:9" s="501" customFormat="1" ht="44.25" customHeight="1">
      <c r="A56" s="488">
        <v>39</v>
      </c>
      <c r="B56" s="460" t="s">
        <v>737</v>
      </c>
      <c r="C56" s="489">
        <v>6</v>
      </c>
      <c r="D56" s="500" t="s">
        <v>28</v>
      </c>
      <c r="E56" s="491"/>
      <c r="F56" s="491"/>
      <c r="G56" s="491"/>
      <c r="H56" s="214">
        <f t="shared" ref="H56:H57" si="7">ROUND(C56,2)*ROUND(G56,2)</f>
        <v>0</v>
      </c>
      <c r="I56" s="30"/>
    </row>
    <row r="57" spans="1:9" s="47" customFormat="1" ht="36.75" customHeight="1">
      <c r="A57" s="481">
        <v>40</v>
      </c>
      <c r="B57" s="460" t="s">
        <v>730</v>
      </c>
      <c r="C57" s="489">
        <v>1</v>
      </c>
      <c r="D57" s="51" t="s">
        <v>28</v>
      </c>
      <c r="E57" s="52"/>
      <c r="F57" s="52"/>
      <c r="G57" s="53"/>
      <c r="H57" s="214">
        <f t="shared" si="7"/>
        <v>0</v>
      </c>
      <c r="I57" s="30"/>
    </row>
    <row r="58" spans="1:9" s="47" customFormat="1" ht="12" customHeight="1">
      <c r="A58" s="676" t="s">
        <v>731</v>
      </c>
      <c r="B58" s="683"/>
      <c r="C58" s="676"/>
      <c r="D58" s="676"/>
      <c r="E58" s="676"/>
      <c r="F58" s="676"/>
      <c r="G58" s="676"/>
      <c r="H58" s="676"/>
    </row>
    <row r="59" spans="1:9" s="47" customFormat="1" ht="71.25" customHeight="1">
      <c r="A59" s="496">
        <v>41</v>
      </c>
      <c r="B59" s="499" t="s">
        <v>732</v>
      </c>
      <c r="C59" s="480">
        <v>7</v>
      </c>
      <c r="D59" s="502" t="s">
        <v>28</v>
      </c>
      <c r="E59" s="493"/>
      <c r="F59" s="493"/>
      <c r="G59" s="493"/>
      <c r="H59" s="214">
        <f t="shared" ref="H59:H63" si="8">ROUND(C59,2)*ROUND(G59,2)</f>
        <v>0</v>
      </c>
      <c r="I59" s="30"/>
    </row>
    <row r="60" spans="1:9" s="47" customFormat="1" ht="12" customHeight="1">
      <c r="A60" s="496">
        <v>42</v>
      </c>
      <c r="B60" s="460" t="s">
        <v>733</v>
      </c>
      <c r="C60" s="480">
        <v>4</v>
      </c>
      <c r="D60" s="502" t="s">
        <v>28</v>
      </c>
      <c r="E60" s="493"/>
      <c r="F60" s="493"/>
      <c r="G60" s="493"/>
      <c r="H60" s="214">
        <f t="shared" si="8"/>
        <v>0</v>
      </c>
      <c r="I60" s="30"/>
    </row>
    <row r="61" spans="1:9" s="47" customFormat="1" ht="12" customHeight="1">
      <c r="A61" s="496">
        <v>43</v>
      </c>
      <c r="B61" s="460" t="s">
        <v>734</v>
      </c>
      <c r="C61" s="480">
        <v>4</v>
      </c>
      <c r="D61" s="502" t="s">
        <v>28</v>
      </c>
      <c r="E61" s="493"/>
      <c r="F61" s="493"/>
      <c r="G61" s="493"/>
      <c r="H61" s="214">
        <f t="shared" si="8"/>
        <v>0</v>
      </c>
      <c r="I61" s="30"/>
    </row>
    <row r="62" spans="1:9" s="47" customFormat="1" ht="12" customHeight="1">
      <c r="A62" s="496">
        <v>44</v>
      </c>
      <c r="B62" s="460" t="s">
        <v>735</v>
      </c>
      <c r="C62" s="480">
        <v>4</v>
      </c>
      <c r="D62" s="502" t="s">
        <v>28</v>
      </c>
      <c r="E62" s="493"/>
      <c r="F62" s="493"/>
      <c r="G62" s="493"/>
      <c r="H62" s="214">
        <f t="shared" si="8"/>
        <v>0</v>
      </c>
      <c r="I62" s="30"/>
    </row>
    <row r="63" spans="1:9" s="47" customFormat="1" ht="21" customHeight="1">
      <c r="A63" s="503">
        <v>45</v>
      </c>
      <c r="B63" s="499" t="s">
        <v>736</v>
      </c>
      <c r="C63" s="480">
        <v>2</v>
      </c>
      <c r="D63" s="504" t="s">
        <v>28</v>
      </c>
      <c r="E63" s="497"/>
      <c r="F63" s="497"/>
      <c r="G63" s="498"/>
      <c r="H63" s="214">
        <f t="shared" si="8"/>
        <v>0</v>
      </c>
      <c r="I63" s="30"/>
    </row>
    <row r="66" spans="2:2">
      <c r="B66" s="100" t="s">
        <v>65</v>
      </c>
    </row>
    <row r="67" spans="2:2">
      <c r="B67" s="92" t="s">
        <v>913</v>
      </c>
    </row>
    <row r="69" spans="2:2" ht="25.5">
      <c r="B69" s="35" t="s">
        <v>570</v>
      </c>
    </row>
  </sheetData>
  <mergeCells count="13">
    <mergeCell ref="A2:B2"/>
    <mergeCell ref="A10:H10"/>
    <mergeCell ref="A8:D8"/>
    <mergeCell ref="E8:H8"/>
    <mergeCell ref="A58:H58"/>
    <mergeCell ref="A18:H18"/>
    <mergeCell ref="A26:H26"/>
    <mergeCell ref="A33:H33"/>
    <mergeCell ref="A36:H36"/>
    <mergeCell ref="A42:H42"/>
    <mergeCell ref="A50:H50"/>
    <mergeCell ref="A53:H53"/>
    <mergeCell ref="A55:H55"/>
  </mergeCells>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2"/>
  <sheetViews>
    <sheetView topLeftCell="A4" zoomScale="120" zoomScaleNormal="120" workbookViewId="0">
      <selection activeCell="B16" sqref="B16"/>
    </sheetView>
  </sheetViews>
  <sheetFormatPr defaultRowHeight="12.75"/>
  <cols>
    <col min="1" max="1" width="8" style="30" customWidth="1"/>
    <col min="2" max="2" width="79.85546875" style="30" customWidth="1"/>
    <col min="3" max="3" width="9.7109375" style="32" customWidth="1"/>
    <col min="4" max="4" width="10.28515625" style="30" customWidth="1"/>
    <col min="5" max="5" width="22.28515625" style="30" customWidth="1"/>
    <col min="6" max="6" width="19.140625" style="30" customWidth="1"/>
    <col min="7" max="7" width="15.140625" style="30" customWidth="1"/>
    <col min="8" max="8" width="19" style="30" customWidth="1"/>
    <col min="9" max="9" width="15.28515625" style="30" customWidth="1"/>
    <col min="10" max="10" width="8" style="30" customWidth="1"/>
    <col min="11" max="11" width="15.85546875" style="30" customWidth="1"/>
    <col min="12" max="12" width="15.85546875" style="34" customWidth="1"/>
    <col min="13" max="13" width="15.85546875" style="30" customWidth="1"/>
    <col min="14" max="15" width="14.28515625" style="30" customWidth="1"/>
    <col min="16" max="16" width="15.28515625" style="30" customWidth="1"/>
    <col min="17" max="256" width="9.140625" style="30"/>
    <col min="257" max="257" width="8" style="30" customWidth="1"/>
    <col min="258" max="258" width="79.85546875" style="30" customWidth="1"/>
    <col min="259" max="259" width="9.7109375" style="30" customWidth="1"/>
    <col min="260" max="260" width="10.28515625" style="30" customWidth="1"/>
    <col min="261" max="261" width="22.28515625" style="30" customWidth="1"/>
    <col min="262" max="262" width="19.140625" style="30" customWidth="1"/>
    <col min="263" max="263" width="15.140625" style="30" customWidth="1"/>
    <col min="264" max="264" width="19" style="30" customWidth="1"/>
    <col min="265" max="265" width="15.28515625" style="30" customWidth="1"/>
    <col min="266" max="266" width="8" style="30" customWidth="1"/>
    <col min="267" max="269" width="15.85546875" style="30" customWidth="1"/>
    <col min="270" max="271" width="14.28515625" style="30" customWidth="1"/>
    <col min="272" max="272" width="15.28515625" style="30" customWidth="1"/>
    <col min="273" max="512" width="9.140625" style="30"/>
    <col min="513" max="513" width="8" style="30" customWidth="1"/>
    <col min="514" max="514" width="79.85546875" style="30" customWidth="1"/>
    <col min="515" max="515" width="9.7109375" style="30" customWidth="1"/>
    <col min="516" max="516" width="10.28515625" style="30" customWidth="1"/>
    <col min="517" max="517" width="22.28515625" style="30" customWidth="1"/>
    <col min="518" max="518" width="19.140625" style="30" customWidth="1"/>
    <col min="519" max="519" width="15.140625" style="30" customWidth="1"/>
    <col min="520" max="520" width="19" style="30" customWidth="1"/>
    <col min="521" max="521" width="15.28515625" style="30" customWidth="1"/>
    <col min="522" max="522" width="8" style="30" customWidth="1"/>
    <col min="523" max="525" width="15.85546875" style="30" customWidth="1"/>
    <col min="526" max="527" width="14.28515625" style="30" customWidth="1"/>
    <col min="528" max="528" width="15.28515625" style="30" customWidth="1"/>
    <col min="529" max="768" width="9.140625" style="30"/>
    <col min="769" max="769" width="8" style="30" customWidth="1"/>
    <col min="770" max="770" width="79.85546875" style="30" customWidth="1"/>
    <col min="771" max="771" width="9.7109375" style="30" customWidth="1"/>
    <col min="772" max="772" width="10.28515625" style="30" customWidth="1"/>
    <col min="773" max="773" width="22.28515625" style="30" customWidth="1"/>
    <col min="774" max="774" width="19.140625" style="30" customWidth="1"/>
    <col min="775" max="775" width="15.140625" style="30" customWidth="1"/>
    <col min="776" max="776" width="19" style="30" customWidth="1"/>
    <col min="777" max="777" width="15.28515625" style="30" customWidth="1"/>
    <col min="778" max="778" width="8" style="30" customWidth="1"/>
    <col min="779" max="781" width="15.85546875" style="30" customWidth="1"/>
    <col min="782" max="783" width="14.28515625" style="30" customWidth="1"/>
    <col min="784" max="784" width="15.28515625" style="30" customWidth="1"/>
    <col min="785" max="1024" width="9.140625" style="30"/>
    <col min="1025" max="1025" width="8" style="30" customWidth="1"/>
    <col min="1026" max="1026" width="79.85546875" style="30" customWidth="1"/>
    <col min="1027" max="1027" width="9.7109375" style="30" customWidth="1"/>
    <col min="1028" max="1028" width="10.28515625" style="30" customWidth="1"/>
    <col min="1029" max="1029" width="22.28515625" style="30" customWidth="1"/>
    <col min="1030" max="1030" width="19.140625" style="30" customWidth="1"/>
    <col min="1031" max="1031" width="15.140625" style="30" customWidth="1"/>
    <col min="1032" max="1032" width="19" style="30" customWidth="1"/>
    <col min="1033" max="1033" width="15.28515625" style="30" customWidth="1"/>
    <col min="1034" max="1034" width="8" style="30" customWidth="1"/>
    <col min="1035" max="1037" width="15.85546875" style="30" customWidth="1"/>
    <col min="1038" max="1039" width="14.28515625" style="30" customWidth="1"/>
    <col min="1040" max="1040" width="15.28515625" style="30" customWidth="1"/>
    <col min="1041" max="1280" width="9.140625" style="30"/>
    <col min="1281" max="1281" width="8" style="30" customWidth="1"/>
    <col min="1282" max="1282" width="79.85546875" style="30" customWidth="1"/>
    <col min="1283" max="1283" width="9.7109375" style="30" customWidth="1"/>
    <col min="1284" max="1284" width="10.28515625" style="30" customWidth="1"/>
    <col min="1285" max="1285" width="22.28515625" style="30" customWidth="1"/>
    <col min="1286" max="1286" width="19.140625" style="30" customWidth="1"/>
    <col min="1287" max="1287" width="15.140625" style="30" customWidth="1"/>
    <col min="1288" max="1288" width="19" style="30" customWidth="1"/>
    <col min="1289" max="1289" width="15.28515625" style="30" customWidth="1"/>
    <col min="1290" max="1290" width="8" style="30" customWidth="1"/>
    <col min="1291" max="1293" width="15.85546875" style="30" customWidth="1"/>
    <col min="1294" max="1295" width="14.28515625" style="30" customWidth="1"/>
    <col min="1296" max="1296" width="15.28515625" style="30" customWidth="1"/>
    <col min="1297" max="1536" width="9.140625" style="30"/>
    <col min="1537" max="1537" width="8" style="30" customWidth="1"/>
    <col min="1538" max="1538" width="79.85546875" style="30" customWidth="1"/>
    <col min="1539" max="1539" width="9.7109375" style="30" customWidth="1"/>
    <col min="1540" max="1540" width="10.28515625" style="30" customWidth="1"/>
    <col min="1541" max="1541" width="22.28515625" style="30" customWidth="1"/>
    <col min="1542" max="1542" width="19.140625" style="30" customWidth="1"/>
    <col min="1543" max="1543" width="15.140625" style="30" customWidth="1"/>
    <col min="1544" max="1544" width="19" style="30" customWidth="1"/>
    <col min="1545" max="1545" width="15.28515625" style="30" customWidth="1"/>
    <col min="1546" max="1546" width="8" style="30" customWidth="1"/>
    <col min="1547" max="1549" width="15.85546875" style="30" customWidth="1"/>
    <col min="1550" max="1551" width="14.28515625" style="30" customWidth="1"/>
    <col min="1552" max="1552" width="15.28515625" style="30" customWidth="1"/>
    <col min="1553" max="1792" width="9.140625" style="30"/>
    <col min="1793" max="1793" width="8" style="30" customWidth="1"/>
    <col min="1794" max="1794" width="79.85546875" style="30" customWidth="1"/>
    <col min="1795" max="1795" width="9.7109375" style="30" customWidth="1"/>
    <col min="1796" max="1796" width="10.28515625" style="30" customWidth="1"/>
    <col min="1797" max="1797" width="22.28515625" style="30" customWidth="1"/>
    <col min="1798" max="1798" width="19.140625" style="30" customWidth="1"/>
    <col min="1799" max="1799" width="15.140625" style="30" customWidth="1"/>
    <col min="1800" max="1800" width="19" style="30" customWidth="1"/>
    <col min="1801" max="1801" width="15.28515625" style="30" customWidth="1"/>
    <col min="1802" max="1802" width="8" style="30" customWidth="1"/>
    <col min="1803" max="1805" width="15.85546875" style="30" customWidth="1"/>
    <col min="1806" max="1807" width="14.28515625" style="30" customWidth="1"/>
    <col min="1808" max="1808" width="15.28515625" style="30" customWidth="1"/>
    <col min="1809" max="2048" width="9.140625" style="30"/>
    <col min="2049" max="2049" width="8" style="30" customWidth="1"/>
    <col min="2050" max="2050" width="79.85546875" style="30" customWidth="1"/>
    <col min="2051" max="2051" width="9.7109375" style="30" customWidth="1"/>
    <col min="2052" max="2052" width="10.28515625" style="30" customWidth="1"/>
    <col min="2053" max="2053" width="22.28515625" style="30" customWidth="1"/>
    <col min="2054" max="2054" width="19.140625" style="30" customWidth="1"/>
    <col min="2055" max="2055" width="15.140625" style="30" customWidth="1"/>
    <col min="2056" max="2056" width="19" style="30" customWidth="1"/>
    <col min="2057" max="2057" width="15.28515625" style="30" customWidth="1"/>
    <col min="2058" max="2058" width="8" style="30" customWidth="1"/>
    <col min="2059" max="2061" width="15.85546875" style="30" customWidth="1"/>
    <col min="2062" max="2063" width="14.28515625" style="30" customWidth="1"/>
    <col min="2064" max="2064" width="15.28515625" style="30" customWidth="1"/>
    <col min="2065" max="2304" width="9.140625" style="30"/>
    <col min="2305" max="2305" width="8" style="30" customWidth="1"/>
    <col min="2306" max="2306" width="79.85546875" style="30" customWidth="1"/>
    <col min="2307" max="2307" width="9.7109375" style="30" customWidth="1"/>
    <col min="2308" max="2308" width="10.28515625" style="30" customWidth="1"/>
    <col min="2309" max="2309" width="22.28515625" style="30" customWidth="1"/>
    <col min="2310" max="2310" width="19.140625" style="30" customWidth="1"/>
    <col min="2311" max="2311" width="15.140625" style="30" customWidth="1"/>
    <col min="2312" max="2312" width="19" style="30" customWidth="1"/>
    <col min="2313" max="2313" width="15.28515625" style="30" customWidth="1"/>
    <col min="2314" max="2314" width="8" style="30" customWidth="1"/>
    <col min="2315" max="2317" width="15.85546875" style="30" customWidth="1"/>
    <col min="2318" max="2319" width="14.28515625" style="30" customWidth="1"/>
    <col min="2320" max="2320" width="15.28515625" style="30" customWidth="1"/>
    <col min="2321" max="2560" width="9.140625" style="30"/>
    <col min="2561" max="2561" width="8" style="30" customWidth="1"/>
    <col min="2562" max="2562" width="79.85546875" style="30" customWidth="1"/>
    <col min="2563" max="2563" width="9.7109375" style="30" customWidth="1"/>
    <col min="2564" max="2564" width="10.28515625" style="30" customWidth="1"/>
    <col min="2565" max="2565" width="22.28515625" style="30" customWidth="1"/>
    <col min="2566" max="2566" width="19.140625" style="30" customWidth="1"/>
    <col min="2567" max="2567" width="15.140625" style="30" customWidth="1"/>
    <col min="2568" max="2568" width="19" style="30" customWidth="1"/>
    <col min="2569" max="2569" width="15.28515625" style="30" customWidth="1"/>
    <col min="2570" max="2570" width="8" style="30" customWidth="1"/>
    <col min="2571" max="2573" width="15.85546875" style="30" customWidth="1"/>
    <col min="2574" max="2575" width="14.28515625" style="30" customWidth="1"/>
    <col min="2576" max="2576" width="15.28515625" style="30" customWidth="1"/>
    <col min="2577" max="2816" width="9.140625" style="30"/>
    <col min="2817" max="2817" width="8" style="30" customWidth="1"/>
    <col min="2818" max="2818" width="79.85546875" style="30" customWidth="1"/>
    <col min="2819" max="2819" width="9.7109375" style="30" customWidth="1"/>
    <col min="2820" max="2820" width="10.28515625" style="30" customWidth="1"/>
    <col min="2821" max="2821" width="22.28515625" style="30" customWidth="1"/>
    <col min="2822" max="2822" width="19.140625" style="30" customWidth="1"/>
    <col min="2823" max="2823" width="15.140625" style="30" customWidth="1"/>
    <col min="2824" max="2824" width="19" style="30" customWidth="1"/>
    <col min="2825" max="2825" width="15.28515625" style="30" customWidth="1"/>
    <col min="2826" max="2826" width="8" style="30" customWidth="1"/>
    <col min="2827" max="2829" width="15.85546875" style="30" customWidth="1"/>
    <col min="2830" max="2831" width="14.28515625" style="30" customWidth="1"/>
    <col min="2832" max="2832" width="15.28515625" style="30" customWidth="1"/>
    <col min="2833" max="3072" width="9.140625" style="30"/>
    <col min="3073" max="3073" width="8" style="30" customWidth="1"/>
    <col min="3074" max="3074" width="79.85546875" style="30" customWidth="1"/>
    <col min="3075" max="3075" width="9.7109375" style="30" customWidth="1"/>
    <col min="3076" max="3076" width="10.28515625" style="30" customWidth="1"/>
    <col min="3077" max="3077" width="22.28515625" style="30" customWidth="1"/>
    <col min="3078" max="3078" width="19.140625" style="30" customWidth="1"/>
    <col min="3079" max="3079" width="15.140625" style="30" customWidth="1"/>
    <col min="3080" max="3080" width="19" style="30" customWidth="1"/>
    <col min="3081" max="3081" width="15.28515625" style="30" customWidth="1"/>
    <col min="3082" max="3082" width="8" style="30" customWidth="1"/>
    <col min="3083" max="3085" width="15.85546875" style="30" customWidth="1"/>
    <col min="3086" max="3087" width="14.28515625" style="30" customWidth="1"/>
    <col min="3088" max="3088" width="15.28515625" style="30" customWidth="1"/>
    <col min="3089" max="3328" width="9.140625" style="30"/>
    <col min="3329" max="3329" width="8" style="30" customWidth="1"/>
    <col min="3330" max="3330" width="79.85546875" style="30" customWidth="1"/>
    <col min="3331" max="3331" width="9.7109375" style="30" customWidth="1"/>
    <col min="3332" max="3332" width="10.28515625" style="30" customWidth="1"/>
    <col min="3333" max="3333" width="22.28515625" style="30" customWidth="1"/>
    <col min="3334" max="3334" width="19.140625" style="30" customWidth="1"/>
    <col min="3335" max="3335" width="15.140625" style="30" customWidth="1"/>
    <col min="3336" max="3336" width="19" style="30" customWidth="1"/>
    <col min="3337" max="3337" width="15.28515625" style="30" customWidth="1"/>
    <col min="3338" max="3338" width="8" style="30" customWidth="1"/>
    <col min="3339" max="3341" width="15.85546875" style="30" customWidth="1"/>
    <col min="3342" max="3343" width="14.28515625" style="30" customWidth="1"/>
    <col min="3344" max="3344" width="15.28515625" style="30" customWidth="1"/>
    <col min="3345" max="3584" width="9.140625" style="30"/>
    <col min="3585" max="3585" width="8" style="30" customWidth="1"/>
    <col min="3586" max="3586" width="79.85546875" style="30" customWidth="1"/>
    <col min="3587" max="3587" width="9.7109375" style="30" customWidth="1"/>
    <col min="3588" max="3588" width="10.28515625" style="30" customWidth="1"/>
    <col min="3589" max="3589" width="22.28515625" style="30" customWidth="1"/>
    <col min="3590" max="3590" width="19.140625" style="30" customWidth="1"/>
    <col min="3591" max="3591" width="15.140625" style="30" customWidth="1"/>
    <col min="3592" max="3592" width="19" style="30" customWidth="1"/>
    <col min="3593" max="3593" width="15.28515625" style="30" customWidth="1"/>
    <col min="3594" max="3594" width="8" style="30" customWidth="1"/>
    <col min="3595" max="3597" width="15.85546875" style="30" customWidth="1"/>
    <col min="3598" max="3599" width="14.28515625" style="30" customWidth="1"/>
    <col min="3600" max="3600" width="15.28515625" style="30" customWidth="1"/>
    <col min="3601" max="3840" width="9.140625" style="30"/>
    <col min="3841" max="3841" width="8" style="30" customWidth="1"/>
    <col min="3842" max="3842" width="79.85546875" style="30" customWidth="1"/>
    <col min="3843" max="3843" width="9.7109375" style="30" customWidth="1"/>
    <col min="3844" max="3844" width="10.28515625" style="30" customWidth="1"/>
    <col min="3845" max="3845" width="22.28515625" style="30" customWidth="1"/>
    <col min="3846" max="3846" width="19.140625" style="30" customWidth="1"/>
    <col min="3847" max="3847" width="15.140625" style="30" customWidth="1"/>
    <col min="3848" max="3848" width="19" style="30" customWidth="1"/>
    <col min="3849" max="3849" width="15.28515625" style="30" customWidth="1"/>
    <col min="3850" max="3850" width="8" style="30" customWidth="1"/>
    <col min="3851" max="3853" width="15.85546875" style="30" customWidth="1"/>
    <col min="3854" max="3855" width="14.28515625" style="30" customWidth="1"/>
    <col min="3856" max="3856" width="15.28515625" style="30" customWidth="1"/>
    <col min="3857" max="4096" width="9.140625" style="30"/>
    <col min="4097" max="4097" width="8" style="30" customWidth="1"/>
    <col min="4098" max="4098" width="79.85546875" style="30" customWidth="1"/>
    <col min="4099" max="4099" width="9.7109375" style="30" customWidth="1"/>
    <col min="4100" max="4100" width="10.28515625" style="30" customWidth="1"/>
    <col min="4101" max="4101" width="22.28515625" style="30" customWidth="1"/>
    <col min="4102" max="4102" width="19.140625" style="30" customWidth="1"/>
    <col min="4103" max="4103" width="15.140625" style="30" customWidth="1"/>
    <col min="4104" max="4104" width="19" style="30" customWidth="1"/>
    <col min="4105" max="4105" width="15.28515625" style="30" customWidth="1"/>
    <col min="4106" max="4106" width="8" style="30" customWidth="1"/>
    <col min="4107" max="4109" width="15.85546875" style="30" customWidth="1"/>
    <col min="4110" max="4111" width="14.28515625" style="30" customWidth="1"/>
    <col min="4112" max="4112" width="15.28515625" style="30" customWidth="1"/>
    <col min="4113" max="4352" width="9.140625" style="30"/>
    <col min="4353" max="4353" width="8" style="30" customWidth="1"/>
    <col min="4354" max="4354" width="79.85546875" style="30" customWidth="1"/>
    <col min="4355" max="4355" width="9.7109375" style="30" customWidth="1"/>
    <col min="4356" max="4356" width="10.28515625" style="30" customWidth="1"/>
    <col min="4357" max="4357" width="22.28515625" style="30" customWidth="1"/>
    <col min="4358" max="4358" width="19.140625" style="30" customWidth="1"/>
    <col min="4359" max="4359" width="15.140625" style="30" customWidth="1"/>
    <col min="4360" max="4360" width="19" style="30" customWidth="1"/>
    <col min="4361" max="4361" width="15.28515625" style="30" customWidth="1"/>
    <col min="4362" max="4362" width="8" style="30" customWidth="1"/>
    <col min="4363" max="4365" width="15.85546875" style="30" customWidth="1"/>
    <col min="4366" max="4367" width="14.28515625" style="30" customWidth="1"/>
    <col min="4368" max="4368" width="15.28515625" style="30" customWidth="1"/>
    <col min="4369" max="4608" width="9.140625" style="30"/>
    <col min="4609" max="4609" width="8" style="30" customWidth="1"/>
    <col min="4610" max="4610" width="79.85546875" style="30" customWidth="1"/>
    <col min="4611" max="4611" width="9.7109375" style="30" customWidth="1"/>
    <col min="4612" max="4612" width="10.28515625" style="30" customWidth="1"/>
    <col min="4613" max="4613" width="22.28515625" style="30" customWidth="1"/>
    <col min="4614" max="4614" width="19.140625" style="30" customWidth="1"/>
    <col min="4615" max="4615" width="15.140625" style="30" customWidth="1"/>
    <col min="4616" max="4616" width="19" style="30" customWidth="1"/>
    <col min="4617" max="4617" width="15.28515625" style="30" customWidth="1"/>
    <col min="4618" max="4618" width="8" style="30" customWidth="1"/>
    <col min="4619" max="4621" width="15.85546875" style="30" customWidth="1"/>
    <col min="4622" max="4623" width="14.28515625" style="30" customWidth="1"/>
    <col min="4624" max="4624" width="15.28515625" style="30" customWidth="1"/>
    <col min="4625" max="4864" width="9.140625" style="30"/>
    <col min="4865" max="4865" width="8" style="30" customWidth="1"/>
    <col min="4866" max="4866" width="79.85546875" style="30" customWidth="1"/>
    <col min="4867" max="4867" width="9.7109375" style="30" customWidth="1"/>
    <col min="4868" max="4868" width="10.28515625" style="30" customWidth="1"/>
    <col min="4869" max="4869" width="22.28515625" style="30" customWidth="1"/>
    <col min="4870" max="4870" width="19.140625" style="30" customWidth="1"/>
    <col min="4871" max="4871" width="15.140625" style="30" customWidth="1"/>
    <col min="4872" max="4872" width="19" style="30" customWidth="1"/>
    <col min="4873" max="4873" width="15.28515625" style="30" customWidth="1"/>
    <col min="4874" max="4874" width="8" style="30" customWidth="1"/>
    <col min="4875" max="4877" width="15.85546875" style="30" customWidth="1"/>
    <col min="4878" max="4879" width="14.28515625" style="30" customWidth="1"/>
    <col min="4880" max="4880" width="15.28515625" style="30" customWidth="1"/>
    <col min="4881" max="5120" width="9.140625" style="30"/>
    <col min="5121" max="5121" width="8" style="30" customWidth="1"/>
    <col min="5122" max="5122" width="79.85546875" style="30" customWidth="1"/>
    <col min="5123" max="5123" width="9.7109375" style="30" customWidth="1"/>
    <col min="5124" max="5124" width="10.28515625" style="30" customWidth="1"/>
    <col min="5125" max="5125" width="22.28515625" style="30" customWidth="1"/>
    <col min="5126" max="5126" width="19.140625" style="30" customWidth="1"/>
    <col min="5127" max="5127" width="15.140625" style="30" customWidth="1"/>
    <col min="5128" max="5128" width="19" style="30" customWidth="1"/>
    <col min="5129" max="5129" width="15.28515625" style="30" customWidth="1"/>
    <col min="5130" max="5130" width="8" style="30" customWidth="1"/>
    <col min="5131" max="5133" width="15.85546875" style="30" customWidth="1"/>
    <col min="5134" max="5135" width="14.28515625" style="30" customWidth="1"/>
    <col min="5136" max="5136" width="15.28515625" style="30" customWidth="1"/>
    <col min="5137" max="5376" width="9.140625" style="30"/>
    <col min="5377" max="5377" width="8" style="30" customWidth="1"/>
    <col min="5378" max="5378" width="79.85546875" style="30" customWidth="1"/>
    <col min="5379" max="5379" width="9.7109375" style="30" customWidth="1"/>
    <col min="5380" max="5380" width="10.28515625" style="30" customWidth="1"/>
    <col min="5381" max="5381" width="22.28515625" style="30" customWidth="1"/>
    <col min="5382" max="5382" width="19.140625" style="30" customWidth="1"/>
    <col min="5383" max="5383" width="15.140625" style="30" customWidth="1"/>
    <col min="5384" max="5384" width="19" style="30" customWidth="1"/>
    <col min="5385" max="5385" width="15.28515625" style="30" customWidth="1"/>
    <col min="5386" max="5386" width="8" style="30" customWidth="1"/>
    <col min="5387" max="5389" width="15.85546875" style="30" customWidth="1"/>
    <col min="5390" max="5391" width="14.28515625" style="30" customWidth="1"/>
    <col min="5392" max="5392" width="15.28515625" style="30" customWidth="1"/>
    <col min="5393" max="5632" width="9.140625" style="30"/>
    <col min="5633" max="5633" width="8" style="30" customWidth="1"/>
    <col min="5634" max="5634" width="79.85546875" style="30" customWidth="1"/>
    <col min="5635" max="5635" width="9.7109375" style="30" customWidth="1"/>
    <col min="5636" max="5636" width="10.28515625" style="30" customWidth="1"/>
    <col min="5637" max="5637" width="22.28515625" style="30" customWidth="1"/>
    <col min="5638" max="5638" width="19.140625" style="30" customWidth="1"/>
    <col min="5639" max="5639" width="15.140625" style="30" customWidth="1"/>
    <col min="5640" max="5640" width="19" style="30" customWidth="1"/>
    <col min="5641" max="5641" width="15.28515625" style="30" customWidth="1"/>
    <col min="5642" max="5642" width="8" style="30" customWidth="1"/>
    <col min="5643" max="5645" width="15.85546875" style="30" customWidth="1"/>
    <col min="5646" max="5647" width="14.28515625" style="30" customWidth="1"/>
    <col min="5648" max="5648" width="15.28515625" style="30" customWidth="1"/>
    <col min="5649" max="5888" width="9.140625" style="30"/>
    <col min="5889" max="5889" width="8" style="30" customWidth="1"/>
    <col min="5890" max="5890" width="79.85546875" style="30" customWidth="1"/>
    <col min="5891" max="5891" width="9.7109375" style="30" customWidth="1"/>
    <col min="5892" max="5892" width="10.28515625" style="30" customWidth="1"/>
    <col min="5893" max="5893" width="22.28515625" style="30" customWidth="1"/>
    <col min="5894" max="5894" width="19.140625" style="30" customWidth="1"/>
    <col min="5895" max="5895" width="15.140625" style="30" customWidth="1"/>
    <col min="5896" max="5896" width="19" style="30" customWidth="1"/>
    <col min="5897" max="5897" width="15.28515625" style="30" customWidth="1"/>
    <col min="5898" max="5898" width="8" style="30" customWidth="1"/>
    <col min="5899" max="5901" width="15.85546875" style="30" customWidth="1"/>
    <col min="5902" max="5903" width="14.28515625" style="30" customWidth="1"/>
    <col min="5904" max="5904" width="15.28515625" style="30" customWidth="1"/>
    <col min="5905" max="6144" width="9.140625" style="30"/>
    <col min="6145" max="6145" width="8" style="30" customWidth="1"/>
    <col min="6146" max="6146" width="79.85546875" style="30" customWidth="1"/>
    <col min="6147" max="6147" width="9.7109375" style="30" customWidth="1"/>
    <col min="6148" max="6148" width="10.28515625" style="30" customWidth="1"/>
    <col min="6149" max="6149" width="22.28515625" style="30" customWidth="1"/>
    <col min="6150" max="6150" width="19.140625" style="30" customWidth="1"/>
    <col min="6151" max="6151" width="15.140625" style="30" customWidth="1"/>
    <col min="6152" max="6152" width="19" style="30" customWidth="1"/>
    <col min="6153" max="6153" width="15.28515625" style="30" customWidth="1"/>
    <col min="6154" max="6154" width="8" style="30" customWidth="1"/>
    <col min="6155" max="6157" width="15.85546875" style="30" customWidth="1"/>
    <col min="6158" max="6159" width="14.28515625" style="30" customWidth="1"/>
    <col min="6160" max="6160" width="15.28515625" style="30" customWidth="1"/>
    <col min="6161" max="6400" width="9.140625" style="30"/>
    <col min="6401" max="6401" width="8" style="30" customWidth="1"/>
    <col min="6402" max="6402" width="79.85546875" style="30" customWidth="1"/>
    <col min="6403" max="6403" width="9.7109375" style="30" customWidth="1"/>
    <col min="6404" max="6404" width="10.28515625" style="30" customWidth="1"/>
    <col min="6405" max="6405" width="22.28515625" style="30" customWidth="1"/>
    <col min="6406" max="6406" width="19.140625" style="30" customWidth="1"/>
    <col min="6407" max="6407" width="15.140625" style="30" customWidth="1"/>
    <col min="6408" max="6408" width="19" style="30" customWidth="1"/>
    <col min="6409" max="6409" width="15.28515625" style="30" customWidth="1"/>
    <col min="6410" max="6410" width="8" style="30" customWidth="1"/>
    <col min="6411" max="6413" width="15.85546875" style="30" customWidth="1"/>
    <col min="6414" max="6415" width="14.28515625" style="30" customWidth="1"/>
    <col min="6416" max="6416" width="15.28515625" style="30" customWidth="1"/>
    <col min="6417" max="6656" width="9.140625" style="30"/>
    <col min="6657" max="6657" width="8" style="30" customWidth="1"/>
    <col min="6658" max="6658" width="79.85546875" style="30" customWidth="1"/>
    <col min="6659" max="6659" width="9.7109375" style="30" customWidth="1"/>
    <col min="6660" max="6660" width="10.28515625" style="30" customWidth="1"/>
    <col min="6661" max="6661" width="22.28515625" style="30" customWidth="1"/>
    <col min="6662" max="6662" width="19.140625" style="30" customWidth="1"/>
    <col min="6663" max="6663" width="15.140625" style="30" customWidth="1"/>
    <col min="6664" max="6664" width="19" style="30" customWidth="1"/>
    <col min="6665" max="6665" width="15.28515625" style="30" customWidth="1"/>
    <col min="6666" max="6666" width="8" style="30" customWidth="1"/>
    <col min="6667" max="6669" width="15.85546875" style="30" customWidth="1"/>
    <col min="6670" max="6671" width="14.28515625" style="30" customWidth="1"/>
    <col min="6672" max="6672" width="15.28515625" style="30" customWidth="1"/>
    <col min="6673" max="6912" width="9.140625" style="30"/>
    <col min="6913" max="6913" width="8" style="30" customWidth="1"/>
    <col min="6914" max="6914" width="79.85546875" style="30" customWidth="1"/>
    <col min="6915" max="6915" width="9.7109375" style="30" customWidth="1"/>
    <col min="6916" max="6916" width="10.28515625" style="30" customWidth="1"/>
    <col min="6917" max="6917" width="22.28515625" style="30" customWidth="1"/>
    <col min="6918" max="6918" width="19.140625" style="30" customWidth="1"/>
    <col min="6919" max="6919" width="15.140625" style="30" customWidth="1"/>
    <col min="6920" max="6920" width="19" style="30" customWidth="1"/>
    <col min="6921" max="6921" width="15.28515625" style="30" customWidth="1"/>
    <col min="6922" max="6922" width="8" style="30" customWidth="1"/>
    <col min="6923" max="6925" width="15.85546875" style="30" customWidth="1"/>
    <col min="6926" max="6927" width="14.28515625" style="30" customWidth="1"/>
    <col min="6928" max="6928" width="15.28515625" style="30" customWidth="1"/>
    <col min="6929" max="7168" width="9.140625" style="30"/>
    <col min="7169" max="7169" width="8" style="30" customWidth="1"/>
    <col min="7170" max="7170" width="79.85546875" style="30" customWidth="1"/>
    <col min="7171" max="7171" width="9.7109375" style="30" customWidth="1"/>
    <col min="7172" max="7172" width="10.28515625" style="30" customWidth="1"/>
    <col min="7173" max="7173" width="22.28515625" style="30" customWidth="1"/>
    <col min="7174" max="7174" width="19.140625" style="30" customWidth="1"/>
    <col min="7175" max="7175" width="15.140625" style="30" customWidth="1"/>
    <col min="7176" max="7176" width="19" style="30" customWidth="1"/>
    <col min="7177" max="7177" width="15.28515625" style="30" customWidth="1"/>
    <col min="7178" max="7178" width="8" style="30" customWidth="1"/>
    <col min="7179" max="7181" width="15.85546875" style="30" customWidth="1"/>
    <col min="7182" max="7183" width="14.28515625" style="30" customWidth="1"/>
    <col min="7184" max="7184" width="15.28515625" style="30" customWidth="1"/>
    <col min="7185" max="7424" width="9.140625" style="30"/>
    <col min="7425" max="7425" width="8" style="30" customWidth="1"/>
    <col min="7426" max="7426" width="79.85546875" style="30" customWidth="1"/>
    <col min="7427" max="7427" width="9.7109375" style="30" customWidth="1"/>
    <col min="7428" max="7428" width="10.28515625" style="30" customWidth="1"/>
    <col min="7429" max="7429" width="22.28515625" style="30" customWidth="1"/>
    <col min="7430" max="7430" width="19.140625" style="30" customWidth="1"/>
    <col min="7431" max="7431" width="15.140625" style="30" customWidth="1"/>
    <col min="7432" max="7432" width="19" style="30" customWidth="1"/>
    <col min="7433" max="7433" width="15.28515625" style="30" customWidth="1"/>
    <col min="7434" max="7434" width="8" style="30" customWidth="1"/>
    <col min="7435" max="7437" width="15.85546875" style="30" customWidth="1"/>
    <col min="7438" max="7439" width="14.28515625" style="30" customWidth="1"/>
    <col min="7440" max="7440" width="15.28515625" style="30" customWidth="1"/>
    <col min="7441" max="7680" width="9.140625" style="30"/>
    <col min="7681" max="7681" width="8" style="30" customWidth="1"/>
    <col min="7682" max="7682" width="79.85546875" style="30" customWidth="1"/>
    <col min="7683" max="7683" width="9.7109375" style="30" customWidth="1"/>
    <col min="7684" max="7684" width="10.28515625" style="30" customWidth="1"/>
    <col min="7685" max="7685" width="22.28515625" style="30" customWidth="1"/>
    <col min="7686" max="7686" width="19.140625" style="30" customWidth="1"/>
    <col min="7687" max="7687" width="15.140625" style="30" customWidth="1"/>
    <col min="7688" max="7688" width="19" style="30" customWidth="1"/>
    <col min="7689" max="7689" width="15.28515625" style="30" customWidth="1"/>
    <col min="7690" max="7690" width="8" style="30" customWidth="1"/>
    <col min="7691" max="7693" width="15.85546875" style="30" customWidth="1"/>
    <col min="7694" max="7695" width="14.28515625" style="30" customWidth="1"/>
    <col min="7696" max="7696" width="15.28515625" style="30" customWidth="1"/>
    <col min="7697" max="7936" width="9.140625" style="30"/>
    <col min="7937" max="7937" width="8" style="30" customWidth="1"/>
    <col min="7938" max="7938" width="79.85546875" style="30" customWidth="1"/>
    <col min="7939" max="7939" width="9.7109375" style="30" customWidth="1"/>
    <col min="7940" max="7940" width="10.28515625" style="30" customWidth="1"/>
    <col min="7941" max="7941" width="22.28515625" style="30" customWidth="1"/>
    <col min="7942" max="7942" width="19.140625" style="30" customWidth="1"/>
    <col min="7943" max="7943" width="15.140625" style="30" customWidth="1"/>
    <col min="7944" max="7944" width="19" style="30" customWidth="1"/>
    <col min="7945" max="7945" width="15.28515625" style="30" customWidth="1"/>
    <col min="7946" max="7946" width="8" style="30" customWidth="1"/>
    <col min="7947" max="7949" width="15.85546875" style="30" customWidth="1"/>
    <col min="7950" max="7951" width="14.28515625" style="30" customWidth="1"/>
    <col min="7952" max="7952" width="15.28515625" style="30" customWidth="1"/>
    <col min="7953" max="8192" width="9.140625" style="30"/>
    <col min="8193" max="8193" width="8" style="30" customWidth="1"/>
    <col min="8194" max="8194" width="79.85546875" style="30" customWidth="1"/>
    <col min="8195" max="8195" width="9.7109375" style="30" customWidth="1"/>
    <col min="8196" max="8196" width="10.28515625" style="30" customWidth="1"/>
    <col min="8197" max="8197" width="22.28515625" style="30" customWidth="1"/>
    <col min="8198" max="8198" width="19.140625" style="30" customWidth="1"/>
    <col min="8199" max="8199" width="15.140625" style="30" customWidth="1"/>
    <col min="8200" max="8200" width="19" style="30" customWidth="1"/>
    <col min="8201" max="8201" width="15.28515625" style="30" customWidth="1"/>
    <col min="8202" max="8202" width="8" style="30" customWidth="1"/>
    <col min="8203" max="8205" width="15.85546875" style="30" customWidth="1"/>
    <col min="8206" max="8207" width="14.28515625" style="30" customWidth="1"/>
    <col min="8208" max="8208" width="15.28515625" style="30" customWidth="1"/>
    <col min="8209" max="8448" width="9.140625" style="30"/>
    <col min="8449" max="8449" width="8" style="30" customWidth="1"/>
    <col min="8450" max="8450" width="79.85546875" style="30" customWidth="1"/>
    <col min="8451" max="8451" width="9.7109375" style="30" customWidth="1"/>
    <col min="8452" max="8452" width="10.28515625" style="30" customWidth="1"/>
    <col min="8453" max="8453" width="22.28515625" style="30" customWidth="1"/>
    <col min="8454" max="8454" width="19.140625" style="30" customWidth="1"/>
    <col min="8455" max="8455" width="15.140625" style="30" customWidth="1"/>
    <col min="8456" max="8456" width="19" style="30" customWidth="1"/>
    <col min="8457" max="8457" width="15.28515625" style="30" customWidth="1"/>
    <col min="8458" max="8458" width="8" style="30" customWidth="1"/>
    <col min="8459" max="8461" width="15.85546875" style="30" customWidth="1"/>
    <col min="8462" max="8463" width="14.28515625" style="30" customWidth="1"/>
    <col min="8464" max="8464" width="15.28515625" style="30" customWidth="1"/>
    <col min="8465" max="8704" width="9.140625" style="30"/>
    <col min="8705" max="8705" width="8" style="30" customWidth="1"/>
    <col min="8706" max="8706" width="79.85546875" style="30" customWidth="1"/>
    <col min="8707" max="8707" width="9.7109375" style="30" customWidth="1"/>
    <col min="8708" max="8708" width="10.28515625" style="30" customWidth="1"/>
    <col min="8709" max="8709" width="22.28515625" style="30" customWidth="1"/>
    <col min="8710" max="8710" width="19.140625" style="30" customWidth="1"/>
    <col min="8711" max="8711" width="15.140625" style="30" customWidth="1"/>
    <col min="8712" max="8712" width="19" style="30" customWidth="1"/>
    <col min="8713" max="8713" width="15.28515625" style="30" customWidth="1"/>
    <col min="8714" max="8714" width="8" style="30" customWidth="1"/>
    <col min="8715" max="8717" width="15.85546875" style="30" customWidth="1"/>
    <col min="8718" max="8719" width="14.28515625" style="30" customWidth="1"/>
    <col min="8720" max="8720" width="15.28515625" style="30" customWidth="1"/>
    <col min="8721" max="8960" width="9.140625" style="30"/>
    <col min="8961" max="8961" width="8" style="30" customWidth="1"/>
    <col min="8962" max="8962" width="79.85546875" style="30" customWidth="1"/>
    <col min="8963" max="8963" width="9.7109375" style="30" customWidth="1"/>
    <col min="8964" max="8964" width="10.28515625" style="30" customWidth="1"/>
    <col min="8965" max="8965" width="22.28515625" style="30" customWidth="1"/>
    <col min="8966" max="8966" width="19.140625" style="30" customWidth="1"/>
    <col min="8967" max="8967" width="15.140625" style="30" customWidth="1"/>
    <col min="8968" max="8968" width="19" style="30" customWidth="1"/>
    <col min="8969" max="8969" width="15.28515625" style="30" customWidth="1"/>
    <col min="8970" max="8970" width="8" style="30" customWidth="1"/>
    <col min="8971" max="8973" width="15.85546875" style="30" customWidth="1"/>
    <col min="8974" max="8975" width="14.28515625" style="30" customWidth="1"/>
    <col min="8976" max="8976" width="15.28515625" style="30" customWidth="1"/>
    <col min="8977" max="9216" width="9.140625" style="30"/>
    <col min="9217" max="9217" width="8" style="30" customWidth="1"/>
    <col min="9218" max="9218" width="79.85546875" style="30" customWidth="1"/>
    <col min="9219" max="9219" width="9.7109375" style="30" customWidth="1"/>
    <col min="9220" max="9220" width="10.28515625" style="30" customWidth="1"/>
    <col min="9221" max="9221" width="22.28515625" style="30" customWidth="1"/>
    <col min="9222" max="9222" width="19.140625" style="30" customWidth="1"/>
    <col min="9223" max="9223" width="15.140625" style="30" customWidth="1"/>
    <col min="9224" max="9224" width="19" style="30" customWidth="1"/>
    <col min="9225" max="9225" width="15.28515625" style="30" customWidth="1"/>
    <col min="9226" max="9226" width="8" style="30" customWidth="1"/>
    <col min="9227" max="9229" width="15.85546875" style="30" customWidth="1"/>
    <col min="9230" max="9231" width="14.28515625" style="30" customWidth="1"/>
    <col min="9232" max="9232" width="15.28515625" style="30" customWidth="1"/>
    <col min="9233" max="9472" width="9.140625" style="30"/>
    <col min="9473" max="9473" width="8" style="30" customWidth="1"/>
    <col min="9474" max="9474" width="79.85546875" style="30" customWidth="1"/>
    <col min="9475" max="9475" width="9.7109375" style="30" customWidth="1"/>
    <col min="9476" max="9476" width="10.28515625" style="30" customWidth="1"/>
    <col min="9477" max="9477" width="22.28515625" style="30" customWidth="1"/>
    <col min="9478" max="9478" width="19.140625" style="30" customWidth="1"/>
    <col min="9479" max="9479" width="15.140625" style="30" customWidth="1"/>
    <col min="9480" max="9480" width="19" style="30" customWidth="1"/>
    <col min="9481" max="9481" width="15.28515625" style="30" customWidth="1"/>
    <col min="9482" max="9482" width="8" style="30" customWidth="1"/>
    <col min="9483" max="9485" width="15.85546875" style="30" customWidth="1"/>
    <col min="9486" max="9487" width="14.28515625" style="30" customWidth="1"/>
    <col min="9488" max="9488" width="15.28515625" style="30" customWidth="1"/>
    <col min="9489" max="9728" width="9.140625" style="30"/>
    <col min="9729" max="9729" width="8" style="30" customWidth="1"/>
    <col min="9730" max="9730" width="79.85546875" style="30" customWidth="1"/>
    <col min="9731" max="9731" width="9.7109375" style="30" customWidth="1"/>
    <col min="9732" max="9732" width="10.28515625" style="30" customWidth="1"/>
    <col min="9733" max="9733" width="22.28515625" style="30" customWidth="1"/>
    <col min="9734" max="9734" width="19.140625" style="30" customWidth="1"/>
    <col min="9735" max="9735" width="15.140625" style="30" customWidth="1"/>
    <col min="9736" max="9736" width="19" style="30" customWidth="1"/>
    <col min="9737" max="9737" width="15.28515625" style="30" customWidth="1"/>
    <col min="9738" max="9738" width="8" style="30" customWidth="1"/>
    <col min="9739" max="9741" width="15.85546875" style="30" customWidth="1"/>
    <col min="9742" max="9743" width="14.28515625" style="30" customWidth="1"/>
    <col min="9744" max="9744" width="15.28515625" style="30" customWidth="1"/>
    <col min="9745" max="9984" width="9.140625" style="30"/>
    <col min="9985" max="9985" width="8" style="30" customWidth="1"/>
    <col min="9986" max="9986" width="79.85546875" style="30" customWidth="1"/>
    <col min="9987" max="9987" width="9.7109375" style="30" customWidth="1"/>
    <col min="9988" max="9988" width="10.28515625" style="30" customWidth="1"/>
    <col min="9989" max="9989" width="22.28515625" style="30" customWidth="1"/>
    <col min="9990" max="9990" width="19.140625" style="30" customWidth="1"/>
    <col min="9991" max="9991" width="15.140625" style="30" customWidth="1"/>
    <col min="9992" max="9992" width="19" style="30" customWidth="1"/>
    <col min="9993" max="9993" width="15.28515625" style="30" customWidth="1"/>
    <col min="9994" max="9994" width="8" style="30" customWidth="1"/>
    <col min="9995" max="9997" width="15.85546875" style="30" customWidth="1"/>
    <col min="9998" max="9999" width="14.28515625" style="30" customWidth="1"/>
    <col min="10000" max="10000" width="15.28515625" style="30" customWidth="1"/>
    <col min="10001" max="10240" width="9.140625" style="30"/>
    <col min="10241" max="10241" width="8" style="30" customWidth="1"/>
    <col min="10242" max="10242" width="79.85546875" style="30" customWidth="1"/>
    <col min="10243" max="10243" width="9.7109375" style="30" customWidth="1"/>
    <col min="10244" max="10244" width="10.28515625" style="30" customWidth="1"/>
    <col min="10245" max="10245" width="22.28515625" style="30" customWidth="1"/>
    <col min="10246" max="10246" width="19.140625" style="30" customWidth="1"/>
    <col min="10247" max="10247" width="15.140625" style="30" customWidth="1"/>
    <col min="10248" max="10248" width="19" style="30" customWidth="1"/>
    <col min="10249" max="10249" width="15.28515625" style="30" customWidth="1"/>
    <col min="10250" max="10250" width="8" style="30" customWidth="1"/>
    <col min="10251" max="10253" width="15.85546875" style="30" customWidth="1"/>
    <col min="10254" max="10255" width="14.28515625" style="30" customWidth="1"/>
    <col min="10256" max="10256" width="15.28515625" style="30" customWidth="1"/>
    <col min="10257" max="10496" width="9.140625" style="30"/>
    <col min="10497" max="10497" width="8" style="30" customWidth="1"/>
    <col min="10498" max="10498" width="79.85546875" style="30" customWidth="1"/>
    <col min="10499" max="10499" width="9.7109375" style="30" customWidth="1"/>
    <col min="10500" max="10500" width="10.28515625" style="30" customWidth="1"/>
    <col min="10501" max="10501" width="22.28515625" style="30" customWidth="1"/>
    <col min="10502" max="10502" width="19.140625" style="30" customWidth="1"/>
    <col min="10503" max="10503" width="15.140625" style="30" customWidth="1"/>
    <col min="10504" max="10504" width="19" style="30" customWidth="1"/>
    <col min="10505" max="10505" width="15.28515625" style="30" customWidth="1"/>
    <col min="10506" max="10506" width="8" style="30" customWidth="1"/>
    <col min="10507" max="10509" width="15.85546875" style="30" customWidth="1"/>
    <col min="10510" max="10511" width="14.28515625" style="30" customWidth="1"/>
    <col min="10512" max="10512" width="15.28515625" style="30" customWidth="1"/>
    <col min="10513" max="10752" width="9.140625" style="30"/>
    <col min="10753" max="10753" width="8" style="30" customWidth="1"/>
    <col min="10754" max="10754" width="79.85546875" style="30" customWidth="1"/>
    <col min="10755" max="10755" width="9.7109375" style="30" customWidth="1"/>
    <col min="10756" max="10756" width="10.28515625" style="30" customWidth="1"/>
    <col min="10757" max="10757" width="22.28515625" style="30" customWidth="1"/>
    <col min="10758" max="10758" width="19.140625" style="30" customWidth="1"/>
    <col min="10759" max="10759" width="15.140625" style="30" customWidth="1"/>
    <col min="10760" max="10760" width="19" style="30" customWidth="1"/>
    <col min="10761" max="10761" width="15.28515625" style="30" customWidth="1"/>
    <col min="10762" max="10762" width="8" style="30" customWidth="1"/>
    <col min="10763" max="10765" width="15.85546875" style="30" customWidth="1"/>
    <col min="10766" max="10767" width="14.28515625" style="30" customWidth="1"/>
    <col min="10768" max="10768" width="15.28515625" style="30" customWidth="1"/>
    <col min="10769" max="11008" width="9.140625" style="30"/>
    <col min="11009" max="11009" width="8" style="30" customWidth="1"/>
    <col min="11010" max="11010" width="79.85546875" style="30" customWidth="1"/>
    <col min="11011" max="11011" width="9.7109375" style="30" customWidth="1"/>
    <col min="11012" max="11012" width="10.28515625" style="30" customWidth="1"/>
    <col min="11013" max="11013" width="22.28515625" style="30" customWidth="1"/>
    <col min="11014" max="11014" width="19.140625" style="30" customWidth="1"/>
    <col min="11015" max="11015" width="15.140625" style="30" customWidth="1"/>
    <col min="11016" max="11016" width="19" style="30" customWidth="1"/>
    <col min="11017" max="11017" width="15.28515625" style="30" customWidth="1"/>
    <col min="11018" max="11018" width="8" style="30" customWidth="1"/>
    <col min="11019" max="11021" width="15.85546875" style="30" customWidth="1"/>
    <col min="11022" max="11023" width="14.28515625" style="30" customWidth="1"/>
    <col min="11024" max="11024" width="15.28515625" style="30" customWidth="1"/>
    <col min="11025" max="11264" width="9.140625" style="30"/>
    <col min="11265" max="11265" width="8" style="30" customWidth="1"/>
    <col min="11266" max="11266" width="79.85546875" style="30" customWidth="1"/>
    <col min="11267" max="11267" width="9.7109375" style="30" customWidth="1"/>
    <col min="11268" max="11268" width="10.28515625" style="30" customWidth="1"/>
    <col min="11269" max="11269" width="22.28515625" style="30" customWidth="1"/>
    <col min="11270" max="11270" width="19.140625" style="30" customWidth="1"/>
    <col min="11271" max="11271" width="15.140625" style="30" customWidth="1"/>
    <col min="11272" max="11272" width="19" style="30" customWidth="1"/>
    <col min="11273" max="11273" width="15.28515625" style="30" customWidth="1"/>
    <col min="11274" max="11274" width="8" style="30" customWidth="1"/>
    <col min="11275" max="11277" width="15.85546875" style="30" customWidth="1"/>
    <col min="11278" max="11279" width="14.28515625" style="30" customWidth="1"/>
    <col min="11280" max="11280" width="15.28515625" style="30" customWidth="1"/>
    <col min="11281" max="11520" width="9.140625" style="30"/>
    <col min="11521" max="11521" width="8" style="30" customWidth="1"/>
    <col min="11522" max="11522" width="79.85546875" style="30" customWidth="1"/>
    <col min="11523" max="11523" width="9.7109375" style="30" customWidth="1"/>
    <col min="11524" max="11524" width="10.28515625" style="30" customWidth="1"/>
    <col min="11525" max="11525" width="22.28515625" style="30" customWidth="1"/>
    <col min="11526" max="11526" width="19.140625" style="30" customWidth="1"/>
    <col min="11527" max="11527" width="15.140625" style="30" customWidth="1"/>
    <col min="11528" max="11528" width="19" style="30" customWidth="1"/>
    <col min="11529" max="11529" width="15.28515625" style="30" customWidth="1"/>
    <col min="11530" max="11530" width="8" style="30" customWidth="1"/>
    <col min="11531" max="11533" width="15.85546875" style="30" customWidth="1"/>
    <col min="11534" max="11535" width="14.28515625" style="30" customWidth="1"/>
    <col min="11536" max="11536" width="15.28515625" style="30" customWidth="1"/>
    <col min="11537" max="11776" width="9.140625" style="30"/>
    <col min="11777" max="11777" width="8" style="30" customWidth="1"/>
    <col min="11778" max="11778" width="79.85546875" style="30" customWidth="1"/>
    <col min="11779" max="11779" width="9.7109375" style="30" customWidth="1"/>
    <col min="11780" max="11780" width="10.28515625" style="30" customWidth="1"/>
    <col min="11781" max="11781" width="22.28515625" style="30" customWidth="1"/>
    <col min="11782" max="11782" width="19.140625" style="30" customWidth="1"/>
    <col min="11783" max="11783" width="15.140625" style="30" customWidth="1"/>
    <col min="11784" max="11784" width="19" style="30" customWidth="1"/>
    <col min="11785" max="11785" width="15.28515625" style="30" customWidth="1"/>
    <col min="11786" max="11786" width="8" style="30" customWidth="1"/>
    <col min="11787" max="11789" width="15.85546875" style="30" customWidth="1"/>
    <col min="11790" max="11791" width="14.28515625" style="30" customWidth="1"/>
    <col min="11792" max="11792" width="15.28515625" style="30" customWidth="1"/>
    <col min="11793" max="12032" width="9.140625" style="30"/>
    <col min="12033" max="12033" width="8" style="30" customWidth="1"/>
    <col min="12034" max="12034" width="79.85546875" style="30" customWidth="1"/>
    <col min="12035" max="12035" width="9.7109375" style="30" customWidth="1"/>
    <col min="12036" max="12036" width="10.28515625" style="30" customWidth="1"/>
    <col min="12037" max="12037" width="22.28515625" style="30" customWidth="1"/>
    <col min="12038" max="12038" width="19.140625" style="30" customWidth="1"/>
    <col min="12039" max="12039" width="15.140625" style="30" customWidth="1"/>
    <col min="12040" max="12040" width="19" style="30" customWidth="1"/>
    <col min="12041" max="12041" width="15.28515625" style="30" customWidth="1"/>
    <col min="12042" max="12042" width="8" style="30" customWidth="1"/>
    <col min="12043" max="12045" width="15.85546875" style="30" customWidth="1"/>
    <col min="12046" max="12047" width="14.28515625" style="30" customWidth="1"/>
    <col min="12048" max="12048" width="15.28515625" style="30" customWidth="1"/>
    <col min="12049" max="12288" width="9.140625" style="30"/>
    <col min="12289" max="12289" width="8" style="30" customWidth="1"/>
    <col min="12290" max="12290" width="79.85546875" style="30" customWidth="1"/>
    <col min="12291" max="12291" width="9.7109375" style="30" customWidth="1"/>
    <col min="12292" max="12292" width="10.28515625" style="30" customWidth="1"/>
    <col min="12293" max="12293" width="22.28515625" style="30" customWidth="1"/>
    <col min="12294" max="12294" width="19.140625" style="30" customWidth="1"/>
    <col min="12295" max="12295" width="15.140625" style="30" customWidth="1"/>
    <col min="12296" max="12296" width="19" style="30" customWidth="1"/>
    <col min="12297" max="12297" width="15.28515625" style="30" customWidth="1"/>
    <col min="12298" max="12298" width="8" style="30" customWidth="1"/>
    <col min="12299" max="12301" width="15.85546875" style="30" customWidth="1"/>
    <col min="12302" max="12303" width="14.28515625" style="30" customWidth="1"/>
    <col min="12304" max="12304" width="15.28515625" style="30" customWidth="1"/>
    <col min="12305" max="12544" width="9.140625" style="30"/>
    <col min="12545" max="12545" width="8" style="30" customWidth="1"/>
    <col min="12546" max="12546" width="79.85546875" style="30" customWidth="1"/>
    <col min="12547" max="12547" width="9.7109375" style="30" customWidth="1"/>
    <col min="12548" max="12548" width="10.28515625" style="30" customWidth="1"/>
    <col min="12549" max="12549" width="22.28515625" style="30" customWidth="1"/>
    <col min="12550" max="12550" width="19.140625" style="30" customWidth="1"/>
    <col min="12551" max="12551" width="15.140625" style="30" customWidth="1"/>
    <col min="12552" max="12552" width="19" style="30" customWidth="1"/>
    <col min="12553" max="12553" width="15.28515625" style="30" customWidth="1"/>
    <col min="12554" max="12554" width="8" style="30" customWidth="1"/>
    <col min="12555" max="12557" width="15.85546875" style="30" customWidth="1"/>
    <col min="12558" max="12559" width="14.28515625" style="30" customWidth="1"/>
    <col min="12560" max="12560" width="15.28515625" style="30" customWidth="1"/>
    <col min="12561" max="12800" width="9.140625" style="30"/>
    <col min="12801" max="12801" width="8" style="30" customWidth="1"/>
    <col min="12802" max="12802" width="79.85546875" style="30" customWidth="1"/>
    <col min="12803" max="12803" width="9.7109375" style="30" customWidth="1"/>
    <col min="12804" max="12804" width="10.28515625" style="30" customWidth="1"/>
    <col min="12805" max="12805" width="22.28515625" style="30" customWidth="1"/>
    <col min="12806" max="12806" width="19.140625" style="30" customWidth="1"/>
    <col min="12807" max="12807" width="15.140625" style="30" customWidth="1"/>
    <col min="12808" max="12808" width="19" style="30" customWidth="1"/>
    <col min="12809" max="12809" width="15.28515625" style="30" customWidth="1"/>
    <col min="12810" max="12810" width="8" style="30" customWidth="1"/>
    <col min="12811" max="12813" width="15.85546875" style="30" customWidth="1"/>
    <col min="12814" max="12815" width="14.28515625" style="30" customWidth="1"/>
    <col min="12816" max="12816" width="15.28515625" style="30" customWidth="1"/>
    <col min="12817" max="13056" width="9.140625" style="30"/>
    <col min="13057" max="13057" width="8" style="30" customWidth="1"/>
    <col min="13058" max="13058" width="79.85546875" style="30" customWidth="1"/>
    <col min="13059" max="13059" width="9.7109375" style="30" customWidth="1"/>
    <col min="13060" max="13060" width="10.28515625" style="30" customWidth="1"/>
    <col min="13061" max="13061" width="22.28515625" style="30" customWidth="1"/>
    <col min="13062" max="13062" width="19.140625" style="30" customWidth="1"/>
    <col min="13063" max="13063" width="15.140625" style="30" customWidth="1"/>
    <col min="13064" max="13064" width="19" style="30" customWidth="1"/>
    <col min="13065" max="13065" width="15.28515625" style="30" customWidth="1"/>
    <col min="13066" max="13066" width="8" style="30" customWidth="1"/>
    <col min="13067" max="13069" width="15.85546875" style="30" customWidth="1"/>
    <col min="13070" max="13071" width="14.28515625" style="30" customWidth="1"/>
    <col min="13072" max="13072" width="15.28515625" style="30" customWidth="1"/>
    <col min="13073" max="13312" width="9.140625" style="30"/>
    <col min="13313" max="13313" width="8" style="30" customWidth="1"/>
    <col min="13314" max="13314" width="79.85546875" style="30" customWidth="1"/>
    <col min="13315" max="13315" width="9.7109375" style="30" customWidth="1"/>
    <col min="13316" max="13316" width="10.28515625" style="30" customWidth="1"/>
    <col min="13317" max="13317" width="22.28515625" style="30" customWidth="1"/>
    <col min="13318" max="13318" width="19.140625" style="30" customWidth="1"/>
    <col min="13319" max="13319" width="15.140625" style="30" customWidth="1"/>
    <col min="13320" max="13320" width="19" style="30" customWidth="1"/>
    <col min="13321" max="13321" width="15.28515625" style="30" customWidth="1"/>
    <col min="13322" max="13322" width="8" style="30" customWidth="1"/>
    <col min="13323" max="13325" width="15.85546875" style="30" customWidth="1"/>
    <col min="13326" max="13327" width="14.28515625" style="30" customWidth="1"/>
    <col min="13328" max="13328" width="15.28515625" style="30" customWidth="1"/>
    <col min="13329" max="13568" width="9.140625" style="30"/>
    <col min="13569" max="13569" width="8" style="30" customWidth="1"/>
    <col min="13570" max="13570" width="79.85546875" style="30" customWidth="1"/>
    <col min="13571" max="13571" width="9.7109375" style="30" customWidth="1"/>
    <col min="13572" max="13572" width="10.28515625" style="30" customWidth="1"/>
    <col min="13573" max="13573" width="22.28515625" style="30" customWidth="1"/>
    <col min="13574" max="13574" width="19.140625" style="30" customWidth="1"/>
    <col min="13575" max="13575" width="15.140625" style="30" customWidth="1"/>
    <col min="13576" max="13576" width="19" style="30" customWidth="1"/>
    <col min="13577" max="13577" width="15.28515625" style="30" customWidth="1"/>
    <col min="13578" max="13578" width="8" style="30" customWidth="1"/>
    <col min="13579" max="13581" width="15.85546875" style="30" customWidth="1"/>
    <col min="13582" max="13583" width="14.28515625" style="30" customWidth="1"/>
    <col min="13584" max="13584" width="15.28515625" style="30" customWidth="1"/>
    <col min="13585" max="13824" width="9.140625" style="30"/>
    <col min="13825" max="13825" width="8" style="30" customWidth="1"/>
    <col min="13826" max="13826" width="79.85546875" style="30" customWidth="1"/>
    <col min="13827" max="13827" width="9.7109375" style="30" customWidth="1"/>
    <col min="13828" max="13828" width="10.28515625" style="30" customWidth="1"/>
    <col min="13829" max="13829" width="22.28515625" style="30" customWidth="1"/>
    <col min="13830" max="13830" width="19.140625" style="30" customWidth="1"/>
    <col min="13831" max="13831" width="15.140625" style="30" customWidth="1"/>
    <col min="13832" max="13832" width="19" style="30" customWidth="1"/>
    <col min="13833" max="13833" width="15.28515625" style="30" customWidth="1"/>
    <col min="13834" max="13834" width="8" style="30" customWidth="1"/>
    <col min="13835" max="13837" width="15.85546875" style="30" customWidth="1"/>
    <col min="13838" max="13839" width="14.28515625" style="30" customWidth="1"/>
    <col min="13840" max="13840" width="15.28515625" style="30" customWidth="1"/>
    <col min="13841" max="14080" width="9.140625" style="30"/>
    <col min="14081" max="14081" width="8" style="30" customWidth="1"/>
    <col min="14082" max="14082" width="79.85546875" style="30" customWidth="1"/>
    <col min="14083" max="14083" width="9.7109375" style="30" customWidth="1"/>
    <col min="14084" max="14084" width="10.28515625" style="30" customWidth="1"/>
    <col min="14085" max="14085" width="22.28515625" style="30" customWidth="1"/>
    <col min="14086" max="14086" width="19.140625" style="30" customWidth="1"/>
    <col min="14087" max="14087" width="15.140625" style="30" customWidth="1"/>
    <col min="14088" max="14088" width="19" style="30" customWidth="1"/>
    <col min="14089" max="14089" width="15.28515625" style="30" customWidth="1"/>
    <col min="14090" max="14090" width="8" style="30" customWidth="1"/>
    <col min="14091" max="14093" width="15.85546875" style="30" customWidth="1"/>
    <col min="14094" max="14095" width="14.28515625" style="30" customWidth="1"/>
    <col min="14096" max="14096" width="15.28515625" style="30" customWidth="1"/>
    <col min="14097" max="14336" width="9.140625" style="30"/>
    <col min="14337" max="14337" width="8" style="30" customWidth="1"/>
    <col min="14338" max="14338" width="79.85546875" style="30" customWidth="1"/>
    <col min="14339" max="14339" width="9.7109375" style="30" customWidth="1"/>
    <col min="14340" max="14340" width="10.28515625" style="30" customWidth="1"/>
    <col min="14341" max="14341" width="22.28515625" style="30" customWidth="1"/>
    <col min="14342" max="14342" width="19.140625" style="30" customWidth="1"/>
    <col min="14343" max="14343" width="15.140625" style="30" customWidth="1"/>
    <col min="14344" max="14344" width="19" style="30" customWidth="1"/>
    <col min="14345" max="14345" width="15.28515625" style="30" customWidth="1"/>
    <col min="14346" max="14346" width="8" style="30" customWidth="1"/>
    <col min="14347" max="14349" width="15.85546875" style="30" customWidth="1"/>
    <col min="14350" max="14351" width="14.28515625" style="30" customWidth="1"/>
    <col min="14352" max="14352" width="15.28515625" style="30" customWidth="1"/>
    <col min="14353" max="14592" width="9.140625" style="30"/>
    <col min="14593" max="14593" width="8" style="30" customWidth="1"/>
    <col min="14594" max="14594" width="79.85546875" style="30" customWidth="1"/>
    <col min="14595" max="14595" width="9.7109375" style="30" customWidth="1"/>
    <col min="14596" max="14596" width="10.28515625" style="30" customWidth="1"/>
    <col min="14597" max="14597" width="22.28515625" style="30" customWidth="1"/>
    <col min="14598" max="14598" width="19.140625" style="30" customWidth="1"/>
    <col min="14599" max="14599" width="15.140625" style="30" customWidth="1"/>
    <col min="14600" max="14600" width="19" style="30" customWidth="1"/>
    <col min="14601" max="14601" width="15.28515625" style="30" customWidth="1"/>
    <col min="14602" max="14602" width="8" style="30" customWidth="1"/>
    <col min="14603" max="14605" width="15.85546875" style="30" customWidth="1"/>
    <col min="14606" max="14607" width="14.28515625" style="30" customWidth="1"/>
    <col min="14608" max="14608" width="15.28515625" style="30" customWidth="1"/>
    <col min="14609" max="14848" width="9.140625" style="30"/>
    <col min="14849" max="14849" width="8" style="30" customWidth="1"/>
    <col min="14850" max="14850" width="79.85546875" style="30" customWidth="1"/>
    <col min="14851" max="14851" width="9.7109375" style="30" customWidth="1"/>
    <col min="14852" max="14852" width="10.28515625" style="30" customWidth="1"/>
    <col min="14853" max="14853" width="22.28515625" style="30" customWidth="1"/>
    <col min="14854" max="14854" width="19.140625" style="30" customWidth="1"/>
    <col min="14855" max="14855" width="15.140625" style="30" customWidth="1"/>
    <col min="14856" max="14856" width="19" style="30" customWidth="1"/>
    <col min="14857" max="14857" width="15.28515625" style="30" customWidth="1"/>
    <col min="14858" max="14858" width="8" style="30" customWidth="1"/>
    <col min="14859" max="14861" width="15.85546875" style="30" customWidth="1"/>
    <col min="14862" max="14863" width="14.28515625" style="30" customWidth="1"/>
    <col min="14864" max="14864" width="15.28515625" style="30" customWidth="1"/>
    <col min="14865" max="15104" width="9.140625" style="30"/>
    <col min="15105" max="15105" width="8" style="30" customWidth="1"/>
    <col min="15106" max="15106" width="79.85546875" style="30" customWidth="1"/>
    <col min="15107" max="15107" width="9.7109375" style="30" customWidth="1"/>
    <col min="15108" max="15108" width="10.28515625" style="30" customWidth="1"/>
    <col min="15109" max="15109" width="22.28515625" style="30" customWidth="1"/>
    <col min="15110" max="15110" width="19.140625" style="30" customWidth="1"/>
    <col min="15111" max="15111" width="15.140625" style="30" customWidth="1"/>
    <col min="15112" max="15112" width="19" style="30" customWidth="1"/>
    <col min="15113" max="15113" width="15.28515625" style="30" customWidth="1"/>
    <col min="15114" max="15114" width="8" style="30" customWidth="1"/>
    <col min="15115" max="15117" width="15.85546875" style="30" customWidth="1"/>
    <col min="15118" max="15119" width="14.28515625" style="30" customWidth="1"/>
    <col min="15120" max="15120" width="15.28515625" style="30" customWidth="1"/>
    <col min="15121" max="15360" width="9.140625" style="30"/>
    <col min="15361" max="15361" width="8" style="30" customWidth="1"/>
    <col min="15362" max="15362" width="79.85546875" style="30" customWidth="1"/>
    <col min="15363" max="15363" width="9.7109375" style="30" customWidth="1"/>
    <col min="15364" max="15364" width="10.28515625" style="30" customWidth="1"/>
    <col min="15365" max="15365" width="22.28515625" style="30" customWidth="1"/>
    <col min="15366" max="15366" width="19.140625" style="30" customWidth="1"/>
    <col min="15367" max="15367" width="15.140625" style="30" customWidth="1"/>
    <col min="15368" max="15368" width="19" style="30" customWidth="1"/>
    <col min="15369" max="15369" width="15.28515625" style="30" customWidth="1"/>
    <col min="15370" max="15370" width="8" style="30" customWidth="1"/>
    <col min="15371" max="15373" width="15.85546875" style="30" customWidth="1"/>
    <col min="15374" max="15375" width="14.28515625" style="30" customWidth="1"/>
    <col min="15376" max="15376" width="15.28515625" style="30" customWidth="1"/>
    <col min="15377" max="15616" width="9.140625" style="30"/>
    <col min="15617" max="15617" width="8" style="30" customWidth="1"/>
    <col min="15618" max="15618" width="79.85546875" style="30" customWidth="1"/>
    <col min="15619" max="15619" width="9.7109375" style="30" customWidth="1"/>
    <col min="15620" max="15620" width="10.28515625" style="30" customWidth="1"/>
    <col min="15621" max="15621" width="22.28515625" style="30" customWidth="1"/>
    <col min="15622" max="15622" width="19.140625" style="30" customWidth="1"/>
    <col min="15623" max="15623" width="15.140625" style="30" customWidth="1"/>
    <col min="15624" max="15624" width="19" style="30" customWidth="1"/>
    <col min="15625" max="15625" width="15.28515625" style="30" customWidth="1"/>
    <col min="15626" max="15626" width="8" style="30" customWidth="1"/>
    <col min="15627" max="15629" width="15.85546875" style="30" customWidth="1"/>
    <col min="15630" max="15631" width="14.28515625" style="30" customWidth="1"/>
    <col min="15632" max="15632" width="15.28515625" style="30" customWidth="1"/>
    <col min="15633" max="15872" width="9.140625" style="30"/>
    <col min="15873" max="15873" width="8" style="30" customWidth="1"/>
    <col min="15874" max="15874" width="79.85546875" style="30" customWidth="1"/>
    <col min="15875" max="15875" width="9.7109375" style="30" customWidth="1"/>
    <col min="15876" max="15876" width="10.28515625" style="30" customWidth="1"/>
    <col min="15877" max="15877" width="22.28515625" style="30" customWidth="1"/>
    <col min="15878" max="15878" width="19.140625" style="30" customWidth="1"/>
    <col min="15879" max="15879" width="15.140625" style="30" customWidth="1"/>
    <col min="15880" max="15880" width="19" style="30" customWidth="1"/>
    <col min="15881" max="15881" width="15.28515625" style="30" customWidth="1"/>
    <col min="15882" max="15882" width="8" style="30" customWidth="1"/>
    <col min="15883" max="15885" width="15.85546875" style="30" customWidth="1"/>
    <col min="15886" max="15887" width="14.28515625" style="30" customWidth="1"/>
    <col min="15888" max="15888" width="15.28515625" style="30" customWidth="1"/>
    <col min="15889" max="16128" width="9.140625" style="30"/>
    <col min="16129" max="16129" width="8" style="30" customWidth="1"/>
    <col min="16130" max="16130" width="79.85546875" style="30" customWidth="1"/>
    <col min="16131" max="16131" width="9.7109375" style="30" customWidth="1"/>
    <col min="16132" max="16132" width="10.28515625" style="30" customWidth="1"/>
    <col min="16133" max="16133" width="22.28515625" style="30" customWidth="1"/>
    <col min="16134" max="16134" width="19.140625" style="30" customWidth="1"/>
    <col min="16135" max="16135" width="15.140625" style="30" customWidth="1"/>
    <col min="16136" max="16136" width="19" style="30" customWidth="1"/>
    <col min="16137" max="16137" width="15.28515625" style="30" customWidth="1"/>
    <col min="16138" max="16138" width="8" style="30" customWidth="1"/>
    <col min="16139" max="16141" width="15.85546875" style="30" customWidth="1"/>
    <col min="16142" max="16143" width="14.28515625" style="30" customWidth="1"/>
    <col min="16144" max="16144" width="15.28515625" style="30" customWidth="1"/>
    <col min="16145" max="16384" width="9.140625" style="30"/>
  </cols>
  <sheetData>
    <row r="1" spans="1:15">
      <c r="B1" s="31"/>
      <c r="H1" s="33" t="s">
        <v>511</v>
      </c>
      <c r="I1" s="33"/>
      <c r="N1" s="31"/>
      <c r="O1" s="31"/>
    </row>
    <row r="2" spans="1:15">
      <c r="A2" s="585" t="str">
        <f>formularz_oferty!C4</f>
        <v>DFP.271.114.2022.BM</v>
      </c>
      <c r="B2" s="585"/>
      <c r="C2" s="36" t="s">
        <v>0</v>
      </c>
      <c r="E2" s="37"/>
      <c r="F2" s="36"/>
      <c r="G2" s="38"/>
      <c r="H2" s="33"/>
    </row>
    <row r="3" spans="1:15">
      <c r="B3" s="39"/>
      <c r="C3" s="39"/>
      <c r="D3" s="40"/>
      <c r="E3" s="37"/>
      <c r="F3" s="36"/>
      <c r="G3" s="38"/>
      <c r="H3" s="33"/>
      <c r="I3" s="33"/>
    </row>
    <row r="4" spans="1:15">
      <c r="A4" s="39"/>
      <c r="B4" s="41" t="s">
        <v>1</v>
      </c>
      <c r="C4" s="38">
        <v>3</v>
      </c>
      <c r="D4" s="40"/>
      <c r="E4" s="37"/>
      <c r="F4" s="42"/>
      <c r="G4" s="42"/>
      <c r="H4" s="42"/>
      <c r="L4" s="30"/>
    </row>
    <row r="5" spans="1:15">
      <c r="A5" s="43"/>
      <c r="B5" s="39"/>
      <c r="C5" s="43"/>
      <c r="D5" s="44"/>
      <c r="E5" s="45"/>
      <c r="F5" s="42"/>
      <c r="G5" s="328" t="s">
        <v>565</v>
      </c>
      <c r="H5" s="46"/>
      <c r="L5" s="30"/>
    </row>
    <row r="6" spans="1:15">
      <c r="A6" s="43"/>
      <c r="B6" s="43"/>
      <c r="C6" s="43"/>
      <c r="D6" s="44"/>
      <c r="E6" s="45"/>
      <c r="F6" s="45"/>
      <c r="G6" s="45"/>
      <c r="H6" s="45"/>
      <c r="L6" s="30"/>
    </row>
    <row r="7" spans="1:15" ht="38.25">
      <c r="A7" s="524" t="s">
        <v>2</v>
      </c>
      <c r="B7" s="524" t="s">
        <v>3</v>
      </c>
      <c r="C7" s="525" t="s">
        <v>4</v>
      </c>
      <c r="D7" s="525" t="s">
        <v>5</v>
      </c>
      <c r="E7" s="524" t="s">
        <v>6</v>
      </c>
      <c r="F7" s="524" t="s">
        <v>7</v>
      </c>
      <c r="G7" s="526" t="s">
        <v>566</v>
      </c>
      <c r="H7" s="526" t="s">
        <v>8</v>
      </c>
      <c r="L7" s="30"/>
    </row>
    <row r="8" spans="1:15" ht="69" customHeight="1">
      <c r="A8" s="114">
        <v>1</v>
      </c>
      <c r="B8" s="115" t="s">
        <v>21</v>
      </c>
      <c r="C8" s="116">
        <v>1000</v>
      </c>
      <c r="D8" s="117" t="s">
        <v>22</v>
      </c>
      <c r="E8" s="104"/>
      <c r="F8" s="104"/>
      <c r="G8" s="104"/>
      <c r="H8" s="107">
        <f>ROUND(C9,2)*ROUND(G9,2)</f>
        <v>0</v>
      </c>
    </row>
    <row r="10" spans="1:15" ht="25.5">
      <c r="B10" s="35" t="s">
        <v>570</v>
      </c>
    </row>
    <row r="12" spans="1:15" ht="25.5">
      <c r="B12" s="575" t="s">
        <v>953</v>
      </c>
    </row>
  </sheetData>
  <mergeCells count="1">
    <mergeCell ref="A2:B2"/>
  </mergeCells>
  <pageMargins left="0.7" right="0.7" top="0.75" bottom="0.75" header="0.3" footer="0.3"/>
  <pageSetup paperSize="9"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66"/>
  <sheetViews>
    <sheetView topLeftCell="A36" zoomScale="120" zoomScaleNormal="120" workbookViewId="0">
      <selection activeCell="D44" sqref="D44:D48"/>
    </sheetView>
  </sheetViews>
  <sheetFormatPr defaultRowHeight="12.75"/>
  <cols>
    <col min="1" max="1" width="8" style="118" customWidth="1"/>
    <col min="2" max="2" width="74.85546875" style="118" customWidth="1"/>
    <col min="3" max="3" width="9.7109375" style="120" customWidth="1"/>
    <col min="4" max="4" width="8.42578125" style="121" customWidth="1"/>
    <col min="5" max="5" width="22.28515625" style="118" customWidth="1"/>
    <col min="6" max="6" width="19.140625" style="118" customWidth="1"/>
    <col min="7" max="7" width="15.140625" style="118" customWidth="1"/>
    <col min="8" max="8" width="19" style="118" customWidth="1"/>
    <col min="9" max="9" width="16" style="118" customWidth="1"/>
    <col min="10" max="12" width="15.28515625" style="118" customWidth="1"/>
    <col min="13" max="13" width="8" style="118" customWidth="1"/>
    <col min="14" max="14" width="15.85546875" style="118" customWidth="1"/>
    <col min="15" max="15" width="15.85546875" style="123" customWidth="1"/>
    <col min="16" max="16" width="15.85546875" style="118" customWidth="1"/>
    <col min="17" max="18" width="14.28515625" style="118" customWidth="1"/>
    <col min="19" max="19" width="15.28515625" style="118" customWidth="1"/>
    <col min="20" max="256" width="9.140625" style="118"/>
    <col min="257" max="257" width="8" style="118" customWidth="1"/>
    <col min="258" max="258" width="74.85546875" style="118" customWidth="1"/>
    <col min="259" max="259" width="9.7109375" style="118" customWidth="1"/>
    <col min="260" max="260" width="7.28515625" style="118" customWidth="1"/>
    <col min="261" max="261" width="22.28515625" style="118" customWidth="1"/>
    <col min="262" max="262" width="19.140625" style="118" customWidth="1"/>
    <col min="263" max="263" width="15.140625" style="118" customWidth="1"/>
    <col min="264" max="264" width="19" style="118" customWidth="1"/>
    <col min="265" max="265" width="16" style="118" customWidth="1"/>
    <col min="266" max="268" width="15.28515625" style="118" customWidth="1"/>
    <col min="269" max="269" width="8" style="118" customWidth="1"/>
    <col min="270" max="272" width="15.85546875" style="118" customWidth="1"/>
    <col min="273" max="274" width="14.28515625" style="118" customWidth="1"/>
    <col min="275" max="275" width="15.28515625" style="118" customWidth="1"/>
    <col min="276" max="512" width="9.140625" style="118"/>
    <col min="513" max="513" width="8" style="118" customWidth="1"/>
    <col min="514" max="514" width="74.85546875" style="118" customWidth="1"/>
    <col min="515" max="515" width="9.7109375" style="118" customWidth="1"/>
    <col min="516" max="516" width="7.28515625" style="118" customWidth="1"/>
    <col min="517" max="517" width="22.28515625" style="118" customWidth="1"/>
    <col min="518" max="518" width="19.140625" style="118" customWidth="1"/>
    <col min="519" max="519" width="15.140625" style="118" customWidth="1"/>
    <col min="520" max="520" width="19" style="118" customWidth="1"/>
    <col min="521" max="521" width="16" style="118" customWidth="1"/>
    <col min="522" max="524" width="15.28515625" style="118" customWidth="1"/>
    <col min="525" max="525" width="8" style="118" customWidth="1"/>
    <col min="526" max="528" width="15.85546875" style="118" customWidth="1"/>
    <col min="529" max="530" width="14.28515625" style="118" customWidth="1"/>
    <col min="531" max="531" width="15.28515625" style="118" customWidth="1"/>
    <col min="532" max="768" width="9.140625" style="118"/>
    <col min="769" max="769" width="8" style="118" customWidth="1"/>
    <col min="770" max="770" width="74.85546875" style="118" customWidth="1"/>
    <col min="771" max="771" width="9.7109375" style="118" customWidth="1"/>
    <col min="772" max="772" width="7.28515625" style="118" customWidth="1"/>
    <col min="773" max="773" width="22.28515625" style="118" customWidth="1"/>
    <col min="774" max="774" width="19.140625" style="118" customWidth="1"/>
    <col min="775" max="775" width="15.140625" style="118" customWidth="1"/>
    <col min="776" max="776" width="19" style="118" customWidth="1"/>
    <col min="777" max="777" width="16" style="118" customWidth="1"/>
    <col min="778" max="780" width="15.28515625" style="118" customWidth="1"/>
    <col min="781" max="781" width="8" style="118" customWidth="1"/>
    <col min="782" max="784" width="15.85546875" style="118" customWidth="1"/>
    <col min="785" max="786" width="14.28515625" style="118" customWidth="1"/>
    <col min="787" max="787" width="15.28515625" style="118" customWidth="1"/>
    <col min="788" max="1024" width="9.140625" style="118"/>
    <col min="1025" max="1025" width="8" style="118" customWidth="1"/>
    <col min="1026" max="1026" width="74.85546875" style="118" customWidth="1"/>
    <col min="1027" max="1027" width="9.7109375" style="118" customWidth="1"/>
    <col min="1028" max="1028" width="7.28515625" style="118" customWidth="1"/>
    <col min="1029" max="1029" width="22.28515625" style="118" customWidth="1"/>
    <col min="1030" max="1030" width="19.140625" style="118" customWidth="1"/>
    <col min="1031" max="1031" width="15.140625" style="118" customWidth="1"/>
    <col min="1032" max="1032" width="19" style="118" customWidth="1"/>
    <col min="1033" max="1033" width="16" style="118" customWidth="1"/>
    <col min="1034" max="1036" width="15.28515625" style="118" customWidth="1"/>
    <col min="1037" max="1037" width="8" style="118" customWidth="1"/>
    <col min="1038" max="1040" width="15.85546875" style="118" customWidth="1"/>
    <col min="1041" max="1042" width="14.28515625" style="118" customWidth="1"/>
    <col min="1043" max="1043" width="15.28515625" style="118" customWidth="1"/>
    <col min="1044" max="1280" width="9.140625" style="118"/>
    <col min="1281" max="1281" width="8" style="118" customWidth="1"/>
    <col min="1282" max="1282" width="74.85546875" style="118" customWidth="1"/>
    <col min="1283" max="1283" width="9.7109375" style="118" customWidth="1"/>
    <col min="1284" max="1284" width="7.28515625" style="118" customWidth="1"/>
    <col min="1285" max="1285" width="22.28515625" style="118" customWidth="1"/>
    <col min="1286" max="1286" width="19.140625" style="118" customWidth="1"/>
    <col min="1287" max="1287" width="15.140625" style="118" customWidth="1"/>
    <col min="1288" max="1288" width="19" style="118" customWidth="1"/>
    <col min="1289" max="1289" width="16" style="118" customWidth="1"/>
    <col min="1290" max="1292" width="15.28515625" style="118" customWidth="1"/>
    <col min="1293" max="1293" width="8" style="118" customWidth="1"/>
    <col min="1294" max="1296" width="15.85546875" style="118" customWidth="1"/>
    <col min="1297" max="1298" width="14.28515625" style="118" customWidth="1"/>
    <col min="1299" max="1299" width="15.28515625" style="118" customWidth="1"/>
    <col min="1300" max="1536" width="9.140625" style="118"/>
    <col min="1537" max="1537" width="8" style="118" customWidth="1"/>
    <col min="1538" max="1538" width="74.85546875" style="118" customWidth="1"/>
    <col min="1539" max="1539" width="9.7109375" style="118" customWidth="1"/>
    <col min="1540" max="1540" width="7.28515625" style="118" customWidth="1"/>
    <col min="1541" max="1541" width="22.28515625" style="118" customWidth="1"/>
    <col min="1542" max="1542" width="19.140625" style="118" customWidth="1"/>
    <col min="1543" max="1543" width="15.140625" style="118" customWidth="1"/>
    <col min="1544" max="1544" width="19" style="118" customWidth="1"/>
    <col min="1545" max="1545" width="16" style="118" customWidth="1"/>
    <col min="1546" max="1548" width="15.28515625" style="118" customWidth="1"/>
    <col min="1549" max="1549" width="8" style="118" customWidth="1"/>
    <col min="1550" max="1552" width="15.85546875" style="118" customWidth="1"/>
    <col min="1553" max="1554" width="14.28515625" style="118" customWidth="1"/>
    <col min="1555" max="1555" width="15.28515625" style="118" customWidth="1"/>
    <col min="1556" max="1792" width="9.140625" style="118"/>
    <col min="1793" max="1793" width="8" style="118" customWidth="1"/>
    <col min="1794" max="1794" width="74.85546875" style="118" customWidth="1"/>
    <col min="1795" max="1795" width="9.7109375" style="118" customWidth="1"/>
    <col min="1796" max="1796" width="7.28515625" style="118" customWidth="1"/>
    <col min="1797" max="1797" width="22.28515625" style="118" customWidth="1"/>
    <col min="1798" max="1798" width="19.140625" style="118" customWidth="1"/>
    <col min="1799" max="1799" width="15.140625" style="118" customWidth="1"/>
    <col min="1800" max="1800" width="19" style="118" customWidth="1"/>
    <col min="1801" max="1801" width="16" style="118" customWidth="1"/>
    <col min="1802" max="1804" width="15.28515625" style="118" customWidth="1"/>
    <col min="1805" max="1805" width="8" style="118" customWidth="1"/>
    <col min="1806" max="1808" width="15.85546875" style="118" customWidth="1"/>
    <col min="1809" max="1810" width="14.28515625" style="118" customWidth="1"/>
    <col min="1811" max="1811" width="15.28515625" style="118" customWidth="1"/>
    <col min="1812" max="2048" width="9.140625" style="118"/>
    <col min="2049" max="2049" width="8" style="118" customWidth="1"/>
    <col min="2050" max="2050" width="74.85546875" style="118" customWidth="1"/>
    <col min="2051" max="2051" width="9.7109375" style="118" customWidth="1"/>
    <col min="2052" max="2052" width="7.28515625" style="118" customWidth="1"/>
    <col min="2053" max="2053" width="22.28515625" style="118" customWidth="1"/>
    <col min="2054" max="2054" width="19.140625" style="118" customWidth="1"/>
    <col min="2055" max="2055" width="15.140625" style="118" customWidth="1"/>
    <col min="2056" max="2056" width="19" style="118" customWidth="1"/>
    <col min="2057" max="2057" width="16" style="118" customWidth="1"/>
    <col min="2058" max="2060" width="15.28515625" style="118" customWidth="1"/>
    <col min="2061" max="2061" width="8" style="118" customWidth="1"/>
    <col min="2062" max="2064" width="15.85546875" style="118" customWidth="1"/>
    <col min="2065" max="2066" width="14.28515625" style="118" customWidth="1"/>
    <col min="2067" max="2067" width="15.28515625" style="118" customWidth="1"/>
    <col min="2068" max="2304" width="9.140625" style="118"/>
    <col min="2305" max="2305" width="8" style="118" customWidth="1"/>
    <col min="2306" max="2306" width="74.85546875" style="118" customWidth="1"/>
    <col min="2307" max="2307" width="9.7109375" style="118" customWidth="1"/>
    <col min="2308" max="2308" width="7.28515625" style="118" customWidth="1"/>
    <col min="2309" max="2309" width="22.28515625" style="118" customWidth="1"/>
    <col min="2310" max="2310" width="19.140625" style="118" customWidth="1"/>
    <col min="2311" max="2311" width="15.140625" style="118" customWidth="1"/>
    <col min="2312" max="2312" width="19" style="118" customWidth="1"/>
    <col min="2313" max="2313" width="16" style="118" customWidth="1"/>
    <col min="2314" max="2316" width="15.28515625" style="118" customWidth="1"/>
    <col min="2317" max="2317" width="8" style="118" customWidth="1"/>
    <col min="2318" max="2320" width="15.85546875" style="118" customWidth="1"/>
    <col min="2321" max="2322" width="14.28515625" style="118" customWidth="1"/>
    <col min="2323" max="2323" width="15.28515625" style="118" customWidth="1"/>
    <col min="2324" max="2560" width="9.140625" style="118"/>
    <col min="2561" max="2561" width="8" style="118" customWidth="1"/>
    <col min="2562" max="2562" width="74.85546875" style="118" customWidth="1"/>
    <col min="2563" max="2563" width="9.7109375" style="118" customWidth="1"/>
    <col min="2564" max="2564" width="7.28515625" style="118" customWidth="1"/>
    <col min="2565" max="2565" width="22.28515625" style="118" customWidth="1"/>
    <col min="2566" max="2566" width="19.140625" style="118" customWidth="1"/>
    <col min="2567" max="2567" width="15.140625" style="118" customWidth="1"/>
    <col min="2568" max="2568" width="19" style="118" customWidth="1"/>
    <col min="2569" max="2569" width="16" style="118" customWidth="1"/>
    <col min="2570" max="2572" width="15.28515625" style="118" customWidth="1"/>
    <col min="2573" max="2573" width="8" style="118" customWidth="1"/>
    <col min="2574" max="2576" width="15.85546875" style="118" customWidth="1"/>
    <col min="2577" max="2578" width="14.28515625" style="118" customWidth="1"/>
    <col min="2579" max="2579" width="15.28515625" style="118" customWidth="1"/>
    <col min="2580" max="2816" width="9.140625" style="118"/>
    <col min="2817" max="2817" width="8" style="118" customWidth="1"/>
    <col min="2818" max="2818" width="74.85546875" style="118" customWidth="1"/>
    <col min="2819" max="2819" width="9.7109375" style="118" customWidth="1"/>
    <col min="2820" max="2820" width="7.28515625" style="118" customWidth="1"/>
    <col min="2821" max="2821" width="22.28515625" style="118" customWidth="1"/>
    <col min="2822" max="2822" width="19.140625" style="118" customWidth="1"/>
    <col min="2823" max="2823" width="15.140625" style="118" customWidth="1"/>
    <col min="2824" max="2824" width="19" style="118" customWidth="1"/>
    <col min="2825" max="2825" width="16" style="118" customWidth="1"/>
    <col min="2826" max="2828" width="15.28515625" style="118" customWidth="1"/>
    <col min="2829" max="2829" width="8" style="118" customWidth="1"/>
    <col min="2830" max="2832" width="15.85546875" style="118" customWidth="1"/>
    <col min="2833" max="2834" width="14.28515625" style="118" customWidth="1"/>
    <col min="2835" max="2835" width="15.28515625" style="118" customWidth="1"/>
    <col min="2836" max="3072" width="9.140625" style="118"/>
    <col min="3073" max="3073" width="8" style="118" customWidth="1"/>
    <col min="3074" max="3074" width="74.85546875" style="118" customWidth="1"/>
    <col min="3075" max="3075" width="9.7109375" style="118" customWidth="1"/>
    <col min="3076" max="3076" width="7.28515625" style="118" customWidth="1"/>
    <col min="3077" max="3077" width="22.28515625" style="118" customWidth="1"/>
    <col min="3078" max="3078" width="19.140625" style="118" customWidth="1"/>
    <col min="3079" max="3079" width="15.140625" style="118" customWidth="1"/>
    <col min="3080" max="3080" width="19" style="118" customWidth="1"/>
    <col min="3081" max="3081" width="16" style="118" customWidth="1"/>
    <col min="3082" max="3084" width="15.28515625" style="118" customWidth="1"/>
    <col min="3085" max="3085" width="8" style="118" customWidth="1"/>
    <col min="3086" max="3088" width="15.85546875" style="118" customWidth="1"/>
    <col min="3089" max="3090" width="14.28515625" style="118" customWidth="1"/>
    <col min="3091" max="3091" width="15.28515625" style="118" customWidth="1"/>
    <col min="3092" max="3328" width="9.140625" style="118"/>
    <col min="3329" max="3329" width="8" style="118" customWidth="1"/>
    <col min="3330" max="3330" width="74.85546875" style="118" customWidth="1"/>
    <col min="3331" max="3331" width="9.7109375" style="118" customWidth="1"/>
    <col min="3332" max="3332" width="7.28515625" style="118" customWidth="1"/>
    <col min="3333" max="3333" width="22.28515625" style="118" customWidth="1"/>
    <col min="3334" max="3334" width="19.140625" style="118" customWidth="1"/>
    <col min="3335" max="3335" width="15.140625" style="118" customWidth="1"/>
    <col min="3336" max="3336" width="19" style="118" customWidth="1"/>
    <col min="3337" max="3337" width="16" style="118" customWidth="1"/>
    <col min="3338" max="3340" width="15.28515625" style="118" customWidth="1"/>
    <col min="3341" max="3341" width="8" style="118" customWidth="1"/>
    <col min="3342" max="3344" width="15.85546875" style="118" customWidth="1"/>
    <col min="3345" max="3346" width="14.28515625" style="118" customWidth="1"/>
    <col min="3347" max="3347" width="15.28515625" style="118" customWidth="1"/>
    <col min="3348" max="3584" width="9.140625" style="118"/>
    <col min="3585" max="3585" width="8" style="118" customWidth="1"/>
    <col min="3586" max="3586" width="74.85546875" style="118" customWidth="1"/>
    <col min="3587" max="3587" width="9.7109375" style="118" customWidth="1"/>
    <col min="3588" max="3588" width="7.28515625" style="118" customWidth="1"/>
    <col min="3589" max="3589" width="22.28515625" style="118" customWidth="1"/>
    <col min="3590" max="3590" width="19.140625" style="118" customWidth="1"/>
    <col min="3591" max="3591" width="15.140625" style="118" customWidth="1"/>
    <col min="3592" max="3592" width="19" style="118" customWidth="1"/>
    <col min="3593" max="3593" width="16" style="118" customWidth="1"/>
    <col min="3594" max="3596" width="15.28515625" style="118" customWidth="1"/>
    <col min="3597" max="3597" width="8" style="118" customWidth="1"/>
    <col min="3598" max="3600" width="15.85546875" style="118" customWidth="1"/>
    <col min="3601" max="3602" width="14.28515625" style="118" customWidth="1"/>
    <col min="3603" max="3603" width="15.28515625" style="118" customWidth="1"/>
    <col min="3604" max="3840" width="9.140625" style="118"/>
    <col min="3841" max="3841" width="8" style="118" customWidth="1"/>
    <col min="3842" max="3842" width="74.85546875" style="118" customWidth="1"/>
    <col min="3843" max="3843" width="9.7109375" style="118" customWidth="1"/>
    <col min="3844" max="3844" width="7.28515625" style="118" customWidth="1"/>
    <col min="3845" max="3845" width="22.28515625" style="118" customWidth="1"/>
    <col min="3846" max="3846" width="19.140625" style="118" customWidth="1"/>
    <col min="3847" max="3847" width="15.140625" style="118" customWidth="1"/>
    <col min="3848" max="3848" width="19" style="118" customWidth="1"/>
    <col min="3849" max="3849" width="16" style="118" customWidth="1"/>
    <col min="3850" max="3852" width="15.28515625" style="118" customWidth="1"/>
    <col min="3853" max="3853" width="8" style="118" customWidth="1"/>
    <col min="3854" max="3856" width="15.85546875" style="118" customWidth="1"/>
    <col min="3857" max="3858" width="14.28515625" style="118" customWidth="1"/>
    <col min="3859" max="3859" width="15.28515625" style="118" customWidth="1"/>
    <col min="3860" max="4096" width="9.140625" style="118"/>
    <col min="4097" max="4097" width="8" style="118" customWidth="1"/>
    <col min="4098" max="4098" width="74.85546875" style="118" customWidth="1"/>
    <col min="4099" max="4099" width="9.7109375" style="118" customWidth="1"/>
    <col min="4100" max="4100" width="7.28515625" style="118" customWidth="1"/>
    <col min="4101" max="4101" width="22.28515625" style="118" customWidth="1"/>
    <col min="4102" max="4102" width="19.140625" style="118" customWidth="1"/>
    <col min="4103" max="4103" width="15.140625" style="118" customWidth="1"/>
    <col min="4104" max="4104" width="19" style="118" customWidth="1"/>
    <col min="4105" max="4105" width="16" style="118" customWidth="1"/>
    <col min="4106" max="4108" width="15.28515625" style="118" customWidth="1"/>
    <col min="4109" max="4109" width="8" style="118" customWidth="1"/>
    <col min="4110" max="4112" width="15.85546875" style="118" customWidth="1"/>
    <col min="4113" max="4114" width="14.28515625" style="118" customWidth="1"/>
    <col min="4115" max="4115" width="15.28515625" style="118" customWidth="1"/>
    <col min="4116" max="4352" width="9.140625" style="118"/>
    <col min="4353" max="4353" width="8" style="118" customWidth="1"/>
    <col min="4354" max="4354" width="74.85546875" style="118" customWidth="1"/>
    <col min="4355" max="4355" width="9.7109375" style="118" customWidth="1"/>
    <col min="4356" max="4356" width="7.28515625" style="118" customWidth="1"/>
    <col min="4357" max="4357" width="22.28515625" style="118" customWidth="1"/>
    <col min="4358" max="4358" width="19.140625" style="118" customWidth="1"/>
    <col min="4359" max="4359" width="15.140625" style="118" customWidth="1"/>
    <col min="4360" max="4360" width="19" style="118" customWidth="1"/>
    <col min="4361" max="4361" width="16" style="118" customWidth="1"/>
    <col min="4362" max="4364" width="15.28515625" style="118" customWidth="1"/>
    <col min="4365" max="4365" width="8" style="118" customWidth="1"/>
    <col min="4366" max="4368" width="15.85546875" style="118" customWidth="1"/>
    <col min="4369" max="4370" width="14.28515625" style="118" customWidth="1"/>
    <col min="4371" max="4371" width="15.28515625" style="118" customWidth="1"/>
    <col min="4372" max="4608" width="9.140625" style="118"/>
    <col min="4609" max="4609" width="8" style="118" customWidth="1"/>
    <col min="4610" max="4610" width="74.85546875" style="118" customWidth="1"/>
    <col min="4611" max="4611" width="9.7109375" style="118" customWidth="1"/>
    <col min="4612" max="4612" width="7.28515625" style="118" customWidth="1"/>
    <col min="4613" max="4613" width="22.28515625" style="118" customWidth="1"/>
    <col min="4614" max="4614" width="19.140625" style="118" customWidth="1"/>
    <col min="4615" max="4615" width="15.140625" style="118" customWidth="1"/>
    <col min="4616" max="4616" width="19" style="118" customWidth="1"/>
    <col min="4617" max="4617" width="16" style="118" customWidth="1"/>
    <col min="4618" max="4620" width="15.28515625" style="118" customWidth="1"/>
    <col min="4621" max="4621" width="8" style="118" customWidth="1"/>
    <col min="4622" max="4624" width="15.85546875" style="118" customWidth="1"/>
    <col min="4625" max="4626" width="14.28515625" style="118" customWidth="1"/>
    <col min="4627" max="4627" width="15.28515625" style="118" customWidth="1"/>
    <col min="4628" max="4864" width="9.140625" style="118"/>
    <col min="4865" max="4865" width="8" style="118" customWidth="1"/>
    <col min="4866" max="4866" width="74.85546875" style="118" customWidth="1"/>
    <col min="4867" max="4867" width="9.7109375" style="118" customWidth="1"/>
    <col min="4868" max="4868" width="7.28515625" style="118" customWidth="1"/>
    <col min="4869" max="4869" width="22.28515625" style="118" customWidth="1"/>
    <col min="4870" max="4870" width="19.140625" style="118" customWidth="1"/>
    <col min="4871" max="4871" width="15.140625" style="118" customWidth="1"/>
    <col min="4872" max="4872" width="19" style="118" customWidth="1"/>
    <col min="4873" max="4873" width="16" style="118" customWidth="1"/>
    <col min="4874" max="4876" width="15.28515625" style="118" customWidth="1"/>
    <col min="4877" max="4877" width="8" style="118" customWidth="1"/>
    <col min="4878" max="4880" width="15.85546875" style="118" customWidth="1"/>
    <col min="4881" max="4882" width="14.28515625" style="118" customWidth="1"/>
    <col min="4883" max="4883" width="15.28515625" style="118" customWidth="1"/>
    <col min="4884" max="5120" width="9.140625" style="118"/>
    <col min="5121" max="5121" width="8" style="118" customWidth="1"/>
    <col min="5122" max="5122" width="74.85546875" style="118" customWidth="1"/>
    <col min="5123" max="5123" width="9.7109375" style="118" customWidth="1"/>
    <col min="5124" max="5124" width="7.28515625" style="118" customWidth="1"/>
    <col min="5125" max="5125" width="22.28515625" style="118" customWidth="1"/>
    <col min="5126" max="5126" width="19.140625" style="118" customWidth="1"/>
    <col min="5127" max="5127" width="15.140625" style="118" customWidth="1"/>
    <col min="5128" max="5128" width="19" style="118" customWidth="1"/>
    <col min="5129" max="5129" width="16" style="118" customWidth="1"/>
    <col min="5130" max="5132" width="15.28515625" style="118" customWidth="1"/>
    <col min="5133" max="5133" width="8" style="118" customWidth="1"/>
    <col min="5134" max="5136" width="15.85546875" style="118" customWidth="1"/>
    <col min="5137" max="5138" width="14.28515625" style="118" customWidth="1"/>
    <col min="5139" max="5139" width="15.28515625" style="118" customWidth="1"/>
    <col min="5140" max="5376" width="9.140625" style="118"/>
    <col min="5377" max="5377" width="8" style="118" customWidth="1"/>
    <col min="5378" max="5378" width="74.85546875" style="118" customWidth="1"/>
    <col min="5379" max="5379" width="9.7109375" style="118" customWidth="1"/>
    <col min="5380" max="5380" width="7.28515625" style="118" customWidth="1"/>
    <col min="5381" max="5381" width="22.28515625" style="118" customWidth="1"/>
    <col min="5382" max="5382" width="19.140625" style="118" customWidth="1"/>
    <col min="5383" max="5383" width="15.140625" style="118" customWidth="1"/>
    <col min="5384" max="5384" width="19" style="118" customWidth="1"/>
    <col min="5385" max="5385" width="16" style="118" customWidth="1"/>
    <col min="5386" max="5388" width="15.28515625" style="118" customWidth="1"/>
    <col min="5389" max="5389" width="8" style="118" customWidth="1"/>
    <col min="5390" max="5392" width="15.85546875" style="118" customWidth="1"/>
    <col min="5393" max="5394" width="14.28515625" style="118" customWidth="1"/>
    <col min="5395" max="5395" width="15.28515625" style="118" customWidth="1"/>
    <col min="5396" max="5632" width="9.140625" style="118"/>
    <col min="5633" max="5633" width="8" style="118" customWidth="1"/>
    <col min="5634" max="5634" width="74.85546875" style="118" customWidth="1"/>
    <col min="5635" max="5635" width="9.7109375" style="118" customWidth="1"/>
    <col min="5636" max="5636" width="7.28515625" style="118" customWidth="1"/>
    <col min="5637" max="5637" width="22.28515625" style="118" customWidth="1"/>
    <col min="5638" max="5638" width="19.140625" style="118" customWidth="1"/>
    <col min="5639" max="5639" width="15.140625" style="118" customWidth="1"/>
    <col min="5640" max="5640" width="19" style="118" customWidth="1"/>
    <col min="5641" max="5641" width="16" style="118" customWidth="1"/>
    <col min="5642" max="5644" width="15.28515625" style="118" customWidth="1"/>
    <col min="5645" max="5645" width="8" style="118" customWidth="1"/>
    <col min="5646" max="5648" width="15.85546875" style="118" customWidth="1"/>
    <col min="5649" max="5650" width="14.28515625" style="118" customWidth="1"/>
    <col min="5651" max="5651" width="15.28515625" style="118" customWidth="1"/>
    <col min="5652" max="5888" width="9.140625" style="118"/>
    <col min="5889" max="5889" width="8" style="118" customWidth="1"/>
    <col min="5890" max="5890" width="74.85546875" style="118" customWidth="1"/>
    <col min="5891" max="5891" width="9.7109375" style="118" customWidth="1"/>
    <col min="5892" max="5892" width="7.28515625" style="118" customWidth="1"/>
    <col min="5893" max="5893" width="22.28515625" style="118" customWidth="1"/>
    <col min="5894" max="5894" width="19.140625" style="118" customWidth="1"/>
    <col min="5895" max="5895" width="15.140625" style="118" customWidth="1"/>
    <col min="5896" max="5896" width="19" style="118" customWidth="1"/>
    <col min="5897" max="5897" width="16" style="118" customWidth="1"/>
    <col min="5898" max="5900" width="15.28515625" style="118" customWidth="1"/>
    <col min="5901" max="5901" width="8" style="118" customWidth="1"/>
    <col min="5902" max="5904" width="15.85546875" style="118" customWidth="1"/>
    <col min="5905" max="5906" width="14.28515625" style="118" customWidth="1"/>
    <col min="5907" max="5907" width="15.28515625" style="118" customWidth="1"/>
    <col min="5908" max="6144" width="9.140625" style="118"/>
    <col min="6145" max="6145" width="8" style="118" customWidth="1"/>
    <col min="6146" max="6146" width="74.85546875" style="118" customWidth="1"/>
    <col min="6147" max="6147" width="9.7109375" style="118" customWidth="1"/>
    <col min="6148" max="6148" width="7.28515625" style="118" customWidth="1"/>
    <col min="6149" max="6149" width="22.28515625" style="118" customWidth="1"/>
    <col min="6150" max="6150" width="19.140625" style="118" customWidth="1"/>
    <col min="6151" max="6151" width="15.140625" style="118" customWidth="1"/>
    <col min="6152" max="6152" width="19" style="118" customWidth="1"/>
    <col min="6153" max="6153" width="16" style="118" customWidth="1"/>
    <col min="6154" max="6156" width="15.28515625" style="118" customWidth="1"/>
    <col min="6157" max="6157" width="8" style="118" customWidth="1"/>
    <col min="6158" max="6160" width="15.85546875" style="118" customWidth="1"/>
    <col min="6161" max="6162" width="14.28515625" style="118" customWidth="1"/>
    <col min="6163" max="6163" width="15.28515625" style="118" customWidth="1"/>
    <col min="6164" max="6400" width="9.140625" style="118"/>
    <col min="6401" max="6401" width="8" style="118" customWidth="1"/>
    <col min="6402" max="6402" width="74.85546875" style="118" customWidth="1"/>
    <col min="6403" max="6403" width="9.7109375" style="118" customWidth="1"/>
    <col min="6404" max="6404" width="7.28515625" style="118" customWidth="1"/>
    <col min="6405" max="6405" width="22.28515625" style="118" customWidth="1"/>
    <col min="6406" max="6406" width="19.140625" style="118" customWidth="1"/>
    <col min="6407" max="6407" width="15.140625" style="118" customWidth="1"/>
    <col min="6408" max="6408" width="19" style="118" customWidth="1"/>
    <col min="6409" max="6409" width="16" style="118" customWidth="1"/>
    <col min="6410" max="6412" width="15.28515625" style="118" customWidth="1"/>
    <col min="6413" max="6413" width="8" style="118" customWidth="1"/>
    <col min="6414" max="6416" width="15.85546875" style="118" customWidth="1"/>
    <col min="6417" max="6418" width="14.28515625" style="118" customWidth="1"/>
    <col min="6419" max="6419" width="15.28515625" style="118" customWidth="1"/>
    <col min="6420" max="6656" width="9.140625" style="118"/>
    <col min="6657" max="6657" width="8" style="118" customWidth="1"/>
    <col min="6658" max="6658" width="74.85546875" style="118" customWidth="1"/>
    <col min="6659" max="6659" width="9.7109375" style="118" customWidth="1"/>
    <col min="6660" max="6660" width="7.28515625" style="118" customWidth="1"/>
    <col min="6661" max="6661" width="22.28515625" style="118" customWidth="1"/>
    <col min="6662" max="6662" width="19.140625" style="118" customWidth="1"/>
    <col min="6663" max="6663" width="15.140625" style="118" customWidth="1"/>
    <col min="6664" max="6664" width="19" style="118" customWidth="1"/>
    <col min="6665" max="6665" width="16" style="118" customWidth="1"/>
    <col min="6666" max="6668" width="15.28515625" style="118" customWidth="1"/>
    <col min="6669" max="6669" width="8" style="118" customWidth="1"/>
    <col min="6670" max="6672" width="15.85546875" style="118" customWidth="1"/>
    <col min="6673" max="6674" width="14.28515625" style="118" customWidth="1"/>
    <col min="6675" max="6675" width="15.28515625" style="118" customWidth="1"/>
    <col min="6676" max="6912" width="9.140625" style="118"/>
    <col min="6913" max="6913" width="8" style="118" customWidth="1"/>
    <col min="6914" max="6914" width="74.85546875" style="118" customWidth="1"/>
    <col min="6915" max="6915" width="9.7109375" style="118" customWidth="1"/>
    <col min="6916" max="6916" width="7.28515625" style="118" customWidth="1"/>
    <col min="6917" max="6917" width="22.28515625" style="118" customWidth="1"/>
    <col min="6918" max="6918" width="19.140625" style="118" customWidth="1"/>
    <col min="6919" max="6919" width="15.140625" style="118" customWidth="1"/>
    <col min="6920" max="6920" width="19" style="118" customWidth="1"/>
    <col min="6921" max="6921" width="16" style="118" customWidth="1"/>
    <col min="6922" max="6924" width="15.28515625" style="118" customWidth="1"/>
    <col min="6925" max="6925" width="8" style="118" customWidth="1"/>
    <col min="6926" max="6928" width="15.85546875" style="118" customWidth="1"/>
    <col min="6929" max="6930" width="14.28515625" style="118" customWidth="1"/>
    <col min="6931" max="6931" width="15.28515625" style="118" customWidth="1"/>
    <col min="6932" max="7168" width="9.140625" style="118"/>
    <col min="7169" max="7169" width="8" style="118" customWidth="1"/>
    <col min="7170" max="7170" width="74.85546875" style="118" customWidth="1"/>
    <col min="7171" max="7171" width="9.7109375" style="118" customWidth="1"/>
    <col min="7172" max="7172" width="7.28515625" style="118" customWidth="1"/>
    <col min="7173" max="7173" width="22.28515625" style="118" customWidth="1"/>
    <col min="7174" max="7174" width="19.140625" style="118" customWidth="1"/>
    <col min="7175" max="7175" width="15.140625" style="118" customWidth="1"/>
    <col min="7176" max="7176" width="19" style="118" customWidth="1"/>
    <col min="7177" max="7177" width="16" style="118" customWidth="1"/>
    <col min="7178" max="7180" width="15.28515625" style="118" customWidth="1"/>
    <col min="7181" max="7181" width="8" style="118" customWidth="1"/>
    <col min="7182" max="7184" width="15.85546875" style="118" customWidth="1"/>
    <col min="7185" max="7186" width="14.28515625" style="118" customWidth="1"/>
    <col min="7187" max="7187" width="15.28515625" style="118" customWidth="1"/>
    <col min="7188" max="7424" width="9.140625" style="118"/>
    <col min="7425" max="7425" width="8" style="118" customWidth="1"/>
    <col min="7426" max="7426" width="74.85546875" style="118" customWidth="1"/>
    <col min="7427" max="7427" width="9.7109375" style="118" customWidth="1"/>
    <col min="7428" max="7428" width="7.28515625" style="118" customWidth="1"/>
    <col min="7429" max="7429" width="22.28515625" style="118" customWidth="1"/>
    <col min="7430" max="7430" width="19.140625" style="118" customWidth="1"/>
    <col min="7431" max="7431" width="15.140625" style="118" customWidth="1"/>
    <col min="7432" max="7432" width="19" style="118" customWidth="1"/>
    <col min="7433" max="7433" width="16" style="118" customWidth="1"/>
    <col min="7434" max="7436" width="15.28515625" style="118" customWidth="1"/>
    <col min="7437" max="7437" width="8" style="118" customWidth="1"/>
    <col min="7438" max="7440" width="15.85546875" style="118" customWidth="1"/>
    <col min="7441" max="7442" width="14.28515625" style="118" customWidth="1"/>
    <col min="7443" max="7443" width="15.28515625" style="118" customWidth="1"/>
    <col min="7444" max="7680" width="9.140625" style="118"/>
    <col min="7681" max="7681" width="8" style="118" customWidth="1"/>
    <col min="7682" max="7682" width="74.85546875" style="118" customWidth="1"/>
    <col min="7683" max="7683" width="9.7109375" style="118" customWidth="1"/>
    <col min="7684" max="7684" width="7.28515625" style="118" customWidth="1"/>
    <col min="7685" max="7685" width="22.28515625" style="118" customWidth="1"/>
    <col min="7686" max="7686" width="19.140625" style="118" customWidth="1"/>
    <col min="7687" max="7687" width="15.140625" style="118" customWidth="1"/>
    <col min="7688" max="7688" width="19" style="118" customWidth="1"/>
    <col min="7689" max="7689" width="16" style="118" customWidth="1"/>
    <col min="7690" max="7692" width="15.28515625" style="118" customWidth="1"/>
    <col min="7693" max="7693" width="8" style="118" customWidth="1"/>
    <col min="7694" max="7696" width="15.85546875" style="118" customWidth="1"/>
    <col min="7697" max="7698" width="14.28515625" style="118" customWidth="1"/>
    <col min="7699" max="7699" width="15.28515625" style="118" customWidth="1"/>
    <col min="7700" max="7936" width="9.140625" style="118"/>
    <col min="7937" max="7937" width="8" style="118" customWidth="1"/>
    <col min="7938" max="7938" width="74.85546875" style="118" customWidth="1"/>
    <col min="7939" max="7939" width="9.7109375" style="118" customWidth="1"/>
    <col min="7940" max="7940" width="7.28515625" style="118" customWidth="1"/>
    <col min="7941" max="7941" width="22.28515625" style="118" customWidth="1"/>
    <col min="7942" max="7942" width="19.140625" style="118" customWidth="1"/>
    <col min="7943" max="7943" width="15.140625" style="118" customWidth="1"/>
    <col min="7944" max="7944" width="19" style="118" customWidth="1"/>
    <col min="7945" max="7945" width="16" style="118" customWidth="1"/>
    <col min="7946" max="7948" width="15.28515625" style="118" customWidth="1"/>
    <col min="7949" max="7949" width="8" style="118" customWidth="1"/>
    <col min="7950" max="7952" width="15.85546875" style="118" customWidth="1"/>
    <col min="7953" max="7954" width="14.28515625" style="118" customWidth="1"/>
    <col min="7955" max="7955" width="15.28515625" style="118" customWidth="1"/>
    <col min="7956" max="8192" width="9.140625" style="118"/>
    <col min="8193" max="8193" width="8" style="118" customWidth="1"/>
    <col min="8194" max="8194" width="74.85546875" style="118" customWidth="1"/>
    <col min="8195" max="8195" width="9.7109375" style="118" customWidth="1"/>
    <col min="8196" max="8196" width="7.28515625" style="118" customWidth="1"/>
    <col min="8197" max="8197" width="22.28515625" style="118" customWidth="1"/>
    <col min="8198" max="8198" width="19.140625" style="118" customWidth="1"/>
    <col min="8199" max="8199" width="15.140625" style="118" customWidth="1"/>
    <col min="8200" max="8200" width="19" style="118" customWidth="1"/>
    <col min="8201" max="8201" width="16" style="118" customWidth="1"/>
    <col min="8202" max="8204" width="15.28515625" style="118" customWidth="1"/>
    <col min="8205" max="8205" width="8" style="118" customWidth="1"/>
    <col min="8206" max="8208" width="15.85546875" style="118" customWidth="1"/>
    <col min="8209" max="8210" width="14.28515625" style="118" customWidth="1"/>
    <col min="8211" max="8211" width="15.28515625" style="118" customWidth="1"/>
    <col min="8212" max="8448" width="9.140625" style="118"/>
    <col min="8449" max="8449" width="8" style="118" customWidth="1"/>
    <col min="8450" max="8450" width="74.85546875" style="118" customWidth="1"/>
    <col min="8451" max="8451" width="9.7109375" style="118" customWidth="1"/>
    <col min="8452" max="8452" width="7.28515625" style="118" customWidth="1"/>
    <col min="8453" max="8453" width="22.28515625" style="118" customWidth="1"/>
    <col min="8454" max="8454" width="19.140625" style="118" customWidth="1"/>
    <col min="8455" max="8455" width="15.140625" style="118" customWidth="1"/>
    <col min="8456" max="8456" width="19" style="118" customWidth="1"/>
    <col min="8457" max="8457" width="16" style="118" customWidth="1"/>
    <col min="8458" max="8460" width="15.28515625" style="118" customWidth="1"/>
    <col min="8461" max="8461" width="8" style="118" customWidth="1"/>
    <col min="8462" max="8464" width="15.85546875" style="118" customWidth="1"/>
    <col min="8465" max="8466" width="14.28515625" style="118" customWidth="1"/>
    <col min="8467" max="8467" width="15.28515625" style="118" customWidth="1"/>
    <col min="8468" max="8704" width="9.140625" style="118"/>
    <col min="8705" max="8705" width="8" style="118" customWidth="1"/>
    <col min="8706" max="8706" width="74.85546875" style="118" customWidth="1"/>
    <col min="8707" max="8707" width="9.7109375" style="118" customWidth="1"/>
    <col min="8708" max="8708" width="7.28515625" style="118" customWidth="1"/>
    <col min="8709" max="8709" width="22.28515625" style="118" customWidth="1"/>
    <col min="8710" max="8710" width="19.140625" style="118" customWidth="1"/>
    <col min="8711" max="8711" width="15.140625" style="118" customWidth="1"/>
    <col min="8712" max="8712" width="19" style="118" customWidth="1"/>
    <col min="8713" max="8713" width="16" style="118" customWidth="1"/>
    <col min="8714" max="8716" width="15.28515625" style="118" customWidth="1"/>
    <col min="8717" max="8717" width="8" style="118" customWidth="1"/>
    <col min="8718" max="8720" width="15.85546875" style="118" customWidth="1"/>
    <col min="8721" max="8722" width="14.28515625" style="118" customWidth="1"/>
    <col min="8723" max="8723" width="15.28515625" style="118" customWidth="1"/>
    <col min="8724" max="8960" width="9.140625" style="118"/>
    <col min="8961" max="8961" width="8" style="118" customWidth="1"/>
    <col min="8962" max="8962" width="74.85546875" style="118" customWidth="1"/>
    <col min="8963" max="8963" width="9.7109375" style="118" customWidth="1"/>
    <col min="8964" max="8964" width="7.28515625" style="118" customWidth="1"/>
    <col min="8965" max="8965" width="22.28515625" style="118" customWidth="1"/>
    <col min="8966" max="8966" width="19.140625" style="118" customWidth="1"/>
    <col min="8967" max="8967" width="15.140625" style="118" customWidth="1"/>
    <col min="8968" max="8968" width="19" style="118" customWidth="1"/>
    <col min="8969" max="8969" width="16" style="118" customWidth="1"/>
    <col min="8970" max="8972" width="15.28515625" style="118" customWidth="1"/>
    <col min="8973" max="8973" width="8" style="118" customWidth="1"/>
    <col min="8974" max="8976" width="15.85546875" style="118" customWidth="1"/>
    <col min="8977" max="8978" width="14.28515625" style="118" customWidth="1"/>
    <col min="8979" max="8979" width="15.28515625" style="118" customWidth="1"/>
    <col min="8980" max="9216" width="9.140625" style="118"/>
    <col min="9217" max="9217" width="8" style="118" customWidth="1"/>
    <col min="9218" max="9218" width="74.85546875" style="118" customWidth="1"/>
    <col min="9219" max="9219" width="9.7109375" style="118" customWidth="1"/>
    <col min="9220" max="9220" width="7.28515625" style="118" customWidth="1"/>
    <col min="9221" max="9221" width="22.28515625" style="118" customWidth="1"/>
    <col min="9222" max="9222" width="19.140625" style="118" customWidth="1"/>
    <col min="9223" max="9223" width="15.140625" style="118" customWidth="1"/>
    <col min="9224" max="9224" width="19" style="118" customWidth="1"/>
    <col min="9225" max="9225" width="16" style="118" customWidth="1"/>
    <col min="9226" max="9228" width="15.28515625" style="118" customWidth="1"/>
    <col min="9229" max="9229" width="8" style="118" customWidth="1"/>
    <col min="9230" max="9232" width="15.85546875" style="118" customWidth="1"/>
    <col min="9233" max="9234" width="14.28515625" style="118" customWidth="1"/>
    <col min="9235" max="9235" width="15.28515625" style="118" customWidth="1"/>
    <col min="9236" max="9472" width="9.140625" style="118"/>
    <col min="9473" max="9473" width="8" style="118" customWidth="1"/>
    <col min="9474" max="9474" width="74.85546875" style="118" customWidth="1"/>
    <col min="9475" max="9475" width="9.7109375" style="118" customWidth="1"/>
    <col min="9476" max="9476" width="7.28515625" style="118" customWidth="1"/>
    <col min="9477" max="9477" width="22.28515625" style="118" customWidth="1"/>
    <col min="9478" max="9478" width="19.140625" style="118" customWidth="1"/>
    <col min="9479" max="9479" width="15.140625" style="118" customWidth="1"/>
    <col min="9480" max="9480" width="19" style="118" customWidth="1"/>
    <col min="9481" max="9481" width="16" style="118" customWidth="1"/>
    <col min="9482" max="9484" width="15.28515625" style="118" customWidth="1"/>
    <col min="9485" max="9485" width="8" style="118" customWidth="1"/>
    <col min="9486" max="9488" width="15.85546875" style="118" customWidth="1"/>
    <col min="9489" max="9490" width="14.28515625" style="118" customWidth="1"/>
    <col min="9491" max="9491" width="15.28515625" style="118" customWidth="1"/>
    <col min="9492" max="9728" width="9.140625" style="118"/>
    <col min="9729" max="9729" width="8" style="118" customWidth="1"/>
    <col min="9730" max="9730" width="74.85546875" style="118" customWidth="1"/>
    <col min="9731" max="9731" width="9.7109375" style="118" customWidth="1"/>
    <col min="9732" max="9732" width="7.28515625" style="118" customWidth="1"/>
    <col min="9733" max="9733" width="22.28515625" style="118" customWidth="1"/>
    <col min="9734" max="9734" width="19.140625" style="118" customWidth="1"/>
    <col min="9735" max="9735" width="15.140625" style="118" customWidth="1"/>
    <col min="9736" max="9736" width="19" style="118" customWidth="1"/>
    <col min="9737" max="9737" width="16" style="118" customWidth="1"/>
    <col min="9738" max="9740" width="15.28515625" style="118" customWidth="1"/>
    <col min="9741" max="9741" width="8" style="118" customWidth="1"/>
    <col min="9742" max="9744" width="15.85546875" style="118" customWidth="1"/>
    <col min="9745" max="9746" width="14.28515625" style="118" customWidth="1"/>
    <col min="9747" max="9747" width="15.28515625" style="118" customWidth="1"/>
    <col min="9748" max="9984" width="9.140625" style="118"/>
    <col min="9985" max="9985" width="8" style="118" customWidth="1"/>
    <col min="9986" max="9986" width="74.85546875" style="118" customWidth="1"/>
    <col min="9987" max="9987" width="9.7109375" style="118" customWidth="1"/>
    <col min="9988" max="9988" width="7.28515625" style="118" customWidth="1"/>
    <col min="9989" max="9989" width="22.28515625" style="118" customWidth="1"/>
    <col min="9990" max="9990" width="19.140625" style="118" customWidth="1"/>
    <col min="9991" max="9991" width="15.140625" style="118" customWidth="1"/>
    <col min="9992" max="9992" width="19" style="118" customWidth="1"/>
    <col min="9993" max="9993" width="16" style="118" customWidth="1"/>
    <col min="9994" max="9996" width="15.28515625" style="118" customWidth="1"/>
    <col min="9997" max="9997" width="8" style="118" customWidth="1"/>
    <col min="9998" max="10000" width="15.85546875" style="118" customWidth="1"/>
    <col min="10001" max="10002" width="14.28515625" style="118" customWidth="1"/>
    <col min="10003" max="10003" width="15.28515625" style="118" customWidth="1"/>
    <col min="10004" max="10240" width="9.140625" style="118"/>
    <col min="10241" max="10241" width="8" style="118" customWidth="1"/>
    <col min="10242" max="10242" width="74.85546875" style="118" customWidth="1"/>
    <col min="10243" max="10243" width="9.7109375" style="118" customWidth="1"/>
    <col min="10244" max="10244" width="7.28515625" style="118" customWidth="1"/>
    <col min="10245" max="10245" width="22.28515625" style="118" customWidth="1"/>
    <col min="10246" max="10246" width="19.140625" style="118" customWidth="1"/>
    <col min="10247" max="10247" width="15.140625" style="118" customWidth="1"/>
    <col min="10248" max="10248" width="19" style="118" customWidth="1"/>
    <col min="10249" max="10249" width="16" style="118" customWidth="1"/>
    <col min="10250" max="10252" width="15.28515625" style="118" customWidth="1"/>
    <col min="10253" max="10253" width="8" style="118" customWidth="1"/>
    <col min="10254" max="10256" width="15.85546875" style="118" customWidth="1"/>
    <col min="10257" max="10258" width="14.28515625" style="118" customWidth="1"/>
    <col min="10259" max="10259" width="15.28515625" style="118" customWidth="1"/>
    <col min="10260" max="10496" width="9.140625" style="118"/>
    <col min="10497" max="10497" width="8" style="118" customWidth="1"/>
    <col min="10498" max="10498" width="74.85546875" style="118" customWidth="1"/>
    <col min="10499" max="10499" width="9.7109375" style="118" customWidth="1"/>
    <col min="10500" max="10500" width="7.28515625" style="118" customWidth="1"/>
    <col min="10501" max="10501" width="22.28515625" style="118" customWidth="1"/>
    <col min="10502" max="10502" width="19.140625" style="118" customWidth="1"/>
    <col min="10503" max="10503" width="15.140625" style="118" customWidth="1"/>
    <col min="10504" max="10504" width="19" style="118" customWidth="1"/>
    <col min="10505" max="10505" width="16" style="118" customWidth="1"/>
    <col min="10506" max="10508" width="15.28515625" style="118" customWidth="1"/>
    <col min="10509" max="10509" width="8" style="118" customWidth="1"/>
    <col min="10510" max="10512" width="15.85546875" style="118" customWidth="1"/>
    <col min="10513" max="10514" width="14.28515625" style="118" customWidth="1"/>
    <col min="10515" max="10515" width="15.28515625" style="118" customWidth="1"/>
    <col min="10516" max="10752" width="9.140625" style="118"/>
    <col min="10753" max="10753" width="8" style="118" customWidth="1"/>
    <col min="10754" max="10754" width="74.85546875" style="118" customWidth="1"/>
    <col min="10755" max="10755" width="9.7109375" style="118" customWidth="1"/>
    <col min="10756" max="10756" width="7.28515625" style="118" customWidth="1"/>
    <col min="10757" max="10757" width="22.28515625" style="118" customWidth="1"/>
    <col min="10758" max="10758" width="19.140625" style="118" customWidth="1"/>
    <col min="10759" max="10759" width="15.140625" style="118" customWidth="1"/>
    <col min="10760" max="10760" width="19" style="118" customWidth="1"/>
    <col min="10761" max="10761" width="16" style="118" customWidth="1"/>
    <col min="10762" max="10764" width="15.28515625" style="118" customWidth="1"/>
    <col min="10765" max="10765" width="8" style="118" customWidth="1"/>
    <col min="10766" max="10768" width="15.85546875" style="118" customWidth="1"/>
    <col min="10769" max="10770" width="14.28515625" style="118" customWidth="1"/>
    <col min="10771" max="10771" width="15.28515625" style="118" customWidth="1"/>
    <col min="10772" max="11008" width="9.140625" style="118"/>
    <col min="11009" max="11009" width="8" style="118" customWidth="1"/>
    <col min="11010" max="11010" width="74.85546875" style="118" customWidth="1"/>
    <col min="11011" max="11011" width="9.7109375" style="118" customWidth="1"/>
    <col min="11012" max="11012" width="7.28515625" style="118" customWidth="1"/>
    <col min="11013" max="11013" width="22.28515625" style="118" customWidth="1"/>
    <col min="11014" max="11014" width="19.140625" style="118" customWidth="1"/>
    <col min="11015" max="11015" width="15.140625" style="118" customWidth="1"/>
    <col min="11016" max="11016" width="19" style="118" customWidth="1"/>
    <col min="11017" max="11017" width="16" style="118" customWidth="1"/>
    <col min="11018" max="11020" width="15.28515625" style="118" customWidth="1"/>
    <col min="11021" max="11021" width="8" style="118" customWidth="1"/>
    <col min="11022" max="11024" width="15.85546875" style="118" customWidth="1"/>
    <col min="11025" max="11026" width="14.28515625" style="118" customWidth="1"/>
    <col min="11027" max="11027" width="15.28515625" style="118" customWidth="1"/>
    <col min="11028" max="11264" width="9.140625" style="118"/>
    <col min="11265" max="11265" width="8" style="118" customWidth="1"/>
    <col min="11266" max="11266" width="74.85546875" style="118" customWidth="1"/>
    <col min="11267" max="11267" width="9.7109375" style="118" customWidth="1"/>
    <col min="11268" max="11268" width="7.28515625" style="118" customWidth="1"/>
    <col min="11269" max="11269" width="22.28515625" style="118" customWidth="1"/>
    <col min="11270" max="11270" width="19.140625" style="118" customWidth="1"/>
    <col min="11271" max="11271" width="15.140625" style="118" customWidth="1"/>
    <col min="11272" max="11272" width="19" style="118" customWidth="1"/>
    <col min="11273" max="11273" width="16" style="118" customWidth="1"/>
    <col min="11274" max="11276" width="15.28515625" style="118" customWidth="1"/>
    <col min="11277" max="11277" width="8" style="118" customWidth="1"/>
    <col min="11278" max="11280" width="15.85546875" style="118" customWidth="1"/>
    <col min="11281" max="11282" width="14.28515625" style="118" customWidth="1"/>
    <col min="11283" max="11283" width="15.28515625" style="118" customWidth="1"/>
    <col min="11284" max="11520" width="9.140625" style="118"/>
    <col min="11521" max="11521" width="8" style="118" customWidth="1"/>
    <col min="11522" max="11522" width="74.85546875" style="118" customWidth="1"/>
    <col min="11523" max="11523" width="9.7109375" style="118" customWidth="1"/>
    <col min="11524" max="11524" width="7.28515625" style="118" customWidth="1"/>
    <col min="11525" max="11525" width="22.28515625" style="118" customWidth="1"/>
    <col min="11526" max="11526" width="19.140625" style="118" customWidth="1"/>
    <col min="11527" max="11527" width="15.140625" style="118" customWidth="1"/>
    <col min="11528" max="11528" width="19" style="118" customWidth="1"/>
    <col min="11529" max="11529" width="16" style="118" customWidth="1"/>
    <col min="11530" max="11532" width="15.28515625" style="118" customWidth="1"/>
    <col min="11533" max="11533" width="8" style="118" customWidth="1"/>
    <col min="11534" max="11536" width="15.85546875" style="118" customWidth="1"/>
    <col min="11537" max="11538" width="14.28515625" style="118" customWidth="1"/>
    <col min="11539" max="11539" width="15.28515625" style="118" customWidth="1"/>
    <col min="11540" max="11776" width="9.140625" style="118"/>
    <col min="11777" max="11777" width="8" style="118" customWidth="1"/>
    <col min="11778" max="11778" width="74.85546875" style="118" customWidth="1"/>
    <col min="11779" max="11779" width="9.7109375" style="118" customWidth="1"/>
    <col min="11780" max="11780" width="7.28515625" style="118" customWidth="1"/>
    <col min="11781" max="11781" width="22.28515625" style="118" customWidth="1"/>
    <col min="11782" max="11782" width="19.140625" style="118" customWidth="1"/>
    <col min="11783" max="11783" width="15.140625" style="118" customWidth="1"/>
    <col min="11784" max="11784" width="19" style="118" customWidth="1"/>
    <col min="11785" max="11785" width="16" style="118" customWidth="1"/>
    <col min="11786" max="11788" width="15.28515625" style="118" customWidth="1"/>
    <col min="11789" max="11789" width="8" style="118" customWidth="1"/>
    <col min="11790" max="11792" width="15.85546875" style="118" customWidth="1"/>
    <col min="11793" max="11794" width="14.28515625" style="118" customWidth="1"/>
    <col min="11795" max="11795" width="15.28515625" style="118" customWidth="1"/>
    <col min="11796" max="12032" width="9.140625" style="118"/>
    <col min="12033" max="12033" width="8" style="118" customWidth="1"/>
    <col min="12034" max="12034" width="74.85546875" style="118" customWidth="1"/>
    <col min="12035" max="12035" width="9.7109375" style="118" customWidth="1"/>
    <col min="12036" max="12036" width="7.28515625" style="118" customWidth="1"/>
    <col min="12037" max="12037" width="22.28515625" style="118" customWidth="1"/>
    <col min="12038" max="12038" width="19.140625" style="118" customWidth="1"/>
    <col min="12039" max="12039" width="15.140625" style="118" customWidth="1"/>
    <col min="12040" max="12040" width="19" style="118" customWidth="1"/>
    <col min="12041" max="12041" width="16" style="118" customWidth="1"/>
    <col min="12042" max="12044" width="15.28515625" style="118" customWidth="1"/>
    <col min="12045" max="12045" width="8" style="118" customWidth="1"/>
    <col min="12046" max="12048" width="15.85546875" style="118" customWidth="1"/>
    <col min="12049" max="12050" width="14.28515625" style="118" customWidth="1"/>
    <col min="12051" max="12051" width="15.28515625" style="118" customWidth="1"/>
    <col min="12052" max="12288" width="9.140625" style="118"/>
    <col min="12289" max="12289" width="8" style="118" customWidth="1"/>
    <col min="12290" max="12290" width="74.85546875" style="118" customWidth="1"/>
    <col min="12291" max="12291" width="9.7109375" style="118" customWidth="1"/>
    <col min="12292" max="12292" width="7.28515625" style="118" customWidth="1"/>
    <col min="12293" max="12293" width="22.28515625" style="118" customWidth="1"/>
    <col min="12294" max="12294" width="19.140625" style="118" customWidth="1"/>
    <col min="12295" max="12295" width="15.140625" style="118" customWidth="1"/>
    <col min="12296" max="12296" width="19" style="118" customWidth="1"/>
    <col min="12297" max="12297" width="16" style="118" customWidth="1"/>
    <col min="12298" max="12300" width="15.28515625" style="118" customWidth="1"/>
    <col min="12301" max="12301" width="8" style="118" customWidth="1"/>
    <col min="12302" max="12304" width="15.85546875" style="118" customWidth="1"/>
    <col min="12305" max="12306" width="14.28515625" style="118" customWidth="1"/>
    <col min="12307" max="12307" width="15.28515625" style="118" customWidth="1"/>
    <col min="12308" max="12544" width="9.140625" style="118"/>
    <col min="12545" max="12545" width="8" style="118" customWidth="1"/>
    <col min="12546" max="12546" width="74.85546875" style="118" customWidth="1"/>
    <col min="12547" max="12547" width="9.7109375" style="118" customWidth="1"/>
    <col min="12548" max="12548" width="7.28515625" style="118" customWidth="1"/>
    <col min="12549" max="12549" width="22.28515625" style="118" customWidth="1"/>
    <col min="12550" max="12550" width="19.140625" style="118" customWidth="1"/>
    <col min="12551" max="12551" width="15.140625" style="118" customWidth="1"/>
    <col min="12552" max="12552" width="19" style="118" customWidth="1"/>
    <col min="12553" max="12553" width="16" style="118" customWidth="1"/>
    <col min="12554" max="12556" width="15.28515625" style="118" customWidth="1"/>
    <col min="12557" max="12557" width="8" style="118" customWidth="1"/>
    <col min="12558" max="12560" width="15.85546875" style="118" customWidth="1"/>
    <col min="12561" max="12562" width="14.28515625" style="118" customWidth="1"/>
    <col min="12563" max="12563" width="15.28515625" style="118" customWidth="1"/>
    <col min="12564" max="12800" width="9.140625" style="118"/>
    <col min="12801" max="12801" width="8" style="118" customWidth="1"/>
    <col min="12802" max="12802" width="74.85546875" style="118" customWidth="1"/>
    <col min="12803" max="12803" width="9.7109375" style="118" customWidth="1"/>
    <col min="12804" max="12804" width="7.28515625" style="118" customWidth="1"/>
    <col min="12805" max="12805" width="22.28515625" style="118" customWidth="1"/>
    <col min="12806" max="12806" width="19.140625" style="118" customWidth="1"/>
    <col min="12807" max="12807" width="15.140625" style="118" customWidth="1"/>
    <col min="12808" max="12808" width="19" style="118" customWidth="1"/>
    <col min="12809" max="12809" width="16" style="118" customWidth="1"/>
    <col min="12810" max="12812" width="15.28515625" style="118" customWidth="1"/>
    <col min="12813" max="12813" width="8" style="118" customWidth="1"/>
    <col min="12814" max="12816" width="15.85546875" style="118" customWidth="1"/>
    <col min="12817" max="12818" width="14.28515625" style="118" customWidth="1"/>
    <col min="12819" max="12819" width="15.28515625" style="118" customWidth="1"/>
    <col min="12820" max="13056" width="9.140625" style="118"/>
    <col min="13057" max="13057" width="8" style="118" customWidth="1"/>
    <col min="13058" max="13058" width="74.85546875" style="118" customWidth="1"/>
    <col min="13059" max="13059" width="9.7109375" style="118" customWidth="1"/>
    <col min="13060" max="13060" width="7.28515625" style="118" customWidth="1"/>
    <col min="13061" max="13061" width="22.28515625" style="118" customWidth="1"/>
    <col min="13062" max="13062" width="19.140625" style="118" customWidth="1"/>
    <col min="13063" max="13063" width="15.140625" style="118" customWidth="1"/>
    <col min="13064" max="13064" width="19" style="118" customWidth="1"/>
    <col min="13065" max="13065" width="16" style="118" customWidth="1"/>
    <col min="13066" max="13068" width="15.28515625" style="118" customWidth="1"/>
    <col min="13069" max="13069" width="8" style="118" customWidth="1"/>
    <col min="13070" max="13072" width="15.85546875" style="118" customWidth="1"/>
    <col min="13073" max="13074" width="14.28515625" style="118" customWidth="1"/>
    <col min="13075" max="13075" width="15.28515625" style="118" customWidth="1"/>
    <col min="13076" max="13312" width="9.140625" style="118"/>
    <col min="13313" max="13313" width="8" style="118" customWidth="1"/>
    <col min="13314" max="13314" width="74.85546875" style="118" customWidth="1"/>
    <col min="13315" max="13315" width="9.7109375" style="118" customWidth="1"/>
    <col min="13316" max="13316" width="7.28515625" style="118" customWidth="1"/>
    <col min="13317" max="13317" width="22.28515625" style="118" customWidth="1"/>
    <col min="13318" max="13318" width="19.140625" style="118" customWidth="1"/>
    <col min="13319" max="13319" width="15.140625" style="118" customWidth="1"/>
    <col min="13320" max="13320" width="19" style="118" customWidth="1"/>
    <col min="13321" max="13321" width="16" style="118" customWidth="1"/>
    <col min="13322" max="13324" width="15.28515625" style="118" customWidth="1"/>
    <col min="13325" max="13325" width="8" style="118" customWidth="1"/>
    <col min="13326" max="13328" width="15.85546875" style="118" customWidth="1"/>
    <col min="13329" max="13330" width="14.28515625" style="118" customWidth="1"/>
    <col min="13331" max="13331" width="15.28515625" style="118" customWidth="1"/>
    <col min="13332" max="13568" width="9.140625" style="118"/>
    <col min="13569" max="13569" width="8" style="118" customWidth="1"/>
    <col min="13570" max="13570" width="74.85546875" style="118" customWidth="1"/>
    <col min="13571" max="13571" width="9.7109375" style="118" customWidth="1"/>
    <col min="13572" max="13572" width="7.28515625" style="118" customWidth="1"/>
    <col min="13573" max="13573" width="22.28515625" style="118" customWidth="1"/>
    <col min="13574" max="13574" width="19.140625" style="118" customWidth="1"/>
    <col min="13575" max="13575" width="15.140625" style="118" customWidth="1"/>
    <col min="13576" max="13576" width="19" style="118" customWidth="1"/>
    <col min="13577" max="13577" width="16" style="118" customWidth="1"/>
    <col min="13578" max="13580" width="15.28515625" style="118" customWidth="1"/>
    <col min="13581" max="13581" width="8" style="118" customWidth="1"/>
    <col min="13582" max="13584" width="15.85546875" style="118" customWidth="1"/>
    <col min="13585" max="13586" width="14.28515625" style="118" customWidth="1"/>
    <col min="13587" max="13587" width="15.28515625" style="118" customWidth="1"/>
    <col min="13588" max="13824" width="9.140625" style="118"/>
    <col min="13825" max="13825" width="8" style="118" customWidth="1"/>
    <col min="13826" max="13826" width="74.85546875" style="118" customWidth="1"/>
    <col min="13827" max="13827" width="9.7109375" style="118" customWidth="1"/>
    <col min="13828" max="13828" width="7.28515625" style="118" customWidth="1"/>
    <col min="13829" max="13829" width="22.28515625" style="118" customWidth="1"/>
    <col min="13830" max="13830" width="19.140625" style="118" customWidth="1"/>
    <col min="13831" max="13831" width="15.140625" style="118" customWidth="1"/>
    <col min="13832" max="13832" width="19" style="118" customWidth="1"/>
    <col min="13833" max="13833" width="16" style="118" customWidth="1"/>
    <col min="13834" max="13836" width="15.28515625" style="118" customWidth="1"/>
    <col min="13837" max="13837" width="8" style="118" customWidth="1"/>
    <col min="13838" max="13840" width="15.85546875" style="118" customWidth="1"/>
    <col min="13841" max="13842" width="14.28515625" style="118" customWidth="1"/>
    <col min="13843" max="13843" width="15.28515625" style="118" customWidth="1"/>
    <col min="13844" max="14080" width="9.140625" style="118"/>
    <col min="14081" max="14081" width="8" style="118" customWidth="1"/>
    <col min="14082" max="14082" width="74.85546875" style="118" customWidth="1"/>
    <col min="14083" max="14083" width="9.7109375" style="118" customWidth="1"/>
    <col min="14084" max="14084" width="7.28515625" style="118" customWidth="1"/>
    <col min="14085" max="14085" width="22.28515625" style="118" customWidth="1"/>
    <col min="14086" max="14086" width="19.140625" style="118" customWidth="1"/>
    <col min="14087" max="14087" width="15.140625" style="118" customWidth="1"/>
    <col min="14088" max="14088" width="19" style="118" customWidth="1"/>
    <col min="14089" max="14089" width="16" style="118" customWidth="1"/>
    <col min="14090" max="14092" width="15.28515625" style="118" customWidth="1"/>
    <col min="14093" max="14093" width="8" style="118" customWidth="1"/>
    <col min="14094" max="14096" width="15.85546875" style="118" customWidth="1"/>
    <col min="14097" max="14098" width="14.28515625" style="118" customWidth="1"/>
    <col min="14099" max="14099" width="15.28515625" style="118" customWidth="1"/>
    <col min="14100" max="14336" width="9.140625" style="118"/>
    <col min="14337" max="14337" width="8" style="118" customWidth="1"/>
    <col min="14338" max="14338" width="74.85546875" style="118" customWidth="1"/>
    <col min="14339" max="14339" width="9.7109375" style="118" customWidth="1"/>
    <col min="14340" max="14340" width="7.28515625" style="118" customWidth="1"/>
    <col min="14341" max="14341" width="22.28515625" style="118" customWidth="1"/>
    <col min="14342" max="14342" width="19.140625" style="118" customWidth="1"/>
    <col min="14343" max="14343" width="15.140625" style="118" customWidth="1"/>
    <col min="14344" max="14344" width="19" style="118" customWidth="1"/>
    <col min="14345" max="14345" width="16" style="118" customWidth="1"/>
    <col min="14346" max="14348" width="15.28515625" style="118" customWidth="1"/>
    <col min="14349" max="14349" width="8" style="118" customWidth="1"/>
    <col min="14350" max="14352" width="15.85546875" style="118" customWidth="1"/>
    <col min="14353" max="14354" width="14.28515625" style="118" customWidth="1"/>
    <col min="14355" max="14355" width="15.28515625" style="118" customWidth="1"/>
    <col min="14356" max="14592" width="9.140625" style="118"/>
    <col min="14593" max="14593" width="8" style="118" customWidth="1"/>
    <col min="14594" max="14594" width="74.85546875" style="118" customWidth="1"/>
    <col min="14595" max="14595" width="9.7109375" style="118" customWidth="1"/>
    <col min="14596" max="14596" width="7.28515625" style="118" customWidth="1"/>
    <col min="14597" max="14597" width="22.28515625" style="118" customWidth="1"/>
    <col min="14598" max="14598" width="19.140625" style="118" customWidth="1"/>
    <col min="14599" max="14599" width="15.140625" style="118" customWidth="1"/>
    <col min="14600" max="14600" width="19" style="118" customWidth="1"/>
    <col min="14601" max="14601" width="16" style="118" customWidth="1"/>
    <col min="14602" max="14604" width="15.28515625" style="118" customWidth="1"/>
    <col min="14605" max="14605" width="8" style="118" customWidth="1"/>
    <col min="14606" max="14608" width="15.85546875" style="118" customWidth="1"/>
    <col min="14609" max="14610" width="14.28515625" style="118" customWidth="1"/>
    <col min="14611" max="14611" width="15.28515625" style="118" customWidth="1"/>
    <col min="14612" max="14848" width="9.140625" style="118"/>
    <col min="14849" max="14849" width="8" style="118" customWidth="1"/>
    <col min="14850" max="14850" width="74.85546875" style="118" customWidth="1"/>
    <col min="14851" max="14851" width="9.7109375" style="118" customWidth="1"/>
    <col min="14852" max="14852" width="7.28515625" style="118" customWidth="1"/>
    <col min="14853" max="14853" width="22.28515625" style="118" customWidth="1"/>
    <col min="14854" max="14854" width="19.140625" style="118" customWidth="1"/>
    <col min="14855" max="14855" width="15.140625" style="118" customWidth="1"/>
    <col min="14856" max="14856" width="19" style="118" customWidth="1"/>
    <col min="14857" max="14857" width="16" style="118" customWidth="1"/>
    <col min="14858" max="14860" width="15.28515625" style="118" customWidth="1"/>
    <col min="14861" max="14861" width="8" style="118" customWidth="1"/>
    <col min="14862" max="14864" width="15.85546875" style="118" customWidth="1"/>
    <col min="14865" max="14866" width="14.28515625" style="118" customWidth="1"/>
    <col min="14867" max="14867" width="15.28515625" style="118" customWidth="1"/>
    <col min="14868" max="15104" width="9.140625" style="118"/>
    <col min="15105" max="15105" width="8" style="118" customWidth="1"/>
    <col min="15106" max="15106" width="74.85546875" style="118" customWidth="1"/>
    <col min="15107" max="15107" width="9.7109375" style="118" customWidth="1"/>
    <col min="15108" max="15108" width="7.28515625" style="118" customWidth="1"/>
    <col min="15109" max="15109" width="22.28515625" style="118" customWidth="1"/>
    <col min="15110" max="15110" width="19.140625" style="118" customWidth="1"/>
    <col min="15111" max="15111" width="15.140625" style="118" customWidth="1"/>
    <col min="15112" max="15112" width="19" style="118" customWidth="1"/>
    <col min="15113" max="15113" width="16" style="118" customWidth="1"/>
    <col min="15114" max="15116" width="15.28515625" style="118" customWidth="1"/>
    <col min="15117" max="15117" width="8" style="118" customWidth="1"/>
    <col min="15118" max="15120" width="15.85546875" style="118" customWidth="1"/>
    <col min="15121" max="15122" width="14.28515625" style="118" customWidth="1"/>
    <col min="15123" max="15123" width="15.28515625" style="118" customWidth="1"/>
    <col min="15124" max="15360" width="9.140625" style="118"/>
    <col min="15361" max="15361" width="8" style="118" customWidth="1"/>
    <col min="15362" max="15362" width="74.85546875" style="118" customWidth="1"/>
    <col min="15363" max="15363" width="9.7109375" style="118" customWidth="1"/>
    <col min="15364" max="15364" width="7.28515625" style="118" customWidth="1"/>
    <col min="15365" max="15365" width="22.28515625" style="118" customWidth="1"/>
    <col min="15366" max="15366" width="19.140625" style="118" customWidth="1"/>
    <col min="15367" max="15367" width="15.140625" style="118" customWidth="1"/>
    <col min="15368" max="15368" width="19" style="118" customWidth="1"/>
    <col min="15369" max="15369" width="16" style="118" customWidth="1"/>
    <col min="15370" max="15372" width="15.28515625" style="118" customWidth="1"/>
    <col min="15373" max="15373" width="8" style="118" customWidth="1"/>
    <col min="15374" max="15376" width="15.85546875" style="118" customWidth="1"/>
    <col min="15377" max="15378" width="14.28515625" style="118" customWidth="1"/>
    <col min="15379" max="15379" width="15.28515625" style="118" customWidth="1"/>
    <col min="15380" max="15616" width="9.140625" style="118"/>
    <col min="15617" max="15617" width="8" style="118" customWidth="1"/>
    <col min="15618" max="15618" width="74.85546875" style="118" customWidth="1"/>
    <col min="15619" max="15619" width="9.7109375" style="118" customWidth="1"/>
    <col min="15620" max="15620" width="7.28515625" style="118" customWidth="1"/>
    <col min="15621" max="15621" width="22.28515625" style="118" customWidth="1"/>
    <col min="15622" max="15622" width="19.140625" style="118" customWidth="1"/>
    <col min="15623" max="15623" width="15.140625" style="118" customWidth="1"/>
    <col min="15624" max="15624" width="19" style="118" customWidth="1"/>
    <col min="15625" max="15625" width="16" style="118" customWidth="1"/>
    <col min="15626" max="15628" width="15.28515625" style="118" customWidth="1"/>
    <col min="15629" max="15629" width="8" style="118" customWidth="1"/>
    <col min="15630" max="15632" width="15.85546875" style="118" customWidth="1"/>
    <col min="15633" max="15634" width="14.28515625" style="118" customWidth="1"/>
    <col min="15635" max="15635" width="15.28515625" style="118" customWidth="1"/>
    <col min="15636" max="15872" width="9.140625" style="118"/>
    <col min="15873" max="15873" width="8" style="118" customWidth="1"/>
    <col min="15874" max="15874" width="74.85546875" style="118" customWidth="1"/>
    <col min="15875" max="15875" width="9.7109375" style="118" customWidth="1"/>
    <col min="15876" max="15876" width="7.28515625" style="118" customWidth="1"/>
    <col min="15877" max="15877" width="22.28515625" style="118" customWidth="1"/>
    <col min="15878" max="15878" width="19.140625" style="118" customWidth="1"/>
    <col min="15879" max="15879" width="15.140625" style="118" customWidth="1"/>
    <col min="15880" max="15880" width="19" style="118" customWidth="1"/>
    <col min="15881" max="15881" width="16" style="118" customWidth="1"/>
    <col min="15882" max="15884" width="15.28515625" style="118" customWidth="1"/>
    <col min="15885" max="15885" width="8" style="118" customWidth="1"/>
    <col min="15886" max="15888" width="15.85546875" style="118" customWidth="1"/>
    <col min="15889" max="15890" width="14.28515625" style="118" customWidth="1"/>
    <col min="15891" max="15891" width="15.28515625" style="118" customWidth="1"/>
    <col min="15892" max="16128" width="9.140625" style="118"/>
    <col min="16129" max="16129" width="8" style="118" customWidth="1"/>
    <col min="16130" max="16130" width="74.85546875" style="118" customWidth="1"/>
    <col min="16131" max="16131" width="9.7109375" style="118" customWidth="1"/>
    <col min="16132" max="16132" width="7.28515625" style="118" customWidth="1"/>
    <col min="16133" max="16133" width="22.28515625" style="118" customWidth="1"/>
    <col min="16134" max="16134" width="19.140625" style="118" customWidth="1"/>
    <col min="16135" max="16135" width="15.140625" style="118" customWidth="1"/>
    <col min="16136" max="16136" width="19" style="118" customWidth="1"/>
    <col min="16137" max="16137" width="16" style="118" customWidth="1"/>
    <col min="16138" max="16140" width="15.28515625" style="118" customWidth="1"/>
    <col min="16141" max="16141" width="8" style="118" customWidth="1"/>
    <col min="16142" max="16144" width="15.85546875" style="118" customWidth="1"/>
    <col min="16145" max="16146" width="14.28515625" style="118" customWidth="1"/>
    <col min="16147" max="16147" width="15.28515625" style="118" customWidth="1"/>
    <col min="16148" max="16384" width="9.140625" style="118"/>
  </cols>
  <sheetData>
    <row r="1" spans="1:18">
      <c r="B1" s="119"/>
      <c r="H1" s="122" t="s">
        <v>511</v>
      </c>
      <c r="I1" s="122"/>
      <c r="L1" s="122"/>
      <c r="Q1" s="119"/>
      <c r="R1" s="119"/>
    </row>
    <row r="2" spans="1:18" ht="25.5" customHeight="1">
      <c r="A2" s="585" t="str">
        <f>formularz_oferty!C4</f>
        <v>DFP.271.114.2022.BM</v>
      </c>
      <c r="B2" s="585"/>
      <c r="C2" s="611" t="s">
        <v>0</v>
      </c>
      <c r="D2" s="611"/>
      <c r="E2" s="612"/>
      <c r="F2" s="612"/>
      <c r="G2" s="612"/>
    </row>
    <row r="3" spans="1:18">
      <c r="B3" s="30"/>
      <c r="D3" s="510"/>
      <c r="H3" s="122"/>
      <c r="I3" s="122"/>
      <c r="L3" s="122"/>
    </row>
    <row r="4" spans="1:18">
      <c r="A4" s="124"/>
      <c r="B4" s="41" t="s">
        <v>1</v>
      </c>
      <c r="C4" s="38">
        <v>4</v>
      </c>
      <c r="D4" s="125"/>
      <c r="E4" s="126"/>
      <c r="F4" s="328" t="s">
        <v>565</v>
      </c>
      <c r="G4" s="46"/>
      <c r="H4" s="126"/>
      <c r="I4" s="126"/>
      <c r="J4" s="126"/>
      <c r="O4" s="118"/>
    </row>
    <row r="5" spans="1:18">
      <c r="A5" s="127"/>
      <c r="B5" s="128" t="s">
        <v>23</v>
      </c>
      <c r="C5" s="129"/>
      <c r="D5" s="125"/>
      <c r="F5" s="130"/>
      <c r="G5" s="130"/>
      <c r="H5" s="131"/>
      <c r="K5" s="123"/>
      <c r="O5" s="118"/>
    </row>
    <row r="6" spans="1:18">
      <c r="A6" s="127"/>
      <c r="B6" s="128"/>
      <c r="C6" s="129"/>
      <c r="D6" s="125"/>
      <c r="E6" s="126"/>
      <c r="F6" s="130"/>
      <c r="G6" s="130"/>
      <c r="H6" s="131"/>
      <c r="K6" s="123"/>
      <c r="O6" s="118"/>
    </row>
    <row r="7" spans="1:18" ht="38.25">
      <c r="A7" s="132" t="s">
        <v>24</v>
      </c>
      <c r="B7" s="133" t="s">
        <v>3</v>
      </c>
      <c r="C7" s="207" t="s">
        <v>25</v>
      </c>
      <c r="D7" s="208" t="s">
        <v>26</v>
      </c>
      <c r="E7" s="524" t="s">
        <v>6</v>
      </c>
      <c r="F7" s="524" t="s">
        <v>7</v>
      </c>
      <c r="G7" s="526" t="s">
        <v>566</v>
      </c>
      <c r="H7" s="134" t="s">
        <v>27</v>
      </c>
    </row>
    <row r="8" spans="1:18" ht="216" customHeight="1">
      <c r="A8" s="135">
        <v>1</v>
      </c>
      <c r="B8" s="558" t="s">
        <v>924</v>
      </c>
      <c r="C8" s="613"/>
      <c r="D8" s="613"/>
      <c r="E8" s="613"/>
      <c r="F8" s="613"/>
      <c r="G8" s="613"/>
      <c r="H8" s="614"/>
    </row>
    <row r="9" spans="1:18">
      <c r="A9" s="136" t="s">
        <v>9</v>
      </c>
      <c r="B9" s="115" t="s">
        <v>512</v>
      </c>
      <c r="C9" s="116">
        <v>750</v>
      </c>
      <c r="D9" s="117" t="s">
        <v>28</v>
      </c>
      <c r="E9" s="137"/>
      <c r="F9" s="138"/>
      <c r="G9" s="138"/>
      <c r="H9" s="509">
        <f t="shared" ref="H9:H15" si="0">ROUND(C9,2)*ROUND(G9,2)</f>
        <v>0</v>
      </c>
    </row>
    <row r="10" spans="1:18">
      <c r="A10" s="136" t="s">
        <v>11</v>
      </c>
      <c r="B10" s="115" t="s">
        <v>513</v>
      </c>
      <c r="C10" s="116">
        <v>100</v>
      </c>
      <c r="D10" s="117" t="s">
        <v>28</v>
      </c>
      <c r="E10" s="137"/>
      <c r="F10" s="138"/>
      <c r="G10" s="138"/>
      <c r="H10" s="509">
        <f t="shared" si="0"/>
        <v>0</v>
      </c>
    </row>
    <row r="11" spans="1:18">
      <c r="A11" s="136" t="s">
        <v>12</v>
      </c>
      <c r="B11" s="115" t="s">
        <v>514</v>
      </c>
      <c r="C11" s="116">
        <v>500</v>
      </c>
      <c r="D11" s="117" t="s">
        <v>28</v>
      </c>
      <c r="E11" s="137"/>
      <c r="F11" s="138"/>
      <c r="G11" s="138"/>
      <c r="H11" s="509">
        <f t="shared" si="0"/>
        <v>0</v>
      </c>
    </row>
    <row r="12" spans="1:18">
      <c r="A12" s="136" t="s">
        <v>13</v>
      </c>
      <c r="B12" s="115" t="s">
        <v>515</v>
      </c>
      <c r="C12" s="116">
        <v>200</v>
      </c>
      <c r="D12" s="117" t="s">
        <v>28</v>
      </c>
      <c r="E12" s="137"/>
      <c r="F12" s="138"/>
      <c r="G12" s="138"/>
      <c r="H12" s="509">
        <f t="shared" si="0"/>
        <v>0</v>
      </c>
    </row>
    <row r="13" spans="1:18">
      <c r="A13" s="136" t="s">
        <v>516</v>
      </c>
      <c r="B13" s="115" t="s">
        <v>517</v>
      </c>
      <c r="C13" s="116">
        <v>50</v>
      </c>
      <c r="D13" s="117" t="s">
        <v>28</v>
      </c>
      <c r="E13" s="137"/>
      <c r="F13" s="138"/>
      <c r="G13" s="138"/>
      <c r="H13" s="509">
        <f t="shared" si="0"/>
        <v>0</v>
      </c>
    </row>
    <row r="14" spans="1:18">
      <c r="A14" s="136" t="s">
        <v>518</v>
      </c>
      <c r="B14" s="115" t="s">
        <v>519</v>
      </c>
      <c r="C14" s="116">
        <v>50</v>
      </c>
      <c r="D14" s="117" t="s">
        <v>28</v>
      </c>
      <c r="E14" s="137"/>
      <c r="F14" s="138"/>
      <c r="G14" s="138"/>
      <c r="H14" s="509">
        <f t="shared" si="0"/>
        <v>0</v>
      </c>
    </row>
    <row r="15" spans="1:18" ht="165" customHeight="1">
      <c r="A15" s="139">
        <v>2</v>
      </c>
      <c r="B15" s="138" t="s">
        <v>934</v>
      </c>
      <c r="C15" s="116">
        <v>25</v>
      </c>
      <c r="D15" s="140" t="s">
        <v>643</v>
      </c>
      <c r="E15" s="137"/>
      <c r="F15" s="138"/>
      <c r="G15" s="138"/>
      <c r="H15" s="509">
        <f t="shared" si="0"/>
        <v>0</v>
      </c>
    </row>
    <row r="16" spans="1:18" ht="201" customHeight="1">
      <c r="A16" s="136">
        <v>3</v>
      </c>
      <c r="B16" s="559" t="s">
        <v>925</v>
      </c>
      <c r="C16" s="615"/>
      <c r="D16" s="616"/>
      <c r="E16" s="616"/>
      <c r="F16" s="616"/>
      <c r="G16" s="616"/>
      <c r="H16" s="617"/>
    </row>
    <row r="17" spans="1:8">
      <c r="A17" s="136" t="s">
        <v>520</v>
      </c>
      <c r="B17" s="115" t="s">
        <v>521</v>
      </c>
      <c r="C17" s="116">
        <v>10</v>
      </c>
      <c r="D17" s="117" t="s">
        <v>28</v>
      </c>
      <c r="E17" s="137"/>
      <c r="F17" s="138"/>
      <c r="G17" s="138"/>
      <c r="H17" s="509">
        <f t="shared" ref="H17:H24" si="1">ROUND(C17,2)*ROUND(G17,2)</f>
        <v>0</v>
      </c>
    </row>
    <row r="18" spans="1:8">
      <c r="A18" s="136" t="s">
        <v>522</v>
      </c>
      <c r="B18" s="115" t="s">
        <v>523</v>
      </c>
      <c r="C18" s="116">
        <v>25</v>
      </c>
      <c r="D18" s="117" t="s">
        <v>28</v>
      </c>
      <c r="E18" s="137"/>
      <c r="F18" s="138"/>
      <c r="G18" s="138"/>
      <c r="H18" s="509">
        <f t="shared" si="1"/>
        <v>0</v>
      </c>
    </row>
    <row r="19" spans="1:8">
      <c r="A19" s="136" t="s">
        <v>524</v>
      </c>
      <c r="B19" s="115" t="s">
        <v>525</v>
      </c>
      <c r="C19" s="116">
        <v>150</v>
      </c>
      <c r="D19" s="117" t="s">
        <v>28</v>
      </c>
      <c r="E19" s="137"/>
      <c r="F19" s="138"/>
      <c r="G19" s="138"/>
      <c r="H19" s="509">
        <f t="shared" si="1"/>
        <v>0</v>
      </c>
    </row>
    <row r="20" spans="1:8">
      <c r="A20" s="136" t="s">
        <v>526</v>
      </c>
      <c r="B20" s="115" t="s">
        <v>539</v>
      </c>
      <c r="C20" s="116">
        <v>50</v>
      </c>
      <c r="D20" s="117" t="s">
        <v>28</v>
      </c>
      <c r="E20" s="137"/>
      <c r="F20" s="138"/>
      <c r="G20" s="138"/>
      <c r="H20" s="509">
        <f t="shared" si="1"/>
        <v>0</v>
      </c>
    </row>
    <row r="21" spans="1:8">
      <c r="A21" s="136" t="s">
        <v>527</v>
      </c>
      <c r="B21" s="115" t="s">
        <v>528</v>
      </c>
      <c r="C21" s="116">
        <v>250</v>
      </c>
      <c r="D21" s="117" t="s">
        <v>28</v>
      </c>
      <c r="E21" s="137"/>
      <c r="F21" s="138"/>
      <c r="G21" s="138"/>
      <c r="H21" s="509">
        <f t="shared" si="1"/>
        <v>0</v>
      </c>
    </row>
    <row r="22" spans="1:8">
      <c r="A22" s="136" t="s">
        <v>529</v>
      </c>
      <c r="B22" s="115" t="s">
        <v>530</v>
      </c>
      <c r="C22" s="116">
        <v>50</v>
      </c>
      <c r="D22" s="117" t="s">
        <v>28</v>
      </c>
      <c r="E22" s="137"/>
      <c r="F22" s="138"/>
      <c r="G22" s="138"/>
      <c r="H22" s="509">
        <f t="shared" si="1"/>
        <v>0</v>
      </c>
    </row>
    <row r="23" spans="1:8">
      <c r="A23" s="136" t="s">
        <v>531</v>
      </c>
      <c r="B23" s="115" t="s">
        <v>514</v>
      </c>
      <c r="C23" s="116">
        <v>250</v>
      </c>
      <c r="D23" s="117" t="s">
        <v>28</v>
      </c>
      <c r="E23" s="137"/>
      <c r="F23" s="138"/>
      <c r="G23" s="138"/>
      <c r="H23" s="509">
        <f t="shared" si="1"/>
        <v>0</v>
      </c>
    </row>
    <row r="24" spans="1:8">
      <c r="A24" s="136" t="s">
        <v>532</v>
      </c>
      <c r="B24" s="115" t="s">
        <v>533</v>
      </c>
      <c r="C24" s="116">
        <v>25</v>
      </c>
      <c r="D24" s="117" t="s">
        <v>28</v>
      </c>
      <c r="E24" s="137"/>
      <c r="F24" s="138"/>
      <c r="G24" s="138"/>
      <c r="H24" s="509">
        <f t="shared" si="1"/>
        <v>0</v>
      </c>
    </row>
    <row r="25" spans="1:8" ht="273" customHeight="1">
      <c r="A25" s="141">
        <v>4</v>
      </c>
      <c r="B25" s="559" t="s">
        <v>926</v>
      </c>
      <c r="C25" s="615"/>
      <c r="D25" s="616"/>
      <c r="E25" s="616"/>
      <c r="F25" s="616"/>
      <c r="G25" s="616"/>
      <c r="H25" s="617"/>
    </row>
    <row r="26" spans="1:8">
      <c r="A26" s="136" t="s">
        <v>534</v>
      </c>
      <c r="B26" s="115" t="s">
        <v>528</v>
      </c>
      <c r="C26" s="116">
        <v>200</v>
      </c>
      <c r="D26" s="117" t="s">
        <v>28</v>
      </c>
      <c r="E26" s="137"/>
      <c r="F26" s="138"/>
      <c r="G26" s="138"/>
      <c r="H26" s="509">
        <f t="shared" ref="H26:H31" si="2">ROUND(C26,2)*ROUND(G26,2)</f>
        <v>0</v>
      </c>
    </row>
    <row r="27" spans="1:8">
      <c r="A27" s="136" t="s">
        <v>535</v>
      </c>
      <c r="B27" s="115" t="s">
        <v>536</v>
      </c>
      <c r="C27" s="116">
        <v>100</v>
      </c>
      <c r="D27" s="117" t="s">
        <v>28</v>
      </c>
      <c r="E27" s="137"/>
      <c r="F27" s="138"/>
      <c r="G27" s="138"/>
      <c r="H27" s="509">
        <f t="shared" si="2"/>
        <v>0</v>
      </c>
    </row>
    <row r="28" spans="1:8">
      <c r="A28" s="136" t="s">
        <v>537</v>
      </c>
      <c r="B28" s="115" t="s">
        <v>514</v>
      </c>
      <c r="C28" s="116">
        <v>300</v>
      </c>
      <c r="D28" s="117" t="s">
        <v>28</v>
      </c>
      <c r="E28" s="137"/>
      <c r="F28" s="138"/>
      <c r="G28" s="138"/>
      <c r="H28" s="509">
        <f t="shared" si="2"/>
        <v>0</v>
      </c>
    </row>
    <row r="29" spans="1:8">
      <c r="A29" s="136" t="s">
        <v>538</v>
      </c>
      <c r="B29" s="115" t="s">
        <v>539</v>
      </c>
      <c r="C29" s="116">
        <v>50</v>
      </c>
      <c r="D29" s="117" t="s">
        <v>28</v>
      </c>
      <c r="E29" s="137"/>
      <c r="F29" s="138"/>
      <c r="G29" s="138"/>
      <c r="H29" s="509">
        <f t="shared" si="2"/>
        <v>0</v>
      </c>
    </row>
    <row r="30" spans="1:8">
      <c r="A30" s="136" t="s">
        <v>542</v>
      </c>
      <c r="B30" s="115" t="s">
        <v>541</v>
      </c>
      <c r="C30" s="116">
        <v>50</v>
      </c>
      <c r="D30" s="117" t="s">
        <v>28</v>
      </c>
      <c r="E30" s="137"/>
      <c r="F30" s="138"/>
      <c r="G30" s="138"/>
      <c r="H30" s="509">
        <f t="shared" si="2"/>
        <v>0</v>
      </c>
    </row>
    <row r="31" spans="1:8">
      <c r="A31" s="136" t="s">
        <v>540</v>
      </c>
      <c r="B31" s="115" t="s">
        <v>543</v>
      </c>
      <c r="C31" s="116">
        <v>100</v>
      </c>
      <c r="D31" s="117" t="s">
        <v>28</v>
      </c>
      <c r="E31" s="137"/>
      <c r="F31" s="138"/>
      <c r="G31" s="138"/>
      <c r="H31" s="509">
        <f t="shared" si="2"/>
        <v>0</v>
      </c>
    </row>
    <row r="32" spans="1:8" ht="89.25">
      <c r="A32" s="136">
        <v>5</v>
      </c>
      <c r="B32" s="560" t="s">
        <v>927</v>
      </c>
      <c r="C32" s="142">
        <v>220</v>
      </c>
      <c r="D32" s="117" t="s">
        <v>28</v>
      </c>
      <c r="E32" s="137"/>
      <c r="F32" s="138"/>
      <c r="G32" s="138"/>
      <c r="H32" s="509">
        <f>ROUND(C32,2)*ROUND(G32,2)</f>
        <v>0</v>
      </c>
    </row>
    <row r="33" spans="1:9" ht="204">
      <c r="A33" s="139">
        <v>6</v>
      </c>
      <c r="B33" s="143" t="s">
        <v>928</v>
      </c>
      <c r="C33" s="608"/>
      <c r="D33" s="609"/>
      <c r="E33" s="609"/>
      <c r="F33" s="609"/>
      <c r="G33" s="609"/>
      <c r="H33" s="610"/>
    </row>
    <row r="34" spans="1:9">
      <c r="A34" s="139" t="s">
        <v>544</v>
      </c>
      <c r="B34" s="138" t="s">
        <v>545</v>
      </c>
      <c r="C34" s="144">
        <v>5</v>
      </c>
      <c r="D34" s="144" t="s">
        <v>28</v>
      </c>
      <c r="E34" s="137"/>
      <c r="F34" s="138"/>
      <c r="G34" s="138"/>
      <c r="H34" s="509">
        <f t="shared" ref="H34:H60" si="3">ROUND(C34,2)*ROUND(G34,2)</f>
        <v>0</v>
      </c>
    </row>
    <row r="35" spans="1:9">
      <c r="A35" s="139" t="s">
        <v>546</v>
      </c>
      <c r="B35" s="138" t="s">
        <v>547</v>
      </c>
      <c r="C35" s="144">
        <v>5</v>
      </c>
      <c r="D35" s="144" t="s">
        <v>28</v>
      </c>
      <c r="E35" s="137"/>
      <c r="F35" s="138"/>
      <c r="G35" s="138"/>
      <c r="H35" s="509">
        <f t="shared" si="3"/>
        <v>0</v>
      </c>
    </row>
    <row r="36" spans="1:9">
      <c r="A36" s="139" t="s">
        <v>548</v>
      </c>
      <c r="B36" s="138" t="s">
        <v>549</v>
      </c>
      <c r="C36" s="144">
        <v>1</v>
      </c>
      <c r="D36" s="144" t="s">
        <v>28</v>
      </c>
      <c r="E36" s="137"/>
      <c r="F36" s="138"/>
      <c r="G36" s="138"/>
      <c r="H36" s="509">
        <f t="shared" si="3"/>
        <v>0</v>
      </c>
    </row>
    <row r="37" spans="1:9">
      <c r="A37" s="139" t="s">
        <v>550</v>
      </c>
      <c r="B37" s="138" t="s">
        <v>551</v>
      </c>
      <c r="C37" s="144">
        <v>10</v>
      </c>
      <c r="D37" s="144" t="s">
        <v>28</v>
      </c>
      <c r="E37" s="137"/>
      <c r="F37" s="138"/>
      <c r="G37" s="138"/>
      <c r="H37" s="509">
        <f t="shared" si="3"/>
        <v>0</v>
      </c>
    </row>
    <row r="38" spans="1:9">
      <c r="A38" s="139" t="s">
        <v>552</v>
      </c>
      <c r="B38" s="138" t="s">
        <v>553</v>
      </c>
      <c r="C38" s="144">
        <v>10</v>
      </c>
      <c r="D38" s="144" t="s">
        <v>28</v>
      </c>
      <c r="E38" s="137"/>
      <c r="F38" s="138"/>
      <c r="G38" s="138"/>
      <c r="H38" s="509">
        <f t="shared" si="3"/>
        <v>0</v>
      </c>
    </row>
    <row r="39" spans="1:9">
      <c r="A39" s="139" t="s">
        <v>554</v>
      </c>
      <c r="B39" s="138" t="s">
        <v>555</v>
      </c>
      <c r="C39" s="144">
        <v>10</v>
      </c>
      <c r="D39" s="144" t="s">
        <v>28</v>
      </c>
      <c r="E39" s="137"/>
      <c r="F39" s="138"/>
      <c r="G39" s="138"/>
      <c r="H39" s="509">
        <f t="shared" si="3"/>
        <v>0</v>
      </c>
    </row>
    <row r="40" spans="1:9">
      <c r="A40" s="139" t="s">
        <v>556</v>
      </c>
      <c r="B40" s="138" t="s">
        <v>935</v>
      </c>
      <c r="C40" s="144">
        <v>10</v>
      </c>
      <c r="D40" s="144" t="s">
        <v>28</v>
      </c>
      <c r="E40" s="137"/>
      <c r="F40" s="138"/>
      <c r="G40" s="138"/>
      <c r="H40" s="509">
        <f t="shared" si="3"/>
        <v>0</v>
      </c>
    </row>
    <row r="41" spans="1:9">
      <c r="A41" s="139" t="s">
        <v>557</v>
      </c>
      <c r="B41" s="138" t="s">
        <v>558</v>
      </c>
      <c r="C41" s="144">
        <v>10</v>
      </c>
      <c r="D41" s="144" t="s">
        <v>28</v>
      </c>
      <c r="E41" s="137"/>
      <c r="F41" s="138"/>
      <c r="G41" s="138"/>
      <c r="H41" s="509">
        <f t="shared" si="3"/>
        <v>0</v>
      </c>
    </row>
    <row r="42" spans="1:9">
      <c r="A42" s="139" t="s">
        <v>559</v>
      </c>
      <c r="B42" s="138" t="s">
        <v>560</v>
      </c>
      <c r="C42" s="144">
        <v>10</v>
      </c>
      <c r="D42" s="144" t="s">
        <v>28</v>
      </c>
      <c r="E42" s="137"/>
      <c r="F42" s="138"/>
      <c r="G42" s="138"/>
      <c r="H42" s="509">
        <f t="shared" si="3"/>
        <v>0</v>
      </c>
    </row>
    <row r="43" spans="1:9" ht="128.25" thickBot="1">
      <c r="A43" s="139">
        <v>7</v>
      </c>
      <c r="B43" s="145" t="s">
        <v>689</v>
      </c>
      <c r="C43" s="146">
        <v>15</v>
      </c>
      <c r="D43" s="144" t="s">
        <v>28</v>
      </c>
      <c r="E43" s="138"/>
      <c r="F43" s="138"/>
      <c r="G43" s="138"/>
      <c r="H43" s="509">
        <f t="shared" si="3"/>
        <v>0</v>
      </c>
      <c r="I43" s="147"/>
    </row>
    <row r="44" spans="1:9" ht="76.5">
      <c r="A44" s="139">
        <v>8</v>
      </c>
      <c r="B44" s="108" t="s">
        <v>794</v>
      </c>
      <c r="C44" s="146">
        <v>25</v>
      </c>
      <c r="D44" s="144" t="s">
        <v>28</v>
      </c>
      <c r="E44" s="138"/>
      <c r="F44" s="138"/>
      <c r="G44" s="138"/>
      <c r="H44" s="509">
        <f t="shared" si="3"/>
        <v>0</v>
      </c>
      <c r="I44" s="147"/>
    </row>
    <row r="45" spans="1:9" ht="76.5">
      <c r="A45" s="139">
        <v>9</v>
      </c>
      <c r="B45" s="109" t="s">
        <v>795</v>
      </c>
      <c r="C45" s="146">
        <v>15</v>
      </c>
      <c r="D45" s="144" t="s">
        <v>28</v>
      </c>
      <c r="E45" s="138"/>
      <c r="F45" s="138"/>
      <c r="G45" s="138"/>
      <c r="H45" s="509">
        <f t="shared" si="3"/>
        <v>0</v>
      </c>
      <c r="I45" s="147"/>
    </row>
    <row r="46" spans="1:9" ht="63.75">
      <c r="A46" s="139">
        <v>10</v>
      </c>
      <c r="B46" s="110" t="s">
        <v>796</v>
      </c>
      <c r="C46" s="146">
        <v>5</v>
      </c>
      <c r="D46" s="144" t="s">
        <v>28</v>
      </c>
      <c r="E46" s="138"/>
      <c r="F46" s="138"/>
      <c r="G46" s="138"/>
      <c r="H46" s="509">
        <f t="shared" si="3"/>
        <v>0</v>
      </c>
      <c r="I46" s="147"/>
    </row>
    <row r="47" spans="1:9" ht="93.75" customHeight="1">
      <c r="A47" s="139">
        <v>11</v>
      </c>
      <c r="B47" s="110" t="s">
        <v>797</v>
      </c>
      <c r="C47" s="146">
        <v>10</v>
      </c>
      <c r="D47" s="144" t="s">
        <v>28</v>
      </c>
      <c r="E47" s="138"/>
      <c r="F47" s="138"/>
      <c r="G47" s="138"/>
      <c r="H47" s="509">
        <f t="shared" si="3"/>
        <v>0</v>
      </c>
      <c r="I47" s="147"/>
    </row>
    <row r="48" spans="1:9" ht="76.5">
      <c r="A48" s="139">
        <v>12</v>
      </c>
      <c r="B48" s="110" t="s">
        <v>798</v>
      </c>
      <c r="C48" s="146">
        <v>15</v>
      </c>
      <c r="D48" s="144" t="s">
        <v>28</v>
      </c>
      <c r="E48" s="138"/>
      <c r="F48" s="138"/>
      <c r="G48" s="138"/>
      <c r="H48" s="509">
        <f t="shared" si="3"/>
        <v>0</v>
      </c>
      <c r="I48" s="147"/>
    </row>
    <row r="49" spans="1:9">
      <c r="A49" s="144">
        <v>13</v>
      </c>
      <c r="B49" s="111" t="s">
        <v>690</v>
      </c>
      <c r="C49" s="146">
        <v>200</v>
      </c>
      <c r="D49" s="144" t="s">
        <v>28</v>
      </c>
      <c r="E49" s="138"/>
      <c r="F49" s="138"/>
      <c r="G49" s="138"/>
      <c r="H49" s="509">
        <f t="shared" si="3"/>
        <v>0</v>
      </c>
      <c r="I49" s="147"/>
    </row>
    <row r="50" spans="1:9">
      <c r="A50" s="144">
        <v>14</v>
      </c>
      <c r="B50" s="111" t="s">
        <v>691</v>
      </c>
      <c r="C50" s="146">
        <v>200</v>
      </c>
      <c r="D50" s="144" t="s">
        <v>28</v>
      </c>
      <c r="E50" s="138"/>
      <c r="F50" s="138"/>
      <c r="G50" s="138"/>
      <c r="H50" s="509">
        <f t="shared" si="3"/>
        <v>0</v>
      </c>
      <c r="I50" s="147"/>
    </row>
    <row r="51" spans="1:9">
      <c r="A51" s="144">
        <v>15</v>
      </c>
      <c r="B51" s="111" t="s">
        <v>692</v>
      </c>
      <c r="C51" s="146">
        <v>200</v>
      </c>
      <c r="D51" s="144" t="s">
        <v>28</v>
      </c>
      <c r="E51" s="138"/>
      <c r="F51" s="138"/>
      <c r="G51" s="138"/>
      <c r="H51" s="509">
        <f t="shared" si="3"/>
        <v>0</v>
      </c>
      <c r="I51" s="147"/>
    </row>
    <row r="52" spans="1:9">
      <c r="A52" s="144">
        <v>16</v>
      </c>
      <c r="B52" s="111" t="s">
        <v>693</v>
      </c>
      <c r="C52" s="146">
        <v>200</v>
      </c>
      <c r="D52" s="144" t="s">
        <v>28</v>
      </c>
      <c r="E52" s="138"/>
      <c r="F52" s="138"/>
      <c r="G52" s="138"/>
      <c r="H52" s="509">
        <f t="shared" si="3"/>
        <v>0</v>
      </c>
      <c r="I52" s="147"/>
    </row>
    <row r="53" spans="1:9">
      <c r="A53" s="144">
        <v>17</v>
      </c>
      <c r="B53" s="112" t="s">
        <v>786</v>
      </c>
      <c r="C53" s="146">
        <v>200</v>
      </c>
      <c r="D53" s="144" t="s">
        <v>28</v>
      </c>
      <c r="E53" s="138"/>
      <c r="F53" s="138"/>
      <c r="G53" s="138"/>
      <c r="H53" s="509">
        <f t="shared" si="3"/>
        <v>0</v>
      </c>
      <c r="I53" s="147"/>
    </row>
    <row r="54" spans="1:9">
      <c r="A54" s="144">
        <v>18</v>
      </c>
      <c r="B54" s="112" t="s">
        <v>787</v>
      </c>
      <c r="C54" s="146">
        <v>200</v>
      </c>
      <c r="D54" s="144" t="s">
        <v>28</v>
      </c>
      <c r="E54" s="138"/>
      <c r="F54" s="138"/>
      <c r="G54" s="138"/>
      <c r="H54" s="509">
        <f t="shared" si="3"/>
        <v>0</v>
      </c>
      <c r="I54" s="147"/>
    </row>
    <row r="55" spans="1:9">
      <c r="A55" s="144">
        <v>19</v>
      </c>
      <c r="B55" s="112" t="s">
        <v>788</v>
      </c>
      <c r="C55" s="146">
        <v>200</v>
      </c>
      <c r="D55" s="144" t="s">
        <v>28</v>
      </c>
      <c r="E55" s="138"/>
      <c r="F55" s="138"/>
      <c r="G55" s="138"/>
      <c r="H55" s="509">
        <f t="shared" si="3"/>
        <v>0</v>
      </c>
      <c r="I55" s="147"/>
    </row>
    <row r="56" spans="1:9">
      <c r="A56" s="144">
        <v>20</v>
      </c>
      <c r="B56" s="112" t="s">
        <v>789</v>
      </c>
      <c r="C56" s="146">
        <v>200</v>
      </c>
      <c r="D56" s="144" t="s">
        <v>28</v>
      </c>
      <c r="E56" s="138"/>
      <c r="F56" s="138"/>
      <c r="G56" s="138"/>
      <c r="H56" s="509">
        <f t="shared" si="3"/>
        <v>0</v>
      </c>
      <c r="I56" s="147"/>
    </row>
    <row r="57" spans="1:9">
      <c r="A57" s="144">
        <v>21</v>
      </c>
      <c r="B57" s="111" t="s">
        <v>790</v>
      </c>
      <c r="C57" s="146">
        <v>200</v>
      </c>
      <c r="D57" s="144" t="s">
        <v>28</v>
      </c>
      <c r="E57" s="138"/>
      <c r="F57" s="138"/>
      <c r="G57" s="138"/>
      <c r="H57" s="509">
        <f t="shared" si="3"/>
        <v>0</v>
      </c>
      <c r="I57" s="147"/>
    </row>
    <row r="58" spans="1:9">
      <c r="A58" s="144">
        <v>22</v>
      </c>
      <c r="B58" s="111" t="s">
        <v>791</v>
      </c>
      <c r="C58" s="146">
        <v>200</v>
      </c>
      <c r="D58" s="144" t="s">
        <v>28</v>
      </c>
      <c r="E58" s="138"/>
      <c r="F58" s="138"/>
      <c r="G58" s="138"/>
      <c r="H58" s="509">
        <f t="shared" si="3"/>
        <v>0</v>
      </c>
      <c r="I58" s="147"/>
    </row>
    <row r="59" spans="1:9">
      <c r="A59" s="144">
        <v>23</v>
      </c>
      <c r="B59" s="112" t="s">
        <v>792</v>
      </c>
      <c r="C59" s="146">
        <v>200</v>
      </c>
      <c r="D59" s="144" t="s">
        <v>28</v>
      </c>
      <c r="E59" s="138"/>
      <c r="F59" s="138"/>
      <c r="G59" s="138"/>
      <c r="H59" s="509">
        <f t="shared" si="3"/>
        <v>0</v>
      </c>
      <c r="I59" s="147"/>
    </row>
    <row r="60" spans="1:9">
      <c r="A60" s="144">
        <v>24</v>
      </c>
      <c r="B60" s="112" t="s">
        <v>793</v>
      </c>
      <c r="C60" s="146">
        <v>200</v>
      </c>
      <c r="D60" s="144" t="s">
        <v>28</v>
      </c>
      <c r="E60" s="138"/>
      <c r="F60" s="138"/>
      <c r="G60" s="138"/>
      <c r="H60" s="509">
        <f t="shared" si="3"/>
        <v>0</v>
      </c>
      <c r="I60" s="147"/>
    </row>
    <row r="61" spans="1:9">
      <c r="A61" s="148"/>
      <c r="B61" s="113"/>
      <c r="C61" s="149"/>
      <c r="D61" s="150"/>
      <c r="E61" s="126"/>
      <c r="F61" s="126"/>
      <c r="G61" s="126"/>
      <c r="H61" s="126"/>
      <c r="I61" s="147"/>
    </row>
    <row r="62" spans="1:9" s="507" customFormat="1" ht="15" customHeight="1">
      <c r="A62" s="202"/>
      <c r="B62" s="203" t="s">
        <v>65</v>
      </c>
      <c r="C62" s="204"/>
      <c r="D62" s="204"/>
      <c r="E62" s="508"/>
      <c r="F62" s="508"/>
      <c r="G62" s="508"/>
      <c r="H62" s="508"/>
    </row>
    <row r="63" spans="1:9">
      <c r="A63" s="148"/>
      <c r="B63" s="102" t="s">
        <v>913</v>
      </c>
      <c r="C63" s="149"/>
      <c r="D63" s="150"/>
      <c r="E63" s="126"/>
      <c r="F63" s="126"/>
      <c r="G63" s="126"/>
      <c r="H63" s="126"/>
      <c r="I63" s="147"/>
    </row>
    <row r="64" spans="1:9">
      <c r="A64" s="148"/>
      <c r="C64" s="149"/>
      <c r="D64" s="150"/>
      <c r="E64" s="126"/>
      <c r="F64" s="126"/>
      <c r="G64" s="126"/>
      <c r="H64" s="126"/>
      <c r="I64" s="147"/>
    </row>
    <row r="65" spans="1:9" ht="25.5">
      <c r="A65" s="148"/>
      <c r="B65" s="35" t="s">
        <v>570</v>
      </c>
      <c r="C65" s="149"/>
      <c r="D65" s="150"/>
      <c r="E65" s="126"/>
      <c r="F65" s="126"/>
      <c r="G65" s="126"/>
      <c r="H65" s="126"/>
      <c r="I65" s="147"/>
    </row>
    <row r="66" spans="1:9">
      <c r="A66" s="148"/>
      <c r="B66" s="113"/>
      <c r="C66" s="149"/>
      <c r="D66" s="150"/>
      <c r="E66" s="126"/>
      <c r="F66" s="126"/>
      <c r="G66" s="126"/>
      <c r="H66" s="126"/>
      <c r="I66" s="147"/>
    </row>
  </sheetData>
  <mergeCells count="7">
    <mergeCell ref="C33:H33"/>
    <mergeCell ref="C2:D2"/>
    <mergeCell ref="A2:B2"/>
    <mergeCell ref="E2:G2"/>
    <mergeCell ref="C8:H8"/>
    <mergeCell ref="C16:H16"/>
    <mergeCell ref="C25:H25"/>
  </mergeCells>
  <pageMargins left="0.7" right="0.7" top="0.75" bottom="0.75" header="0.3" footer="0.3"/>
  <pageSetup paperSize="9"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R15"/>
  <sheetViews>
    <sheetView topLeftCell="A4" zoomScale="120" zoomScaleNormal="120" workbookViewId="0">
      <selection activeCell="B10" sqref="B10"/>
    </sheetView>
  </sheetViews>
  <sheetFormatPr defaultRowHeight="12.75"/>
  <cols>
    <col min="1" max="1" width="8" style="118" customWidth="1"/>
    <col min="2" max="2" width="74.85546875" style="118" customWidth="1"/>
    <col min="3" max="3" width="9.7109375" style="118" customWidth="1"/>
    <col min="4" max="4" width="8.140625" style="118" customWidth="1"/>
    <col min="5" max="5" width="22.28515625" style="118" customWidth="1"/>
    <col min="6" max="6" width="19.140625" style="118" customWidth="1"/>
    <col min="7" max="7" width="15.140625" style="118" customWidth="1"/>
    <col min="8" max="8" width="19" style="118" customWidth="1"/>
    <col min="9" max="9" width="16" style="118" customWidth="1"/>
    <col min="10" max="12" width="15.28515625" style="118" customWidth="1"/>
    <col min="13" max="13" width="8" style="118" customWidth="1"/>
    <col min="14" max="14" width="15.85546875" style="118" customWidth="1"/>
    <col min="15" max="15" width="15.85546875" style="123" customWidth="1"/>
    <col min="16" max="16" width="15.85546875" style="118" customWidth="1"/>
    <col min="17" max="18" width="14.28515625" style="118" customWidth="1"/>
    <col min="19" max="19" width="15.28515625" style="118" customWidth="1"/>
    <col min="20" max="256" width="9.140625" style="118"/>
    <col min="257" max="257" width="8" style="118" customWidth="1"/>
    <col min="258" max="258" width="74.85546875" style="118" customWidth="1"/>
    <col min="259" max="259" width="9.7109375" style="118" customWidth="1"/>
    <col min="260" max="260" width="7.28515625" style="118" customWidth="1"/>
    <col min="261" max="261" width="22.28515625" style="118" customWidth="1"/>
    <col min="262" max="262" width="19.140625" style="118" customWidth="1"/>
    <col min="263" max="263" width="15.140625" style="118" customWidth="1"/>
    <col min="264" max="264" width="19" style="118" customWidth="1"/>
    <col min="265" max="265" width="16" style="118" customWidth="1"/>
    <col min="266" max="268" width="15.28515625" style="118" customWidth="1"/>
    <col min="269" max="269" width="8" style="118" customWidth="1"/>
    <col min="270" max="272" width="15.85546875" style="118" customWidth="1"/>
    <col min="273" max="274" width="14.28515625" style="118" customWidth="1"/>
    <col min="275" max="275" width="15.28515625" style="118" customWidth="1"/>
    <col min="276" max="512" width="9.140625" style="118"/>
    <col min="513" max="513" width="8" style="118" customWidth="1"/>
    <col min="514" max="514" width="74.85546875" style="118" customWidth="1"/>
    <col min="515" max="515" width="9.7109375" style="118" customWidth="1"/>
    <col min="516" max="516" width="7.28515625" style="118" customWidth="1"/>
    <col min="517" max="517" width="22.28515625" style="118" customWidth="1"/>
    <col min="518" max="518" width="19.140625" style="118" customWidth="1"/>
    <col min="519" max="519" width="15.140625" style="118" customWidth="1"/>
    <col min="520" max="520" width="19" style="118" customWidth="1"/>
    <col min="521" max="521" width="16" style="118" customWidth="1"/>
    <col min="522" max="524" width="15.28515625" style="118" customWidth="1"/>
    <col min="525" max="525" width="8" style="118" customWidth="1"/>
    <col min="526" max="528" width="15.85546875" style="118" customWidth="1"/>
    <col min="529" max="530" width="14.28515625" style="118" customWidth="1"/>
    <col min="531" max="531" width="15.28515625" style="118" customWidth="1"/>
    <col min="532" max="768" width="9.140625" style="118"/>
    <col min="769" max="769" width="8" style="118" customWidth="1"/>
    <col min="770" max="770" width="74.85546875" style="118" customWidth="1"/>
    <col min="771" max="771" width="9.7109375" style="118" customWidth="1"/>
    <col min="772" max="772" width="7.28515625" style="118" customWidth="1"/>
    <col min="773" max="773" width="22.28515625" style="118" customWidth="1"/>
    <col min="774" max="774" width="19.140625" style="118" customWidth="1"/>
    <col min="775" max="775" width="15.140625" style="118" customWidth="1"/>
    <col min="776" max="776" width="19" style="118" customWidth="1"/>
    <col min="777" max="777" width="16" style="118" customWidth="1"/>
    <col min="778" max="780" width="15.28515625" style="118" customWidth="1"/>
    <col min="781" max="781" width="8" style="118" customWidth="1"/>
    <col min="782" max="784" width="15.85546875" style="118" customWidth="1"/>
    <col min="785" max="786" width="14.28515625" style="118" customWidth="1"/>
    <col min="787" max="787" width="15.28515625" style="118" customWidth="1"/>
    <col min="788" max="1024" width="9.140625" style="118"/>
    <col min="1025" max="1025" width="8" style="118" customWidth="1"/>
    <col min="1026" max="1026" width="74.85546875" style="118" customWidth="1"/>
    <col min="1027" max="1027" width="9.7109375" style="118" customWidth="1"/>
    <col min="1028" max="1028" width="7.28515625" style="118" customWidth="1"/>
    <col min="1029" max="1029" width="22.28515625" style="118" customWidth="1"/>
    <col min="1030" max="1030" width="19.140625" style="118" customWidth="1"/>
    <col min="1031" max="1031" width="15.140625" style="118" customWidth="1"/>
    <col min="1032" max="1032" width="19" style="118" customWidth="1"/>
    <col min="1033" max="1033" width="16" style="118" customWidth="1"/>
    <col min="1034" max="1036" width="15.28515625" style="118" customWidth="1"/>
    <col min="1037" max="1037" width="8" style="118" customWidth="1"/>
    <col min="1038" max="1040" width="15.85546875" style="118" customWidth="1"/>
    <col min="1041" max="1042" width="14.28515625" style="118" customWidth="1"/>
    <col min="1043" max="1043" width="15.28515625" style="118" customWidth="1"/>
    <col min="1044" max="1280" width="9.140625" style="118"/>
    <col min="1281" max="1281" width="8" style="118" customWidth="1"/>
    <col min="1282" max="1282" width="74.85546875" style="118" customWidth="1"/>
    <col min="1283" max="1283" width="9.7109375" style="118" customWidth="1"/>
    <col min="1284" max="1284" width="7.28515625" style="118" customWidth="1"/>
    <col min="1285" max="1285" width="22.28515625" style="118" customWidth="1"/>
    <col min="1286" max="1286" width="19.140625" style="118" customWidth="1"/>
    <col min="1287" max="1287" width="15.140625" style="118" customWidth="1"/>
    <col min="1288" max="1288" width="19" style="118" customWidth="1"/>
    <col min="1289" max="1289" width="16" style="118" customWidth="1"/>
    <col min="1290" max="1292" width="15.28515625" style="118" customWidth="1"/>
    <col min="1293" max="1293" width="8" style="118" customWidth="1"/>
    <col min="1294" max="1296" width="15.85546875" style="118" customWidth="1"/>
    <col min="1297" max="1298" width="14.28515625" style="118" customWidth="1"/>
    <col min="1299" max="1299" width="15.28515625" style="118" customWidth="1"/>
    <col min="1300" max="1536" width="9.140625" style="118"/>
    <col min="1537" max="1537" width="8" style="118" customWidth="1"/>
    <col min="1538" max="1538" width="74.85546875" style="118" customWidth="1"/>
    <col min="1539" max="1539" width="9.7109375" style="118" customWidth="1"/>
    <col min="1540" max="1540" width="7.28515625" style="118" customWidth="1"/>
    <col min="1541" max="1541" width="22.28515625" style="118" customWidth="1"/>
    <col min="1542" max="1542" width="19.140625" style="118" customWidth="1"/>
    <col min="1543" max="1543" width="15.140625" style="118" customWidth="1"/>
    <col min="1544" max="1544" width="19" style="118" customWidth="1"/>
    <col min="1545" max="1545" width="16" style="118" customWidth="1"/>
    <col min="1546" max="1548" width="15.28515625" style="118" customWidth="1"/>
    <col min="1549" max="1549" width="8" style="118" customWidth="1"/>
    <col min="1550" max="1552" width="15.85546875" style="118" customWidth="1"/>
    <col min="1553" max="1554" width="14.28515625" style="118" customWidth="1"/>
    <col min="1555" max="1555" width="15.28515625" style="118" customWidth="1"/>
    <col min="1556" max="1792" width="9.140625" style="118"/>
    <col min="1793" max="1793" width="8" style="118" customWidth="1"/>
    <col min="1794" max="1794" width="74.85546875" style="118" customWidth="1"/>
    <col min="1795" max="1795" width="9.7109375" style="118" customWidth="1"/>
    <col min="1796" max="1796" width="7.28515625" style="118" customWidth="1"/>
    <col min="1797" max="1797" width="22.28515625" style="118" customWidth="1"/>
    <col min="1798" max="1798" width="19.140625" style="118" customWidth="1"/>
    <col min="1799" max="1799" width="15.140625" style="118" customWidth="1"/>
    <col min="1800" max="1800" width="19" style="118" customWidth="1"/>
    <col min="1801" max="1801" width="16" style="118" customWidth="1"/>
    <col min="1802" max="1804" width="15.28515625" style="118" customWidth="1"/>
    <col min="1805" max="1805" width="8" style="118" customWidth="1"/>
    <col min="1806" max="1808" width="15.85546875" style="118" customWidth="1"/>
    <col min="1809" max="1810" width="14.28515625" style="118" customWidth="1"/>
    <col min="1811" max="1811" width="15.28515625" style="118" customWidth="1"/>
    <col min="1812" max="2048" width="9.140625" style="118"/>
    <col min="2049" max="2049" width="8" style="118" customWidth="1"/>
    <col min="2050" max="2050" width="74.85546875" style="118" customWidth="1"/>
    <col min="2051" max="2051" width="9.7109375" style="118" customWidth="1"/>
    <col min="2052" max="2052" width="7.28515625" style="118" customWidth="1"/>
    <col min="2053" max="2053" width="22.28515625" style="118" customWidth="1"/>
    <col min="2054" max="2054" width="19.140625" style="118" customWidth="1"/>
    <col min="2055" max="2055" width="15.140625" style="118" customWidth="1"/>
    <col min="2056" max="2056" width="19" style="118" customWidth="1"/>
    <col min="2057" max="2057" width="16" style="118" customWidth="1"/>
    <col min="2058" max="2060" width="15.28515625" style="118" customWidth="1"/>
    <col min="2061" max="2061" width="8" style="118" customWidth="1"/>
    <col min="2062" max="2064" width="15.85546875" style="118" customWidth="1"/>
    <col min="2065" max="2066" width="14.28515625" style="118" customWidth="1"/>
    <col min="2067" max="2067" width="15.28515625" style="118" customWidth="1"/>
    <col min="2068" max="2304" width="9.140625" style="118"/>
    <col min="2305" max="2305" width="8" style="118" customWidth="1"/>
    <col min="2306" max="2306" width="74.85546875" style="118" customWidth="1"/>
    <col min="2307" max="2307" width="9.7109375" style="118" customWidth="1"/>
    <col min="2308" max="2308" width="7.28515625" style="118" customWidth="1"/>
    <col min="2309" max="2309" width="22.28515625" style="118" customWidth="1"/>
    <col min="2310" max="2310" width="19.140625" style="118" customWidth="1"/>
    <col min="2311" max="2311" width="15.140625" style="118" customWidth="1"/>
    <col min="2312" max="2312" width="19" style="118" customWidth="1"/>
    <col min="2313" max="2313" width="16" style="118" customWidth="1"/>
    <col min="2314" max="2316" width="15.28515625" style="118" customWidth="1"/>
    <col min="2317" max="2317" width="8" style="118" customWidth="1"/>
    <col min="2318" max="2320" width="15.85546875" style="118" customWidth="1"/>
    <col min="2321" max="2322" width="14.28515625" style="118" customWidth="1"/>
    <col min="2323" max="2323" width="15.28515625" style="118" customWidth="1"/>
    <col min="2324" max="2560" width="9.140625" style="118"/>
    <col min="2561" max="2561" width="8" style="118" customWidth="1"/>
    <col min="2562" max="2562" width="74.85546875" style="118" customWidth="1"/>
    <col min="2563" max="2563" width="9.7109375" style="118" customWidth="1"/>
    <col min="2564" max="2564" width="7.28515625" style="118" customWidth="1"/>
    <col min="2565" max="2565" width="22.28515625" style="118" customWidth="1"/>
    <col min="2566" max="2566" width="19.140625" style="118" customWidth="1"/>
    <col min="2567" max="2567" width="15.140625" style="118" customWidth="1"/>
    <col min="2568" max="2568" width="19" style="118" customWidth="1"/>
    <col min="2569" max="2569" width="16" style="118" customWidth="1"/>
    <col min="2570" max="2572" width="15.28515625" style="118" customWidth="1"/>
    <col min="2573" max="2573" width="8" style="118" customWidth="1"/>
    <col min="2574" max="2576" width="15.85546875" style="118" customWidth="1"/>
    <col min="2577" max="2578" width="14.28515625" style="118" customWidth="1"/>
    <col min="2579" max="2579" width="15.28515625" style="118" customWidth="1"/>
    <col min="2580" max="2816" width="9.140625" style="118"/>
    <col min="2817" max="2817" width="8" style="118" customWidth="1"/>
    <col min="2818" max="2818" width="74.85546875" style="118" customWidth="1"/>
    <col min="2819" max="2819" width="9.7109375" style="118" customWidth="1"/>
    <col min="2820" max="2820" width="7.28515625" style="118" customWidth="1"/>
    <col min="2821" max="2821" width="22.28515625" style="118" customWidth="1"/>
    <col min="2822" max="2822" width="19.140625" style="118" customWidth="1"/>
    <col min="2823" max="2823" width="15.140625" style="118" customWidth="1"/>
    <col min="2824" max="2824" width="19" style="118" customWidth="1"/>
    <col min="2825" max="2825" width="16" style="118" customWidth="1"/>
    <col min="2826" max="2828" width="15.28515625" style="118" customWidth="1"/>
    <col min="2829" max="2829" width="8" style="118" customWidth="1"/>
    <col min="2830" max="2832" width="15.85546875" style="118" customWidth="1"/>
    <col min="2833" max="2834" width="14.28515625" style="118" customWidth="1"/>
    <col min="2835" max="2835" width="15.28515625" style="118" customWidth="1"/>
    <col min="2836" max="3072" width="9.140625" style="118"/>
    <col min="3073" max="3073" width="8" style="118" customWidth="1"/>
    <col min="3074" max="3074" width="74.85546875" style="118" customWidth="1"/>
    <col min="3075" max="3075" width="9.7109375" style="118" customWidth="1"/>
    <col min="3076" max="3076" width="7.28515625" style="118" customWidth="1"/>
    <col min="3077" max="3077" width="22.28515625" style="118" customWidth="1"/>
    <col min="3078" max="3078" width="19.140625" style="118" customWidth="1"/>
    <col min="3079" max="3079" width="15.140625" style="118" customWidth="1"/>
    <col min="3080" max="3080" width="19" style="118" customWidth="1"/>
    <col min="3081" max="3081" width="16" style="118" customWidth="1"/>
    <col min="3082" max="3084" width="15.28515625" style="118" customWidth="1"/>
    <col min="3085" max="3085" width="8" style="118" customWidth="1"/>
    <col min="3086" max="3088" width="15.85546875" style="118" customWidth="1"/>
    <col min="3089" max="3090" width="14.28515625" style="118" customWidth="1"/>
    <col min="3091" max="3091" width="15.28515625" style="118" customWidth="1"/>
    <col min="3092" max="3328" width="9.140625" style="118"/>
    <col min="3329" max="3329" width="8" style="118" customWidth="1"/>
    <col min="3330" max="3330" width="74.85546875" style="118" customWidth="1"/>
    <col min="3331" max="3331" width="9.7109375" style="118" customWidth="1"/>
    <col min="3332" max="3332" width="7.28515625" style="118" customWidth="1"/>
    <col min="3333" max="3333" width="22.28515625" style="118" customWidth="1"/>
    <col min="3334" max="3334" width="19.140625" style="118" customWidth="1"/>
    <col min="3335" max="3335" width="15.140625" style="118" customWidth="1"/>
    <col min="3336" max="3336" width="19" style="118" customWidth="1"/>
    <col min="3337" max="3337" width="16" style="118" customWidth="1"/>
    <col min="3338" max="3340" width="15.28515625" style="118" customWidth="1"/>
    <col min="3341" max="3341" width="8" style="118" customWidth="1"/>
    <col min="3342" max="3344" width="15.85546875" style="118" customWidth="1"/>
    <col min="3345" max="3346" width="14.28515625" style="118" customWidth="1"/>
    <col min="3347" max="3347" width="15.28515625" style="118" customWidth="1"/>
    <col min="3348" max="3584" width="9.140625" style="118"/>
    <col min="3585" max="3585" width="8" style="118" customWidth="1"/>
    <col min="3586" max="3586" width="74.85546875" style="118" customWidth="1"/>
    <col min="3587" max="3587" width="9.7109375" style="118" customWidth="1"/>
    <col min="3588" max="3588" width="7.28515625" style="118" customWidth="1"/>
    <col min="3589" max="3589" width="22.28515625" style="118" customWidth="1"/>
    <col min="3590" max="3590" width="19.140625" style="118" customWidth="1"/>
    <col min="3591" max="3591" width="15.140625" style="118" customWidth="1"/>
    <col min="3592" max="3592" width="19" style="118" customWidth="1"/>
    <col min="3593" max="3593" width="16" style="118" customWidth="1"/>
    <col min="3594" max="3596" width="15.28515625" style="118" customWidth="1"/>
    <col min="3597" max="3597" width="8" style="118" customWidth="1"/>
    <col min="3598" max="3600" width="15.85546875" style="118" customWidth="1"/>
    <col min="3601" max="3602" width="14.28515625" style="118" customWidth="1"/>
    <col min="3603" max="3603" width="15.28515625" style="118" customWidth="1"/>
    <col min="3604" max="3840" width="9.140625" style="118"/>
    <col min="3841" max="3841" width="8" style="118" customWidth="1"/>
    <col min="3842" max="3842" width="74.85546875" style="118" customWidth="1"/>
    <col min="3843" max="3843" width="9.7109375" style="118" customWidth="1"/>
    <col min="3844" max="3844" width="7.28515625" style="118" customWidth="1"/>
    <col min="3845" max="3845" width="22.28515625" style="118" customWidth="1"/>
    <col min="3846" max="3846" width="19.140625" style="118" customWidth="1"/>
    <col min="3847" max="3847" width="15.140625" style="118" customWidth="1"/>
    <col min="3848" max="3848" width="19" style="118" customWidth="1"/>
    <col min="3849" max="3849" width="16" style="118" customWidth="1"/>
    <col min="3850" max="3852" width="15.28515625" style="118" customWidth="1"/>
    <col min="3853" max="3853" width="8" style="118" customWidth="1"/>
    <col min="3854" max="3856" width="15.85546875" style="118" customWidth="1"/>
    <col min="3857" max="3858" width="14.28515625" style="118" customWidth="1"/>
    <col min="3859" max="3859" width="15.28515625" style="118" customWidth="1"/>
    <col min="3860" max="4096" width="9.140625" style="118"/>
    <col min="4097" max="4097" width="8" style="118" customWidth="1"/>
    <col min="4098" max="4098" width="74.85546875" style="118" customWidth="1"/>
    <col min="4099" max="4099" width="9.7109375" style="118" customWidth="1"/>
    <col min="4100" max="4100" width="7.28515625" style="118" customWidth="1"/>
    <col min="4101" max="4101" width="22.28515625" style="118" customWidth="1"/>
    <col min="4102" max="4102" width="19.140625" style="118" customWidth="1"/>
    <col min="4103" max="4103" width="15.140625" style="118" customWidth="1"/>
    <col min="4104" max="4104" width="19" style="118" customWidth="1"/>
    <col min="4105" max="4105" width="16" style="118" customWidth="1"/>
    <col min="4106" max="4108" width="15.28515625" style="118" customWidth="1"/>
    <col min="4109" max="4109" width="8" style="118" customWidth="1"/>
    <col min="4110" max="4112" width="15.85546875" style="118" customWidth="1"/>
    <col min="4113" max="4114" width="14.28515625" style="118" customWidth="1"/>
    <col min="4115" max="4115" width="15.28515625" style="118" customWidth="1"/>
    <col min="4116" max="4352" width="9.140625" style="118"/>
    <col min="4353" max="4353" width="8" style="118" customWidth="1"/>
    <col min="4354" max="4354" width="74.85546875" style="118" customWidth="1"/>
    <col min="4355" max="4355" width="9.7109375" style="118" customWidth="1"/>
    <col min="4356" max="4356" width="7.28515625" style="118" customWidth="1"/>
    <col min="4357" max="4357" width="22.28515625" style="118" customWidth="1"/>
    <col min="4358" max="4358" width="19.140625" style="118" customWidth="1"/>
    <col min="4359" max="4359" width="15.140625" style="118" customWidth="1"/>
    <col min="4360" max="4360" width="19" style="118" customWidth="1"/>
    <col min="4361" max="4361" width="16" style="118" customWidth="1"/>
    <col min="4362" max="4364" width="15.28515625" style="118" customWidth="1"/>
    <col min="4365" max="4365" width="8" style="118" customWidth="1"/>
    <col min="4366" max="4368" width="15.85546875" style="118" customWidth="1"/>
    <col min="4369" max="4370" width="14.28515625" style="118" customWidth="1"/>
    <col min="4371" max="4371" width="15.28515625" style="118" customWidth="1"/>
    <col min="4372" max="4608" width="9.140625" style="118"/>
    <col min="4609" max="4609" width="8" style="118" customWidth="1"/>
    <col min="4610" max="4610" width="74.85546875" style="118" customWidth="1"/>
    <col min="4611" max="4611" width="9.7109375" style="118" customWidth="1"/>
    <col min="4612" max="4612" width="7.28515625" style="118" customWidth="1"/>
    <col min="4613" max="4613" width="22.28515625" style="118" customWidth="1"/>
    <col min="4614" max="4614" width="19.140625" style="118" customWidth="1"/>
    <col min="4615" max="4615" width="15.140625" style="118" customWidth="1"/>
    <col min="4616" max="4616" width="19" style="118" customWidth="1"/>
    <col min="4617" max="4617" width="16" style="118" customWidth="1"/>
    <col min="4618" max="4620" width="15.28515625" style="118" customWidth="1"/>
    <col min="4621" max="4621" width="8" style="118" customWidth="1"/>
    <col min="4622" max="4624" width="15.85546875" style="118" customWidth="1"/>
    <col min="4625" max="4626" width="14.28515625" style="118" customWidth="1"/>
    <col min="4627" max="4627" width="15.28515625" style="118" customWidth="1"/>
    <col min="4628" max="4864" width="9.140625" style="118"/>
    <col min="4865" max="4865" width="8" style="118" customWidth="1"/>
    <col min="4866" max="4866" width="74.85546875" style="118" customWidth="1"/>
    <col min="4867" max="4867" width="9.7109375" style="118" customWidth="1"/>
    <col min="4868" max="4868" width="7.28515625" style="118" customWidth="1"/>
    <col min="4869" max="4869" width="22.28515625" style="118" customWidth="1"/>
    <col min="4870" max="4870" width="19.140625" style="118" customWidth="1"/>
    <col min="4871" max="4871" width="15.140625" style="118" customWidth="1"/>
    <col min="4872" max="4872" width="19" style="118" customWidth="1"/>
    <col min="4873" max="4873" width="16" style="118" customWidth="1"/>
    <col min="4874" max="4876" width="15.28515625" style="118" customWidth="1"/>
    <col min="4877" max="4877" width="8" style="118" customWidth="1"/>
    <col min="4878" max="4880" width="15.85546875" style="118" customWidth="1"/>
    <col min="4881" max="4882" width="14.28515625" style="118" customWidth="1"/>
    <col min="4883" max="4883" width="15.28515625" style="118" customWidth="1"/>
    <col min="4884" max="5120" width="9.140625" style="118"/>
    <col min="5121" max="5121" width="8" style="118" customWidth="1"/>
    <col min="5122" max="5122" width="74.85546875" style="118" customWidth="1"/>
    <col min="5123" max="5123" width="9.7109375" style="118" customWidth="1"/>
    <col min="5124" max="5124" width="7.28515625" style="118" customWidth="1"/>
    <col min="5125" max="5125" width="22.28515625" style="118" customWidth="1"/>
    <col min="5126" max="5126" width="19.140625" style="118" customWidth="1"/>
    <col min="5127" max="5127" width="15.140625" style="118" customWidth="1"/>
    <col min="5128" max="5128" width="19" style="118" customWidth="1"/>
    <col min="5129" max="5129" width="16" style="118" customWidth="1"/>
    <col min="5130" max="5132" width="15.28515625" style="118" customWidth="1"/>
    <col min="5133" max="5133" width="8" style="118" customWidth="1"/>
    <col min="5134" max="5136" width="15.85546875" style="118" customWidth="1"/>
    <col min="5137" max="5138" width="14.28515625" style="118" customWidth="1"/>
    <col min="5139" max="5139" width="15.28515625" style="118" customWidth="1"/>
    <col min="5140" max="5376" width="9.140625" style="118"/>
    <col min="5377" max="5377" width="8" style="118" customWidth="1"/>
    <col min="5378" max="5378" width="74.85546875" style="118" customWidth="1"/>
    <col min="5379" max="5379" width="9.7109375" style="118" customWidth="1"/>
    <col min="5380" max="5380" width="7.28515625" style="118" customWidth="1"/>
    <col min="5381" max="5381" width="22.28515625" style="118" customWidth="1"/>
    <col min="5382" max="5382" width="19.140625" style="118" customWidth="1"/>
    <col min="5383" max="5383" width="15.140625" style="118" customWidth="1"/>
    <col min="5384" max="5384" width="19" style="118" customWidth="1"/>
    <col min="5385" max="5385" width="16" style="118" customWidth="1"/>
    <col min="5386" max="5388" width="15.28515625" style="118" customWidth="1"/>
    <col min="5389" max="5389" width="8" style="118" customWidth="1"/>
    <col min="5390" max="5392" width="15.85546875" style="118" customWidth="1"/>
    <col min="5393" max="5394" width="14.28515625" style="118" customWidth="1"/>
    <col min="5395" max="5395" width="15.28515625" style="118" customWidth="1"/>
    <col min="5396" max="5632" width="9.140625" style="118"/>
    <col min="5633" max="5633" width="8" style="118" customWidth="1"/>
    <col min="5634" max="5634" width="74.85546875" style="118" customWidth="1"/>
    <col min="5635" max="5635" width="9.7109375" style="118" customWidth="1"/>
    <col min="5636" max="5636" width="7.28515625" style="118" customWidth="1"/>
    <col min="5637" max="5637" width="22.28515625" style="118" customWidth="1"/>
    <col min="5638" max="5638" width="19.140625" style="118" customWidth="1"/>
    <col min="5639" max="5639" width="15.140625" style="118" customWidth="1"/>
    <col min="5640" max="5640" width="19" style="118" customWidth="1"/>
    <col min="5641" max="5641" width="16" style="118" customWidth="1"/>
    <col min="5642" max="5644" width="15.28515625" style="118" customWidth="1"/>
    <col min="5645" max="5645" width="8" style="118" customWidth="1"/>
    <col min="5646" max="5648" width="15.85546875" style="118" customWidth="1"/>
    <col min="5649" max="5650" width="14.28515625" style="118" customWidth="1"/>
    <col min="5651" max="5651" width="15.28515625" style="118" customWidth="1"/>
    <col min="5652" max="5888" width="9.140625" style="118"/>
    <col min="5889" max="5889" width="8" style="118" customWidth="1"/>
    <col min="5890" max="5890" width="74.85546875" style="118" customWidth="1"/>
    <col min="5891" max="5891" width="9.7109375" style="118" customWidth="1"/>
    <col min="5892" max="5892" width="7.28515625" style="118" customWidth="1"/>
    <col min="5893" max="5893" width="22.28515625" style="118" customWidth="1"/>
    <col min="5894" max="5894" width="19.140625" style="118" customWidth="1"/>
    <col min="5895" max="5895" width="15.140625" style="118" customWidth="1"/>
    <col min="5896" max="5896" width="19" style="118" customWidth="1"/>
    <col min="5897" max="5897" width="16" style="118" customWidth="1"/>
    <col min="5898" max="5900" width="15.28515625" style="118" customWidth="1"/>
    <col min="5901" max="5901" width="8" style="118" customWidth="1"/>
    <col min="5902" max="5904" width="15.85546875" style="118" customWidth="1"/>
    <col min="5905" max="5906" width="14.28515625" style="118" customWidth="1"/>
    <col min="5907" max="5907" width="15.28515625" style="118" customWidth="1"/>
    <col min="5908" max="6144" width="9.140625" style="118"/>
    <col min="6145" max="6145" width="8" style="118" customWidth="1"/>
    <col min="6146" max="6146" width="74.85546875" style="118" customWidth="1"/>
    <col min="6147" max="6147" width="9.7109375" style="118" customWidth="1"/>
    <col min="6148" max="6148" width="7.28515625" style="118" customWidth="1"/>
    <col min="6149" max="6149" width="22.28515625" style="118" customWidth="1"/>
    <col min="6150" max="6150" width="19.140625" style="118" customWidth="1"/>
    <col min="6151" max="6151" width="15.140625" style="118" customWidth="1"/>
    <col min="6152" max="6152" width="19" style="118" customWidth="1"/>
    <col min="6153" max="6153" width="16" style="118" customWidth="1"/>
    <col min="6154" max="6156" width="15.28515625" style="118" customWidth="1"/>
    <col min="6157" max="6157" width="8" style="118" customWidth="1"/>
    <col min="6158" max="6160" width="15.85546875" style="118" customWidth="1"/>
    <col min="6161" max="6162" width="14.28515625" style="118" customWidth="1"/>
    <col min="6163" max="6163" width="15.28515625" style="118" customWidth="1"/>
    <col min="6164" max="6400" width="9.140625" style="118"/>
    <col min="6401" max="6401" width="8" style="118" customWidth="1"/>
    <col min="6402" max="6402" width="74.85546875" style="118" customWidth="1"/>
    <col min="6403" max="6403" width="9.7109375" style="118" customWidth="1"/>
    <col min="6404" max="6404" width="7.28515625" style="118" customWidth="1"/>
    <col min="6405" max="6405" width="22.28515625" style="118" customWidth="1"/>
    <col min="6406" max="6406" width="19.140625" style="118" customWidth="1"/>
    <col min="6407" max="6407" width="15.140625" style="118" customWidth="1"/>
    <col min="6408" max="6408" width="19" style="118" customWidth="1"/>
    <col min="6409" max="6409" width="16" style="118" customWidth="1"/>
    <col min="6410" max="6412" width="15.28515625" style="118" customWidth="1"/>
    <col min="6413" max="6413" width="8" style="118" customWidth="1"/>
    <col min="6414" max="6416" width="15.85546875" style="118" customWidth="1"/>
    <col min="6417" max="6418" width="14.28515625" style="118" customWidth="1"/>
    <col min="6419" max="6419" width="15.28515625" style="118" customWidth="1"/>
    <col min="6420" max="6656" width="9.140625" style="118"/>
    <col min="6657" max="6657" width="8" style="118" customWidth="1"/>
    <col min="6658" max="6658" width="74.85546875" style="118" customWidth="1"/>
    <col min="6659" max="6659" width="9.7109375" style="118" customWidth="1"/>
    <col min="6660" max="6660" width="7.28515625" style="118" customWidth="1"/>
    <col min="6661" max="6661" width="22.28515625" style="118" customWidth="1"/>
    <col min="6662" max="6662" width="19.140625" style="118" customWidth="1"/>
    <col min="6663" max="6663" width="15.140625" style="118" customWidth="1"/>
    <col min="6664" max="6664" width="19" style="118" customWidth="1"/>
    <col min="6665" max="6665" width="16" style="118" customWidth="1"/>
    <col min="6666" max="6668" width="15.28515625" style="118" customWidth="1"/>
    <col min="6669" max="6669" width="8" style="118" customWidth="1"/>
    <col min="6670" max="6672" width="15.85546875" style="118" customWidth="1"/>
    <col min="6673" max="6674" width="14.28515625" style="118" customWidth="1"/>
    <col min="6675" max="6675" width="15.28515625" style="118" customWidth="1"/>
    <col min="6676" max="6912" width="9.140625" style="118"/>
    <col min="6913" max="6913" width="8" style="118" customWidth="1"/>
    <col min="6914" max="6914" width="74.85546875" style="118" customWidth="1"/>
    <col min="6915" max="6915" width="9.7109375" style="118" customWidth="1"/>
    <col min="6916" max="6916" width="7.28515625" style="118" customWidth="1"/>
    <col min="6917" max="6917" width="22.28515625" style="118" customWidth="1"/>
    <col min="6918" max="6918" width="19.140625" style="118" customWidth="1"/>
    <col min="6919" max="6919" width="15.140625" style="118" customWidth="1"/>
    <col min="6920" max="6920" width="19" style="118" customWidth="1"/>
    <col min="6921" max="6921" width="16" style="118" customWidth="1"/>
    <col min="6922" max="6924" width="15.28515625" style="118" customWidth="1"/>
    <col min="6925" max="6925" width="8" style="118" customWidth="1"/>
    <col min="6926" max="6928" width="15.85546875" style="118" customWidth="1"/>
    <col min="6929" max="6930" width="14.28515625" style="118" customWidth="1"/>
    <col min="6931" max="6931" width="15.28515625" style="118" customWidth="1"/>
    <col min="6932" max="7168" width="9.140625" style="118"/>
    <col min="7169" max="7169" width="8" style="118" customWidth="1"/>
    <col min="7170" max="7170" width="74.85546875" style="118" customWidth="1"/>
    <col min="7171" max="7171" width="9.7109375" style="118" customWidth="1"/>
    <col min="7172" max="7172" width="7.28515625" style="118" customWidth="1"/>
    <col min="7173" max="7173" width="22.28515625" style="118" customWidth="1"/>
    <col min="7174" max="7174" width="19.140625" style="118" customWidth="1"/>
    <col min="7175" max="7175" width="15.140625" style="118" customWidth="1"/>
    <col min="7176" max="7176" width="19" style="118" customWidth="1"/>
    <col min="7177" max="7177" width="16" style="118" customWidth="1"/>
    <col min="7178" max="7180" width="15.28515625" style="118" customWidth="1"/>
    <col min="7181" max="7181" width="8" style="118" customWidth="1"/>
    <col min="7182" max="7184" width="15.85546875" style="118" customWidth="1"/>
    <col min="7185" max="7186" width="14.28515625" style="118" customWidth="1"/>
    <col min="7187" max="7187" width="15.28515625" style="118" customWidth="1"/>
    <col min="7188" max="7424" width="9.140625" style="118"/>
    <col min="7425" max="7425" width="8" style="118" customWidth="1"/>
    <col min="7426" max="7426" width="74.85546875" style="118" customWidth="1"/>
    <col min="7427" max="7427" width="9.7109375" style="118" customWidth="1"/>
    <col min="7428" max="7428" width="7.28515625" style="118" customWidth="1"/>
    <col min="7429" max="7429" width="22.28515625" style="118" customWidth="1"/>
    <col min="7430" max="7430" width="19.140625" style="118" customWidth="1"/>
    <col min="7431" max="7431" width="15.140625" style="118" customWidth="1"/>
    <col min="7432" max="7432" width="19" style="118" customWidth="1"/>
    <col min="7433" max="7433" width="16" style="118" customWidth="1"/>
    <col min="7434" max="7436" width="15.28515625" style="118" customWidth="1"/>
    <col min="7437" max="7437" width="8" style="118" customWidth="1"/>
    <col min="7438" max="7440" width="15.85546875" style="118" customWidth="1"/>
    <col min="7441" max="7442" width="14.28515625" style="118" customWidth="1"/>
    <col min="7443" max="7443" width="15.28515625" style="118" customWidth="1"/>
    <col min="7444" max="7680" width="9.140625" style="118"/>
    <col min="7681" max="7681" width="8" style="118" customWidth="1"/>
    <col min="7682" max="7682" width="74.85546875" style="118" customWidth="1"/>
    <col min="7683" max="7683" width="9.7109375" style="118" customWidth="1"/>
    <col min="7684" max="7684" width="7.28515625" style="118" customWidth="1"/>
    <col min="7685" max="7685" width="22.28515625" style="118" customWidth="1"/>
    <col min="7686" max="7686" width="19.140625" style="118" customWidth="1"/>
    <col min="7687" max="7687" width="15.140625" style="118" customWidth="1"/>
    <col min="7688" max="7688" width="19" style="118" customWidth="1"/>
    <col min="7689" max="7689" width="16" style="118" customWidth="1"/>
    <col min="7690" max="7692" width="15.28515625" style="118" customWidth="1"/>
    <col min="7693" max="7693" width="8" style="118" customWidth="1"/>
    <col min="7694" max="7696" width="15.85546875" style="118" customWidth="1"/>
    <col min="7697" max="7698" width="14.28515625" style="118" customWidth="1"/>
    <col min="7699" max="7699" width="15.28515625" style="118" customWidth="1"/>
    <col min="7700" max="7936" width="9.140625" style="118"/>
    <col min="7937" max="7937" width="8" style="118" customWidth="1"/>
    <col min="7938" max="7938" width="74.85546875" style="118" customWidth="1"/>
    <col min="7939" max="7939" width="9.7109375" style="118" customWidth="1"/>
    <col min="7940" max="7940" width="7.28515625" style="118" customWidth="1"/>
    <col min="7941" max="7941" width="22.28515625" style="118" customWidth="1"/>
    <col min="7942" max="7942" width="19.140625" style="118" customWidth="1"/>
    <col min="7943" max="7943" width="15.140625" style="118" customWidth="1"/>
    <col min="7944" max="7944" width="19" style="118" customWidth="1"/>
    <col min="7945" max="7945" width="16" style="118" customWidth="1"/>
    <col min="7946" max="7948" width="15.28515625" style="118" customWidth="1"/>
    <col min="7949" max="7949" width="8" style="118" customWidth="1"/>
    <col min="7950" max="7952" width="15.85546875" style="118" customWidth="1"/>
    <col min="7953" max="7954" width="14.28515625" style="118" customWidth="1"/>
    <col min="7955" max="7955" width="15.28515625" style="118" customWidth="1"/>
    <col min="7956" max="8192" width="9.140625" style="118"/>
    <col min="8193" max="8193" width="8" style="118" customWidth="1"/>
    <col min="8194" max="8194" width="74.85546875" style="118" customWidth="1"/>
    <col min="8195" max="8195" width="9.7109375" style="118" customWidth="1"/>
    <col min="8196" max="8196" width="7.28515625" style="118" customWidth="1"/>
    <col min="8197" max="8197" width="22.28515625" style="118" customWidth="1"/>
    <col min="8198" max="8198" width="19.140625" style="118" customWidth="1"/>
    <col min="8199" max="8199" width="15.140625" style="118" customWidth="1"/>
    <col min="8200" max="8200" width="19" style="118" customWidth="1"/>
    <col min="8201" max="8201" width="16" style="118" customWidth="1"/>
    <col min="8202" max="8204" width="15.28515625" style="118" customWidth="1"/>
    <col min="8205" max="8205" width="8" style="118" customWidth="1"/>
    <col min="8206" max="8208" width="15.85546875" style="118" customWidth="1"/>
    <col min="8209" max="8210" width="14.28515625" style="118" customWidth="1"/>
    <col min="8211" max="8211" width="15.28515625" style="118" customWidth="1"/>
    <col min="8212" max="8448" width="9.140625" style="118"/>
    <col min="8449" max="8449" width="8" style="118" customWidth="1"/>
    <col min="8450" max="8450" width="74.85546875" style="118" customWidth="1"/>
    <col min="8451" max="8451" width="9.7109375" style="118" customWidth="1"/>
    <col min="8452" max="8452" width="7.28515625" style="118" customWidth="1"/>
    <col min="8453" max="8453" width="22.28515625" style="118" customWidth="1"/>
    <col min="8454" max="8454" width="19.140625" style="118" customWidth="1"/>
    <col min="8455" max="8455" width="15.140625" style="118" customWidth="1"/>
    <col min="8456" max="8456" width="19" style="118" customWidth="1"/>
    <col min="8457" max="8457" width="16" style="118" customWidth="1"/>
    <col min="8458" max="8460" width="15.28515625" style="118" customWidth="1"/>
    <col min="8461" max="8461" width="8" style="118" customWidth="1"/>
    <col min="8462" max="8464" width="15.85546875" style="118" customWidth="1"/>
    <col min="8465" max="8466" width="14.28515625" style="118" customWidth="1"/>
    <col min="8467" max="8467" width="15.28515625" style="118" customWidth="1"/>
    <col min="8468" max="8704" width="9.140625" style="118"/>
    <col min="8705" max="8705" width="8" style="118" customWidth="1"/>
    <col min="8706" max="8706" width="74.85546875" style="118" customWidth="1"/>
    <col min="8707" max="8707" width="9.7109375" style="118" customWidth="1"/>
    <col min="8708" max="8708" width="7.28515625" style="118" customWidth="1"/>
    <col min="8709" max="8709" width="22.28515625" style="118" customWidth="1"/>
    <col min="8710" max="8710" width="19.140625" style="118" customWidth="1"/>
    <col min="8711" max="8711" width="15.140625" style="118" customWidth="1"/>
    <col min="8712" max="8712" width="19" style="118" customWidth="1"/>
    <col min="8713" max="8713" width="16" style="118" customWidth="1"/>
    <col min="8714" max="8716" width="15.28515625" style="118" customWidth="1"/>
    <col min="8717" max="8717" width="8" style="118" customWidth="1"/>
    <col min="8718" max="8720" width="15.85546875" style="118" customWidth="1"/>
    <col min="8721" max="8722" width="14.28515625" style="118" customWidth="1"/>
    <col min="8723" max="8723" width="15.28515625" style="118" customWidth="1"/>
    <col min="8724" max="8960" width="9.140625" style="118"/>
    <col min="8961" max="8961" width="8" style="118" customWidth="1"/>
    <col min="8962" max="8962" width="74.85546875" style="118" customWidth="1"/>
    <col min="8963" max="8963" width="9.7109375" style="118" customWidth="1"/>
    <col min="8964" max="8964" width="7.28515625" style="118" customWidth="1"/>
    <col min="8965" max="8965" width="22.28515625" style="118" customWidth="1"/>
    <col min="8966" max="8966" width="19.140625" style="118" customWidth="1"/>
    <col min="8967" max="8967" width="15.140625" style="118" customWidth="1"/>
    <col min="8968" max="8968" width="19" style="118" customWidth="1"/>
    <col min="8969" max="8969" width="16" style="118" customWidth="1"/>
    <col min="8970" max="8972" width="15.28515625" style="118" customWidth="1"/>
    <col min="8973" max="8973" width="8" style="118" customWidth="1"/>
    <col min="8974" max="8976" width="15.85546875" style="118" customWidth="1"/>
    <col min="8977" max="8978" width="14.28515625" style="118" customWidth="1"/>
    <col min="8979" max="8979" width="15.28515625" style="118" customWidth="1"/>
    <col min="8980" max="9216" width="9.140625" style="118"/>
    <col min="9217" max="9217" width="8" style="118" customWidth="1"/>
    <col min="9218" max="9218" width="74.85546875" style="118" customWidth="1"/>
    <col min="9219" max="9219" width="9.7109375" style="118" customWidth="1"/>
    <col min="9220" max="9220" width="7.28515625" style="118" customWidth="1"/>
    <col min="9221" max="9221" width="22.28515625" style="118" customWidth="1"/>
    <col min="9222" max="9222" width="19.140625" style="118" customWidth="1"/>
    <col min="9223" max="9223" width="15.140625" style="118" customWidth="1"/>
    <col min="9224" max="9224" width="19" style="118" customWidth="1"/>
    <col min="9225" max="9225" width="16" style="118" customWidth="1"/>
    <col min="9226" max="9228" width="15.28515625" style="118" customWidth="1"/>
    <col min="9229" max="9229" width="8" style="118" customWidth="1"/>
    <col min="9230" max="9232" width="15.85546875" style="118" customWidth="1"/>
    <col min="9233" max="9234" width="14.28515625" style="118" customWidth="1"/>
    <col min="9235" max="9235" width="15.28515625" style="118" customWidth="1"/>
    <col min="9236" max="9472" width="9.140625" style="118"/>
    <col min="9473" max="9473" width="8" style="118" customWidth="1"/>
    <col min="9474" max="9474" width="74.85546875" style="118" customWidth="1"/>
    <col min="9475" max="9475" width="9.7109375" style="118" customWidth="1"/>
    <col min="9476" max="9476" width="7.28515625" style="118" customWidth="1"/>
    <col min="9477" max="9477" width="22.28515625" style="118" customWidth="1"/>
    <col min="9478" max="9478" width="19.140625" style="118" customWidth="1"/>
    <col min="9479" max="9479" width="15.140625" style="118" customWidth="1"/>
    <col min="9480" max="9480" width="19" style="118" customWidth="1"/>
    <col min="9481" max="9481" width="16" style="118" customWidth="1"/>
    <col min="9482" max="9484" width="15.28515625" style="118" customWidth="1"/>
    <col min="9485" max="9485" width="8" style="118" customWidth="1"/>
    <col min="9486" max="9488" width="15.85546875" style="118" customWidth="1"/>
    <col min="9489" max="9490" width="14.28515625" style="118" customWidth="1"/>
    <col min="9491" max="9491" width="15.28515625" style="118" customWidth="1"/>
    <col min="9492" max="9728" width="9.140625" style="118"/>
    <col min="9729" max="9729" width="8" style="118" customWidth="1"/>
    <col min="9730" max="9730" width="74.85546875" style="118" customWidth="1"/>
    <col min="9731" max="9731" width="9.7109375" style="118" customWidth="1"/>
    <col min="9732" max="9732" width="7.28515625" style="118" customWidth="1"/>
    <col min="9733" max="9733" width="22.28515625" style="118" customWidth="1"/>
    <col min="9734" max="9734" width="19.140625" style="118" customWidth="1"/>
    <col min="9735" max="9735" width="15.140625" style="118" customWidth="1"/>
    <col min="9736" max="9736" width="19" style="118" customWidth="1"/>
    <col min="9737" max="9737" width="16" style="118" customWidth="1"/>
    <col min="9738" max="9740" width="15.28515625" style="118" customWidth="1"/>
    <col min="9741" max="9741" width="8" style="118" customWidth="1"/>
    <col min="9742" max="9744" width="15.85546875" style="118" customWidth="1"/>
    <col min="9745" max="9746" width="14.28515625" style="118" customWidth="1"/>
    <col min="9747" max="9747" width="15.28515625" style="118" customWidth="1"/>
    <col min="9748" max="9984" width="9.140625" style="118"/>
    <col min="9985" max="9985" width="8" style="118" customWidth="1"/>
    <col min="9986" max="9986" width="74.85546875" style="118" customWidth="1"/>
    <col min="9987" max="9987" width="9.7109375" style="118" customWidth="1"/>
    <col min="9988" max="9988" width="7.28515625" style="118" customWidth="1"/>
    <col min="9989" max="9989" width="22.28515625" style="118" customWidth="1"/>
    <col min="9990" max="9990" width="19.140625" style="118" customWidth="1"/>
    <col min="9991" max="9991" width="15.140625" style="118" customWidth="1"/>
    <col min="9992" max="9992" width="19" style="118" customWidth="1"/>
    <col min="9993" max="9993" width="16" style="118" customWidth="1"/>
    <col min="9994" max="9996" width="15.28515625" style="118" customWidth="1"/>
    <col min="9997" max="9997" width="8" style="118" customWidth="1"/>
    <col min="9998" max="10000" width="15.85546875" style="118" customWidth="1"/>
    <col min="10001" max="10002" width="14.28515625" style="118" customWidth="1"/>
    <col min="10003" max="10003" width="15.28515625" style="118" customWidth="1"/>
    <col min="10004" max="10240" width="9.140625" style="118"/>
    <col min="10241" max="10241" width="8" style="118" customWidth="1"/>
    <col min="10242" max="10242" width="74.85546875" style="118" customWidth="1"/>
    <col min="10243" max="10243" width="9.7109375" style="118" customWidth="1"/>
    <col min="10244" max="10244" width="7.28515625" style="118" customWidth="1"/>
    <col min="10245" max="10245" width="22.28515625" style="118" customWidth="1"/>
    <col min="10246" max="10246" width="19.140625" style="118" customWidth="1"/>
    <col min="10247" max="10247" width="15.140625" style="118" customWidth="1"/>
    <col min="10248" max="10248" width="19" style="118" customWidth="1"/>
    <col min="10249" max="10249" width="16" style="118" customWidth="1"/>
    <col min="10250" max="10252" width="15.28515625" style="118" customWidth="1"/>
    <col min="10253" max="10253" width="8" style="118" customWidth="1"/>
    <col min="10254" max="10256" width="15.85546875" style="118" customWidth="1"/>
    <col min="10257" max="10258" width="14.28515625" style="118" customWidth="1"/>
    <col min="10259" max="10259" width="15.28515625" style="118" customWidth="1"/>
    <col min="10260" max="10496" width="9.140625" style="118"/>
    <col min="10497" max="10497" width="8" style="118" customWidth="1"/>
    <col min="10498" max="10498" width="74.85546875" style="118" customWidth="1"/>
    <col min="10499" max="10499" width="9.7109375" style="118" customWidth="1"/>
    <col min="10500" max="10500" width="7.28515625" style="118" customWidth="1"/>
    <col min="10501" max="10501" width="22.28515625" style="118" customWidth="1"/>
    <col min="10502" max="10502" width="19.140625" style="118" customWidth="1"/>
    <col min="10503" max="10503" width="15.140625" style="118" customWidth="1"/>
    <col min="10504" max="10504" width="19" style="118" customWidth="1"/>
    <col min="10505" max="10505" width="16" style="118" customWidth="1"/>
    <col min="10506" max="10508" width="15.28515625" style="118" customWidth="1"/>
    <col min="10509" max="10509" width="8" style="118" customWidth="1"/>
    <col min="10510" max="10512" width="15.85546875" style="118" customWidth="1"/>
    <col min="10513" max="10514" width="14.28515625" style="118" customWidth="1"/>
    <col min="10515" max="10515" width="15.28515625" style="118" customWidth="1"/>
    <col min="10516" max="10752" width="9.140625" style="118"/>
    <col min="10753" max="10753" width="8" style="118" customWidth="1"/>
    <col min="10754" max="10754" width="74.85546875" style="118" customWidth="1"/>
    <col min="10755" max="10755" width="9.7109375" style="118" customWidth="1"/>
    <col min="10756" max="10756" width="7.28515625" style="118" customWidth="1"/>
    <col min="10757" max="10757" width="22.28515625" style="118" customWidth="1"/>
    <col min="10758" max="10758" width="19.140625" style="118" customWidth="1"/>
    <col min="10759" max="10759" width="15.140625" style="118" customWidth="1"/>
    <col min="10760" max="10760" width="19" style="118" customWidth="1"/>
    <col min="10761" max="10761" width="16" style="118" customWidth="1"/>
    <col min="10762" max="10764" width="15.28515625" style="118" customWidth="1"/>
    <col min="10765" max="10765" width="8" style="118" customWidth="1"/>
    <col min="10766" max="10768" width="15.85546875" style="118" customWidth="1"/>
    <col min="10769" max="10770" width="14.28515625" style="118" customWidth="1"/>
    <col min="10771" max="10771" width="15.28515625" style="118" customWidth="1"/>
    <col min="10772" max="11008" width="9.140625" style="118"/>
    <col min="11009" max="11009" width="8" style="118" customWidth="1"/>
    <col min="11010" max="11010" width="74.85546875" style="118" customWidth="1"/>
    <col min="11011" max="11011" width="9.7109375" style="118" customWidth="1"/>
    <col min="11012" max="11012" width="7.28515625" style="118" customWidth="1"/>
    <col min="11013" max="11013" width="22.28515625" style="118" customWidth="1"/>
    <col min="11014" max="11014" width="19.140625" style="118" customWidth="1"/>
    <col min="11015" max="11015" width="15.140625" style="118" customWidth="1"/>
    <col min="11016" max="11016" width="19" style="118" customWidth="1"/>
    <col min="11017" max="11017" width="16" style="118" customWidth="1"/>
    <col min="11018" max="11020" width="15.28515625" style="118" customWidth="1"/>
    <col min="11021" max="11021" width="8" style="118" customWidth="1"/>
    <col min="11022" max="11024" width="15.85546875" style="118" customWidth="1"/>
    <col min="11025" max="11026" width="14.28515625" style="118" customWidth="1"/>
    <col min="11027" max="11027" width="15.28515625" style="118" customWidth="1"/>
    <col min="11028" max="11264" width="9.140625" style="118"/>
    <col min="11265" max="11265" width="8" style="118" customWidth="1"/>
    <col min="11266" max="11266" width="74.85546875" style="118" customWidth="1"/>
    <col min="11267" max="11267" width="9.7109375" style="118" customWidth="1"/>
    <col min="11268" max="11268" width="7.28515625" style="118" customWidth="1"/>
    <col min="11269" max="11269" width="22.28515625" style="118" customWidth="1"/>
    <col min="11270" max="11270" width="19.140625" style="118" customWidth="1"/>
    <col min="11271" max="11271" width="15.140625" style="118" customWidth="1"/>
    <col min="11272" max="11272" width="19" style="118" customWidth="1"/>
    <col min="11273" max="11273" width="16" style="118" customWidth="1"/>
    <col min="11274" max="11276" width="15.28515625" style="118" customWidth="1"/>
    <col min="11277" max="11277" width="8" style="118" customWidth="1"/>
    <col min="11278" max="11280" width="15.85546875" style="118" customWidth="1"/>
    <col min="11281" max="11282" width="14.28515625" style="118" customWidth="1"/>
    <col min="11283" max="11283" width="15.28515625" style="118" customWidth="1"/>
    <col min="11284" max="11520" width="9.140625" style="118"/>
    <col min="11521" max="11521" width="8" style="118" customWidth="1"/>
    <col min="11522" max="11522" width="74.85546875" style="118" customWidth="1"/>
    <col min="11523" max="11523" width="9.7109375" style="118" customWidth="1"/>
    <col min="11524" max="11524" width="7.28515625" style="118" customWidth="1"/>
    <col min="11525" max="11525" width="22.28515625" style="118" customWidth="1"/>
    <col min="11526" max="11526" width="19.140625" style="118" customWidth="1"/>
    <col min="11527" max="11527" width="15.140625" style="118" customWidth="1"/>
    <col min="11528" max="11528" width="19" style="118" customWidth="1"/>
    <col min="11529" max="11529" width="16" style="118" customWidth="1"/>
    <col min="11530" max="11532" width="15.28515625" style="118" customWidth="1"/>
    <col min="11533" max="11533" width="8" style="118" customWidth="1"/>
    <col min="11534" max="11536" width="15.85546875" style="118" customWidth="1"/>
    <col min="11537" max="11538" width="14.28515625" style="118" customWidth="1"/>
    <col min="11539" max="11539" width="15.28515625" style="118" customWidth="1"/>
    <col min="11540" max="11776" width="9.140625" style="118"/>
    <col min="11777" max="11777" width="8" style="118" customWidth="1"/>
    <col min="11778" max="11778" width="74.85546875" style="118" customWidth="1"/>
    <col min="11779" max="11779" width="9.7109375" style="118" customWidth="1"/>
    <col min="11780" max="11780" width="7.28515625" style="118" customWidth="1"/>
    <col min="11781" max="11781" width="22.28515625" style="118" customWidth="1"/>
    <col min="11782" max="11782" width="19.140625" style="118" customWidth="1"/>
    <col min="11783" max="11783" width="15.140625" style="118" customWidth="1"/>
    <col min="11784" max="11784" width="19" style="118" customWidth="1"/>
    <col min="11785" max="11785" width="16" style="118" customWidth="1"/>
    <col min="11786" max="11788" width="15.28515625" style="118" customWidth="1"/>
    <col min="11789" max="11789" width="8" style="118" customWidth="1"/>
    <col min="11790" max="11792" width="15.85546875" style="118" customWidth="1"/>
    <col min="11793" max="11794" width="14.28515625" style="118" customWidth="1"/>
    <col min="11795" max="11795" width="15.28515625" style="118" customWidth="1"/>
    <col min="11796" max="12032" width="9.140625" style="118"/>
    <col min="12033" max="12033" width="8" style="118" customWidth="1"/>
    <col min="12034" max="12034" width="74.85546875" style="118" customWidth="1"/>
    <col min="12035" max="12035" width="9.7109375" style="118" customWidth="1"/>
    <col min="12036" max="12036" width="7.28515625" style="118" customWidth="1"/>
    <col min="12037" max="12037" width="22.28515625" style="118" customWidth="1"/>
    <col min="12038" max="12038" width="19.140625" style="118" customWidth="1"/>
    <col min="12039" max="12039" width="15.140625" style="118" customWidth="1"/>
    <col min="12040" max="12040" width="19" style="118" customWidth="1"/>
    <col min="12041" max="12041" width="16" style="118" customWidth="1"/>
    <col min="12042" max="12044" width="15.28515625" style="118" customWidth="1"/>
    <col min="12045" max="12045" width="8" style="118" customWidth="1"/>
    <col min="12046" max="12048" width="15.85546875" style="118" customWidth="1"/>
    <col min="12049" max="12050" width="14.28515625" style="118" customWidth="1"/>
    <col min="12051" max="12051" width="15.28515625" style="118" customWidth="1"/>
    <col min="12052" max="12288" width="9.140625" style="118"/>
    <col min="12289" max="12289" width="8" style="118" customWidth="1"/>
    <col min="12290" max="12290" width="74.85546875" style="118" customWidth="1"/>
    <col min="12291" max="12291" width="9.7109375" style="118" customWidth="1"/>
    <col min="12292" max="12292" width="7.28515625" style="118" customWidth="1"/>
    <col min="12293" max="12293" width="22.28515625" style="118" customWidth="1"/>
    <col min="12294" max="12294" width="19.140625" style="118" customWidth="1"/>
    <col min="12295" max="12295" width="15.140625" style="118" customWidth="1"/>
    <col min="12296" max="12296" width="19" style="118" customWidth="1"/>
    <col min="12297" max="12297" width="16" style="118" customWidth="1"/>
    <col min="12298" max="12300" width="15.28515625" style="118" customWidth="1"/>
    <col min="12301" max="12301" width="8" style="118" customWidth="1"/>
    <col min="12302" max="12304" width="15.85546875" style="118" customWidth="1"/>
    <col min="12305" max="12306" width="14.28515625" style="118" customWidth="1"/>
    <col min="12307" max="12307" width="15.28515625" style="118" customWidth="1"/>
    <col min="12308" max="12544" width="9.140625" style="118"/>
    <col min="12545" max="12545" width="8" style="118" customWidth="1"/>
    <col min="12546" max="12546" width="74.85546875" style="118" customWidth="1"/>
    <col min="12547" max="12547" width="9.7109375" style="118" customWidth="1"/>
    <col min="12548" max="12548" width="7.28515625" style="118" customWidth="1"/>
    <col min="12549" max="12549" width="22.28515625" style="118" customWidth="1"/>
    <col min="12550" max="12550" width="19.140625" style="118" customWidth="1"/>
    <col min="12551" max="12551" width="15.140625" style="118" customWidth="1"/>
    <col min="12552" max="12552" width="19" style="118" customWidth="1"/>
    <col min="12553" max="12553" width="16" style="118" customWidth="1"/>
    <col min="12554" max="12556" width="15.28515625" style="118" customWidth="1"/>
    <col min="12557" max="12557" width="8" style="118" customWidth="1"/>
    <col min="12558" max="12560" width="15.85546875" style="118" customWidth="1"/>
    <col min="12561" max="12562" width="14.28515625" style="118" customWidth="1"/>
    <col min="12563" max="12563" width="15.28515625" style="118" customWidth="1"/>
    <col min="12564" max="12800" width="9.140625" style="118"/>
    <col min="12801" max="12801" width="8" style="118" customWidth="1"/>
    <col min="12802" max="12802" width="74.85546875" style="118" customWidth="1"/>
    <col min="12803" max="12803" width="9.7109375" style="118" customWidth="1"/>
    <col min="12804" max="12804" width="7.28515625" style="118" customWidth="1"/>
    <col min="12805" max="12805" width="22.28515625" style="118" customWidth="1"/>
    <col min="12806" max="12806" width="19.140625" style="118" customWidth="1"/>
    <col min="12807" max="12807" width="15.140625" style="118" customWidth="1"/>
    <col min="12808" max="12808" width="19" style="118" customWidth="1"/>
    <col min="12809" max="12809" width="16" style="118" customWidth="1"/>
    <col min="12810" max="12812" width="15.28515625" style="118" customWidth="1"/>
    <col min="12813" max="12813" width="8" style="118" customWidth="1"/>
    <col min="12814" max="12816" width="15.85546875" style="118" customWidth="1"/>
    <col min="12817" max="12818" width="14.28515625" style="118" customWidth="1"/>
    <col min="12819" max="12819" width="15.28515625" style="118" customWidth="1"/>
    <col min="12820" max="13056" width="9.140625" style="118"/>
    <col min="13057" max="13057" width="8" style="118" customWidth="1"/>
    <col min="13058" max="13058" width="74.85546875" style="118" customWidth="1"/>
    <col min="13059" max="13059" width="9.7109375" style="118" customWidth="1"/>
    <col min="13060" max="13060" width="7.28515625" style="118" customWidth="1"/>
    <col min="13061" max="13061" width="22.28515625" style="118" customWidth="1"/>
    <col min="13062" max="13062" width="19.140625" style="118" customWidth="1"/>
    <col min="13063" max="13063" width="15.140625" style="118" customWidth="1"/>
    <col min="13064" max="13064" width="19" style="118" customWidth="1"/>
    <col min="13065" max="13065" width="16" style="118" customWidth="1"/>
    <col min="13066" max="13068" width="15.28515625" style="118" customWidth="1"/>
    <col min="13069" max="13069" width="8" style="118" customWidth="1"/>
    <col min="13070" max="13072" width="15.85546875" style="118" customWidth="1"/>
    <col min="13073" max="13074" width="14.28515625" style="118" customWidth="1"/>
    <col min="13075" max="13075" width="15.28515625" style="118" customWidth="1"/>
    <col min="13076" max="13312" width="9.140625" style="118"/>
    <col min="13313" max="13313" width="8" style="118" customWidth="1"/>
    <col min="13314" max="13314" width="74.85546875" style="118" customWidth="1"/>
    <col min="13315" max="13315" width="9.7109375" style="118" customWidth="1"/>
    <col min="13316" max="13316" width="7.28515625" style="118" customWidth="1"/>
    <col min="13317" max="13317" width="22.28515625" style="118" customWidth="1"/>
    <col min="13318" max="13318" width="19.140625" style="118" customWidth="1"/>
    <col min="13319" max="13319" width="15.140625" style="118" customWidth="1"/>
    <col min="13320" max="13320" width="19" style="118" customWidth="1"/>
    <col min="13321" max="13321" width="16" style="118" customWidth="1"/>
    <col min="13322" max="13324" width="15.28515625" style="118" customWidth="1"/>
    <col min="13325" max="13325" width="8" style="118" customWidth="1"/>
    <col min="13326" max="13328" width="15.85546875" style="118" customWidth="1"/>
    <col min="13329" max="13330" width="14.28515625" style="118" customWidth="1"/>
    <col min="13331" max="13331" width="15.28515625" style="118" customWidth="1"/>
    <col min="13332" max="13568" width="9.140625" style="118"/>
    <col min="13569" max="13569" width="8" style="118" customWidth="1"/>
    <col min="13570" max="13570" width="74.85546875" style="118" customWidth="1"/>
    <col min="13571" max="13571" width="9.7109375" style="118" customWidth="1"/>
    <col min="13572" max="13572" width="7.28515625" style="118" customWidth="1"/>
    <col min="13573" max="13573" width="22.28515625" style="118" customWidth="1"/>
    <col min="13574" max="13574" width="19.140625" style="118" customWidth="1"/>
    <col min="13575" max="13575" width="15.140625" style="118" customWidth="1"/>
    <col min="13576" max="13576" width="19" style="118" customWidth="1"/>
    <col min="13577" max="13577" width="16" style="118" customWidth="1"/>
    <col min="13578" max="13580" width="15.28515625" style="118" customWidth="1"/>
    <col min="13581" max="13581" width="8" style="118" customWidth="1"/>
    <col min="13582" max="13584" width="15.85546875" style="118" customWidth="1"/>
    <col min="13585" max="13586" width="14.28515625" style="118" customWidth="1"/>
    <col min="13587" max="13587" width="15.28515625" style="118" customWidth="1"/>
    <col min="13588" max="13824" width="9.140625" style="118"/>
    <col min="13825" max="13825" width="8" style="118" customWidth="1"/>
    <col min="13826" max="13826" width="74.85546875" style="118" customWidth="1"/>
    <col min="13827" max="13827" width="9.7109375" style="118" customWidth="1"/>
    <col min="13828" max="13828" width="7.28515625" style="118" customWidth="1"/>
    <col min="13829" max="13829" width="22.28515625" style="118" customWidth="1"/>
    <col min="13830" max="13830" width="19.140625" style="118" customWidth="1"/>
    <col min="13831" max="13831" width="15.140625" style="118" customWidth="1"/>
    <col min="13832" max="13832" width="19" style="118" customWidth="1"/>
    <col min="13833" max="13833" width="16" style="118" customWidth="1"/>
    <col min="13834" max="13836" width="15.28515625" style="118" customWidth="1"/>
    <col min="13837" max="13837" width="8" style="118" customWidth="1"/>
    <col min="13838" max="13840" width="15.85546875" style="118" customWidth="1"/>
    <col min="13841" max="13842" width="14.28515625" style="118" customWidth="1"/>
    <col min="13843" max="13843" width="15.28515625" style="118" customWidth="1"/>
    <col min="13844" max="14080" width="9.140625" style="118"/>
    <col min="14081" max="14081" width="8" style="118" customWidth="1"/>
    <col min="14082" max="14082" width="74.85546875" style="118" customWidth="1"/>
    <col min="14083" max="14083" width="9.7109375" style="118" customWidth="1"/>
    <col min="14084" max="14084" width="7.28515625" style="118" customWidth="1"/>
    <col min="14085" max="14085" width="22.28515625" style="118" customWidth="1"/>
    <col min="14086" max="14086" width="19.140625" style="118" customWidth="1"/>
    <col min="14087" max="14087" width="15.140625" style="118" customWidth="1"/>
    <col min="14088" max="14088" width="19" style="118" customWidth="1"/>
    <col min="14089" max="14089" width="16" style="118" customWidth="1"/>
    <col min="14090" max="14092" width="15.28515625" style="118" customWidth="1"/>
    <col min="14093" max="14093" width="8" style="118" customWidth="1"/>
    <col min="14094" max="14096" width="15.85546875" style="118" customWidth="1"/>
    <col min="14097" max="14098" width="14.28515625" style="118" customWidth="1"/>
    <col min="14099" max="14099" width="15.28515625" style="118" customWidth="1"/>
    <col min="14100" max="14336" width="9.140625" style="118"/>
    <col min="14337" max="14337" width="8" style="118" customWidth="1"/>
    <col min="14338" max="14338" width="74.85546875" style="118" customWidth="1"/>
    <col min="14339" max="14339" width="9.7109375" style="118" customWidth="1"/>
    <col min="14340" max="14340" width="7.28515625" style="118" customWidth="1"/>
    <col min="14341" max="14341" width="22.28515625" style="118" customWidth="1"/>
    <col min="14342" max="14342" width="19.140625" style="118" customWidth="1"/>
    <col min="14343" max="14343" width="15.140625" style="118" customWidth="1"/>
    <col min="14344" max="14344" width="19" style="118" customWidth="1"/>
    <col min="14345" max="14345" width="16" style="118" customWidth="1"/>
    <col min="14346" max="14348" width="15.28515625" style="118" customWidth="1"/>
    <col min="14349" max="14349" width="8" style="118" customWidth="1"/>
    <col min="14350" max="14352" width="15.85546875" style="118" customWidth="1"/>
    <col min="14353" max="14354" width="14.28515625" style="118" customWidth="1"/>
    <col min="14355" max="14355" width="15.28515625" style="118" customWidth="1"/>
    <col min="14356" max="14592" width="9.140625" style="118"/>
    <col min="14593" max="14593" width="8" style="118" customWidth="1"/>
    <col min="14594" max="14594" width="74.85546875" style="118" customWidth="1"/>
    <col min="14595" max="14595" width="9.7109375" style="118" customWidth="1"/>
    <col min="14596" max="14596" width="7.28515625" style="118" customWidth="1"/>
    <col min="14597" max="14597" width="22.28515625" style="118" customWidth="1"/>
    <col min="14598" max="14598" width="19.140625" style="118" customWidth="1"/>
    <col min="14599" max="14599" width="15.140625" style="118" customWidth="1"/>
    <col min="14600" max="14600" width="19" style="118" customWidth="1"/>
    <col min="14601" max="14601" width="16" style="118" customWidth="1"/>
    <col min="14602" max="14604" width="15.28515625" style="118" customWidth="1"/>
    <col min="14605" max="14605" width="8" style="118" customWidth="1"/>
    <col min="14606" max="14608" width="15.85546875" style="118" customWidth="1"/>
    <col min="14609" max="14610" width="14.28515625" style="118" customWidth="1"/>
    <col min="14611" max="14611" width="15.28515625" style="118" customWidth="1"/>
    <col min="14612" max="14848" width="9.140625" style="118"/>
    <col min="14849" max="14849" width="8" style="118" customWidth="1"/>
    <col min="14850" max="14850" width="74.85546875" style="118" customWidth="1"/>
    <col min="14851" max="14851" width="9.7109375" style="118" customWidth="1"/>
    <col min="14852" max="14852" width="7.28515625" style="118" customWidth="1"/>
    <col min="14853" max="14853" width="22.28515625" style="118" customWidth="1"/>
    <col min="14854" max="14854" width="19.140625" style="118" customWidth="1"/>
    <col min="14855" max="14855" width="15.140625" style="118" customWidth="1"/>
    <col min="14856" max="14856" width="19" style="118" customWidth="1"/>
    <col min="14857" max="14857" width="16" style="118" customWidth="1"/>
    <col min="14858" max="14860" width="15.28515625" style="118" customWidth="1"/>
    <col min="14861" max="14861" width="8" style="118" customWidth="1"/>
    <col min="14862" max="14864" width="15.85546875" style="118" customWidth="1"/>
    <col min="14865" max="14866" width="14.28515625" style="118" customWidth="1"/>
    <col min="14867" max="14867" width="15.28515625" style="118" customWidth="1"/>
    <col min="14868" max="15104" width="9.140625" style="118"/>
    <col min="15105" max="15105" width="8" style="118" customWidth="1"/>
    <col min="15106" max="15106" width="74.85546875" style="118" customWidth="1"/>
    <col min="15107" max="15107" width="9.7109375" style="118" customWidth="1"/>
    <col min="15108" max="15108" width="7.28515625" style="118" customWidth="1"/>
    <col min="15109" max="15109" width="22.28515625" style="118" customWidth="1"/>
    <col min="15110" max="15110" width="19.140625" style="118" customWidth="1"/>
    <col min="15111" max="15111" width="15.140625" style="118" customWidth="1"/>
    <col min="15112" max="15112" width="19" style="118" customWidth="1"/>
    <col min="15113" max="15113" width="16" style="118" customWidth="1"/>
    <col min="15114" max="15116" width="15.28515625" style="118" customWidth="1"/>
    <col min="15117" max="15117" width="8" style="118" customWidth="1"/>
    <col min="15118" max="15120" width="15.85546875" style="118" customWidth="1"/>
    <col min="15121" max="15122" width="14.28515625" style="118" customWidth="1"/>
    <col min="15123" max="15123" width="15.28515625" style="118" customWidth="1"/>
    <col min="15124" max="15360" width="9.140625" style="118"/>
    <col min="15361" max="15361" width="8" style="118" customWidth="1"/>
    <col min="15362" max="15362" width="74.85546875" style="118" customWidth="1"/>
    <col min="15363" max="15363" width="9.7109375" style="118" customWidth="1"/>
    <col min="15364" max="15364" width="7.28515625" style="118" customWidth="1"/>
    <col min="15365" max="15365" width="22.28515625" style="118" customWidth="1"/>
    <col min="15366" max="15366" width="19.140625" style="118" customWidth="1"/>
    <col min="15367" max="15367" width="15.140625" style="118" customWidth="1"/>
    <col min="15368" max="15368" width="19" style="118" customWidth="1"/>
    <col min="15369" max="15369" width="16" style="118" customWidth="1"/>
    <col min="15370" max="15372" width="15.28515625" style="118" customWidth="1"/>
    <col min="15373" max="15373" width="8" style="118" customWidth="1"/>
    <col min="15374" max="15376" width="15.85546875" style="118" customWidth="1"/>
    <col min="15377" max="15378" width="14.28515625" style="118" customWidth="1"/>
    <col min="15379" max="15379" width="15.28515625" style="118" customWidth="1"/>
    <col min="15380" max="15616" width="9.140625" style="118"/>
    <col min="15617" max="15617" width="8" style="118" customWidth="1"/>
    <col min="15618" max="15618" width="74.85546875" style="118" customWidth="1"/>
    <col min="15619" max="15619" width="9.7109375" style="118" customWidth="1"/>
    <col min="15620" max="15620" width="7.28515625" style="118" customWidth="1"/>
    <col min="15621" max="15621" width="22.28515625" style="118" customWidth="1"/>
    <col min="15622" max="15622" width="19.140625" style="118" customWidth="1"/>
    <col min="15623" max="15623" width="15.140625" style="118" customWidth="1"/>
    <col min="15624" max="15624" width="19" style="118" customWidth="1"/>
    <col min="15625" max="15625" width="16" style="118" customWidth="1"/>
    <col min="15626" max="15628" width="15.28515625" style="118" customWidth="1"/>
    <col min="15629" max="15629" width="8" style="118" customWidth="1"/>
    <col min="15630" max="15632" width="15.85546875" style="118" customWidth="1"/>
    <col min="15633" max="15634" width="14.28515625" style="118" customWidth="1"/>
    <col min="15635" max="15635" width="15.28515625" style="118" customWidth="1"/>
    <col min="15636" max="15872" width="9.140625" style="118"/>
    <col min="15873" max="15873" width="8" style="118" customWidth="1"/>
    <col min="15874" max="15874" width="74.85546875" style="118" customWidth="1"/>
    <col min="15875" max="15875" width="9.7109375" style="118" customWidth="1"/>
    <col min="15876" max="15876" width="7.28515625" style="118" customWidth="1"/>
    <col min="15877" max="15877" width="22.28515625" style="118" customWidth="1"/>
    <col min="15878" max="15878" width="19.140625" style="118" customWidth="1"/>
    <col min="15879" max="15879" width="15.140625" style="118" customWidth="1"/>
    <col min="15880" max="15880" width="19" style="118" customWidth="1"/>
    <col min="15881" max="15881" width="16" style="118" customWidth="1"/>
    <col min="15882" max="15884" width="15.28515625" style="118" customWidth="1"/>
    <col min="15885" max="15885" width="8" style="118" customWidth="1"/>
    <col min="15886" max="15888" width="15.85546875" style="118" customWidth="1"/>
    <col min="15889" max="15890" width="14.28515625" style="118" customWidth="1"/>
    <col min="15891" max="15891" width="15.28515625" style="118" customWidth="1"/>
    <col min="15892" max="16128" width="9.140625" style="118"/>
    <col min="16129" max="16129" width="8" style="118" customWidth="1"/>
    <col min="16130" max="16130" width="74.85546875" style="118" customWidth="1"/>
    <col min="16131" max="16131" width="9.7109375" style="118" customWidth="1"/>
    <col min="16132" max="16132" width="7.28515625" style="118" customWidth="1"/>
    <col min="16133" max="16133" width="22.28515625" style="118" customWidth="1"/>
    <col min="16134" max="16134" width="19.140625" style="118" customWidth="1"/>
    <col min="16135" max="16135" width="15.140625" style="118" customWidth="1"/>
    <col min="16136" max="16136" width="19" style="118" customWidth="1"/>
    <col min="16137" max="16137" width="16" style="118" customWidth="1"/>
    <col min="16138" max="16140" width="15.28515625" style="118" customWidth="1"/>
    <col min="16141" max="16141" width="8" style="118" customWidth="1"/>
    <col min="16142" max="16144" width="15.85546875" style="118" customWidth="1"/>
    <col min="16145" max="16146" width="14.28515625" style="118" customWidth="1"/>
    <col min="16147" max="16147" width="15.28515625" style="118" customWidth="1"/>
    <col min="16148" max="16384" width="9.140625" style="118"/>
  </cols>
  <sheetData>
    <row r="1" spans="1:18">
      <c r="B1" s="119"/>
      <c r="H1" s="122" t="s">
        <v>511</v>
      </c>
      <c r="I1" s="122"/>
      <c r="L1" s="122"/>
      <c r="Q1" s="119"/>
      <c r="R1" s="119"/>
    </row>
    <row r="2" spans="1:18" ht="25.5" customHeight="1">
      <c r="A2" s="585" t="str">
        <f>formularz_oferty!C4</f>
        <v>DFP.271.114.2022.BM</v>
      </c>
      <c r="B2" s="585"/>
      <c r="C2" s="611" t="s">
        <v>0</v>
      </c>
      <c r="D2" s="611"/>
      <c r="E2" s="612"/>
      <c r="F2" s="612"/>
      <c r="G2" s="612"/>
    </row>
    <row r="3" spans="1:18">
      <c r="B3" s="30"/>
      <c r="C3" s="126"/>
      <c r="D3" s="511"/>
      <c r="H3" s="122"/>
      <c r="I3" s="122"/>
      <c r="L3" s="122"/>
    </row>
    <row r="4" spans="1:18">
      <c r="A4" s="124"/>
      <c r="B4" s="41" t="s">
        <v>1</v>
      </c>
      <c r="C4" s="38">
        <v>5</v>
      </c>
      <c r="D4" s="126"/>
      <c r="E4" s="126"/>
      <c r="F4" s="126"/>
      <c r="G4" s="126"/>
      <c r="H4" s="126"/>
      <c r="I4" s="126"/>
      <c r="J4" s="126"/>
      <c r="O4" s="118"/>
    </row>
    <row r="5" spans="1:18">
      <c r="A5" s="127"/>
      <c r="B5" s="128" t="s">
        <v>23</v>
      </c>
      <c r="C5" s="130"/>
      <c r="D5" s="126"/>
      <c r="F5" s="328" t="s">
        <v>565</v>
      </c>
      <c r="G5" s="46"/>
      <c r="H5" s="131"/>
      <c r="K5" s="123"/>
      <c r="O5" s="118"/>
    </row>
    <row r="7" spans="1:18" ht="38.25">
      <c r="A7" s="206" t="s">
        <v>24</v>
      </c>
      <c r="B7" s="133" t="s">
        <v>3</v>
      </c>
      <c r="C7" s="207" t="s">
        <v>25</v>
      </c>
      <c r="D7" s="208" t="s">
        <v>26</v>
      </c>
      <c r="E7" s="524" t="s">
        <v>6</v>
      </c>
      <c r="F7" s="524" t="s">
        <v>7</v>
      </c>
      <c r="G7" s="526" t="s">
        <v>566</v>
      </c>
      <c r="H7" s="134" t="s">
        <v>27</v>
      </c>
    </row>
    <row r="8" spans="1:18" ht="114.75">
      <c r="A8" s="139">
        <v>1</v>
      </c>
      <c r="B8" s="138" t="s">
        <v>929</v>
      </c>
      <c r="C8" s="144">
        <v>25</v>
      </c>
      <c r="D8" s="144" t="s">
        <v>28</v>
      </c>
      <c r="E8" s="137"/>
      <c r="F8" s="138"/>
      <c r="G8" s="138"/>
      <c r="H8" s="509">
        <f>ROUND(C8,2)*ROUND(G8,2)</f>
        <v>0</v>
      </c>
    </row>
    <row r="9" spans="1:18" ht="114.75">
      <c r="A9" s="139">
        <v>2</v>
      </c>
      <c r="B9" s="138" t="s">
        <v>930</v>
      </c>
      <c r="C9" s="144">
        <v>25</v>
      </c>
      <c r="D9" s="144" t="s">
        <v>28</v>
      </c>
      <c r="E9" s="137"/>
      <c r="F9" s="138"/>
      <c r="G9" s="138"/>
      <c r="H9" s="509">
        <f t="shared" ref="H9:H10" si="0">ROUND(C9,2)*ROUND(G9,2)</f>
        <v>0</v>
      </c>
    </row>
    <row r="10" spans="1:18" ht="102">
      <c r="A10" s="139">
        <v>3</v>
      </c>
      <c r="B10" s="138" t="s">
        <v>931</v>
      </c>
      <c r="C10" s="144">
        <v>25</v>
      </c>
      <c r="D10" s="144" t="s">
        <v>28</v>
      </c>
      <c r="E10" s="137"/>
      <c r="F10" s="138"/>
      <c r="G10" s="138"/>
      <c r="H10" s="509">
        <f t="shared" si="0"/>
        <v>0</v>
      </c>
    </row>
    <row r="12" spans="1:18" s="507" customFormat="1" ht="15" customHeight="1">
      <c r="A12" s="202"/>
      <c r="B12" s="203" t="s">
        <v>65</v>
      </c>
      <c r="C12" s="204"/>
      <c r="D12" s="204"/>
      <c r="E12" s="508"/>
      <c r="F12" s="508"/>
      <c r="G12" s="508"/>
      <c r="H12" s="508"/>
    </row>
    <row r="13" spans="1:18">
      <c r="B13" s="102" t="s">
        <v>913</v>
      </c>
    </row>
    <row r="15" spans="1:18" ht="25.5">
      <c r="B15" s="35" t="s">
        <v>570</v>
      </c>
    </row>
  </sheetData>
  <mergeCells count="3">
    <mergeCell ref="E2:G2"/>
    <mergeCell ref="A2:B2"/>
    <mergeCell ref="C2:D2"/>
  </mergeCells>
  <pageMargins left="0.7" right="0.7" top="0.75" bottom="0.75" header="0.3" footer="0.3"/>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120" zoomScaleNormal="120" workbookViewId="0">
      <selection activeCell="B20" sqref="B20"/>
    </sheetView>
  </sheetViews>
  <sheetFormatPr defaultRowHeight="12.75"/>
  <cols>
    <col min="1" max="1" width="8" style="30" customWidth="1"/>
    <col min="2" max="2" width="108.28515625" style="30" customWidth="1"/>
    <col min="3" max="3" width="11.140625" style="322" customWidth="1"/>
    <col min="4" max="4" width="11.28515625" style="323" customWidth="1"/>
    <col min="5" max="5" width="22.28515625" style="30" customWidth="1"/>
    <col min="6" max="6" width="20" style="30" customWidth="1"/>
    <col min="7" max="7" width="15.140625" style="30" customWidth="1"/>
    <col min="8" max="8" width="19" style="30" customWidth="1"/>
    <col min="9" max="9" width="13.7109375" style="30" customWidth="1"/>
    <col min="10" max="11" width="14.28515625" style="30" customWidth="1"/>
    <col min="12" max="12" width="15.28515625" style="30" customWidth="1"/>
    <col min="13" max="255" width="9.140625" style="30"/>
    <col min="256" max="256" width="8" style="30" customWidth="1"/>
    <col min="257" max="257" width="108.28515625" style="30" customWidth="1"/>
    <col min="258" max="258" width="11.140625" style="30" customWidth="1"/>
    <col min="259" max="259" width="11.28515625" style="30" customWidth="1"/>
    <col min="260" max="260" width="22.28515625" style="30" customWidth="1"/>
    <col min="261" max="261" width="20" style="30" customWidth="1"/>
    <col min="262" max="262" width="19.140625" style="30" customWidth="1"/>
    <col min="263" max="263" width="15.140625" style="30" customWidth="1"/>
    <col min="264" max="264" width="19" style="30" customWidth="1"/>
    <col min="265" max="265" width="13.7109375" style="30" customWidth="1"/>
    <col min="266" max="267" width="14.28515625" style="30" customWidth="1"/>
    <col min="268" max="268" width="15.28515625" style="30" customWidth="1"/>
    <col min="269" max="511" width="9.140625" style="30"/>
    <col min="512" max="512" width="8" style="30" customWidth="1"/>
    <col min="513" max="513" width="108.28515625" style="30" customWidth="1"/>
    <col min="514" max="514" width="11.140625" style="30" customWidth="1"/>
    <col min="515" max="515" width="11.28515625" style="30" customWidth="1"/>
    <col min="516" max="516" width="22.28515625" style="30" customWidth="1"/>
    <col min="517" max="517" width="20" style="30" customWidth="1"/>
    <col min="518" max="518" width="19.140625" style="30" customWidth="1"/>
    <col min="519" max="519" width="15.140625" style="30" customWidth="1"/>
    <col min="520" max="520" width="19" style="30" customWidth="1"/>
    <col min="521" max="521" width="13.7109375" style="30" customWidth="1"/>
    <col min="522" max="523" width="14.28515625" style="30" customWidth="1"/>
    <col min="524" max="524" width="15.28515625" style="30" customWidth="1"/>
    <col min="525" max="767" width="9.140625" style="30"/>
    <col min="768" max="768" width="8" style="30" customWidth="1"/>
    <col min="769" max="769" width="108.28515625" style="30" customWidth="1"/>
    <col min="770" max="770" width="11.140625" style="30" customWidth="1"/>
    <col min="771" max="771" width="11.28515625" style="30" customWidth="1"/>
    <col min="772" max="772" width="22.28515625" style="30" customWidth="1"/>
    <col min="773" max="773" width="20" style="30" customWidth="1"/>
    <col min="774" max="774" width="19.140625" style="30" customWidth="1"/>
    <col min="775" max="775" width="15.140625" style="30" customWidth="1"/>
    <col min="776" max="776" width="19" style="30" customWidth="1"/>
    <col min="777" max="777" width="13.7109375" style="30" customWidth="1"/>
    <col min="778" max="779" width="14.28515625" style="30" customWidth="1"/>
    <col min="780" max="780" width="15.28515625" style="30" customWidth="1"/>
    <col min="781" max="1023" width="9.140625" style="30"/>
    <col min="1024" max="1024" width="8" style="30" customWidth="1"/>
    <col min="1025" max="1025" width="108.28515625" style="30" customWidth="1"/>
    <col min="1026" max="1026" width="11.140625" style="30" customWidth="1"/>
    <col min="1027" max="1027" width="11.28515625" style="30" customWidth="1"/>
    <col min="1028" max="1028" width="22.28515625" style="30" customWidth="1"/>
    <col min="1029" max="1029" width="20" style="30" customWidth="1"/>
    <col min="1030" max="1030" width="19.140625" style="30" customWidth="1"/>
    <col min="1031" max="1031" width="15.140625" style="30" customWidth="1"/>
    <col min="1032" max="1032" width="19" style="30" customWidth="1"/>
    <col min="1033" max="1033" width="13.7109375" style="30" customWidth="1"/>
    <col min="1034" max="1035" width="14.28515625" style="30" customWidth="1"/>
    <col min="1036" max="1036" width="15.28515625" style="30" customWidth="1"/>
    <col min="1037" max="1279" width="9.140625" style="30"/>
    <col min="1280" max="1280" width="8" style="30" customWidth="1"/>
    <col min="1281" max="1281" width="108.28515625" style="30" customWidth="1"/>
    <col min="1282" max="1282" width="11.140625" style="30" customWidth="1"/>
    <col min="1283" max="1283" width="11.28515625" style="30" customWidth="1"/>
    <col min="1284" max="1284" width="22.28515625" style="30" customWidth="1"/>
    <col min="1285" max="1285" width="20" style="30" customWidth="1"/>
    <col min="1286" max="1286" width="19.140625" style="30" customWidth="1"/>
    <col min="1287" max="1287" width="15.140625" style="30" customWidth="1"/>
    <col min="1288" max="1288" width="19" style="30" customWidth="1"/>
    <col min="1289" max="1289" width="13.7109375" style="30" customWidth="1"/>
    <col min="1290" max="1291" width="14.28515625" style="30" customWidth="1"/>
    <col min="1292" max="1292" width="15.28515625" style="30" customWidth="1"/>
    <col min="1293" max="1535" width="9.140625" style="30"/>
    <col min="1536" max="1536" width="8" style="30" customWidth="1"/>
    <col min="1537" max="1537" width="108.28515625" style="30" customWidth="1"/>
    <col min="1538" max="1538" width="11.140625" style="30" customWidth="1"/>
    <col min="1539" max="1539" width="11.28515625" style="30" customWidth="1"/>
    <col min="1540" max="1540" width="22.28515625" style="30" customWidth="1"/>
    <col min="1541" max="1541" width="20" style="30" customWidth="1"/>
    <col min="1542" max="1542" width="19.140625" style="30" customWidth="1"/>
    <col min="1543" max="1543" width="15.140625" style="30" customWidth="1"/>
    <col min="1544" max="1544" width="19" style="30" customWidth="1"/>
    <col min="1545" max="1545" width="13.7109375" style="30" customWidth="1"/>
    <col min="1546" max="1547" width="14.28515625" style="30" customWidth="1"/>
    <col min="1548" max="1548" width="15.28515625" style="30" customWidth="1"/>
    <col min="1549" max="1791" width="9.140625" style="30"/>
    <col min="1792" max="1792" width="8" style="30" customWidth="1"/>
    <col min="1793" max="1793" width="108.28515625" style="30" customWidth="1"/>
    <col min="1794" max="1794" width="11.140625" style="30" customWidth="1"/>
    <col min="1795" max="1795" width="11.28515625" style="30" customWidth="1"/>
    <col min="1796" max="1796" width="22.28515625" style="30" customWidth="1"/>
    <col min="1797" max="1797" width="20" style="30" customWidth="1"/>
    <col min="1798" max="1798" width="19.140625" style="30" customWidth="1"/>
    <col min="1799" max="1799" width="15.140625" style="30" customWidth="1"/>
    <col min="1800" max="1800" width="19" style="30" customWidth="1"/>
    <col min="1801" max="1801" width="13.7109375" style="30" customWidth="1"/>
    <col min="1802" max="1803" width="14.28515625" style="30" customWidth="1"/>
    <col min="1804" max="1804" width="15.28515625" style="30" customWidth="1"/>
    <col min="1805" max="2047" width="9.140625" style="30"/>
    <col min="2048" max="2048" width="8" style="30" customWidth="1"/>
    <col min="2049" max="2049" width="108.28515625" style="30" customWidth="1"/>
    <col min="2050" max="2050" width="11.140625" style="30" customWidth="1"/>
    <col min="2051" max="2051" width="11.28515625" style="30" customWidth="1"/>
    <col min="2052" max="2052" width="22.28515625" style="30" customWidth="1"/>
    <col min="2053" max="2053" width="20" style="30" customWidth="1"/>
    <col min="2054" max="2054" width="19.140625" style="30" customWidth="1"/>
    <col min="2055" max="2055" width="15.140625" style="30" customWidth="1"/>
    <col min="2056" max="2056" width="19" style="30" customWidth="1"/>
    <col min="2057" max="2057" width="13.7109375" style="30" customWidth="1"/>
    <col min="2058" max="2059" width="14.28515625" style="30" customWidth="1"/>
    <col min="2060" max="2060" width="15.28515625" style="30" customWidth="1"/>
    <col min="2061" max="2303" width="9.140625" style="30"/>
    <col min="2304" max="2304" width="8" style="30" customWidth="1"/>
    <col min="2305" max="2305" width="108.28515625" style="30" customWidth="1"/>
    <col min="2306" max="2306" width="11.140625" style="30" customWidth="1"/>
    <col min="2307" max="2307" width="11.28515625" style="30" customWidth="1"/>
    <col min="2308" max="2308" width="22.28515625" style="30" customWidth="1"/>
    <col min="2309" max="2309" width="20" style="30" customWidth="1"/>
    <col min="2310" max="2310" width="19.140625" style="30" customWidth="1"/>
    <col min="2311" max="2311" width="15.140625" style="30" customWidth="1"/>
    <col min="2312" max="2312" width="19" style="30" customWidth="1"/>
    <col min="2313" max="2313" width="13.7109375" style="30" customWidth="1"/>
    <col min="2314" max="2315" width="14.28515625" style="30" customWidth="1"/>
    <col min="2316" max="2316" width="15.28515625" style="30" customWidth="1"/>
    <col min="2317" max="2559" width="9.140625" style="30"/>
    <col min="2560" max="2560" width="8" style="30" customWidth="1"/>
    <col min="2561" max="2561" width="108.28515625" style="30" customWidth="1"/>
    <col min="2562" max="2562" width="11.140625" style="30" customWidth="1"/>
    <col min="2563" max="2563" width="11.28515625" style="30" customWidth="1"/>
    <col min="2564" max="2564" width="22.28515625" style="30" customWidth="1"/>
    <col min="2565" max="2565" width="20" style="30" customWidth="1"/>
    <col min="2566" max="2566" width="19.140625" style="30" customWidth="1"/>
    <col min="2567" max="2567" width="15.140625" style="30" customWidth="1"/>
    <col min="2568" max="2568" width="19" style="30" customWidth="1"/>
    <col min="2569" max="2569" width="13.7109375" style="30" customWidth="1"/>
    <col min="2570" max="2571" width="14.28515625" style="30" customWidth="1"/>
    <col min="2572" max="2572" width="15.28515625" style="30" customWidth="1"/>
    <col min="2573" max="2815" width="9.140625" style="30"/>
    <col min="2816" max="2816" width="8" style="30" customWidth="1"/>
    <col min="2817" max="2817" width="108.28515625" style="30" customWidth="1"/>
    <col min="2818" max="2818" width="11.140625" style="30" customWidth="1"/>
    <col min="2819" max="2819" width="11.28515625" style="30" customWidth="1"/>
    <col min="2820" max="2820" width="22.28515625" style="30" customWidth="1"/>
    <col min="2821" max="2821" width="20" style="30" customWidth="1"/>
    <col min="2822" max="2822" width="19.140625" style="30" customWidth="1"/>
    <col min="2823" max="2823" width="15.140625" style="30" customWidth="1"/>
    <col min="2824" max="2824" width="19" style="30" customWidth="1"/>
    <col min="2825" max="2825" width="13.7109375" style="30" customWidth="1"/>
    <col min="2826" max="2827" width="14.28515625" style="30" customWidth="1"/>
    <col min="2828" max="2828" width="15.28515625" style="30" customWidth="1"/>
    <col min="2829" max="3071" width="9.140625" style="30"/>
    <col min="3072" max="3072" width="8" style="30" customWidth="1"/>
    <col min="3073" max="3073" width="108.28515625" style="30" customWidth="1"/>
    <col min="3074" max="3074" width="11.140625" style="30" customWidth="1"/>
    <col min="3075" max="3075" width="11.28515625" style="30" customWidth="1"/>
    <col min="3076" max="3076" width="22.28515625" style="30" customWidth="1"/>
    <col min="3077" max="3077" width="20" style="30" customWidth="1"/>
    <col min="3078" max="3078" width="19.140625" style="30" customWidth="1"/>
    <col min="3079" max="3079" width="15.140625" style="30" customWidth="1"/>
    <col min="3080" max="3080" width="19" style="30" customWidth="1"/>
    <col min="3081" max="3081" width="13.7109375" style="30" customWidth="1"/>
    <col min="3082" max="3083" width="14.28515625" style="30" customWidth="1"/>
    <col min="3084" max="3084" width="15.28515625" style="30" customWidth="1"/>
    <col min="3085" max="3327" width="9.140625" style="30"/>
    <col min="3328" max="3328" width="8" style="30" customWidth="1"/>
    <col min="3329" max="3329" width="108.28515625" style="30" customWidth="1"/>
    <col min="3330" max="3330" width="11.140625" style="30" customWidth="1"/>
    <col min="3331" max="3331" width="11.28515625" style="30" customWidth="1"/>
    <col min="3332" max="3332" width="22.28515625" style="30" customWidth="1"/>
    <col min="3333" max="3333" width="20" style="30" customWidth="1"/>
    <col min="3334" max="3334" width="19.140625" style="30" customWidth="1"/>
    <col min="3335" max="3335" width="15.140625" style="30" customWidth="1"/>
    <col min="3336" max="3336" width="19" style="30" customWidth="1"/>
    <col min="3337" max="3337" width="13.7109375" style="30" customWidth="1"/>
    <col min="3338" max="3339" width="14.28515625" style="30" customWidth="1"/>
    <col min="3340" max="3340" width="15.28515625" style="30" customWidth="1"/>
    <col min="3341" max="3583" width="9.140625" style="30"/>
    <col min="3584" max="3584" width="8" style="30" customWidth="1"/>
    <col min="3585" max="3585" width="108.28515625" style="30" customWidth="1"/>
    <col min="3586" max="3586" width="11.140625" style="30" customWidth="1"/>
    <col min="3587" max="3587" width="11.28515625" style="30" customWidth="1"/>
    <col min="3588" max="3588" width="22.28515625" style="30" customWidth="1"/>
    <col min="3589" max="3589" width="20" style="30" customWidth="1"/>
    <col min="3590" max="3590" width="19.140625" style="30" customWidth="1"/>
    <col min="3591" max="3591" width="15.140625" style="30" customWidth="1"/>
    <col min="3592" max="3592" width="19" style="30" customWidth="1"/>
    <col min="3593" max="3593" width="13.7109375" style="30" customWidth="1"/>
    <col min="3594" max="3595" width="14.28515625" style="30" customWidth="1"/>
    <col min="3596" max="3596" width="15.28515625" style="30" customWidth="1"/>
    <col min="3597" max="3839" width="9.140625" style="30"/>
    <col min="3840" max="3840" width="8" style="30" customWidth="1"/>
    <col min="3841" max="3841" width="108.28515625" style="30" customWidth="1"/>
    <col min="3842" max="3842" width="11.140625" style="30" customWidth="1"/>
    <col min="3843" max="3843" width="11.28515625" style="30" customWidth="1"/>
    <col min="3844" max="3844" width="22.28515625" style="30" customWidth="1"/>
    <col min="3845" max="3845" width="20" style="30" customWidth="1"/>
    <col min="3846" max="3846" width="19.140625" style="30" customWidth="1"/>
    <col min="3847" max="3847" width="15.140625" style="30" customWidth="1"/>
    <col min="3848" max="3848" width="19" style="30" customWidth="1"/>
    <col min="3849" max="3849" width="13.7109375" style="30" customWidth="1"/>
    <col min="3850" max="3851" width="14.28515625" style="30" customWidth="1"/>
    <col min="3852" max="3852" width="15.28515625" style="30" customWidth="1"/>
    <col min="3853" max="4095" width="9.140625" style="30"/>
    <col min="4096" max="4096" width="8" style="30" customWidth="1"/>
    <col min="4097" max="4097" width="108.28515625" style="30" customWidth="1"/>
    <col min="4098" max="4098" width="11.140625" style="30" customWidth="1"/>
    <col min="4099" max="4099" width="11.28515625" style="30" customWidth="1"/>
    <col min="4100" max="4100" width="22.28515625" style="30" customWidth="1"/>
    <col min="4101" max="4101" width="20" style="30" customWidth="1"/>
    <col min="4102" max="4102" width="19.140625" style="30" customWidth="1"/>
    <col min="4103" max="4103" width="15.140625" style="30" customWidth="1"/>
    <col min="4104" max="4104" width="19" style="30" customWidth="1"/>
    <col min="4105" max="4105" width="13.7109375" style="30" customWidth="1"/>
    <col min="4106" max="4107" width="14.28515625" style="30" customWidth="1"/>
    <col min="4108" max="4108" width="15.28515625" style="30" customWidth="1"/>
    <col min="4109" max="4351" width="9.140625" style="30"/>
    <col min="4352" max="4352" width="8" style="30" customWidth="1"/>
    <col min="4353" max="4353" width="108.28515625" style="30" customWidth="1"/>
    <col min="4354" max="4354" width="11.140625" style="30" customWidth="1"/>
    <col min="4355" max="4355" width="11.28515625" style="30" customWidth="1"/>
    <col min="4356" max="4356" width="22.28515625" style="30" customWidth="1"/>
    <col min="4357" max="4357" width="20" style="30" customWidth="1"/>
    <col min="4358" max="4358" width="19.140625" style="30" customWidth="1"/>
    <col min="4359" max="4359" width="15.140625" style="30" customWidth="1"/>
    <col min="4360" max="4360" width="19" style="30" customWidth="1"/>
    <col min="4361" max="4361" width="13.7109375" style="30" customWidth="1"/>
    <col min="4362" max="4363" width="14.28515625" style="30" customWidth="1"/>
    <col min="4364" max="4364" width="15.28515625" style="30" customWidth="1"/>
    <col min="4365" max="4607" width="9.140625" style="30"/>
    <col min="4608" max="4608" width="8" style="30" customWidth="1"/>
    <col min="4609" max="4609" width="108.28515625" style="30" customWidth="1"/>
    <col min="4610" max="4610" width="11.140625" style="30" customWidth="1"/>
    <col min="4611" max="4611" width="11.28515625" style="30" customWidth="1"/>
    <col min="4612" max="4612" width="22.28515625" style="30" customWidth="1"/>
    <col min="4613" max="4613" width="20" style="30" customWidth="1"/>
    <col min="4614" max="4614" width="19.140625" style="30" customWidth="1"/>
    <col min="4615" max="4615" width="15.140625" style="30" customWidth="1"/>
    <col min="4616" max="4616" width="19" style="30" customWidth="1"/>
    <col min="4617" max="4617" width="13.7109375" style="30" customWidth="1"/>
    <col min="4618" max="4619" width="14.28515625" style="30" customWidth="1"/>
    <col min="4620" max="4620" width="15.28515625" style="30" customWidth="1"/>
    <col min="4621" max="4863" width="9.140625" style="30"/>
    <col min="4864" max="4864" width="8" style="30" customWidth="1"/>
    <col min="4865" max="4865" width="108.28515625" style="30" customWidth="1"/>
    <col min="4866" max="4866" width="11.140625" style="30" customWidth="1"/>
    <col min="4867" max="4867" width="11.28515625" style="30" customWidth="1"/>
    <col min="4868" max="4868" width="22.28515625" style="30" customWidth="1"/>
    <col min="4869" max="4869" width="20" style="30" customWidth="1"/>
    <col min="4870" max="4870" width="19.140625" style="30" customWidth="1"/>
    <col min="4871" max="4871" width="15.140625" style="30" customWidth="1"/>
    <col min="4872" max="4872" width="19" style="30" customWidth="1"/>
    <col min="4873" max="4873" width="13.7109375" style="30" customWidth="1"/>
    <col min="4874" max="4875" width="14.28515625" style="30" customWidth="1"/>
    <col min="4876" max="4876" width="15.28515625" style="30" customWidth="1"/>
    <col min="4877" max="5119" width="9.140625" style="30"/>
    <col min="5120" max="5120" width="8" style="30" customWidth="1"/>
    <col min="5121" max="5121" width="108.28515625" style="30" customWidth="1"/>
    <col min="5122" max="5122" width="11.140625" style="30" customWidth="1"/>
    <col min="5123" max="5123" width="11.28515625" style="30" customWidth="1"/>
    <col min="5124" max="5124" width="22.28515625" style="30" customWidth="1"/>
    <col min="5125" max="5125" width="20" style="30" customWidth="1"/>
    <col min="5126" max="5126" width="19.140625" style="30" customWidth="1"/>
    <col min="5127" max="5127" width="15.140625" style="30" customWidth="1"/>
    <col min="5128" max="5128" width="19" style="30" customWidth="1"/>
    <col min="5129" max="5129" width="13.7109375" style="30" customWidth="1"/>
    <col min="5130" max="5131" width="14.28515625" style="30" customWidth="1"/>
    <col min="5132" max="5132" width="15.28515625" style="30" customWidth="1"/>
    <col min="5133" max="5375" width="9.140625" style="30"/>
    <col min="5376" max="5376" width="8" style="30" customWidth="1"/>
    <col min="5377" max="5377" width="108.28515625" style="30" customWidth="1"/>
    <col min="5378" max="5378" width="11.140625" style="30" customWidth="1"/>
    <col min="5379" max="5379" width="11.28515625" style="30" customWidth="1"/>
    <col min="5380" max="5380" width="22.28515625" style="30" customWidth="1"/>
    <col min="5381" max="5381" width="20" style="30" customWidth="1"/>
    <col min="5382" max="5382" width="19.140625" style="30" customWidth="1"/>
    <col min="5383" max="5383" width="15.140625" style="30" customWidth="1"/>
    <col min="5384" max="5384" width="19" style="30" customWidth="1"/>
    <col min="5385" max="5385" width="13.7109375" style="30" customWidth="1"/>
    <col min="5386" max="5387" width="14.28515625" style="30" customWidth="1"/>
    <col min="5388" max="5388" width="15.28515625" style="30" customWidth="1"/>
    <col min="5389" max="5631" width="9.140625" style="30"/>
    <col min="5632" max="5632" width="8" style="30" customWidth="1"/>
    <col min="5633" max="5633" width="108.28515625" style="30" customWidth="1"/>
    <col min="5634" max="5634" width="11.140625" style="30" customWidth="1"/>
    <col min="5635" max="5635" width="11.28515625" style="30" customWidth="1"/>
    <col min="5636" max="5636" width="22.28515625" style="30" customWidth="1"/>
    <col min="5637" max="5637" width="20" style="30" customWidth="1"/>
    <col min="5638" max="5638" width="19.140625" style="30" customWidth="1"/>
    <col min="5639" max="5639" width="15.140625" style="30" customWidth="1"/>
    <col min="5640" max="5640" width="19" style="30" customWidth="1"/>
    <col min="5641" max="5641" width="13.7109375" style="30" customWidth="1"/>
    <col min="5642" max="5643" width="14.28515625" style="30" customWidth="1"/>
    <col min="5644" max="5644" width="15.28515625" style="30" customWidth="1"/>
    <col min="5645" max="5887" width="9.140625" style="30"/>
    <col min="5888" max="5888" width="8" style="30" customWidth="1"/>
    <col min="5889" max="5889" width="108.28515625" style="30" customWidth="1"/>
    <col min="5890" max="5890" width="11.140625" style="30" customWidth="1"/>
    <col min="5891" max="5891" width="11.28515625" style="30" customWidth="1"/>
    <col min="5892" max="5892" width="22.28515625" style="30" customWidth="1"/>
    <col min="5893" max="5893" width="20" style="30" customWidth="1"/>
    <col min="5894" max="5894" width="19.140625" style="30" customWidth="1"/>
    <col min="5895" max="5895" width="15.140625" style="30" customWidth="1"/>
    <col min="5896" max="5896" width="19" style="30" customWidth="1"/>
    <col min="5897" max="5897" width="13.7109375" style="30" customWidth="1"/>
    <col min="5898" max="5899" width="14.28515625" style="30" customWidth="1"/>
    <col min="5900" max="5900" width="15.28515625" style="30" customWidth="1"/>
    <col min="5901" max="6143" width="9.140625" style="30"/>
    <col min="6144" max="6144" width="8" style="30" customWidth="1"/>
    <col min="6145" max="6145" width="108.28515625" style="30" customWidth="1"/>
    <col min="6146" max="6146" width="11.140625" style="30" customWidth="1"/>
    <col min="6147" max="6147" width="11.28515625" style="30" customWidth="1"/>
    <col min="6148" max="6148" width="22.28515625" style="30" customWidth="1"/>
    <col min="6149" max="6149" width="20" style="30" customWidth="1"/>
    <col min="6150" max="6150" width="19.140625" style="30" customWidth="1"/>
    <col min="6151" max="6151" width="15.140625" style="30" customWidth="1"/>
    <col min="6152" max="6152" width="19" style="30" customWidth="1"/>
    <col min="6153" max="6153" width="13.7109375" style="30" customWidth="1"/>
    <col min="6154" max="6155" width="14.28515625" style="30" customWidth="1"/>
    <col min="6156" max="6156" width="15.28515625" style="30" customWidth="1"/>
    <col min="6157" max="6399" width="9.140625" style="30"/>
    <col min="6400" max="6400" width="8" style="30" customWidth="1"/>
    <col min="6401" max="6401" width="108.28515625" style="30" customWidth="1"/>
    <col min="6402" max="6402" width="11.140625" style="30" customWidth="1"/>
    <col min="6403" max="6403" width="11.28515625" style="30" customWidth="1"/>
    <col min="6404" max="6404" width="22.28515625" style="30" customWidth="1"/>
    <col min="6405" max="6405" width="20" style="30" customWidth="1"/>
    <col min="6406" max="6406" width="19.140625" style="30" customWidth="1"/>
    <col min="6407" max="6407" width="15.140625" style="30" customWidth="1"/>
    <col min="6408" max="6408" width="19" style="30" customWidth="1"/>
    <col min="6409" max="6409" width="13.7109375" style="30" customWidth="1"/>
    <col min="6410" max="6411" width="14.28515625" style="30" customWidth="1"/>
    <col min="6412" max="6412" width="15.28515625" style="30" customWidth="1"/>
    <col min="6413" max="6655" width="9.140625" style="30"/>
    <col min="6656" max="6656" width="8" style="30" customWidth="1"/>
    <col min="6657" max="6657" width="108.28515625" style="30" customWidth="1"/>
    <col min="6658" max="6658" width="11.140625" style="30" customWidth="1"/>
    <col min="6659" max="6659" width="11.28515625" style="30" customWidth="1"/>
    <col min="6660" max="6660" width="22.28515625" style="30" customWidth="1"/>
    <col min="6661" max="6661" width="20" style="30" customWidth="1"/>
    <col min="6662" max="6662" width="19.140625" style="30" customWidth="1"/>
    <col min="6663" max="6663" width="15.140625" style="30" customWidth="1"/>
    <col min="6664" max="6664" width="19" style="30" customWidth="1"/>
    <col min="6665" max="6665" width="13.7109375" style="30" customWidth="1"/>
    <col min="6666" max="6667" width="14.28515625" style="30" customWidth="1"/>
    <col min="6668" max="6668" width="15.28515625" style="30" customWidth="1"/>
    <col min="6669" max="6911" width="9.140625" style="30"/>
    <col min="6912" max="6912" width="8" style="30" customWidth="1"/>
    <col min="6913" max="6913" width="108.28515625" style="30" customWidth="1"/>
    <col min="6914" max="6914" width="11.140625" style="30" customWidth="1"/>
    <col min="6915" max="6915" width="11.28515625" style="30" customWidth="1"/>
    <col min="6916" max="6916" width="22.28515625" style="30" customWidth="1"/>
    <col min="6917" max="6917" width="20" style="30" customWidth="1"/>
    <col min="6918" max="6918" width="19.140625" style="30" customWidth="1"/>
    <col min="6919" max="6919" width="15.140625" style="30" customWidth="1"/>
    <col min="6920" max="6920" width="19" style="30" customWidth="1"/>
    <col min="6921" max="6921" width="13.7109375" style="30" customWidth="1"/>
    <col min="6922" max="6923" width="14.28515625" style="30" customWidth="1"/>
    <col min="6924" max="6924" width="15.28515625" style="30" customWidth="1"/>
    <col min="6925" max="7167" width="9.140625" style="30"/>
    <col min="7168" max="7168" width="8" style="30" customWidth="1"/>
    <col min="7169" max="7169" width="108.28515625" style="30" customWidth="1"/>
    <col min="7170" max="7170" width="11.140625" style="30" customWidth="1"/>
    <col min="7171" max="7171" width="11.28515625" style="30" customWidth="1"/>
    <col min="7172" max="7172" width="22.28515625" style="30" customWidth="1"/>
    <col min="7173" max="7173" width="20" style="30" customWidth="1"/>
    <col min="7174" max="7174" width="19.140625" style="30" customWidth="1"/>
    <col min="7175" max="7175" width="15.140625" style="30" customWidth="1"/>
    <col min="7176" max="7176" width="19" style="30" customWidth="1"/>
    <col min="7177" max="7177" width="13.7109375" style="30" customWidth="1"/>
    <col min="7178" max="7179" width="14.28515625" style="30" customWidth="1"/>
    <col min="7180" max="7180" width="15.28515625" style="30" customWidth="1"/>
    <col min="7181" max="7423" width="9.140625" style="30"/>
    <col min="7424" max="7424" width="8" style="30" customWidth="1"/>
    <col min="7425" max="7425" width="108.28515625" style="30" customWidth="1"/>
    <col min="7426" max="7426" width="11.140625" style="30" customWidth="1"/>
    <col min="7427" max="7427" width="11.28515625" style="30" customWidth="1"/>
    <col min="7428" max="7428" width="22.28515625" style="30" customWidth="1"/>
    <col min="7429" max="7429" width="20" style="30" customWidth="1"/>
    <col min="7430" max="7430" width="19.140625" style="30" customWidth="1"/>
    <col min="7431" max="7431" width="15.140625" style="30" customWidth="1"/>
    <col min="7432" max="7432" width="19" style="30" customWidth="1"/>
    <col min="7433" max="7433" width="13.7109375" style="30" customWidth="1"/>
    <col min="7434" max="7435" width="14.28515625" style="30" customWidth="1"/>
    <col min="7436" max="7436" width="15.28515625" style="30" customWidth="1"/>
    <col min="7437" max="7679" width="9.140625" style="30"/>
    <col min="7680" max="7680" width="8" style="30" customWidth="1"/>
    <col min="7681" max="7681" width="108.28515625" style="30" customWidth="1"/>
    <col min="7682" max="7682" width="11.140625" style="30" customWidth="1"/>
    <col min="7683" max="7683" width="11.28515625" style="30" customWidth="1"/>
    <col min="7684" max="7684" width="22.28515625" style="30" customWidth="1"/>
    <col min="7685" max="7685" width="20" style="30" customWidth="1"/>
    <col min="7686" max="7686" width="19.140625" style="30" customWidth="1"/>
    <col min="7687" max="7687" width="15.140625" style="30" customWidth="1"/>
    <col min="7688" max="7688" width="19" style="30" customWidth="1"/>
    <col min="7689" max="7689" width="13.7109375" style="30" customWidth="1"/>
    <col min="7690" max="7691" width="14.28515625" style="30" customWidth="1"/>
    <col min="7692" max="7692" width="15.28515625" style="30" customWidth="1"/>
    <col min="7693" max="7935" width="9.140625" style="30"/>
    <col min="7936" max="7936" width="8" style="30" customWidth="1"/>
    <col min="7937" max="7937" width="108.28515625" style="30" customWidth="1"/>
    <col min="7938" max="7938" width="11.140625" style="30" customWidth="1"/>
    <col min="7939" max="7939" width="11.28515625" style="30" customWidth="1"/>
    <col min="7940" max="7940" width="22.28515625" style="30" customWidth="1"/>
    <col min="7941" max="7941" width="20" style="30" customWidth="1"/>
    <col min="7942" max="7942" width="19.140625" style="30" customWidth="1"/>
    <col min="7943" max="7943" width="15.140625" style="30" customWidth="1"/>
    <col min="7944" max="7944" width="19" style="30" customWidth="1"/>
    <col min="7945" max="7945" width="13.7109375" style="30" customWidth="1"/>
    <col min="7946" max="7947" width="14.28515625" style="30" customWidth="1"/>
    <col min="7948" max="7948" width="15.28515625" style="30" customWidth="1"/>
    <col min="7949" max="8191" width="9.140625" style="30"/>
    <col min="8192" max="8192" width="8" style="30" customWidth="1"/>
    <col min="8193" max="8193" width="108.28515625" style="30" customWidth="1"/>
    <col min="8194" max="8194" width="11.140625" style="30" customWidth="1"/>
    <col min="8195" max="8195" width="11.28515625" style="30" customWidth="1"/>
    <col min="8196" max="8196" width="22.28515625" style="30" customWidth="1"/>
    <col min="8197" max="8197" width="20" style="30" customWidth="1"/>
    <col min="8198" max="8198" width="19.140625" style="30" customWidth="1"/>
    <col min="8199" max="8199" width="15.140625" style="30" customWidth="1"/>
    <col min="8200" max="8200" width="19" style="30" customWidth="1"/>
    <col min="8201" max="8201" width="13.7109375" style="30" customWidth="1"/>
    <col min="8202" max="8203" width="14.28515625" style="30" customWidth="1"/>
    <col min="8204" max="8204" width="15.28515625" style="30" customWidth="1"/>
    <col min="8205" max="8447" width="9.140625" style="30"/>
    <col min="8448" max="8448" width="8" style="30" customWidth="1"/>
    <col min="8449" max="8449" width="108.28515625" style="30" customWidth="1"/>
    <col min="8450" max="8450" width="11.140625" style="30" customWidth="1"/>
    <col min="8451" max="8451" width="11.28515625" style="30" customWidth="1"/>
    <col min="8452" max="8452" width="22.28515625" style="30" customWidth="1"/>
    <col min="8453" max="8453" width="20" style="30" customWidth="1"/>
    <col min="8454" max="8454" width="19.140625" style="30" customWidth="1"/>
    <col min="8455" max="8455" width="15.140625" style="30" customWidth="1"/>
    <col min="8456" max="8456" width="19" style="30" customWidth="1"/>
    <col min="8457" max="8457" width="13.7109375" style="30" customWidth="1"/>
    <col min="8458" max="8459" width="14.28515625" style="30" customWidth="1"/>
    <col min="8460" max="8460" width="15.28515625" style="30" customWidth="1"/>
    <col min="8461" max="8703" width="9.140625" style="30"/>
    <col min="8704" max="8704" width="8" style="30" customWidth="1"/>
    <col min="8705" max="8705" width="108.28515625" style="30" customWidth="1"/>
    <col min="8706" max="8706" width="11.140625" style="30" customWidth="1"/>
    <col min="8707" max="8707" width="11.28515625" style="30" customWidth="1"/>
    <col min="8708" max="8708" width="22.28515625" style="30" customWidth="1"/>
    <col min="8709" max="8709" width="20" style="30" customWidth="1"/>
    <col min="8710" max="8710" width="19.140625" style="30" customWidth="1"/>
    <col min="8711" max="8711" width="15.140625" style="30" customWidth="1"/>
    <col min="8712" max="8712" width="19" style="30" customWidth="1"/>
    <col min="8713" max="8713" width="13.7109375" style="30" customWidth="1"/>
    <col min="8714" max="8715" width="14.28515625" style="30" customWidth="1"/>
    <col min="8716" max="8716" width="15.28515625" style="30" customWidth="1"/>
    <col min="8717" max="8959" width="9.140625" style="30"/>
    <col min="8960" max="8960" width="8" style="30" customWidth="1"/>
    <col min="8961" max="8961" width="108.28515625" style="30" customWidth="1"/>
    <col min="8962" max="8962" width="11.140625" style="30" customWidth="1"/>
    <col min="8963" max="8963" width="11.28515625" style="30" customWidth="1"/>
    <col min="8964" max="8964" width="22.28515625" style="30" customWidth="1"/>
    <col min="8965" max="8965" width="20" style="30" customWidth="1"/>
    <col min="8966" max="8966" width="19.140625" style="30" customWidth="1"/>
    <col min="8967" max="8967" width="15.140625" style="30" customWidth="1"/>
    <col min="8968" max="8968" width="19" style="30" customWidth="1"/>
    <col min="8969" max="8969" width="13.7109375" style="30" customWidth="1"/>
    <col min="8970" max="8971" width="14.28515625" style="30" customWidth="1"/>
    <col min="8972" max="8972" width="15.28515625" style="30" customWidth="1"/>
    <col min="8973" max="9215" width="9.140625" style="30"/>
    <col min="9216" max="9216" width="8" style="30" customWidth="1"/>
    <col min="9217" max="9217" width="108.28515625" style="30" customWidth="1"/>
    <col min="9218" max="9218" width="11.140625" style="30" customWidth="1"/>
    <col min="9219" max="9219" width="11.28515625" style="30" customWidth="1"/>
    <col min="9220" max="9220" width="22.28515625" style="30" customWidth="1"/>
    <col min="9221" max="9221" width="20" style="30" customWidth="1"/>
    <col min="9222" max="9222" width="19.140625" style="30" customWidth="1"/>
    <col min="9223" max="9223" width="15.140625" style="30" customWidth="1"/>
    <col min="9224" max="9224" width="19" style="30" customWidth="1"/>
    <col min="9225" max="9225" width="13.7109375" style="30" customWidth="1"/>
    <col min="9226" max="9227" width="14.28515625" style="30" customWidth="1"/>
    <col min="9228" max="9228" width="15.28515625" style="30" customWidth="1"/>
    <col min="9229" max="9471" width="9.140625" style="30"/>
    <col min="9472" max="9472" width="8" style="30" customWidth="1"/>
    <col min="9473" max="9473" width="108.28515625" style="30" customWidth="1"/>
    <col min="9474" max="9474" width="11.140625" style="30" customWidth="1"/>
    <col min="9475" max="9475" width="11.28515625" style="30" customWidth="1"/>
    <col min="9476" max="9476" width="22.28515625" style="30" customWidth="1"/>
    <col min="9477" max="9477" width="20" style="30" customWidth="1"/>
    <col min="9478" max="9478" width="19.140625" style="30" customWidth="1"/>
    <col min="9479" max="9479" width="15.140625" style="30" customWidth="1"/>
    <col min="9480" max="9480" width="19" style="30" customWidth="1"/>
    <col min="9481" max="9481" width="13.7109375" style="30" customWidth="1"/>
    <col min="9482" max="9483" width="14.28515625" style="30" customWidth="1"/>
    <col min="9484" max="9484" width="15.28515625" style="30" customWidth="1"/>
    <col min="9485" max="9727" width="9.140625" style="30"/>
    <col min="9728" max="9728" width="8" style="30" customWidth="1"/>
    <col min="9729" max="9729" width="108.28515625" style="30" customWidth="1"/>
    <col min="9730" max="9730" width="11.140625" style="30" customWidth="1"/>
    <col min="9731" max="9731" width="11.28515625" style="30" customWidth="1"/>
    <col min="9732" max="9732" width="22.28515625" style="30" customWidth="1"/>
    <col min="9733" max="9733" width="20" style="30" customWidth="1"/>
    <col min="9734" max="9734" width="19.140625" style="30" customWidth="1"/>
    <col min="9735" max="9735" width="15.140625" style="30" customWidth="1"/>
    <col min="9736" max="9736" width="19" style="30" customWidth="1"/>
    <col min="9737" max="9737" width="13.7109375" style="30" customWidth="1"/>
    <col min="9738" max="9739" width="14.28515625" style="30" customWidth="1"/>
    <col min="9740" max="9740" width="15.28515625" style="30" customWidth="1"/>
    <col min="9741" max="9983" width="9.140625" style="30"/>
    <col min="9984" max="9984" width="8" style="30" customWidth="1"/>
    <col min="9985" max="9985" width="108.28515625" style="30" customWidth="1"/>
    <col min="9986" max="9986" width="11.140625" style="30" customWidth="1"/>
    <col min="9987" max="9987" width="11.28515625" style="30" customWidth="1"/>
    <col min="9988" max="9988" width="22.28515625" style="30" customWidth="1"/>
    <col min="9989" max="9989" width="20" style="30" customWidth="1"/>
    <col min="9990" max="9990" width="19.140625" style="30" customWidth="1"/>
    <col min="9991" max="9991" width="15.140625" style="30" customWidth="1"/>
    <col min="9992" max="9992" width="19" style="30" customWidth="1"/>
    <col min="9993" max="9993" width="13.7109375" style="30" customWidth="1"/>
    <col min="9994" max="9995" width="14.28515625" style="30" customWidth="1"/>
    <col min="9996" max="9996" width="15.28515625" style="30" customWidth="1"/>
    <col min="9997" max="10239" width="9.140625" style="30"/>
    <col min="10240" max="10240" width="8" style="30" customWidth="1"/>
    <col min="10241" max="10241" width="108.28515625" style="30" customWidth="1"/>
    <col min="10242" max="10242" width="11.140625" style="30" customWidth="1"/>
    <col min="10243" max="10243" width="11.28515625" style="30" customWidth="1"/>
    <col min="10244" max="10244" width="22.28515625" style="30" customWidth="1"/>
    <col min="10245" max="10245" width="20" style="30" customWidth="1"/>
    <col min="10246" max="10246" width="19.140625" style="30" customWidth="1"/>
    <col min="10247" max="10247" width="15.140625" style="30" customWidth="1"/>
    <col min="10248" max="10248" width="19" style="30" customWidth="1"/>
    <col min="10249" max="10249" width="13.7109375" style="30" customWidth="1"/>
    <col min="10250" max="10251" width="14.28515625" style="30" customWidth="1"/>
    <col min="10252" max="10252" width="15.28515625" style="30" customWidth="1"/>
    <col min="10253" max="10495" width="9.140625" style="30"/>
    <col min="10496" max="10496" width="8" style="30" customWidth="1"/>
    <col min="10497" max="10497" width="108.28515625" style="30" customWidth="1"/>
    <col min="10498" max="10498" width="11.140625" style="30" customWidth="1"/>
    <col min="10499" max="10499" width="11.28515625" style="30" customWidth="1"/>
    <col min="10500" max="10500" width="22.28515625" style="30" customWidth="1"/>
    <col min="10501" max="10501" width="20" style="30" customWidth="1"/>
    <col min="10502" max="10502" width="19.140625" style="30" customWidth="1"/>
    <col min="10503" max="10503" width="15.140625" style="30" customWidth="1"/>
    <col min="10504" max="10504" width="19" style="30" customWidth="1"/>
    <col min="10505" max="10505" width="13.7109375" style="30" customWidth="1"/>
    <col min="10506" max="10507" width="14.28515625" style="30" customWidth="1"/>
    <col min="10508" max="10508" width="15.28515625" style="30" customWidth="1"/>
    <col min="10509" max="10751" width="9.140625" style="30"/>
    <col min="10752" max="10752" width="8" style="30" customWidth="1"/>
    <col min="10753" max="10753" width="108.28515625" style="30" customWidth="1"/>
    <col min="10754" max="10754" width="11.140625" style="30" customWidth="1"/>
    <col min="10755" max="10755" width="11.28515625" style="30" customWidth="1"/>
    <col min="10756" max="10756" width="22.28515625" style="30" customWidth="1"/>
    <col min="10757" max="10757" width="20" style="30" customWidth="1"/>
    <col min="10758" max="10758" width="19.140625" style="30" customWidth="1"/>
    <col min="10759" max="10759" width="15.140625" style="30" customWidth="1"/>
    <col min="10760" max="10760" width="19" style="30" customWidth="1"/>
    <col min="10761" max="10761" width="13.7109375" style="30" customWidth="1"/>
    <col min="10762" max="10763" width="14.28515625" style="30" customWidth="1"/>
    <col min="10764" max="10764" width="15.28515625" style="30" customWidth="1"/>
    <col min="10765" max="11007" width="9.140625" style="30"/>
    <col min="11008" max="11008" width="8" style="30" customWidth="1"/>
    <col min="11009" max="11009" width="108.28515625" style="30" customWidth="1"/>
    <col min="11010" max="11010" width="11.140625" style="30" customWidth="1"/>
    <col min="11011" max="11011" width="11.28515625" style="30" customWidth="1"/>
    <col min="11012" max="11012" width="22.28515625" style="30" customWidth="1"/>
    <col min="11013" max="11013" width="20" style="30" customWidth="1"/>
    <col min="11014" max="11014" width="19.140625" style="30" customWidth="1"/>
    <col min="11015" max="11015" width="15.140625" style="30" customWidth="1"/>
    <col min="11016" max="11016" width="19" style="30" customWidth="1"/>
    <col min="11017" max="11017" width="13.7109375" style="30" customWidth="1"/>
    <col min="11018" max="11019" width="14.28515625" style="30" customWidth="1"/>
    <col min="11020" max="11020" width="15.28515625" style="30" customWidth="1"/>
    <col min="11021" max="11263" width="9.140625" style="30"/>
    <col min="11264" max="11264" width="8" style="30" customWidth="1"/>
    <col min="11265" max="11265" width="108.28515625" style="30" customWidth="1"/>
    <col min="11266" max="11266" width="11.140625" style="30" customWidth="1"/>
    <col min="11267" max="11267" width="11.28515625" style="30" customWidth="1"/>
    <col min="11268" max="11268" width="22.28515625" style="30" customWidth="1"/>
    <col min="11269" max="11269" width="20" style="30" customWidth="1"/>
    <col min="11270" max="11270" width="19.140625" style="30" customWidth="1"/>
    <col min="11271" max="11271" width="15.140625" style="30" customWidth="1"/>
    <col min="11272" max="11272" width="19" style="30" customWidth="1"/>
    <col min="11273" max="11273" width="13.7109375" style="30" customWidth="1"/>
    <col min="11274" max="11275" width="14.28515625" style="30" customWidth="1"/>
    <col min="11276" max="11276" width="15.28515625" style="30" customWidth="1"/>
    <col min="11277" max="11519" width="9.140625" style="30"/>
    <col min="11520" max="11520" width="8" style="30" customWidth="1"/>
    <col min="11521" max="11521" width="108.28515625" style="30" customWidth="1"/>
    <col min="11522" max="11522" width="11.140625" style="30" customWidth="1"/>
    <col min="11523" max="11523" width="11.28515625" style="30" customWidth="1"/>
    <col min="11524" max="11524" width="22.28515625" style="30" customWidth="1"/>
    <col min="11525" max="11525" width="20" style="30" customWidth="1"/>
    <col min="11526" max="11526" width="19.140625" style="30" customWidth="1"/>
    <col min="11527" max="11527" width="15.140625" style="30" customWidth="1"/>
    <col min="11528" max="11528" width="19" style="30" customWidth="1"/>
    <col min="11529" max="11529" width="13.7109375" style="30" customWidth="1"/>
    <col min="11530" max="11531" width="14.28515625" style="30" customWidth="1"/>
    <col min="11532" max="11532" width="15.28515625" style="30" customWidth="1"/>
    <col min="11533" max="11775" width="9.140625" style="30"/>
    <col min="11776" max="11776" width="8" style="30" customWidth="1"/>
    <col min="11777" max="11777" width="108.28515625" style="30" customWidth="1"/>
    <col min="11778" max="11778" width="11.140625" style="30" customWidth="1"/>
    <col min="11779" max="11779" width="11.28515625" style="30" customWidth="1"/>
    <col min="11780" max="11780" width="22.28515625" style="30" customWidth="1"/>
    <col min="11781" max="11781" width="20" style="30" customWidth="1"/>
    <col min="11782" max="11782" width="19.140625" style="30" customWidth="1"/>
    <col min="11783" max="11783" width="15.140625" style="30" customWidth="1"/>
    <col min="11784" max="11784" width="19" style="30" customWidth="1"/>
    <col min="11785" max="11785" width="13.7109375" style="30" customWidth="1"/>
    <col min="11786" max="11787" width="14.28515625" style="30" customWidth="1"/>
    <col min="11788" max="11788" width="15.28515625" style="30" customWidth="1"/>
    <col min="11789" max="12031" width="9.140625" style="30"/>
    <col min="12032" max="12032" width="8" style="30" customWidth="1"/>
    <col min="12033" max="12033" width="108.28515625" style="30" customWidth="1"/>
    <col min="12034" max="12034" width="11.140625" style="30" customWidth="1"/>
    <col min="12035" max="12035" width="11.28515625" style="30" customWidth="1"/>
    <col min="12036" max="12036" width="22.28515625" style="30" customWidth="1"/>
    <col min="12037" max="12037" width="20" style="30" customWidth="1"/>
    <col min="12038" max="12038" width="19.140625" style="30" customWidth="1"/>
    <col min="12039" max="12039" width="15.140625" style="30" customWidth="1"/>
    <col min="12040" max="12040" width="19" style="30" customWidth="1"/>
    <col min="12041" max="12041" width="13.7109375" style="30" customWidth="1"/>
    <col min="12042" max="12043" width="14.28515625" style="30" customWidth="1"/>
    <col min="12044" max="12044" width="15.28515625" style="30" customWidth="1"/>
    <col min="12045" max="12287" width="9.140625" style="30"/>
    <col min="12288" max="12288" width="8" style="30" customWidth="1"/>
    <col min="12289" max="12289" width="108.28515625" style="30" customWidth="1"/>
    <col min="12290" max="12290" width="11.140625" style="30" customWidth="1"/>
    <col min="12291" max="12291" width="11.28515625" style="30" customWidth="1"/>
    <col min="12292" max="12292" width="22.28515625" style="30" customWidth="1"/>
    <col min="12293" max="12293" width="20" style="30" customWidth="1"/>
    <col min="12294" max="12294" width="19.140625" style="30" customWidth="1"/>
    <col min="12295" max="12295" width="15.140625" style="30" customWidth="1"/>
    <col min="12296" max="12296" width="19" style="30" customWidth="1"/>
    <col min="12297" max="12297" width="13.7109375" style="30" customWidth="1"/>
    <col min="12298" max="12299" width="14.28515625" style="30" customWidth="1"/>
    <col min="12300" max="12300" width="15.28515625" style="30" customWidth="1"/>
    <col min="12301" max="12543" width="9.140625" style="30"/>
    <col min="12544" max="12544" width="8" style="30" customWidth="1"/>
    <col min="12545" max="12545" width="108.28515625" style="30" customWidth="1"/>
    <col min="12546" max="12546" width="11.140625" style="30" customWidth="1"/>
    <col min="12547" max="12547" width="11.28515625" style="30" customWidth="1"/>
    <col min="12548" max="12548" width="22.28515625" style="30" customWidth="1"/>
    <col min="12549" max="12549" width="20" style="30" customWidth="1"/>
    <col min="12550" max="12550" width="19.140625" style="30" customWidth="1"/>
    <col min="12551" max="12551" width="15.140625" style="30" customWidth="1"/>
    <col min="12552" max="12552" width="19" style="30" customWidth="1"/>
    <col min="12553" max="12553" width="13.7109375" style="30" customWidth="1"/>
    <col min="12554" max="12555" width="14.28515625" style="30" customWidth="1"/>
    <col min="12556" max="12556" width="15.28515625" style="30" customWidth="1"/>
    <col min="12557" max="12799" width="9.140625" style="30"/>
    <col min="12800" max="12800" width="8" style="30" customWidth="1"/>
    <col min="12801" max="12801" width="108.28515625" style="30" customWidth="1"/>
    <col min="12802" max="12802" width="11.140625" style="30" customWidth="1"/>
    <col min="12803" max="12803" width="11.28515625" style="30" customWidth="1"/>
    <col min="12804" max="12804" width="22.28515625" style="30" customWidth="1"/>
    <col min="12805" max="12805" width="20" style="30" customWidth="1"/>
    <col min="12806" max="12806" width="19.140625" style="30" customWidth="1"/>
    <col min="12807" max="12807" width="15.140625" style="30" customWidth="1"/>
    <col min="12808" max="12808" width="19" style="30" customWidth="1"/>
    <col min="12809" max="12809" width="13.7109375" style="30" customWidth="1"/>
    <col min="12810" max="12811" width="14.28515625" style="30" customWidth="1"/>
    <col min="12812" max="12812" width="15.28515625" style="30" customWidth="1"/>
    <col min="12813" max="13055" width="9.140625" style="30"/>
    <col min="13056" max="13056" width="8" style="30" customWidth="1"/>
    <col min="13057" max="13057" width="108.28515625" style="30" customWidth="1"/>
    <col min="13058" max="13058" width="11.140625" style="30" customWidth="1"/>
    <col min="13059" max="13059" width="11.28515625" style="30" customWidth="1"/>
    <col min="13060" max="13060" width="22.28515625" style="30" customWidth="1"/>
    <col min="13061" max="13061" width="20" style="30" customWidth="1"/>
    <col min="13062" max="13062" width="19.140625" style="30" customWidth="1"/>
    <col min="13063" max="13063" width="15.140625" style="30" customWidth="1"/>
    <col min="13064" max="13064" width="19" style="30" customWidth="1"/>
    <col min="13065" max="13065" width="13.7109375" style="30" customWidth="1"/>
    <col min="13066" max="13067" width="14.28515625" style="30" customWidth="1"/>
    <col min="13068" max="13068" width="15.28515625" style="30" customWidth="1"/>
    <col min="13069" max="13311" width="9.140625" style="30"/>
    <col min="13312" max="13312" width="8" style="30" customWidth="1"/>
    <col min="13313" max="13313" width="108.28515625" style="30" customWidth="1"/>
    <col min="13314" max="13314" width="11.140625" style="30" customWidth="1"/>
    <col min="13315" max="13315" width="11.28515625" style="30" customWidth="1"/>
    <col min="13316" max="13316" width="22.28515625" style="30" customWidth="1"/>
    <col min="13317" max="13317" width="20" style="30" customWidth="1"/>
    <col min="13318" max="13318" width="19.140625" style="30" customWidth="1"/>
    <col min="13319" max="13319" width="15.140625" style="30" customWidth="1"/>
    <col min="13320" max="13320" width="19" style="30" customWidth="1"/>
    <col min="13321" max="13321" width="13.7109375" style="30" customWidth="1"/>
    <col min="13322" max="13323" width="14.28515625" style="30" customWidth="1"/>
    <col min="13324" max="13324" width="15.28515625" style="30" customWidth="1"/>
    <col min="13325" max="13567" width="9.140625" style="30"/>
    <col min="13568" max="13568" width="8" style="30" customWidth="1"/>
    <col min="13569" max="13569" width="108.28515625" style="30" customWidth="1"/>
    <col min="13570" max="13570" width="11.140625" style="30" customWidth="1"/>
    <col min="13571" max="13571" width="11.28515625" style="30" customWidth="1"/>
    <col min="13572" max="13572" width="22.28515625" style="30" customWidth="1"/>
    <col min="13573" max="13573" width="20" style="30" customWidth="1"/>
    <col min="13574" max="13574" width="19.140625" style="30" customWidth="1"/>
    <col min="13575" max="13575" width="15.140625" style="30" customWidth="1"/>
    <col min="13576" max="13576" width="19" style="30" customWidth="1"/>
    <col min="13577" max="13577" width="13.7109375" style="30" customWidth="1"/>
    <col min="13578" max="13579" width="14.28515625" style="30" customWidth="1"/>
    <col min="13580" max="13580" width="15.28515625" style="30" customWidth="1"/>
    <col min="13581" max="13823" width="9.140625" style="30"/>
    <col min="13824" max="13824" width="8" style="30" customWidth="1"/>
    <col min="13825" max="13825" width="108.28515625" style="30" customWidth="1"/>
    <col min="13826" max="13826" width="11.140625" style="30" customWidth="1"/>
    <col min="13827" max="13827" width="11.28515625" style="30" customWidth="1"/>
    <col min="13828" max="13828" width="22.28515625" style="30" customWidth="1"/>
    <col min="13829" max="13829" width="20" style="30" customWidth="1"/>
    <col min="13830" max="13830" width="19.140625" style="30" customWidth="1"/>
    <col min="13831" max="13831" width="15.140625" style="30" customWidth="1"/>
    <col min="13832" max="13832" width="19" style="30" customWidth="1"/>
    <col min="13833" max="13833" width="13.7109375" style="30" customWidth="1"/>
    <col min="13834" max="13835" width="14.28515625" style="30" customWidth="1"/>
    <col min="13836" max="13836" width="15.28515625" style="30" customWidth="1"/>
    <col min="13837" max="14079" width="9.140625" style="30"/>
    <col min="14080" max="14080" width="8" style="30" customWidth="1"/>
    <col min="14081" max="14081" width="108.28515625" style="30" customWidth="1"/>
    <col min="14082" max="14082" width="11.140625" style="30" customWidth="1"/>
    <col min="14083" max="14083" width="11.28515625" style="30" customWidth="1"/>
    <col min="14084" max="14084" width="22.28515625" style="30" customWidth="1"/>
    <col min="14085" max="14085" width="20" style="30" customWidth="1"/>
    <col min="14086" max="14086" width="19.140625" style="30" customWidth="1"/>
    <col min="14087" max="14087" width="15.140625" style="30" customWidth="1"/>
    <col min="14088" max="14088" width="19" style="30" customWidth="1"/>
    <col min="14089" max="14089" width="13.7109375" style="30" customWidth="1"/>
    <col min="14090" max="14091" width="14.28515625" style="30" customWidth="1"/>
    <col min="14092" max="14092" width="15.28515625" style="30" customWidth="1"/>
    <col min="14093" max="14335" width="9.140625" style="30"/>
    <col min="14336" max="14336" width="8" style="30" customWidth="1"/>
    <col min="14337" max="14337" width="108.28515625" style="30" customWidth="1"/>
    <col min="14338" max="14338" width="11.140625" style="30" customWidth="1"/>
    <col min="14339" max="14339" width="11.28515625" style="30" customWidth="1"/>
    <col min="14340" max="14340" width="22.28515625" style="30" customWidth="1"/>
    <col min="14341" max="14341" width="20" style="30" customWidth="1"/>
    <col min="14342" max="14342" width="19.140625" style="30" customWidth="1"/>
    <col min="14343" max="14343" width="15.140625" style="30" customWidth="1"/>
    <col min="14344" max="14344" width="19" style="30" customWidth="1"/>
    <col min="14345" max="14345" width="13.7109375" style="30" customWidth="1"/>
    <col min="14346" max="14347" width="14.28515625" style="30" customWidth="1"/>
    <col min="14348" max="14348" width="15.28515625" style="30" customWidth="1"/>
    <col min="14349" max="14591" width="9.140625" style="30"/>
    <col min="14592" max="14592" width="8" style="30" customWidth="1"/>
    <col min="14593" max="14593" width="108.28515625" style="30" customWidth="1"/>
    <col min="14594" max="14594" width="11.140625" style="30" customWidth="1"/>
    <col min="14595" max="14595" width="11.28515625" style="30" customWidth="1"/>
    <col min="14596" max="14596" width="22.28515625" style="30" customWidth="1"/>
    <col min="14597" max="14597" width="20" style="30" customWidth="1"/>
    <col min="14598" max="14598" width="19.140625" style="30" customWidth="1"/>
    <col min="14599" max="14599" width="15.140625" style="30" customWidth="1"/>
    <col min="14600" max="14600" width="19" style="30" customWidth="1"/>
    <col min="14601" max="14601" width="13.7109375" style="30" customWidth="1"/>
    <col min="14602" max="14603" width="14.28515625" style="30" customWidth="1"/>
    <col min="14604" max="14604" width="15.28515625" style="30" customWidth="1"/>
    <col min="14605" max="14847" width="9.140625" style="30"/>
    <col min="14848" max="14848" width="8" style="30" customWidth="1"/>
    <col min="14849" max="14849" width="108.28515625" style="30" customWidth="1"/>
    <col min="14850" max="14850" width="11.140625" style="30" customWidth="1"/>
    <col min="14851" max="14851" width="11.28515625" style="30" customWidth="1"/>
    <col min="14852" max="14852" width="22.28515625" style="30" customWidth="1"/>
    <col min="14853" max="14853" width="20" style="30" customWidth="1"/>
    <col min="14854" max="14854" width="19.140625" style="30" customWidth="1"/>
    <col min="14855" max="14855" width="15.140625" style="30" customWidth="1"/>
    <col min="14856" max="14856" width="19" style="30" customWidth="1"/>
    <col min="14857" max="14857" width="13.7109375" style="30" customWidth="1"/>
    <col min="14858" max="14859" width="14.28515625" style="30" customWidth="1"/>
    <col min="14860" max="14860" width="15.28515625" style="30" customWidth="1"/>
    <col min="14861" max="15103" width="9.140625" style="30"/>
    <col min="15104" max="15104" width="8" style="30" customWidth="1"/>
    <col min="15105" max="15105" width="108.28515625" style="30" customWidth="1"/>
    <col min="15106" max="15106" width="11.140625" style="30" customWidth="1"/>
    <col min="15107" max="15107" width="11.28515625" style="30" customWidth="1"/>
    <col min="15108" max="15108" width="22.28515625" style="30" customWidth="1"/>
    <col min="15109" max="15109" width="20" style="30" customWidth="1"/>
    <col min="15110" max="15110" width="19.140625" style="30" customWidth="1"/>
    <col min="15111" max="15111" width="15.140625" style="30" customWidth="1"/>
    <col min="15112" max="15112" width="19" style="30" customWidth="1"/>
    <col min="15113" max="15113" width="13.7109375" style="30" customWidth="1"/>
    <col min="15114" max="15115" width="14.28515625" style="30" customWidth="1"/>
    <col min="15116" max="15116" width="15.28515625" style="30" customWidth="1"/>
    <col min="15117" max="15359" width="9.140625" style="30"/>
    <col min="15360" max="15360" width="8" style="30" customWidth="1"/>
    <col min="15361" max="15361" width="108.28515625" style="30" customWidth="1"/>
    <col min="15362" max="15362" width="11.140625" style="30" customWidth="1"/>
    <col min="15363" max="15363" width="11.28515625" style="30" customWidth="1"/>
    <col min="15364" max="15364" width="22.28515625" style="30" customWidth="1"/>
    <col min="15365" max="15365" width="20" style="30" customWidth="1"/>
    <col min="15366" max="15366" width="19.140625" style="30" customWidth="1"/>
    <col min="15367" max="15367" width="15.140625" style="30" customWidth="1"/>
    <col min="15368" max="15368" width="19" style="30" customWidth="1"/>
    <col min="15369" max="15369" width="13.7109375" style="30" customWidth="1"/>
    <col min="15370" max="15371" width="14.28515625" style="30" customWidth="1"/>
    <col min="15372" max="15372" width="15.28515625" style="30" customWidth="1"/>
    <col min="15373" max="15615" width="9.140625" style="30"/>
    <col min="15616" max="15616" width="8" style="30" customWidth="1"/>
    <col min="15617" max="15617" width="108.28515625" style="30" customWidth="1"/>
    <col min="15618" max="15618" width="11.140625" style="30" customWidth="1"/>
    <col min="15619" max="15619" width="11.28515625" style="30" customWidth="1"/>
    <col min="15620" max="15620" width="22.28515625" style="30" customWidth="1"/>
    <col min="15621" max="15621" width="20" style="30" customWidth="1"/>
    <col min="15622" max="15622" width="19.140625" style="30" customWidth="1"/>
    <col min="15623" max="15623" width="15.140625" style="30" customWidth="1"/>
    <col min="15624" max="15624" width="19" style="30" customWidth="1"/>
    <col min="15625" max="15625" width="13.7109375" style="30" customWidth="1"/>
    <col min="15626" max="15627" width="14.28515625" style="30" customWidth="1"/>
    <col min="15628" max="15628" width="15.28515625" style="30" customWidth="1"/>
    <col min="15629" max="15871" width="9.140625" style="30"/>
    <col min="15872" max="15872" width="8" style="30" customWidth="1"/>
    <col min="15873" max="15873" width="108.28515625" style="30" customWidth="1"/>
    <col min="15874" max="15874" width="11.140625" style="30" customWidth="1"/>
    <col min="15875" max="15875" width="11.28515625" style="30" customWidth="1"/>
    <col min="15876" max="15876" width="22.28515625" style="30" customWidth="1"/>
    <col min="15877" max="15877" width="20" style="30" customWidth="1"/>
    <col min="15878" max="15878" width="19.140625" style="30" customWidth="1"/>
    <col min="15879" max="15879" width="15.140625" style="30" customWidth="1"/>
    <col min="15880" max="15880" width="19" style="30" customWidth="1"/>
    <col min="15881" max="15881" width="13.7109375" style="30" customWidth="1"/>
    <col min="15882" max="15883" width="14.28515625" style="30" customWidth="1"/>
    <col min="15884" max="15884" width="15.28515625" style="30" customWidth="1"/>
    <col min="15885" max="16127" width="9.140625" style="30"/>
    <col min="16128" max="16128" width="8" style="30" customWidth="1"/>
    <col min="16129" max="16129" width="108.28515625" style="30" customWidth="1"/>
    <col min="16130" max="16130" width="11.140625" style="30" customWidth="1"/>
    <col min="16131" max="16131" width="11.28515625" style="30" customWidth="1"/>
    <col min="16132" max="16132" width="22.28515625" style="30" customWidth="1"/>
    <col min="16133" max="16133" width="20" style="30" customWidth="1"/>
    <col min="16134" max="16134" width="19.140625" style="30" customWidth="1"/>
    <col min="16135" max="16135" width="15.140625" style="30" customWidth="1"/>
    <col min="16136" max="16136" width="19" style="30" customWidth="1"/>
    <col min="16137" max="16137" width="13.7109375" style="30" customWidth="1"/>
    <col min="16138" max="16139" width="14.28515625" style="30" customWidth="1"/>
    <col min="16140" max="16140" width="15.28515625" style="30" customWidth="1"/>
    <col min="16141" max="16384" width="9.140625" style="30"/>
  </cols>
  <sheetData>
    <row r="1" spans="1:11">
      <c r="B1" s="31"/>
      <c r="H1" s="33" t="s">
        <v>511</v>
      </c>
      <c r="I1" s="33"/>
      <c r="J1" s="31"/>
      <c r="K1" s="31"/>
    </row>
    <row r="2" spans="1:11">
      <c r="A2" s="585" t="str">
        <f>formularz_oferty!C4</f>
        <v>DFP.271.114.2022.BM</v>
      </c>
      <c r="B2" s="585"/>
      <c r="H2" s="33"/>
      <c r="I2" s="33"/>
      <c r="J2" s="31"/>
      <c r="K2" s="31"/>
    </row>
    <row r="3" spans="1:11">
      <c r="B3" s="39"/>
      <c r="C3" s="324" t="s">
        <v>0</v>
      </c>
      <c r="E3" s="37"/>
      <c r="F3" s="37"/>
      <c r="G3" s="38"/>
      <c r="H3" s="33"/>
    </row>
    <row r="4" spans="1:11">
      <c r="B4" s="39"/>
      <c r="C4" s="324"/>
      <c r="E4" s="37"/>
      <c r="F4" s="37"/>
      <c r="G4" s="38"/>
      <c r="H4" s="33"/>
    </row>
    <row r="5" spans="1:11">
      <c r="B5" s="41" t="s">
        <v>1</v>
      </c>
      <c r="C5" s="38">
        <v>6</v>
      </c>
      <c r="D5" s="325"/>
      <c r="E5" s="37"/>
      <c r="F5" s="37"/>
      <c r="G5" s="38"/>
      <c r="H5" s="33"/>
      <c r="I5" s="33"/>
    </row>
    <row r="6" spans="1:11">
      <c r="A6" s="39"/>
      <c r="B6" s="39" t="s">
        <v>1</v>
      </c>
      <c r="C6" s="512"/>
      <c r="D6" s="325"/>
      <c r="E6" s="37"/>
      <c r="F6" s="37"/>
      <c r="G6" s="42"/>
      <c r="H6" s="42"/>
    </row>
    <row r="7" spans="1:11">
      <c r="A7" s="43"/>
      <c r="B7" s="39"/>
      <c r="C7" s="326"/>
      <c r="D7" s="327"/>
      <c r="E7" s="45"/>
      <c r="F7" s="45"/>
      <c r="G7" s="328" t="s">
        <v>565</v>
      </c>
      <c r="H7" s="46"/>
    </row>
    <row r="8" spans="1:11">
      <c r="A8" s="43"/>
      <c r="B8" s="43"/>
      <c r="C8" s="326"/>
      <c r="D8" s="327"/>
      <c r="E8" s="45"/>
      <c r="F8" s="45"/>
      <c r="G8" s="45"/>
      <c r="H8" s="45"/>
    </row>
    <row r="9" spans="1:11" ht="38.25">
      <c r="A9" s="527" t="s">
        <v>2</v>
      </c>
      <c r="B9" s="527" t="s">
        <v>3</v>
      </c>
      <c r="C9" s="528" t="s">
        <v>4</v>
      </c>
      <c r="D9" s="528" t="s">
        <v>5</v>
      </c>
      <c r="E9" s="524" t="s">
        <v>6</v>
      </c>
      <c r="F9" s="524" t="s">
        <v>7</v>
      </c>
      <c r="G9" s="526" t="s">
        <v>566</v>
      </c>
      <c r="H9" s="526" t="s">
        <v>8</v>
      </c>
    </row>
    <row r="10" spans="1:11">
      <c r="A10" s="104" t="s">
        <v>577</v>
      </c>
      <c r="B10" s="329" t="s">
        <v>617</v>
      </c>
      <c r="C10" s="330" t="s">
        <v>577</v>
      </c>
      <c r="D10" s="330" t="s">
        <v>577</v>
      </c>
      <c r="E10" s="330" t="s">
        <v>577</v>
      </c>
      <c r="F10" s="330" t="s">
        <v>577</v>
      </c>
      <c r="G10" s="330" t="s">
        <v>577</v>
      </c>
      <c r="H10" s="330" t="s">
        <v>577</v>
      </c>
    </row>
    <row r="11" spans="1:11">
      <c r="A11" s="331">
        <v>1</v>
      </c>
      <c r="B11" s="332" t="s">
        <v>638</v>
      </c>
      <c r="C11" s="333">
        <v>30</v>
      </c>
      <c r="D11" s="334" t="s">
        <v>28</v>
      </c>
      <c r="E11" s="114"/>
      <c r="F11" s="114"/>
      <c r="G11" s="107"/>
      <c r="H11" s="509">
        <f>ROUND(C11,2)*ROUND(G11,2)</f>
        <v>0</v>
      </c>
    </row>
    <row r="12" spans="1:11">
      <c r="A12" s="335">
        <v>2</v>
      </c>
      <c r="B12" s="336" t="s">
        <v>639</v>
      </c>
      <c r="C12" s="333">
        <v>10</v>
      </c>
      <c r="D12" s="334" t="s">
        <v>28</v>
      </c>
      <c r="E12" s="114"/>
      <c r="F12" s="114"/>
      <c r="G12" s="107"/>
      <c r="H12" s="509">
        <f t="shared" ref="H12:H15" si="0">ROUND(C12,2)*ROUND(G12,2)</f>
        <v>0</v>
      </c>
    </row>
    <row r="13" spans="1:11">
      <c r="A13" s="336">
        <v>3</v>
      </c>
      <c r="B13" s="336" t="s">
        <v>618</v>
      </c>
      <c r="C13" s="333">
        <v>10</v>
      </c>
      <c r="D13" s="334" t="s">
        <v>28</v>
      </c>
      <c r="E13" s="114"/>
      <c r="F13" s="114"/>
      <c r="G13" s="107"/>
      <c r="H13" s="509">
        <f t="shared" si="0"/>
        <v>0</v>
      </c>
    </row>
    <row r="14" spans="1:11" ht="25.5">
      <c r="A14" s="336">
        <v>4</v>
      </c>
      <c r="B14" s="336" t="s">
        <v>640</v>
      </c>
      <c r="C14" s="333">
        <v>6</v>
      </c>
      <c r="D14" s="334" t="s">
        <v>28</v>
      </c>
      <c r="E14" s="114"/>
      <c r="F14" s="114"/>
      <c r="G14" s="107"/>
      <c r="H14" s="509">
        <f t="shared" si="0"/>
        <v>0</v>
      </c>
    </row>
    <row r="15" spans="1:11">
      <c r="A15" s="336">
        <v>5</v>
      </c>
      <c r="B15" s="336" t="s">
        <v>641</v>
      </c>
      <c r="C15" s="333">
        <v>30</v>
      </c>
      <c r="D15" s="334" t="s">
        <v>28</v>
      </c>
      <c r="E15" s="114"/>
      <c r="F15" s="114"/>
      <c r="G15" s="107"/>
      <c r="H15" s="509">
        <f t="shared" si="0"/>
        <v>0</v>
      </c>
    </row>
    <row r="17" spans="2:2" ht="25.5">
      <c r="B17" s="30" t="s">
        <v>570</v>
      </c>
    </row>
  </sheetData>
  <mergeCells count="1">
    <mergeCell ref="A2:B2"/>
  </mergeCells>
  <pageMargins left="0.7" right="0.7" top="0.75" bottom="0.75" header="0.3" footer="0.3"/>
  <pageSetup paperSize="9" scale="6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15"/>
  <sheetViews>
    <sheetView zoomScale="120" zoomScaleNormal="120" workbookViewId="0">
      <selection activeCell="B10" sqref="B10"/>
    </sheetView>
  </sheetViews>
  <sheetFormatPr defaultColWidth="9.140625" defaultRowHeight="12.75"/>
  <cols>
    <col min="1" max="1" width="5.28515625" style="118" customWidth="1"/>
    <col min="2" max="2" width="100.140625" style="118" customWidth="1"/>
    <col min="3" max="3" width="9.7109375" style="306" customWidth="1"/>
    <col min="4" max="4" width="10.7109375" style="305" customWidth="1"/>
    <col min="5" max="5" width="22.28515625" style="118" customWidth="1"/>
    <col min="6" max="6" width="19.140625" style="118" customWidth="1"/>
    <col min="7" max="7" width="15.140625" style="118" customWidth="1"/>
    <col min="8" max="8" width="19" style="118" customWidth="1"/>
    <col min="9" max="10" width="14.28515625" style="118" customWidth="1"/>
    <col min="11" max="16384" width="9.140625" style="118"/>
  </cols>
  <sheetData>
    <row r="1" spans="1:10">
      <c r="B1" s="119"/>
      <c r="C1" s="118"/>
      <c r="H1" s="122" t="s">
        <v>562</v>
      </c>
      <c r="I1" s="122"/>
      <c r="J1" s="122"/>
    </row>
    <row r="2" spans="1:10">
      <c r="A2" s="585" t="str">
        <f>formularz_oferty!C4</f>
        <v>DFP.271.114.2022.BM</v>
      </c>
      <c r="B2" s="585"/>
      <c r="C2" s="128" t="s">
        <v>0</v>
      </c>
      <c r="E2" s="612"/>
      <c r="F2" s="612"/>
      <c r="G2" s="618"/>
      <c r="H2" s="618"/>
    </row>
    <row r="3" spans="1:10">
      <c r="B3" s="30"/>
    </row>
    <row r="4" spans="1:10">
      <c r="B4" s="513" t="s">
        <v>1</v>
      </c>
      <c r="C4" s="130">
        <v>7</v>
      </c>
      <c r="D4" s="307"/>
      <c r="F4" s="130"/>
      <c r="G4" s="126"/>
      <c r="H4" s="126"/>
    </row>
    <row r="5" spans="1:10">
      <c r="B5" s="124"/>
      <c r="C5" s="308"/>
      <c r="D5" s="307"/>
      <c r="E5" s="128"/>
      <c r="F5" s="130"/>
      <c r="G5" s="126"/>
      <c r="H5" s="126"/>
    </row>
    <row r="6" spans="1:10">
      <c r="A6" s="124"/>
      <c r="C6" s="308"/>
      <c r="D6" s="307"/>
      <c r="E6" s="126"/>
      <c r="F6" s="126"/>
      <c r="G6" s="126"/>
      <c r="H6" s="126"/>
    </row>
    <row r="7" spans="1:10">
      <c r="A7" s="309"/>
      <c r="B7" s="309"/>
      <c r="C7" s="310"/>
      <c r="D7" s="311"/>
      <c r="E7" s="328" t="s">
        <v>565</v>
      </c>
      <c r="F7" s="46"/>
      <c r="G7" s="312"/>
      <c r="H7" s="312"/>
    </row>
    <row r="8" spans="1:10">
      <c r="A8" s="312"/>
      <c r="B8" s="309"/>
      <c r="C8" s="313"/>
      <c r="D8" s="314"/>
      <c r="E8" s="312"/>
      <c r="F8" s="312"/>
      <c r="G8" s="312"/>
      <c r="H8" s="312"/>
    </row>
    <row r="9" spans="1:10" s="316" customFormat="1" ht="38.25">
      <c r="A9" s="529" t="s">
        <v>24</v>
      </c>
      <c r="B9" s="529" t="s">
        <v>29</v>
      </c>
      <c r="C9" s="530" t="s">
        <v>25</v>
      </c>
      <c r="D9" s="531" t="s">
        <v>5</v>
      </c>
      <c r="E9" s="529" t="s">
        <v>6</v>
      </c>
      <c r="F9" s="529" t="s">
        <v>561</v>
      </c>
      <c r="G9" s="526" t="s">
        <v>566</v>
      </c>
      <c r="H9" s="529" t="s">
        <v>27</v>
      </c>
    </row>
    <row r="10" spans="1:10" s="316" customFormat="1" ht="133.5" customHeight="1">
      <c r="A10" s="317">
        <v>1</v>
      </c>
      <c r="B10" s="318" t="s">
        <v>932</v>
      </c>
      <c r="C10" s="319">
        <v>250</v>
      </c>
      <c r="D10" s="219" t="s">
        <v>10</v>
      </c>
      <c r="E10" s="315"/>
      <c r="F10" s="315"/>
      <c r="G10" s="320"/>
      <c r="H10" s="321">
        <f>ROUND(C10,2)*ROUND(G10,2)</f>
        <v>0</v>
      </c>
    </row>
    <row r="12" spans="1:10" s="507" customFormat="1" ht="15" customHeight="1">
      <c r="A12" s="202"/>
      <c r="B12" s="203" t="s">
        <v>65</v>
      </c>
      <c r="C12" s="204"/>
      <c r="D12" s="204"/>
      <c r="E12" s="508"/>
      <c r="F12" s="508"/>
      <c r="G12" s="508"/>
      <c r="H12" s="508"/>
    </row>
    <row r="13" spans="1:10">
      <c r="B13" s="102" t="s">
        <v>913</v>
      </c>
    </row>
    <row r="15" spans="1:10" ht="25.5">
      <c r="B15" s="35" t="s">
        <v>570</v>
      </c>
    </row>
  </sheetData>
  <mergeCells count="3">
    <mergeCell ref="E2:F2"/>
    <mergeCell ref="G2:H2"/>
    <mergeCell ref="A2:B2"/>
  </mergeCells>
  <pageMargins left="0.7" right="0.7" top="0.75" bottom="0.75" header="0.3" footer="0.3"/>
  <pageSetup paperSize="9"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topLeftCell="A33" zoomScale="120" zoomScaleNormal="120" workbookViewId="0">
      <selection activeCell="B33" sqref="B33"/>
    </sheetView>
  </sheetViews>
  <sheetFormatPr defaultColWidth="11" defaultRowHeight="12.75"/>
  <cols>
    <col min="1" max="1" width="6.5703125" style="162" customWidth="1"/>
    <col min="2" max="2" width="90.5703125" style="159" customWidth="1"/>
    <col min="3" max="3" width="11.7109375" style="157" customWidth="1"/>
    <col min="4" max="4" width="7.7109375" style="158" customWidth="1"/>
    <col min="5" max="5" width="20.7109375" style="159" customWidth="1"/>
    <col min="6" max="6" width="17.28515625" style="159" customWidth="1"/>
    <col min="7" max="7" width="19.5703125" style="159" customWidth="1"/>
    <col min="8" max="8" width="13.7109375" style="159" customWidth="1"/>
    <col min="9" max="10" width="17.28515625" style="159" customWidth="1"/>
    <col min="11" max="256" width="11" style="159"/>
    <col min="257" max="257" width="6.5703125" style="159" customWidth="1"/>
    <col min="258" max="258" width="90.5703125" style="159" customWidth="1"/>
    <col min="259" max="259" width="11.7109375" style="159" customWidth="1"/>
    <col min="260" max="260" width="7.7109375" style="159" customWidth="1"/>
    <col min="261" max="261" width="20.7109375" style="159" customWidth="1"/>
    <col min="262" max="262" width="17.28515625" style="159" customWidth="1"/>
    <col min="263" max="263" width="19.5703125" style="159" customWidth="1"/>
    <col min="264" max="264" width="13.7109375" style="159" customWidth="1"/>
    <col min="265" max="266" width="17.28515625" style="159" customWidth="1"/>
    <col min="267" max="512" width="11" style="159"/>
    <col min="513" max="513" width="6.5703125" style="159" customWidth="1"/>
    <col min="514" max="514" width="90.5703125" style="159" customWidth="1"/>
    <col min="515" max="515" width="11.7109375" style="159" customWidth="1"/>
    <col min="516" max="516" width="7.7109375" style="159" customWidth="1"/>
    <col min="517" max="517" width="20.7109375" style="159" customWidth="1"/>
    <col min="518" max="518" width="17.28515625" style="159" customWidth="1"/>
    <col min="519" max="519" width="19.5703125" style="159" customWidth="1"/>
    <col min="520" max="520" width="13.7109375" style="159" customWidth="1"/>
    <col min="521" max="522" width="17.28515625" style="159" customWidth="1"/>
    <col min="523" max="768" width="11" style="159"/>
    <col min="769" max="769" width="6.5703125" style="159" customWidth="1"/>
    <col min="770" max="770" width="90.5703125" style="159" customWidth="1"/>
    <col min="771" max="771" width="11.7109375" style="159" customWidth="1"/>
    <col min="772" max="772" width="7.7109375" style="159" customWidth="1"/>
    <col min="773" max="773" width="20.7109375" style="159" customWidth="1"/>
    <col min="774" max="774" width="17.28515625" style="159" customWidth="1"/>
    <col min="775" max="775" width="19.5703125" style="159" customWidth="1"/>
    <col min="776" max="776" width="13.7109375" style="159" customWidth="1"/>
    <col min="777" max="778" width="17.28515625" style="159" customWidth="1"/>
    <col min="779" max="1024" width="11" style="159"/>
    <col min="1025" max="1025" width="6.5703125" style="159" customWidth="1"/>
    <col min="1026" max="1026" width="90.5703125" style="159" customWidth="1"/>
    <col min="1027" max="1027" width="11.7109375" style="159" customWidth="1"/>
    <col min="1028" max="1028" width="7.7109375" style="159" customWidth="1"/>
    <col min="1029" max="1029" width="20.7109375" style="159" customWidth="1"/>
    <col min="1030" max="1030" width="17.28515625" style="159" customWidth="1"/>
    <col min="1031" max="1031" width="19.5703125" style="159" customWidth="1"/>
    <col min="1032" max="1032" width="13.7109375" style="159" customWidth="1"/>
    <col min="1033" max="1034" width="17.28515625" style="159" customWidth="1"/>
    <col min="1035" max="1280" width="11" style="159"/>
    <col min="1281" max="1281" width="6.5703125" style="159" customWidth="1"/>
    <col min="1282" max="1282" width="90.5703125" style="159" customWidth="1"/>
    <col min="1283" max="1283" width="11.7109375" style="159" customWidth="1"/>
    <col min="1284" max="1284" width="7.7109375" style="159" customWidth="1"/>
    <col min="1285" max="1285" width="20.7109375" style="159" customWidth="1"/>
    <col min="1286" max="1286" width="17.28515625" style="159" customWidth="1"/>
    <col min="1287" max="1287" width="19.5703125" style="159" customWidth="1"/>
    <col min="1288" max="1288" width="13.7109375" style="159" customWidth="1"/>
    <col min="1289" max="1290" width="17.28515625" style="159" customWidth="1"/>
    <col min="1291" max="1536" width="11" style="159"/>
    <col min="1537" max="1537" width="6.5703125" style="159" customWidth="1"/>
    <col min="1538" max="1538" width="90.5703125" style="159" customWidth="1"/>
    <col min="1539" max="1539" width="11.7109375" style="159" customWidth="1"/>
    <col min="1540" max="1540" width="7.7109375" style="159" customWidth="1"/>
    <col min="1541" max="1541" width="20.7109375" style="159" customWidth="1"/>
    <col min="1542" max="1542" width="17.28515625" style="159" customWidth="1"/>
    <col min="1543" max="1543" width="19.5703125" style="159" customWidth="1"/>
    <col min="1544" max="1544" width="13.7109375" style="159" customWidth="1"/>
    <col min="1545" max="1546" width="17.28515625" style="159" customWidth="1"/>
    <col min="1547" max="1792" width="11" style="159"/>
    <col min="1793" max="1793" width="6.5703125" style="159" customWidth="1"/>
    <col min="1794" max="1794" width="90.5703125" style="159" customWidth="1"/>
    <col min="1795" max="1795" width="11.7109375" style="159" customWidth="1"/>
    <col min="1796" max="1796" width="7.7109375" style="159" customWidth="1"/>
    <col min="1797" max="1797" width="20.7109375" style="159" customWidth="1"/>
    <col min="1798" max="1798" width="17.28515625" style="159" customWidth="1"/>
    <col min="1799" max="1799" width="19.5703125" style="159" customWidth="1"/>
    <col min="1800" max="1800" width="13.7109375" style="159" customWidth="1"/>
    <col min="1801" max="1802" width="17.28515625" style="159" customWidth="1"/>
    <col min="1803" max="2048" width="11" style="159"/>
    <col min="2049" max="2049" width="6.5703125" style="159" customWidth="1"/>
    <col min="2050" max="2050" width="90.5703125" style="159" customWidth="1"/>
    <col min="2051" max="2051" width="11.7109375" style="159" customWidth="1"/>
    <col min="2052" max="2052" width="7.7109375" style="159" customWidth="1"/>
    <col min="2053" max="2053" width="20.7109375" style="159" customWidth="1"/>
    <col min="2054" max="2054" width="17.28515625" style="159" customWidth="1"/>
    <col min="2055" max="2055" width="19.5703125" style="159" customWidth="1"/>
    <col min="2056" max="2056" width="13.7109375" style="159" customWidth="1"/>
    <col min="2057" max="2058" width="17.28515625" style="159" customWidth="1"/>
    <col min="2059" max="2304" width="11" style="159"/>
    <col min="2305" max="2305" width="6.5703125" style="159" customWidth="1"/>
    <col min="2306" max="2306" width="90.5703125" style="159" customWidth="1"/>
    <col min="2307" max="2307" width="11.7109375" style="159" customWidth="1"/>
    <col min="2308" max="2308" width="7.7109375" style="159" customWidth="1"/>
    <col min="2309" max="2309" width="20.7109375" style="159" customWidth="1"/>
    <col min="2310" max="2310" width="17.28515625" style="159" customWidth="1"/>
    <col min="2311" max="2311" width="19.5703125" style="159" customWidth="1"/>
    <col min="2312" max="2312" width="13.7109375" style="159" customWidth="1"/>
    <col min="2313" max="2314" width="17.28515625" style="159" customWidth="1"/>
    <col min="2315" max="2560" width="11" style="159"/>
    <col min="2561" max="2561" width="6.5703125" style="159" customWidth="1"/>
    <col min="2562" max="2562" width="90.5703125" style="159" customWidth="1"/>
    <col min="2563" max="2563" width="11.7109375" style="159" customWidth="1"/>
    <col min="2564" max="2564" width="7.7109375" style="159" customWidth="1"/>
    <col min="2565" max="2565" width="20.7109375" style="159" customWidth="1"/>
    <col min="2566" max="2566" width="17.28515625" style="159" customWidth="1"/>
    <col min="2567" max="2567" width="19.5703125" style="159" customWidth="1"/>
    <col min="2568" max="2568" width="13.7109375" style="159" customWidth="1"/>
    <col min="2569" max="2570" width="17.28515625" style="159" customWidth="1"/>
    <col min="2571" max="2816" width="11" style="159"/>
    <col min="2817" max="2817" width="6.5703125" style="159" customWidth="1"/>
    <col min="2818" max="2818" width="90.5703125" style="159" customWidth="1"/>
    <col min="2819" max="2819" width="11.7109375" style="159" customWidth="1"/>
    <col min="2820" max="2820" width="7.7109375" style="159" customWidth="1"/>
    <col min="2821" max="2821" width="20.7109375" style="159" customWidth="1"/>
    <col min="2822" max="2822" width="17.28515625" style="159" customWidth="1"/>
    <col min="2823" max="2823" width="19.5703125" style="159" customWidth="1"/>
    <col min="2824" max="2824" width="13.7109375" style="159" customWidth="1"/>
    <col min="2825" max="2826" width="17.28515625" style="159" customWidth="1"/>
    <col min="2827" max="3072" width="11" style="159"/>
    <col min="3073" max="3073" width="6.5703125" style="159" customWidth="1"/>
    <col min="3074" max="3074" width="90.5703125" style="159" customWidth="1"/>
    <col min="3075" max="3075" width="11.7109375" style="159" customWidth="1"/>
    <col min="3076" max="3076" width="7.7109375" style="159" customWidth="1"/>
    <col min="3077" max="3077" width="20.7109375" style="159" customWidth="1"/>
    <col min="3078" max="3078" width="17.28515625" style="159" customWidth="1"/>
    <col min="3079" max="3079" width="19.5703125" style="159" customWidth="1"/>
    <col min="3080" max="3080" width="13.7109375" style="159" customWidth="1"/>
    <col min="3081" max="3082" width="17.28515625" style="159" customWidth="1"/>
    <col min="3083" max="3328" width="11" style="159"/>
    <col min="3329" max="3329" width="6.5703125" style="159" customWidth="1"/>
    <col min="3330" max="3330" width="90.5703125" style="159" customWidth="1"/>
    <col min="3331" max="3331" width="11.7109375" style="159" customWidth="1"/>
    <col min="3332" max="3332" width="7.7109375" style="159" customWidth="1"/>
    <col min="3333" max="3333" width="20.7109375" style="159" customWidth="1"/>
    <col min="3334" max="3334" width="17.28515625" style="159" customWidth="1"/>
    <col min="3335" max="3335" width="19.5703125" style="159" customWidth="1"/>
    <col min="3336" max="3336" width="13.7109375" style="159" customWidth="1"/>
    <col min="3337" max="3338" width="17.28515625" style="159" customWidth="1"/>
    <col min="3339" max="3584" width="11" style="159"/>
    <col min="3585" max="3585" width="6.5703125" style="159" customWidth="1"/>
    <col min="3586" max="3586" width="90.5703125" style="159" customWidth="1"/>
    <col min="3587" max="3587" width="11.7109375" style="159" customWidth="1"/>
    <col min="3588" max="3588" width="7.7109375" style="159" customWidth="1"/>
    <col min="3589" max="3589" width="20.7109375" style="159" customWidth="1"/>
    <col min="3590" max="3590" width="17.28515625" style="159" customWidth="1"/>
    <col min="3591" max="3591" width="19.5703125" style="159" customWidth="1"/>
    <col min="3592" max="3592" width="13.7109375" style="159" customWidth="1"/>
    <col min="3593" max="3594" width="17.28515625" style="159" customWidth="1"/>
    <col min="3595" max="3840" width="11" style="159"/>
    <col min="3841" max="3841" width="6.5703125" style="159" customWidth="1"/>
    <col min="3842" max="3842" width="90.5703125" style="159" customWidth="1"/>
    <col min="3843" max="3843" width="11.7109375" style="159" customWidth="1"/>
    <col min="3844" max="3844" width="7.7109375" style="159" customWidth="1"/>
    <col min="3845" max="3845" width="20.7109375" style="159" customWidth="1"/>
    <col min="3846" max="3846" width="17.28515625" style="159" customWidth="1"/>
    <col min="3847" max="3847" width="19.5703125" style="159" customWidth="1"/>
    <col min="3848" max="3848" width="13.7109375" style="159" customWidth="1"/>
    <col min="3849" max="3850" width="17.28515625" style="159" customWidth="1"/>
    <col min="3851" max="4096" width="11" style="159"/>
    <col min="4097" max="4097" width="6.5703125" style="159" customWidth="1"/>
    <col min="4098" max="4098" width="90.5703125" style="159" customWidth="1"/>
    <col min="4099" max="4099" width="11.7109375" style="159" customWidth="1"/>
    <col min="4100" max="4100" width="7.7109375" style="159" customWidth="1"/>
    <col min="4101" max="4101" width="20.7109375" style="159" customWidth="1"/>
    <col min="4102" max="4102" width="17.28515625" style="159" customWidth="1"/>
    <col min="4103" max="4103" width="19.5703125" style="159" customWidth="1"/>
    <col min="4104" max="4104" width="13.7109375" style="159" customWidth="1"/>
    <col min="4105" max="4106" width="17.28515625" style="159" customWidth="1"/>
    <col min="4107" max="4352" width="11" style="159"/>
    <col min="4353" max="4353" width="6.5703125" style="159" customWidth="1"/>
    <col min="4354" max="4354" width="90.5703125" style="159" customWidth="1"/>
    <col min="4355" max="4355" width="11.7109375" style="159" customWidth="1"/>
    <col min="4356" max="4356" width="7.7109375" style="159" customWidth="1"/>
    <col min="4357" max="4357" width="20.7109375" style="159" customWidth="1"/>
    <col min="4358" max="4358" width="17.28515625" style="159" customWidth="1"/>
    <col min="4359" max="4359" width="19.5703125" style="159" customWidth="1"/>
    <col min="4360" max="4360" width="13.7109375" style="159" customWidth="1"/>
    <col min="4361" max="4362" width="17.28515625" style="159" customWidth="1"/>
    <col min="4363" max="4608" width="11" style="159"/>
    <col min="4609" max="4609" width="6.5703125" style="159" customWidth="1"/>
    <col min="4610" max="4610" width="90.5703125" style="159" customWidth="1"/>
    <col min="4611" max="4611" width="11.7109375" style="159" customWidth="1"/>
    <col min="4612" max="4612" width="7.7109375" style="159" customWidth="1"/>
    <col min="4613" max="4613" width="20.7109375" style="159" customWidth="1"/>
    <col min="4614" max="4614" width="17.28515625" style="159" customWidth="1"/>
    <col min="4615" max="4615" width="19.5703125" style="159" customWidth="1"/>
    <col min="4616" max="4616" width="13.7109375" style="159" customWidth="1"/>
    <col min="4617" max="4618" width="17.28515625" style="159" customWidth="1"/>
    <col min="4619" max="4864" width="11" style="159"/>
    <col min="4865" max="4865" width="6.5703125" style="159" customWidth="1"/>
    <col min="4866" max="4866" width="90.5703125" style="159" customWidth="1"/>
    <col min="4867" max="4867" width="11.7109375" style="159" customWidth="1"/>
    <col min="4868" max="4868" width="7.7109375" style="159" customWidth="1"/>
    <col min="4869" max="4869" width="20.7109375" style="159" customWidth="1"/>
    <col min="4870" max="4870" width="17.28515625" style="159" customWidth="1"/>
    <col min="4871" max="4871" width="19.5703125" style="159" customWidth="1"/>
    <col min="4872" max="4872" width="13.7109375" style="159" customWidth="1"/>
    <col min="4873" max="4874" width="17.28515625" style="159" customWidth="1"/>
    <col min="4875" max="5120" width="11" style="159"/>
    <col min="5121" max="5121" width="6.5703125" style="159" customWidth="1"/>
    <col min="5122" max="5122" width="90.5703125" style="159" customWidth="1"/>
    <col min="5123" max="5123" width="11.7109375" style="159" customWidth="1"/>
    <col min="5124" max="5124" width="7.7109375" style="159" customWidth="1"/>
    <col min="5125" max="5125" width="20.7109375" style="159" customWidth="1"/>
    <col min="5126" max="5126" width="17.28515625" style="159" customWidth="1"/>
    <col min="5127" max="5127" width="19.5703125" style="159" customWidth="1"/>
    <col min="5128" max="5128" width="13.7109375" style="159" customWidth="1"/>
    <col min="5129" max="5130" width="17.28515625" style="159" customWidth="1"/>
    <col min="5131" max="5376" width="11" style="159"/>
    <col min="5377" max="5377" width="6.5703125" style="159" customWidth="1"/>
    <col min="5378" max="5378" width="90.5703125" style="159" customWidth="1"/>
    <col min="5379" max="5379" width="11.7109375" style="159" customWidth="1"/>
    <col min="5380" max="5380" width="7.7109375" style="159" customWidth="1"/>
    <col min="5381" max="5381" width="20.7109375" style="159" customWidth="1"/>
    <col min="5382" max="5382" width="17.28515625" style="159" customWidth="1"/>
    <col min="5383" max="5383" width="19.5703125" style="159" customWidth="1"/>
    <col min="5384" max="5384" width="13.7109375" style="159" customWidth="1"/>
    <col min="5385" max="5386" width="17.28515625" style="159" customWidth="1"/>
    <col min="5387" max="5632" width="11" style="159"/>
    <col min="5633" max="5633" width="6.5703125" style="159" customWidth="1"/>
    <col min="5634" max="5634" width="90.5703125" style="159" customWidth="1"/>
    <col min="5635" max="5635" width="11.7109375" style="159" customWidth="1"/>
    <col min="5636" max="5636" width="7.7109375" style="159" customWidth="1"/>
    <col min="5637" max="5637" width="20.7109375" style="159" customWidth="1"/>
    <col min="5638" max="5638" width="17.28515625" style="159" customWidth="1"/>
    <col min="5639" max="5639" width="19.5703125" style="159" customWidth="1"/>
    <col min="5640" max="5640" width="13.7109375" style="159" customWidth="1"/>
    <col min="5641" max="5642" width="17.28515625" style="159" customWidth="1"/>
    <col min="5643" max="5888" width="11" style="159"/>
    <col min="5889" max="5889" width="6.5703125" style="159" customWidth="1"/>
    <col min="5890" max="5890" width="90.5703125" style="159" customWidth="1"/>
    <col min="5891" max="5891" width="11.7109375" style="159" customWidth="1"/>
    <col min="5892" max="5892" width="7.7109375" style="159" customWidth="1"/>
    <col min="5893" max="5893" width="20.7109375" style="159" customWidth="1"/>
    <col min="5894" max="5894" width="17.28515625" style="159" customWidth="1"/>
    <col min="5895" max="5895" width="19.5703125" style="159" customWidth="1"/>
    <col min="5896" max="5896" width="13.7109375" style="159" customWidth="1"/>
    <col min="5897" max="5898" width="17.28515625" style="159" customWidth="1"/>
    <col min="5899" max="6144" width="11" style="159"/>
    <col min="6145" max="6145" width="6.5703125" style="159" customWidth="1"/>
    <col min="6146" max="6146" width="90.5703125" style="159" customWidth="1"/>
    <col min="6147" max="6147" width="11.7109375" style="159" customWidth="1"/>
    <col min="6148" max="6148" width="7.7109375" style="159" customWidth="1"/>
    <col min="6149" max="6149" width="20.7109375" style="159" customWidth="1"/>
    <col min="6150" max="6150" width="17.28515625" style="159" customWidth="1"/>
    <col min="6151" max="6151" width="19.5703125" style="159" customWidth="1"/>
    <col min="6152" max="6152" width="13.7109375" style="159" customWidth="1"/>
    <col min="6153" max="6154" width="17.28515625" style="159" customWidth="1"/>
    <col min="6155" max="6400" width="11" style="159"/>
    <col min="6401" max="6401" width="6.5703125" style="159" customWidth="1"/>
    <col min="6402" max="6402" width="90.5703125" style="159" customWidth="1"/>
    <col min="6403" max="6403" width="11.7109375" style="159" customWidth="1"/>
    <col min="6404" max="6404" width="7.7109375" style="159" customWidth="1"/>
    <col min="6405" max="6405" width="20.7109375" style="159" customWidth="1"/>
    <col min="6406" max="6406" width="17.28515625" style="159" customWidth="1"/>
    <col min="6407" max="6407" width="19.5703125" style="159" customWidth="1"/>
    <col min="6408" max="6408" width="13.7109375" style="159" customWidth="1"/>
    <col min="6409" max="6410" width="17.28515625" style="159" customWidth="1"/>
    <col min="6411" max="6656" width="11" style="159"/>
    <col min="6657" max="6657" width="6.5703125" style="159" customWidth="1"/>
    <col min="6658" max="6658" width="90.5703125" style="159" customWidth="1"/>
    <col min="6659" max="6659" width="11.7109375" style="159" customWidth="1"/>
    <col min="6660" max="6660" width="7.7109375" style="159" customWidth="1"/>
    <col min="6661" max="6661" width="20.7109375" style="159" customWidth="1"/>
    <col min="6662" max="6662" width="17.28515625" style="159" customWidth="1"/>
    <col min="6663" max="6663" width="19.5703125" style="159" customWidth="1"/>
    <col min="6664" max="6664" width="13.7109375" style="159" customWidth="1"/>
    <col min="6665" max="6666" width="17.28515625" style="159" customWidth="1"/>
    <col min="6667" max="6912" width="11" style="159"/>
    <col min="6913" max="6913" width="6.5703125" style="159" customWidth="1"/>
    <col min="6914" max="6914" width="90.5703125" style="159" customWidth="1"/>
    <col min="6915" max="6915" width="11.7109375" style="159" customWidth="1"/>
    <col min="6916" max="6916" width="7.7109375" style="159" customWidth="1"/>
    <col min="6917" max="6917" width="20.7109375" style="159" customWidth="1"/>
    <col min="6918" max="6918" width="17.28515625" style="159" customWidth="1"/>
    <col min="6919" max="6919" width="19.5703125" style="159" customWidth="1"/>
    <col min="6920" max="6920" width="13.7109375" style="159" customWidth="1"/>
    <col min="6921" max="6922" width="17.28515625" style="159" customWidth="1"/>
    <col min="6923" max="7168" width="11" style="159"/>
    <col min="7169" max="7169" width="6.5703125" style="159" customWidth="1"/>
    <col min="7170" max="7170" width="90.5703125" style="159" customWidth="1"/>
    <col min="7171" max="7171" width="11.7109375" style="159" customWidth="1"/>
    <col min="7172" max="7172" width="7.7109375" style="159" customWidth="1"/>
    <col min="7173" max="7173" width="20.7109375" style="159" customWidth="1"/>
    <col min="7174" max="7174" width="17.28515625" style="159" customWidth="1"/>
    <col min="7175" max="7175" width="19.5703125" style="159" customWidth="1"/>
    <col min="7176" max="7176" width="13.7109375" style="159" customWidth="1"/>
    <col min="7177" max="7178" width="17.28515625" style="159" customWidth="1"/>
    <col min="7179" max="7424" width="11" style="159"/>
    <col min="7425" max="7425" width="6.5703125" style="159" customWidth="1"/>
    <col min="7426" max="7426" width="90.5703125" style="159" customWidth="1"/>
    <col min="7427" max="7427" width="11.7109375" style="159" customWidth="1"/>
    <col min="7428" max="7428" width="7.7109375" style="159" customWidth="1"/>
    <col min="7429" max="7429" width="20.7109375" style="159" customWidth="1"/>
    <col min="7430" max="7430" width="17.28515625" style="159" customWidth="1"/>
    <col min="7431" max="7431" width="19.5703125" style="159" customWidth="1"/>
    <col min="7432" max="7432" width="13.7109375" style="159" customWidth="1"/>
    <col min="7433" max="7434" width="17.28515625" style="159" customWidth="1"/>
    <col min="7435" max="7680" width="11" style="159"/>
    <col min="7681" max="7681" width="6.5703125" style="159" customWidth="1"/>
    <col min="7682" max="7682" width="90.5703125" style="159" customWidth="1"/>
    <col min="7683" max="7683" width="11.7109375" style="159" customWidth="1"/>
    <col min="7684" max="7684" width="7.7109375" style="159" customWidth="1"/>
    <col min="7685" max="7685" width="20.7109375" style="159" customWidth="1"/>
    <col min="7686" max="7686" width="17.28515625" style="159" customWidth="1"/>
    <col min="7687" max="7687" width="19.5703125" style="159" customWidth="1"/>
    <col min="7688" max="7688" width="13.7109375" style="159" customWidth="1"/>
    <col min="7689" max="7690" width="17.28515625" style="159" customWidth="1"/>
    <col min="7691" max="7936" width="11" style="159"/>
    <col min="7937" max="7937" width="6.5703125" style="159" customWidth="1"/>
    <col min="7938" max="7938" width="90.5703125" style="159" customWidth="1"/>
    <col min="7939" max="7939" width="11.7109375" style="159" customWidth="1"/>
    <col min="7940" max="7940" width="7.7109375" style="159" customWidth="1"/>
    <col min="7941" max="7941" width="20.7109375" style="159" customWidth="1"/>
    <col min="7942" max="7942" width="17.28515625" style="159" customWidth="1"/>
    <col min="7943" max="7943" width="19.5703125" style="159" customWidth="1"/>
    <col min="7944" max="7944" width="13.7109375" style="159" customWidth="1"/>
    <col min="7945" max="7946" width="17.28515625" style="159" customWidth="1"/>
    <col min="7947" max="8192" width="11" style="159"/>
    <col min="8193" max="8193" width="6.5703125" style="159" customWidth="1"/>
    <col min="8194" max="8194" width="90.5703125" style="159" customWidth="1"/>
    <col min="8195" max="8195" width="11.7109375" style="159" customWidth="1"/>
    <col min="8196" max="8196" width="7.7109375" style="159" customWidth="1"/>
    <col min="8197" max="8197" width="20.7109375" style="159" customWidth="1"/>
    <col min="8198" max="8198" width="17.28515625" style="159" customWidth="1"/>
    <col min="8199" max="8199" width="19.5703125" style="159" customWidth="1"/>
    <col min="8200" max="8200" width="13.7109375" style="159" customWidth="1"/>
    <col min="8201" max="8202" width="17.28515625" style="159" customWidth="1"/>
    <col min="8203" max="8448" width="11" style="159"/>
    <col min="8449" max="8449" width="6.5703125" style="159" customWidth="1"/>
    <col min="8450" max="8450" width="90.5703125" style="159" customWidth="1"/>
    <col min="8451" max="8451" width="11.7109375" style="159" customWidth="1"/>
    <col min="8452" max="8452" width="7.7109375" style="159" customWidth="1"/>
    <col min="8453" max="8453" width="20.7109375" style="159" customWidth="1"/>
    <col min="8454" max="8454" width="17.28515625" style="159" customWidth="1"/>
    <col min="8455" max="8455" width="19.5703125" style="159" customWidth="1"/>
    <col min="8456" max="8456" width="13.7109375" style="159" customWidth="1"/>
    <col min="8457" max="8458" width="17.28515625" style="159" customWidth="1"/>
    <col min="8459" max="8704" width="11" style="159"/>
    <col min="8705" max="8705" width="6.5703125" style="159" customWidth="1"/>
    <col min="8706" max="8706" width="90.5703125" style="159" customWidth="1"/>
    <col min="8707" max="8707" width="11.7109375" style="159" customWidth="1"/>
    <col min="8708" max="8708" width="7.7109375" style="159" customWidth="1"/>
    <col min="8709" max="8709" width="20.7109375" style="159" customWidth="1"/>
    <col min="8710" max="8710" width="17.28515625" style="159" customWidth="1"/>
    <col min="8711" max="8711" width="19.5703125" style="159" customWidth="1"/>
    <col min="8712" max="8712" width="13.7109375" style="159" customWidth="1"/>
    <col min="8713" max="8714" width="17.28515625" style="159" customWidth="1"/>
    <col min="8715" max="8960" width="11" style="159"/>
    <col min="8961" max="8961" width="6.5703125" style="159" customWidth="1"/>
    <col min="8962" max="8962" width="90.5703125" style="159" customWidth="1"/>
    <col min="8963" max="8963" width="11.7109375" style="159" customWidth="1"/>
    <col min="8964" max="8964" width="7.7109375" style="159" customWidth="1"/>
    <col min="8965" max="8965" width="20.7109375" style="159" customWidth="1"/>
    <col min="8966" max="8966" width="17.28515625" style="159" customWidth="1"/>
    <col min="8967" max="8967" width="19.5703125" style="159" customWidth="1"/>
    <col min="8968" max="8968" width="13.7109375" style="159" customWidth="1"/>
    <col min="8969" max="8970" width="17.28515625" style="159" customWidth="1"/>
    <col min="8971" max="9216" width="11" style="159"/>
    <col min="9217" max="9217" width="6.5703125" style="159" customWidth="1"/>
    <col min="9218" max="9218" width="90.5703125" style="159" customWidth="1"/>
    <col min="9219" max="9219" width="11.7109375" style="159" customWidth="1"/>
    <col min="9220" max="9220" width="7.7109375" style="159" customWidth="1"/>
    <col min="9221" max="9221" width="20.7109375" style="159" customWidth="1"/>
    <col min="9222" max="9222" width="17.28515625" style="159" customWidth="1"/>
    <col min="9223" max="9223" width="19.5703125" style="159" customWidth="1"/>
    <col min="9224" max="9224" width="13.7109375" style="159" customWidth="1"/>
    <col min="9225" max="9226" width="17.28515625" style="159" customWidth="1"/>
    <col min="9227" max="9472" width="11" style="159"/>
    <col min="9473" max="9473" width="6.5703125" style="159" customWidth="1"/>
    <col min="9474" max="9474" width="90.5703125" style="159" customWidth="1"/>
    <col min="9475" max="9475" width="11.7109375" style="159" customWidth="1"/>
    <col min="9476" max="9476" width="7.7109375" style="159" customWidth="1"/>
    <col min="9477" max="9477" width="20.7109375" style="159" customWidth="1"/>
    <col min="9478" max="9478" width="17.28515625" style="159" customWidth="1"/>
    <col min="9479" max="9479" width="19.5703125" style="159" customWidth="1"/>
    <col min="9480" max="9480" width="13.7109375" style="159" customWidth="1"/>
    <col min="9481" max="9482" width="17.28515625" style="159" customWidth="1"/>
    <col min="9483" max="9728" width="11" style="159"/>
    <col min="9729" max="9729" width="6.5703125" style="159" customWidth="1"/>
    <col min="9730" max="9730" width="90.5703125" style="159" customWidth="1"/>
    <col min="9731" max="9731" width="11.7109375" style="159" customWidth="1"/>
    <col min="9732" max="9732" width="7.7109375" style="159" customWidth="1"/>
    <col min="9733" max="9733" width="20.7109375" style="159" customWidth="1"/>
    <col min="9734" max="9734" width="17.28515625" style="159" customWidth="1"/>
    <col min="9735" max="9735" width="19.5703125" style="159" customWidth="1"/>
    <col min="9736" max="9736" width="13.7109375" style="159" customWidth="1"/>
    <col min="9737" max="9738" width="17.28515625" style="159" customWidth="1"/>
    <col min="9739" max="9984" width="11" style="159"/>
    <col min="9985" max="9985" width="6.5703125" style="159" customWidth="1"/>
    <col min="9986" max="9986" width="90.5703125" style="159" customWidth="1"/>
    <col min="9987" max="9987" width="11.7109375" style="159" customWidth="1"/>
    <col min="9988" max="9988" width="7.7109375" style="159" customWidth="1"/>
    <col min="9989" max="9989" width="20.7109375" style="159" customWidth="1"/>
    <col min="9990" max="9990" width="17.28515625" style="159" customWidth="1"/>
    <col min="9991" max="9991" width="19.5703125" style="159" customWidth="1"/>
    <col min="9992" max="9992" width="13.7109375" style="159" customWidth="1"/>
    <col min="9993" max="9994" width="17.28515625" style="159" customWidth="1"/>
    <col min="9995" max="10240" width="11" style="159"/>
    <col min="10241" max="10241" width="6.5703125" style="159" customWidth="1"/>
    <col min="10242" max="10242" width="90.5703125" style="159" customWidth="1"/>
    <col min="10243" max="10243" width="11.7109375" style="159" customWidth="1"/>
    <col min="10244" max="10244" width="7.7109375" style="159" customWidth="1"/>
    <col min="10245" max="10245" width="20.7109375" style="159" customWidth="1"/>
    <col min="10246" max="10246" width="17.28515625" style="159" customWidth="1"/>
    <col min="10247" max="10247" width="19.5703125" style="159" customWidth="1"/>
    <col min="10248" max="10248" width="13.7109375" style="159" customWidth="1"/>
    <col min="10249" max="10250" width="17.28515625" style="159" customWidth="1"/>
    <col min="10251" max="10496" width="11" style="159"/>
    <col min="10497" max="10497" width="6.5703125" style="159" customWidth="1"/>
    <col min="10498" max="10498" width="90.5703125" style="159" customWidth="1"/>
    <col min="10499" max="10499" width="11.7109375" style="159" customWidth="1"/>
    <col min="10500" max="10500" width="7.7109375" style="159" customWidth="1"/>
    <col min="10501" max="10501" width="20.7109375" style="159" customWidth="1"/>
    <col min="10502" max="10502" width="17.28515625" style="159" customWidth="1"/>
    <col min="10503" max="10503" width="19.5703125" style="159" customWidth="1"/>
    <col min="10504" max="10504" width="13.7109375" style="159" customWidth="1"/>
    <col min="10505" max="10506" width="17.28515625" style="159" customWidth="1"/>
    <col min="10507" max="10752" width="11" style="159"/>
    <col min="10753" max="10753" width="6.5703125" style="159" customWidth="1"/>
    <col min="10754" max="10754" width="90.5703125" style="159" customWidth="1"/>
    <col min="10755" max="10755" width="11.7109375" style="159" customWidth="1"/>
    <col min="10756" max="10756" width="7.7109375" style="159" customWidth="1"/>
    <col min="10757" max="10757" width="20.7109375" style="159" customWidth="1"/>
    <col min="10758" max="10758" width="17.28515625" style="159" customWidth="1"/>
    <col min="10759" max="10759" width="19.5703125" style="159" customWidth="1"/>
    <col min="10760" max="10760" width="13.7109375" style="159" customWidth="1"/>
    <col min="10761" max="10762" width="17.28515625" style="159" customWidth="1"/>
    <col min="10763" max="11008" width="11" style="159"/>
    <col min="11009" max="11009" width="6.5703125" style="159" customWidth="1"/>
    <col min="11010" max="11010" width="90.5703125" style="159" customWidth="1"/>
    <col min="11011" max="11011" width="11.7109375" style="159" customWidth="1"/>
    <col min="11012" max="11012" width="7.7109375" style="159" customWidth="1"/>
    <col min="11013" max="11013" width="20.7109375" style="159" customWidth="1"/>
    <col min="11014" max="11014" width="17.28515625" style="159" customWidth="1"/>
    <col min="11015" max="11015" width="19.5703125" style="159" customWidth="1"/>
    <col min="11016" max="11016" width="13.7109375" style="159" customWidth="1"/>
    <col min="11017" max="11018" width="17.28515625" style="159" customWidth="1"/>
    <col min="11019" max="11264" width="11" style="159"/>
    <col min="11265" max="11265" width="6.5703125" style="159" customWidth="1"/>
    <col min="11266" max="11266" width="90.5703125" style="159" customWidth="1"/>
    <col min="11267" max="11267" width="11.7109375" style="159" customWidth="1"/>
    <col min="11268" max="11268" width="7.7109375" style="159" customWidth="1"/>
    <col min="11269" max="11269" width="20.7109375" style="159" customWidth="1"/>
    <col min="11270" max="11270" width="17.28515625" style="159" customWidth="1"/>
    <col min="11271" max="11271" width="19.5703125" style="159" customWidth="1"/>
    <col min="11272" max="11272" width="13.7109375" style="159" customWidth="1"/>
    <col min="11273" max="11274" width="17.28515625" style="159" customWidth="1"/>
    <col min="11275" max="11520" width="11" style="159"/>
    <col min="11521" max="11521" width="6.5703125" style="159" customWidth="1"/>
    <col min="11522" max="11522" width="90.5703125" style="159" customWidth="1"/>
    <col min="11523" max="11523" width="11.7109375" style="159" customWidth="1"/>
    <col min="11524" max="11524" width="7.7109375" style="159" customWidth="1"/>
    <col min="11525" max="11525" width="20.7109375" style="159" customWidth="1"/>
    <col min="11526" max="11526" width="17.28515625" style="159" customWidth="1"/>
    <col min="11527" max="11527" width="19.5703125" style="159" customWidth="1"/>
    <col min="11528" max="11528" width="13.7109375" style="159" customWidth="1"/>
    <col min="11529" max="11530" width="17.28515625" style="159" customWidth="1"/>
    <col min="11531" max="11776" width="11" style="159"/>
    <col min="11777" max="11777" width="6.5703125" style="159" customWidth="1"/>
    <col min="11778" max="11778" width="90.5703125" style="159" customWidth="1"/>
    <col min="11779" max="11779" width="11.7109375" style="159" customWidth="1"/>
    <col min="11780" max="11780" width="7.7109375" style="159" customWidth="1"/>
    <col min="11781" max="11781" width="20.7109375" style="159" customWidth="1"/>
    <col min="11782" max="11782" width="17.28515625" style="159" customWidth="1"/>
    <col min="11783" max="11783" width="19.5703125" style="159" customWidth="1"/>
    <col min="11784" max="11784" width="13.7109375" style="159" customWidth="1"/>
    <col min="11785" max="11786" width="17.28515625" style="159" customWidth="1"/>
    <col min="11787" max="12032" width="11" style="159"/>
    <col min="12033" max="12033" width="6.5703125" style="159" customWidth="1"/>
    <col min="12034" max="12034" width="90.5703125" style="159" customWidth="1"/>
    <col min="12035" max="12035" width="11.7109375" style="159" customWidth="1"/>
    <col min="12036" max="12036" width="7.7109375" style="159" customWidth="1"/>
    <col min="12037" max="12037" width="20.7109375" style="159" customWidth="1"/>
    <col min="12038" max="12038" width="17.28515625" style="159" customWidth="1"/>
    <col min="12039" max="12039" width="19.5703125" style="159" customWidth="1"/>
    <col min="12040" max="12040" width="13.7109375" style="159" customWidth="1"/>
    <col min="12041" max="12042" width="17.28515625" style="159" customWidth="1"/>
    <col min="12043" max="12288" width="11" style="159"/>
    <col min="12289" max="12289" width="6.5703125" style="159" customWidth="1"/>
    <col min="12290" max="12290" width="90.5703125" style="159" customWidth="1"/>
    <col min="12291" max="12291" width="11.7109375" style="159" customWidth="1"/>
    <col min="12292" max="12292" width="7.7109375" style="159" customWidth="1"/>
    <col min="12293" max="12293" width="20.7109375" style="159" customWidth="1"/>
    <col min="12294" max="12294" width="17.28515625" style="159" customWidth="1"/>
    <col min="12295" max="12295" width="19.5703125" style="159" customWidth="1"/>
    <col min="12296" max="12296" width="13.7109375" style="159" customWidth="1"/>
    <col min="12297" max="12298" width="17.28515625" style="159" customWidth="1"/>
    <col min="12299" max="12544" width="11" style="159"/>
    <col min="12545" max="12545" width="6.5703125" style="159" customWidth="1"/>
    <col min="12546" max="12546" width="90.5703125" style="159" customWidth="1"/>
    <col min="12547" max="12547" width="11.7109375" style="159" customWidth="1"/>
    <col min="12548" max="12548" width="7.7109375" style="159" customWidth="1"/>
    <col min="12549" max="12549" width="20.7109375" style="159" customWidth="1"/>
    <col min="12550" max="12550" width="17.28515625" style="159" customWidth="1"/>
    <col min="12551" max="12551" width="19.5703125" style="159" customWidth="1"/>
    <col min="12552" max="12552" width="13.7109375" style="159" customWidth="1"/>
    <col min="12553" max="12554" width="17.28515625" style="159" customWidth="1"/>
    <col min="12555" max="12800" width="11" style="159"/>
    <col min="12801" max="12801" width="6.5703125" style="159" customWidth="1"/>
    <col min="12802" max="12802" width="90.5703125" style="159" customWidth="1"/>
    <col min="12803" max="12803" width="11.7109375" style="159" customWidth="1"/>
    <col min="12804" max="12804" width="7.7109375" style="159" customWidth="1"/>
    <col min="12805" max="12805" width="20.7109375" style="159" customWidth="1"/>
    <col min="12806" max="12806" width="17.28515625" style="159" customWidth="1"/>
    <col min="12807" max="12807" width="19.5703125" style="159" customWidth="1"/>
    <col min="12808" max="12808" width="13.7109375" style="159" customWidth="1"/>
    <col min="12809" max="12810" width="17.28515625" style="159" customWidth="1"/>
    <col min="12811" max="13056" width="11" style="159"/>
    <col min="13057" max="13057" width="6.5703125" style="159" customWidth="1"/>
    <col min="13058" max="13058" width="90.5703125" style="159" customWidth="1"/>
    <col min="13059" max="13059" width="11.7109375" style="159" customWidth="1"/>
    <col min="13060" max="13060" width="7.7109375" style="159" customWidth="1"/>
    <col min="13061" max="13061" width="20.7109375" style="159" customWidth="1"/>
    <col min="13062" max="13062" width="17.28515625" style="159" customWidth="1"/>
    <col min="13063" max="13063" width="19.5703125" style="159" customWidth="1"/>
    <col min="13064" max="13064" width="13.7109375" style="159" customWidth="1"/>
    <col min="13065" max="13066" width="17.28515625" style="159" customWidth="1"/>
    <col min="13067" max="13312" width="11" style="159"/>
    <col min="13313" max="13313" width="6.5703125" style="159" customWidth="1"/>
    <col min="13314" max="13314" width="90.5703125" style="159" customWidth="1"/>
    <col min="13315" max="13315" width="11.7109375" style="159" customWidth="1"/>
    <col min="13316" max="13316" width="7.7109375" style="159" customWidth="1"/>
    <col min="13317" max="13317" width="20.7109375" style="159" customWidth="1"/>
    <col min="13318" max="13318" width="17.28515625" style="159" customWidth="1"/>
    <col min="13319" max="13319" width="19.5703125" style="159" customWidth="1"/>
    <col min="13320" max="13320" width="13.7109375" style="159" customWidth="1"/>
    <col min="13321" max="13322" width="17.28515625" style="159" customWidth="1"/>
    <col min="13323" max="13568" width="11" style="159"/>
    <col min="13569" max="13569" width="6.5703125" style="159" customWidth="1"/>
    <col min="13570" max="13570" width="90.5703125" style="159" customWidth="1"/>
    <col min="13571" max="13571" width="11.7109375" style="159" customWidth="1"/>
    <col min="13572" max="13572" width="7.7109375" style="159" customWidth="1"/>
    <col min="13573" max="13573" width="20.7109375" style="159" customWidth="1"/>
    <col min="13574" max="13574" width="17.28515625" style="159" customWidth="1"/>
    <col min="13575" max="13575" width="19.5703125" style="159" customWidth="1"/>
    <col min="13576" max="13576" width="13.7109375" style="159" customWidth="1"/>
    <col min="13577" max="13578" width="17.28515625" style="159" customWidth="1"/>
    <col min="13579" max="13824" width="11" style="159"/>
    <col min="13825" max="13825" width="6.5703125" style="159" customWidth="1"/>
    <col min="13826" max="13826" width="90.5703125" style="159" customWidth="1"/>
    <col min="13827" max="13827" width="11.7109375" style="159" customWidth="1"/>
    <col min="13828" max="13828" width="7.7109375" style="159" customWidth="1"/>
    <col min="13829" max="13829" width="20.7109375" style="159" customWidth="1"/>
    <col min="13830" max="13830" width="17.28515625" style="159" customWidth="1"/>
    <col min="13831" max="13831" width="19.5703125" style="159" customWidth="1"/>
    <col min="13832" max="13832" width="13.7109375" style="159" customWidth="1"/>
    <col min="13833" max="13834" width="17.28515625" style="159" customWidth="1"/>
    <col min="13835" max="14080" width="11" style="159"/>
    <col min="14081" max="14081" width="6.5703125" style="159" customWidth="1"/>
    <col min="14082" max="14082" width="90.5703125" style="159" customWidth="1"/>
    <col min="14083" max="14083" width="11.7109375" style="159" customWidth="1"/>
    <col min="14084" max="14084" width="7.7109375" style="159" customWidth="1"/>
    <col min="14085" max="14085" width="20.7109375" style="159" customWidth="1"/>
    <col min="14086" max="14086" width="17.28515625" style="159" customWidth="1"/>
    <col min="14087" max="14087" width="19.5703125" style="159" customWidth="1"/>
    <col min="14088" max="14088" width="13.7109375" style="159" customWidth="1"/>
    <col min="14089" max="14090" width="17.28515625" style="159" customWidth="1"/>
    <col min="14091" max="14336" width="11" style="159"/>
    <col min="14337" max="14337" width="6.5703125" style="159" customWidth="1"/>
    <col min="14338" max="14338" width="90.5703125" style="159" customWidth="1"/>
    <col min="14339" max="14339" width="11.7109375" style="159" customWidth="1"/>
    <col min="14340" max="14340" width="7.7109375" style="159" customWidth="1"/>
    <col min="14341" max="14341" width="20.7109375" style="159" customWidth="1"/>
    <col min="14342" max="14342" width="17.28515625" style="159" customWidth="1"/>
    <col min="14343" max="14343" width="19.5703125" style="159" customWidth="1"/>
    <col min="14344" max="14344" width="13.7109375" style="159" customWidth="1"/>
    <col min="14345" max="14346" width="17.28515625" style="159" customWidth="1"/>
    <col min="14347" max="14592" width="11" style="159"/>
    <col min="14593" max="14593" width="6.5703125" style="159" customWidth="1"/>
    <col min="14594" max="14594" width="90.5703125" style="159" customWidth="1"/>
    <col min="14595" max="14595" width="11.7109375" style="159" customWidth="1"/>
    <col min="14596" max="14596" width="7.7109375" style="159" customWidth="1"/>
    <col min="14597" max="14597" width="20.7109375" style="159" customWidth="1"/>
    <col min="14598" max="14598" width="17.28515625" style="159" customWidth="1"/>
    <col min="14599" max="14599" width="19.5703125" style="159" customWidth="1"/>
    <col min="14600" max="14600" width="13.7109375" style="159" customWidth="1"/>
    <col min="14601" max="14602" width="17.28515625" style="159" customWidth="1"/>
    <col min="14603" max="14848" width="11" style="159"/>
    <col min="14849" max="14849" width="6.5703125" style="159" customWidth="1"/>
    <col min="14850" max="14850" width="90.5703125" style="159" customWidth="1"/>
    <col min="14851" max="14851" width="11.7109375" style="159" customWidth="1"/>
    <col min="14852" max="14852" width="7.7109375" style="159" customWidth="1"/>
    <col min="14853" max="14853" width="20.7109375" style="159" customWidth="1"/>
    <col min="14854" max="14854" width="17.28515625" style="159" customWidth="1"/>
    <col min="14855" max="14855" width="19.5703125" style="159" customWidth="1"/>
    <col min="14856" max="14856" width="13.7109375" style="159" customWidth="1"/>
    <col min="14857" max="14858" width="17.28515625" style="159" customWidth="1"/>
    <col min="14859" max="15104" width="11" style="159"/>
    <col min="15105" max="15105" width="6.5703125" style="159" customWidth="1"/>
    <col min="15106" max="15106" width="90.5703125" style="159" customWidth="1"/>
    <col min="15107" max="15107" width="11.7109375" style="159" customWidth="1"/>
    <col min="15108" max="15108" width="7.7109375" style="159" customWidth="1"/>
    <col min="15109" max="15109" width="20.7109375" style="159" customWidth="1"/>
    <col min="15110" max="15110" width="17.28515625" style="159" customWidth="1"/>
    <col min="15111" max="15111" width="19.5703125" style="159" customWidth="1"/>
    <col min="15112" max="15112" width="13.7109375" style="159" customWidth="1"/>
    <col min="15113" max="15114" width="17.28515625" style="159" customWidth="1"/>
    <col min="15115" max="15360" width="11" style="159"/>
    <col min="15361" max="15361" width="6.5703125" style="159" customWidth="1"/>
    <col min="15362" max="15362" width="90.5703125" style="159" customWidth="1"/>
    <col min="15363" max="15363" width="11.7109375" style="159" customWidth="1"/>
    <col min="15364" max="15364" width="7.7109375" style="159" customWidth="1"/>
    <col min="15365" max="15365" width="20.7109375" style="159" customWidth="1"/>
    <col min="15366" max="15366" width="17.28515625" style="159" customWidth="1"/>
    <col min="15367" max="15367" width="19.5703125" style="159" customWidth="1"/>
    <col min="15368" max="15368" width="13.7109375" style="159" customWidth="1"/>
    <col min="15369" max="15370" width="17.28515625" style="159" customWidth="1"/>
    <col min="15371" max="15616" width="11" style="159"/>
    <col min="15617" max="15617" width="6.5703125" style="159" customWidth="1"/>
    <col min="15618" max="15618" width="90.5703125" style="159" customWidth="1"/>
    <col min="15619" max="15619" width="11.7109375" style="159" customWidth="1"/>
    <col min="15620" max="15620" width="7.7109375" style="159" customWidth="1"/>
    <col min="15621" max="15621" width="20.7109375" style="159" customWidth="1"/>
    <col min="15622" max="15622" width="17.28515625" style="159" customWidth="1"/>
    <col min="15623" max="15623" width="19.5703125" style="159" customWidth="1"/>
    <col min="15624" max="15624" width="13.7109375" style="159" customWidth="1"/>
    <col min="15625" max="15626" width="17.28515625" style="159" customWidth="1"/>
    <col min="15627" max="15872" width="11" style="159"/>
    <col min="15873" max="15873" width="6.5703125" style="159" customWidth="1"/>
    <col min="15874" max="15874" width="90.5703125" style="159" customWidth="1"/>
    <col min="15875" max="15875" width="11.7109375" style="159" customWidth="1"/>
    <col min="15876" max="15876" width="7.7109375" style="159" customWidth="1"/>
    <col min="15877" max="15877" width="20.7109375" style="159" customWidth="1"/>
    <col min="15878" max="15878" width="17.28515625" style="159" customWidth="1"/>
    <col min="15879" max="15879" width="19.5703125" style="159" customWidth="1"/>
    <col min="15880" max="15880" width="13.7109375" style="159" customWidth="1"/>
    <col min="15881" max="15882" width="17.28515625" style="159" customWidth="1"/>
    <col min="15883" max="16128" width="11" style="159"/>
    <col min="16129" max="16129" width="6.5703125" style="159" customWidth="1"/>
    <col min="16130" max="16130" width="90.5703125" style="159" customWidth="1"/>
    <col min="16131" max="16131" width="11.7109375" style="159" customWidth="1"/>
    <col min="16132" max="16132" width="7.7109375" style="159" customWidth="1"/>
    <col min="16133" max="16133" width="20.7109375" style="159" customWidth="1"/>
    <col min="16134" max="16134" width="17.28515625" style="159" customWidth="1"/>
    <col min="16135" max="16135" width="19.5703125" style="159" customWidth="1"/>
    <col min="16136" max="16136" width="13.7109375" style="159" customWidth="1"/>
    <col min="16137" max="16138" width="17.28515625" style="159" customWidth="1"/>
    <col min="16139" max="16384" width="11" style="159"/>
  </cols>
  <sheetData>
    <row r="1" spans="1:8" ht="14.25" customHeight="1">
      <c r="A1" s="620"/>
      <c r="B1" s="620"/>
      <c r="F1" s="621" t="s">
        <v>562</v>
      </c>
      <c r="G1" s="621"/>
      <c r="H1" s="621"/>
    </row>
    <row r="2" spans="1:8">
      <c r="A2" s="585" t="str">
        <f>formularz_oferty!C4</f>
        <v>DFP.271.114.2022.BM</v>
      </c>
      <c r="B2" s="585"/>
      <c r="C2" s="514"/>
      <c r="E2" s="160" t="s">
        <v>0</v>
      </c>
      <c r="F2" s="621"/>
      <c r="G2" s="621"/>
      <c r="H2" s="621"/>
    </row>
    <row r="3" spans="1:8">
      <c r="A3" s="161"/>
      <c r="B3" s="513" t="s">
        <v>1</v>
      </c>
      <c r="C3" s="130">
        <v>8</v>
      </c>
    </row>
    <row r="4" spans="1:8">
      <c r="A4" s="161"/>
    </row>
    <row r="5" spans="1:8">
      <c r="A5" s="161"/>
      <c r="B5" s="160"/>
      <c r="E5" s="328" t="s">
        <v>565</v>
      </c>
      <c r="F5" s="46"/>
    </row>
    <row r="6" spans="1:8">
      <c r="B6" s="160"/>
    </row>
    <row r="7" spans="1:8" s="161" customFormat="1" ht="25.5">
      <c r="A7" s="532" t="s">
        <v>24</v>
      </c>
      <c r="B7" s="532" t="s">
        <v>29</v>
      </c>
      <c r="C7" s="533" t="s">
        <v>4</v>
      </c>
      <c r="D7" s="534" t="s">
        <v>26</v>
      </c>
      <c r="E7" s="534" t="s">
        <v>6</v>
      </c>
      <c r="F7" s="534" t="s">
        <v>30</v>
      </c>
      <c r="G7" s="534" t="s">
        <v>914</v>
      </c>
      <c r="H7" s="534" t="s">
        <v>27</v>
      </c>
    </row>
    <row r="8" spans="1:8" s="161" customFormat="1" ht="16.899999999999999" customHeight="1">
      <c r="A8" s="619" t="s">
        <v>31</v>
      </c>
      <c r="B8" s="619"/>
      <c r="C8" s="619"/>
      <c r="D8" s="619"/>
      <c r="E8" s="619"/>
      <c r="F8" s="619"/>
      <c r="G8" s="619"/>
      <c r="H8" s="619"/>
    </row>
    <row r="9" spans="1:8" s="161" customFormat="1" ht="49.5" customHeight="1">
      <c r="A9" s="58" t="s">
        <v>32</v>
      </c>
      <c r="B9" s="163" t="s">
        <v>33</v>
      </c>
      <c r="C9" s="164">
        <v>100</v>
      </c>
      <c r="D9" s="165" t="s">
        <v>28</v>
      </c>
      <c r="E9" s="166"/>
      <c r="F9" s="166"/>
      <c r="G9" s="167"/>
      <c r="H9" s="168">
        <f>ROUND(C9,2)*ROUND(G9,2)</f>
        <v>0</v>
      </c>
    </row>
    <row r="10" spans="1:8" s="161" customFormat="1" ht="60.75" customHeight="1">
      <c r="A10" s="169" t="s">
        <v>34</v>
      </c>
      <c r="B10" s="170" t="s">
        <v>35</v>
      </c>
      <c r="C10" s="164">
        <v>50</v>
      </c>
      <c r="D10" s="165" t="s">
        <v>28</v>
      </c>
      <c r="E10" s="166"/>
      <c r="F10" s="166"/>
      <c r="G10" s="167"/>
      <c r="H10" s="168">
        <f t="shared" ref="H10:H26" si="0">ROUND(C10,2)*ROUND(G10,2)</f>
        <v>0</v>
      </c>
    </row>
    <row r="11" spans="1:8" s="161" customFormat="1" ht="51.75" customHeight="1">
      <c r="A11" s="58" t="s">
        <v>36</v>
      </c>
      <c r="B11" s="163" t="s">
        <v>37</v>
      </c>
      <c r="C11" s="164">
        <v>15</v>
      </c>
      <c r="D11" s="165" t="s">
        <v>28</v>
      </c>
      <c r="E11" s="166"/>
      <c r="F11" s="166"/>
      <c r="G11" s="167"/>
      <c r="H11" s="168">
        <f t="shared" si="0"/>
        <v>0</v>
      </c>
    </row>
    <row r="12" spans="1:8" s="161" customFormat="1" ht="88.5" customHeight="1">
      <c r="A12" s="169" t="s">
        <v>38</v>
      </c>
      <c r="B12" s="163" t="s">
        <v>39</v>
      </c>
      <c r="C12" s="164">
        <v>150</v>
      </c>
      <c r="D12" s="165" t="s">
        <v>28</v>
      </c>
      <c r="E12" s="166"/>
      <c r="F12" s="166"/>
      <c r="G12" s="167"/>
      <c r="H12" s="168">
        <f t="shared" si="0"/>
        <v>0</v>
      </c>
    </row>
    <row r="13" spans="1:8" s="161" customFormat="1" ht="19.5" customHeight="1">
      <c r="A13" s="58" t="s">
        <v>40</v>
      </c>
      <c r="B13" s="170" t="s">
        <v>41</v>
      </c>
      <c r="C13" s="164">
        <v>50</v>
      </c>
      <c r="D13" s="165" t="s">
        <v>28</v>
      </c>
      <c r="E13" s="166"/>
      <c r="F13" s="166"/>
      <c r="G13" s="167"/>
      <c r="H13" s="168">
        <f t="shared" si="0"/>
        <v>0</v>
      </c>
    </row>
    <row r="14" spans="1:8" s="161" customFormat="1" ht="23.25" customHeight="1">
      <c r="A14" s="169" t="s">
        <v>42</v>
      </c>
      <c r="B14" s="170" t="s">
        <v>43</v>
      </c>
      <c r="C14" s="164">
        <v>50</v>
      </c>
      <c r="D14" s="165" t="s">
        <v>28</v>
      </c>
      <c r="E14" s="171"/>
      <c r="F14" s="171"/>
      <c r="G14" s="172"/>
      <c r="H14" s="168">
        <f t="shared" si="0"/>
        <v>0</v>
      </c>
    </row>
    <row r="15" spans="1:8" s="161" customFormat="1" ht="69.95" customHeight="1">
      <c r="A15" s="58" t="s">
        <v>44</v>
      </c>
      <c r="B15" s="173" t="s">
        <v>672</v>
      </c>
      <c r="C15" s="164">
        <v>200</v>
      </c>
      <c r="D15" s="165" t="s">
        <v>28</v>
      </c>
      <c r="E15" s="171"/>
      <c r="F15" s="171"/>
      <c r="G15" s="172"/>
      <c r="H15" s="168">
        <f t="shared" si="0"/>
        <v>0</v>
      </c>
    </row>
    <row r="16" spans="1:8" s="161" customFormat="1" ht="51" customHeight="1">
      <c r="A16" s="169" t="s">
        <v>45</v>
      </c>
      <c r="B16" s="173" t="s">
        <v>673</v>
      </c>
      <c r="C16" s="164">
        <v>100</v>
      </c>
      <c r="D16" s="165" t="s">
        <v>28</v>
      </c>
      <c r="E16" s="171"/>
      <c r="F16" s="171"/>
      <c r="G16" s="172"/>
      <c r="H16" s="168">
        <f t="shared" si="0"/>
        <v>0</v>
      </c>
    </row>
    <row r="17" spans="1:8" s="161" customFormat="1" ht="69.95" customHeight="1">
      <c r="A17" s="58" t="s">
        <v>46</v>
      </c>
      <c r="B17" s="173" t="s">
        <v>674</v>
      </c>
      <c r="C17" s="164">
        <v>40</v>
      </c>
      <c r="D17" s="165" t="s">
        <v>28</v>
      </c>
      <c r="E17" s="171"/>
      <c r="F17" s="171"/>
      <c r="G17" s="172"/>
      <c r="H17" s="168">
        <f t="shared" si="0"/>
        <v>0</v>
      </c>
    </row>
    <row r="18" spans="1:8" s="161" customFormat="1" ht="45.75" customHeight="1">
      <c r="A18" s="169" t="s">
        <v>48</v>
      </c>
      <c r="B18" s="174" t="s">
        <v>675</v>
      </c>
      <c r="C18" s="164">
        <v>40</v>
      </c>
      <c r="D18" s="165" t="s">
        <v>28</v>
      </c>
      <c r="E18" s="171"/>
      <c r="F18" s="171"/>
      <c r="G18" s="172"/>
      <c r="H18" s="168">
        <f t="shared" si="0"/>
        <v>0</v>
      </c>
    </row>
    <row r="19" spans="1:8" s="161" customFormat="1" ht="69.95" customHeight="1">
      <c r="A19" s="175" t="s">
        <v>75</v>
      </c>
      <c r="B19" s="173" t="s">
        <v>676</v>
      </c>
      <c r="C19" s="176">
        <v>20</v>
      </c>
      <c r="D19" s="177" t="s">
        <v>28</v>
      </c>
      <c r="E19" s="178"/>
      <c r="F19" s="178"/>
      <c r="G19" s="179"/>
      <c r="H19" s="168">
        <f t="shared" si="0"/>
        <v>0</v>
      </c>
    </row>
    <row r="20" spans="1:8" s="161" customFormat="1" ht="87.75" customHeight="1">
      <c r="A20" s="180" t="s">
        <v>77</v>
      </c>
      <c r="B20" s="181" t="s">
        <v>679</v>
      </c>
      <c r="C20" s="182">
        <v>50</v>
      </c>
      <c r="D20" s="183" t="s">
        <v>28</v>
      </c>
      <c r="E20" s="184"/>
      <c r="F20" s="184"/>
      <c r="G20" s="185"/>
      <c r="H20" s="168">
        <f t="shared" si="0"/>
        <v>0</v>
      </c>
    </row>
    <row r="21" spans="1:8" s="161" customFormat="1" ht="43.5" customHeight="1">
      <c r="A21" s="58" t="s">
        <v>79</v>
      </c>
      <c r="B21" s="173" t="s">
        <v>677</v>
      </c>
      <c r="C21" s="164">
        <v>50</v>
      </c>
      <c r="D21" s="165" t="s">
        <v>28</v>
      </c>
      <c r="E21" s="171"/>
      <c r="F21" s="171"/>
      <c r="G21" s="172"/>
      <c r="H21" s="168">
        <f t="shared" si="0"/>
        <v>0</v>
      </c>
    </row>
    <row r="22" spans="1:8" s="161" customFormat="1" ht="42.75" customHeight="1">
      <c r="A22" s="169" t="s">
        <v>81</v>
      </c>
      <c r="B22" s="173" t="s">
        <v>678</v>
      </c>
      <c r="C22" s="164">
        <v>50</v>
      </c>
      <c r="D22" s="165" t="s">
        <v>28</v>
      </c>
      <c r="E22" s="171"/>
      <c r="F22" s="171"/>
      <c r="G22" s="172"/>
      <c r="H22" s="168">
        <f t="shared" si="0"/>
        <v>0</v>
      </c>
    </row>
    <row r="23" spans="1:8" s="161" customFormat="1" ht="33.75" customHeight="1">
      <c r="A23" s="58" t="s">
        <v>83</v>
      </c>
      <c r="B23" s="186" t="s">
        <v>825</v>
      </c>
      <c r="C23" s="164">
        <v>20</v>
      </c>
      <c r="D23" s="165" t="s">
        <v>28</v>
      </c>
      <c r="E23" s="171"/>
      <c r="F23" s="171"/>
      <c r="G23" s="172"/>
      <c r="H23" s="168">
        <f t="shared" si="0"/>
        <v>0</v>
      </c>
    </row>
    <row r="24" spans="1:8" s="161" customFormat="1" ht="30.75" customHeight="1">
      <c r="A24" s="169" t="s">
        <v>85</v>
      </c>
      <c r="B24" s="187" t="s">
        <v>47</v>
      </c>
      <c r="C24" s="188">
        <v>200</v>
      </c>
      <c r="D24" s="165" t="s">
        <v>28</v>
      </c>
      <c r="E24" s="171"/>
      <c r="F24" s="171"/>
      <c r="G24" s="172"/>
      <c r="H24" s="168">
        <f t="shared" si="0"/>
        <v>0</v>
      </c>
    </row>
    <row r="25" spans="1:8" s="161" customFormat="1" ht="41.25" customHeight="1">
      <c r="A25" s="58" t="s">
        <v>87</v>
      </c>
      <c r="B25" s="189" t="s">
        <v>680</v>
      </c>
      <c r="C25" s="188">
        <v>50</v>
      </c>
      <c r="D25" s="165" t="s">
        <v>28</v>
      </c>
      <c r="E25" s="171"/>
      <c r="F25" s="171"/>
      <c r="G25" s="172"/>
      <c r="H25" s="168">
        <f t="shared" si="0"/>
        <v>0</v>
      </c>
    </row>
    <row r="26" spans="1:8" s="161" customFormat="1" ht="33.75" customHeight="1">
      <c r="A26" s="169" t="s">
        <v>89</v>
      </c>
      <c r="B26" s="187" t="s">
        <v>49</v>
      </c>
      <c r="C26" s="188">
        <v>50</v>
      </c>
      <c r="D26" s="165" t="s">
        <v>28</v>
      </c>
      <c r="E26" s="166"/>
      <c r="F26" s="166"/>
      <c r="G26" s="167"/>
      <c r="H26" s="168">
        <f t="shared" si="0"/>
        <v>0</v>
      </c>
    </row>
    <row r="27" spans="1:8" ht="15" customHeight="1">
      <c r="A27" s="622" t="s">
        <v>826</v>
      </c>
      <c r="B27" s="622"/>
      <c r="C27" s="622"/>
      <c r="D27" s="622"/>
      <c r="E27" s="622"/>
      <c r="F27" s="622"/>
      <c r="G27" s="622"/>
      <c r="H27" s="622"/>
    </row>
    <row r="28" spans="1:8" ht="38.25" customHeight="1">
      <c r="A28" s="58">
        <v>19</v>
      </c>
      <c r="B28" s="190" t="s">
        <v>50</v>
      </c>
      <c r="C28" s="191">
        <v>50</v>
      </c>
      <c r="D28" s="165" t="s">
        <v>28</v>
      </c>
      <c r="E28" s="166"/>
      <c r="F28" s="166"/>
      <c r="G28" s="167"/>
      <c r="H28" s="168">
        <f>ROUND(C28,2)*ROUND(G28,2)</f>
        <v>0</v>
      </c>
    </row>
    <row r="29" spans="1:8" ht="26.25" customHeight="1">
      <c r="A29" s="58">
        <v>20</v>
      </c>
      <c r="B29" s="303" t="s">
        <v>814</v>
      </c>
      <c r="C29" s="191">
        <v>50</v>
      </c>
      <c r="D29" s="165" t="s">
        <v>28</v>
      </c>
      <c r="E29" s="166"/>
      <c r="F29" s="166"/>
      <c r="G29" s="167"/>
      <c r="H29" s="168">
        <f t="shared" ref="H29:H31" si="1">ROUND(C29,2)*ROUND(G29,2)</f>
        <v>0</v>
      </c>
    </row>
    <row r="30" spans="1:8" ht="25.5">
      <c r="A30" s="169">
        <v>21</v>
      </c>
      <c r="B30" s="303" t="s">
        <v>815</v>
      </c>
      <c r="C30" s="191">
        <v>50</v>
      </c>
      <c r="D30" s="165" t="s">
        <v>28</v>
      </c>
      <c r="E30" s="166"/>
      <c r="F30" s="166"/>
      <c r="G30" s="167"/>
      <c r="H30" s="168">
        <f t="shared" si="1"/>
        <v>0</v>
      </c>
    </row>
    <row r="31" spans="1:8" ht="41.25" customHeight="1">
      <c r="A31" s="169">
        <v>22</v>
      </c>
      <c r="B31" s="303" t="s">
        <v>816</v>
      </c>
      <c r="C31" s="191">
        <v>50</v>
      </c>
      <c r="D31" s="165" t="s">
        <v>28</v>
      </c>
      <c r="E31" s="166"/>
      <c r="F31" s="166"/>
      <c r="G31" s="167"/>
      <c r="H31" s="168">
        <f t="shared" si="1"/>
        <v>0</v>
      </c>
    </row>
    <row r="32" spans="1:8" ht="14.25" customHeight="1">
      <c r="A32" s="623" t="s">
        <v>741</v>
      </c>
      <c r="B32" s="623"/>
      <c r="C32" s="623"/>
      <c r="D32" s="623"/>
      <c r="E32" s="623"/>
      <c r="F32" s="623"/>
      <c r="G32" s="623"/>
      <c r="H32" s="623"/>
    </row>
    <row r="33" spans="1:8" ht="63.75">
      <c r="A33" s="58">
        <v>23</v>
      </c>
      <c r="B33" s="163" t="s">
        <v>671</v>
      </c>
      <c r="C33" s="164">
        <v>170</v>
      </c>
      <c r="D33" s="165" t="s">
        <v>28</v>
      </c>
      <c r="E33" s="166"/>
      <c r="F33" s="166"/>
      <c r="G33" s="167"/>
      <c r="H33" s="168">
        <f t="shared" ref="H33:H39" si="2">ROUND(C33,2)*ROUND(G33,2)</f>
        <v>0</v>
      </c>
    </row>
    <row r="34" spans="1:8">
      <c r="A34" s="169">
        <v>24</v>
      </c>
      <c r="B34" s="170" t="s">
        <v>51</v>
      </c>
      <c r="C34" s="164">
        <v>28</v>
      </c>
      <c r="D34" s="165" t="s">
        <v>28</v>
      </c>
      <c r="E34" s="166"/>
      <c r="F34" s="166"/>
      <c r="G34" s="167"/>
      <c r="H34" s="168">
        <f t="shared" si="2"/>
        <v>0</v>
      </c>
    </row>
    <row r="35" spans="1:8">
      <c r="A35" s="58">
        <v>25</v>
      </c>
      <c r="B35" s="170" t="s">
        <v>52</v>
      </c>
      <c r="C35" s="164">
        <v>285</v>
      </c>
      <c r="D35" s="165" t="s">
        <v>28</v>
      </c>
      <c r="E35" s="166"/>
      <c r="F35" s="166"/>
      <c r="G35" s="167"/>
      <c r="H35" s="168">
        <f t="shared" si="2"/>
        <v>0</v>
      </c>
    </row>
    <row r="36" spans="1:8" ht="86.25" customHeight="1">
      <c r="A36" s="169">
        <v>26</v>
      </c>
      <c r="B36" s="192" t="s">
        <v>53</v>
      </c>
      <c r="C36" s="188">
        <v>57</v>
      </c>
      <c r="D36" s="165" t="s">
        <v>28</v>
      </c>
      <c r="E36" s="166"/>
      <c r="F36" s="166"/>
      <c r="G36" s="167"/>
      <c r="H36" s="168">
        <f t="shared" si="2"/>
        <v>0</v>
      </c>
    </row>
    <row r="37" spans="1:8">
      <c r="A37" s="58">
        <v>27</v>
      </c>
      <c r="B37" s="192" t="s">
        <v>817</v>
      </c>
      <c r="C37" s="188">
        <v>40</v>
      </c>
      <c r="D37" s="165" t="s">
        <v>28</v>
      </c>
      <c r="E37" s="166"/>
      <c r="F37" s="166"/>
      <c r="G37" s="167"/>
      <c r="H37" s="168">
        <f t="shared" si="2"/>
        <v>0</v>
      </c>
    </row>
    <row r="38" spans="1:8">
      <c r="A38" s="169">
        <v>28</v>
      </c>
      <c r="B38" s="170" t="s">
        <v>54</v>
      </c>
      <c r="C38" s="164">
        <v>40</v>
      </c>
      <c r="D38" s="193" t="s">
        <v>28</v>
      </c>
      <c r="E38" s="171"/>
      <c r="F38" s="171"/>
      <c r="G38" s="172"/>
      <c r="H38" s="168">
        <f t="shared" si="2"/>
        <v>0</v>
      </c>
    </row>
    <row r="39" spans="1:8">
      <c r="A39" s="58">
        <v>29</v>
      </c>
      <c r="B39" s="170" t="s">
        <v>55</v>
      </c>
      <c r="C39" s="164">
        <v>40</v>
      </c>
      <c r="D39" s="193" t="s">
        <v>28</v>
      </c>
      <c r="E39" s="166"/>
      <c r="F39" s="166"/>
      <c r="G39" s="167"/>
      <c r="H39" s="168">
        <f t="shared" si="2"/>
        <v>0</v>
      </c>
    </row>
    <row r="40" spans="1:8" ht="14.25" customHeight="1">
      <c r="A40" s="619" t="s">
        <v>56</v>
      </c>
      <c r="B40" s="619"/>
      <c r="C40" s="619"/>
      <c r="D40" s="619"/>
      <c r="E40" s="619"/>
      <c r="F40" s="619"/>
      <c r="G40" s="619"/>
      <c r="H40" s="619"/>
    </row>
    <row r="41" spans="1:8" ht="36" customHeight="1">
      <c r="A41" s="58">
        <v>30</v>
      </c>
      <c r="B41" s="186" t="s">
        <v>57</v>
      </c>
      <c r="C41" s="191">
        <v>25</v>
      </c>
      <c r="D41" s="165" t="s">
        <v>28</v>
      </c>
      <c r="E41" s="166"/>
      <c r="F41" s="166"/>
      <c r="G41" s="167"/>
      <c r="H41" s="168">
        <f t="shared" ref="H41:H47" si="3">ROUND(C41,2)*ROUND(G41,2)</f>
        <v>0</v>
      </c>
    </row>
    <row r="42" spans="1:8" s="161" customFormat="1" ht="30.75" customHeight="1">
      <c r="A42" s="58">
        <v>31</v>
      </c>
      <c r="B42" s="173" t="s">
        <v>681</v>
      </c>
      <c r="C42" s="188">
        <v>25</v>
      </c>
      <c r="D42" s="165" t="s">
        <v>28</v>
      </c>
      <c r="E42" s="171"/>
      <c r="F42" s="171"/>
      <c r="G42" s="172"/>
      <c r="H42" s="168">
        <f t="shared" si="3"/>
        <v>0</v>
      </c>
    </row>
    <row r="43" spans="1:8" ht="61.5" customHeight="1">
      <c r="A43" s="58">
        <v>32</v>
      </c>
      <c r="B43" s="194" t="s">
        <v>739</v>
      </c>
      <c r="C43" s="191">
        <v>25</v>
      </c>
      <c r="D43" s="165" t="s">
        <v>28</v>
      </c>
      <c r="E43" s="166"/>
      <c r="F43" s="166"/>
      <c r="G43" s="167"/>
      <c r="H43" s="168">
        <f t="shared" si="3"/>
        <v>0</v>
      </c>
    </row>
    <row r="44" spans="1:8" ht="29.25" customHeight="1">
      <c r="A44" s="58">
        <v>33</v>
      </c>
      <c r="B44" s="173" t="s">
        <v>683</v>
      </c>
      <c r="C44" s="195">
        <v>10</v>
      </c>
      <c r="D44" s="165" t="s">
        <v>28</v>
      </c>
      <c r="E44" s="166"/>
      <c r="F44" s="166"/>
      <c r="G44" s="167"/>
      <c r="H44" s="168">
        <f t="shared" si="3"/>
        <v>0</v>
      </c>
    </row>
    <row r="45" spans="1:8" ht="30" customHeight="1">
      <c r="A45" s="58">
        <v>34</v>
      </c>
      <c r="B45" s="196" t="s">
        <v>684</v>
      </c>
      <c r="C45" s="191">
        <v>10</v>
      </c>
      <c r="D45" s="165" t="s">
        <v>28</v>
      </c>
      <c r="E45" s="166"/>
      <c r="F45" s="166"/>
      <c r="G45" s="167"/>
      <c r="H45" s="168">
        <f t="shared" si="3"/>
        <v>0</v>
      </c>
    </row>
    <row r="46" spans="1:8" ht="61.5" customHeight="1">
      <c r="A46" s="58">
        <v>35</v>
      </c>
      <c r="B46" s="197" t="s">
        <v>682</v>
      </c>
      <c r="C46" s="191">
        <v>20</v>
      </c>
      <c r="D46" s="165" t="s">
        <v>28</v>
      </c>
      <c r="E46" s="166"/>
      <c r="F46" s="166"/>
      <c r="G46" s="167"/>
      <c r="H46" s="168">
        <f t="shared" si="3"/>
        <v>0</v>
      </c>
    </row>
    <row r="47" spans="1:8" ht="42" customHeight="1">
      <c r="A47" s="58">
        <v>36</v>
      </c>
      <c r="B47" s="198" t="s">
        <v>740</v>
      </c>
      <c r="C47" s="191">
        <v>20</v>
      </c>
      <c r="D47" s="165" t="s">
        <v>28</v>
      </c>
      <c r="E47" s="166"/>
      <c r="F47" s="166"/>
      <c r="G47" s="167"/>
      <c r="H47" s="168">
        <f t="shared" si="3"/>
        <v>0</v>
      </c>
    </row>
    <row r="48" spans="1:8" ht="14.25" customHeight="1">
      <c r="A48" s="619" t="s">
        <v>58</v>
      </c>
      <c r="B48" s="619"/>
      <c r="C48" s="619"/>
      <c r="D48" s="619"/>
      <c r="E48" s="619"/>
      <c r="F48" s="619"/>
      <c r="G48" s="619"/>
      <c r="H48" s="619"/>
    </row>
    <row r="49" spans="1:9" ht="25.5">
      <c r="A49" s="58">
        <v>37</v>
      </c>
      <c r="B49" s="163" t="s">
        <v>59</v>
      </c>
      <c r="C49" s="164">
        <v>20</v>
      </c>
      <c r="D49" s="193" t="s">
        <v>28</v>
      </c>
      <c r="E49" s="166"/>
      <c r="F49" s="166"/>
      <c r="G49" s="167"/>
      <c r="H49" s="168">
        <f t="shared" ref="H49:H56" si="4">ROUND(C49,2)*ROUND(G49,2)</f>
        <v>0</v>
      </c>
    </row>
    <row r="50" spans="1:9">
      <c r="A50" s="169">
        <v>38</v>
      </c>
      <c r="B50" s="163" t="s">
        <v>685</v>
      </c>
      <c r="C50" s="164">
        <v>1000</v>
      </c>
      <c r="D50" s="193" t="s">
        <v>28</v>
      </c>
      <c r="E50" s="166"/>
      <c r="F50" s="166"/>
      <c r="G50" s="167"/>
      <c r="H50" s="168">
        <f t="shared" si="4"/>
        <v>0</v>
      </c>
      <c r="I50" s="304"/>
    </row>
    <row r="51" spans="1:9" ht="25.5">
      <c r="A51" s="58">
        <v>39</v>
      </c>
      <c r="B51" s="163" t="s">
        <v>60</v>
      </c>
      <c r="C51" s="164">
        <v>250</v>
      </c>
      <c r="D51" s="193" t="s">
        <v>28</v>
      </c>
      <c r="E51" s="166"/>
      <c r="F51" s="166"/>
      <c r="G51" s="167"/>
      <c r="H51" s="168">
        <f t="shared" si="4"/>
        <v>0</v>
      </c>
    </row>
    <row r="52" spans="1:9" ht="38.25">
      <c r="A52" s="169">
        <v>40</v>
      </c>
      <c r="B52" s="186" t="s">
        <v>563</v>
      </c>
      <c r="C52" s="164">
        <v>200</v>
      </c>
      <c r="D52" s="193" t="s">
        <v>28</v>
      </c>
      <c r="E52" s="166"/>
      <c r="F52" s="166"/>
      <c r="G52" s="167"/>
      <c r="H52" s="168">
        <f t="shared" si="4"/>
        <v>0</v>
      </c>
    </row>
    <row r="53" spans="1:9" ht="38.25">
      <c r="A53" s="58">
        <v>41</v>
      </c>
      <c r="B53" s="163" t="s">
        <v>61</v>
      </c>
      <c r="C53" s="164">
        <v>200</v>
      </c>
      <c r="D53" s="199" t="s">
        <v>28</v>
      </c>
      <c r="E53" s="166"/>
      <c r="F53" s="166"/>
      <c r="G53" s="167"/>
      <c r="H53" s="168">
        <f t="shared" si="4"/>
        <v>0</v>
      </c>
    </row>
    <row r="54" spans="1:9" ht="25.5">
      <c r="A54" s="169">
        <v>42</v>
      </c>
      <c r="B54" s="163" t="s">
        <v>62</v>
      </c>
      <c r="C54" s="164">
        <v>500</v>
      </c>
      <c r="D54" s="199" t="s">
        <v>28</v>
      </c>
      <c r="E54" s="171"/>
      <c r="F54" s="171"/>
      <c r="G54" s="172"/>
      <c r="H54" s="168">
        <f t="shared" si="4"/>
        <v>0</v>
      </c>
    </row>
    <row r="55" spans="1:9" ht="25.5">
      <c r="A55" s="58">
        <v>43</v>
      </c>
      <c r="B55" s="200" t="s">
        <v>63</v>
      </c>
      <c r="C55" s="201">
        <v>2000</v>
      </c>
      <c r="D55" s="199" t="s">
        <v>28</v>
      </c>
      <c r="E55" s="171"/>
      <c r="F55" s="171"/>
      <c r="G55" s="172"/>
      <c r="H55" s="168">
        <f t="shared" si="4"/>
        <v>0</v>
      </c>
    </row>
    <row r="56" spans="1:9">
      <c r="A56" s="169">
        <v>44</v>
      </c>
      <c r="B56" s="192" t="s">
        <v>64</v>
      </c>
      <c r="C56" s="188">
        <v>1500</v>
      </c>
      <c r="D56" s="199" t="s">
        <v>28</v>
      </c>
      <c r="E56" s="166"/>
      <c r="F56" s="166"/>
      <c r="G56" s="167"/>
      <c r="H56" s="168">
        <f t="shared" si="4"/>
        <v>0</v>
      </c>
    </row>
    <row r="58" spans="1:9" ht="15" customHeight="1">
      <c r="A58" s="202"/>
      <c r="B58" s="203" t="s">
        <v>65</v>
      </c>
      <c r="C58" s="204"/>
      <c r="D58" s="204"/>
      <c r="E58" s="205"/>
      <c r="F58" s="205"/>
      <c r="G58" s="205"/>
      <c r="H58" s="205"/>
    </row>
    <row r="59" spans="1:9" ht="15" customHeight="1">
      <c r="A59" s="202"/>
      <c r="B59" s="102" t="s">
        <v>913</v>
      </c>
      <c r="C59" s="204"/>
      <c r="D59" s="204"/>
      <c r="E59" s="205"/>
      <c r="F59" s="205"/>
      <c r="G59" s="205"/>
      <c r="H59" s="205"/>
    </row>
    <row r="60" spans="1:9" ht="11.25" customHeight="1">
      <c r="A60" s="202"/>
      <c r="B60" s="625" t="s">
        <v>891</v>
      </c>
      <c r="C60" s="625"/>
      <c r="D60" s="625"/>
      <c r="E60" s="625"/>
      <c r="F60" s="625"/>
      <c r="G60" s="625"/>
      <c r="H60" s="625"/>
    </row>
    <row r="61" spans="1:9" ht="16.5" customHeight="1">
      <c r="B61" s="205" t="s">
        <v>839</v>
      </c>
      <c r="C61" s="204"/>
      <c r="D61" s="204"/>
      <c r="E61" s="205"/>
      <c r="F61" s="205"/>
      <c r="G61" s="205"/>
      <c r="H61" s="205"/>
    </row>
    <row r="62" spans="1:9">
      <c r="B62" s="626" t="s">
        <v>893</v>
      </c>
      <c r="C62" s="626"/>
      <c r="D62" s="626"/>
      <c r="E62" s="205"/>
      <c r="F62" s="205"/>
      <c r="G62" s="205"/>
      <c r="H62" s="205"/>
    </row>
    <row r="63" spans="1:9" ht="14.25" customHeight="1">
      <c r="B63" s="626" t="s">
        <v>842</v>
      </c>
      <c r="C63" s="626"/>
      <c r="D63" s="204"/>
      <c r="E63" s="205"/>
      <c r="F63" s="205"/>
      <c r="G63" s="205"/>
      <c r="H63" s="205"/>
    </row>
    <row r="64" spans="1:9" ht="18.75" customHeight="1">
      <c r="B64" s="626" t="s">
        <v>841</v>
      </c>
      <c r="C64" s="626"/>
      <c r="D64" s="204"/>
      <c r="E64" s="205"/>
      <c r="F64" s="205"/>
      <c r="G64" s="205"/>
      <c r="H64" s="205"/>
    </row>
    <row r="65" spans="2:9" ht="16.5" customHeight="1">
      <c r="B65" s="624" t="s">
        <v>842</v>
      </c>
      <c r="C65" s="624"/>
    </row>
    <row r="66" spans="2:9" ht="24" customHeight="1">
      <c r="B66" s="624" t="s">
        <v>843</v>
      </c>
      <c r="C66" s="624"/>
    </row>
    <row r="68" spans="2:9">
      <c r="B68" s="29" t="s">
        <v>818</v>
      </c>
      <c r="C68" s="586" t="s">
        <v>819</v>
      </c>
      <c r="D68" s="587"/>
      <c r="E68" s="587"/>
      <c r="F68" s="588"/>
      <c r="G68" s="589" t="s">
        <v>820</v>
      </c>
      <c r="H68" s="590"/>
      <c r="I68" s="591"/>
    </row>
    <row r="69" spans="2:9">
      <c r="B69" s="592" t="s">
        <v>821</v>
      </c>
      <c r="C69" s="594" t="s">
        <v>822</v>
      </c>
      <c r="D69" s="587"/>
      <c r="E69" s="587"/>
      <c r="F69" s="588"/>
      <c r="G69" s="595"/>
      <c r="H69" s="587"/>
      <c r="I69" s="588"/>
    </row>
    <row r="70" spans="2:9" ht="32.25" customHeight="1">
      <c r="B70" s="593"/>
      <c r="C70" s="594" t="s">
        <v>823</v>
      </c>
      <c r="D70" s="587"/>
      <c r="E70" s="587"/>
      <c r="F70" s="588"/>
      <c r="G70" s="595"/>
      <c r="H70" s="587"/>
      <c r="I70" s="588"/>
    </row>
    <row r="73" spans="2:9" ht="25.5">
      <c r="B73" s="35" t="s">
        <v>570</v>
      </c>
    </row>
  </sheetData>
  <mergeCells count="21">
    <mergeCell ref="C68:F68"/>
    <mergeCell ref="G68:I68"/>
    <mergeCell ref="B69:B70"/>
    <mergeCell ref="C69:F69"/>
    <mergeCell ref="G69:I69"/>
    <mergeCell ref="C70:F70"/>
    <mergeCell ref="G70:I70"/>
    <mergeCell ref="B66:C66"/>
    <mergeCell ref="A48:H48"/>
    <mergeCell ref="B60:H60"/>
    <mergeCell ref="B62:D62"/>
    <mergeCell ref="B63:C63"/>
    <mergeCell ref="B64:C64"/>
    <mergeCell ref="B65:C65"/>
    <mergeCell ref="A40:H40"/>
    <mergeCell ref="A1:B1"/>
    <mergeCell ref="F1:H2"/>
    <mergeCell ref="A8:H8"/>
    <mergeCell ref="A27:H27"/>
    <mergeCell ref="A32:H32"/>
    <mergeCell ref="A2:B2"/>
  </mergeCell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31</vt:i4>
      </vt:variant>
      <vt:variant>
        <vt:lpstr>Zakresy nazwane</vt:lpstr>
      </vt:variant>
      <vt:variant>
        <vt:i4>4</vt:i4>
      </vt:variant>
    </vt:vector>
  </HeadingPairs>
  <TitlesOfParts>
    <vt:vector size="35" baseType="lpstr">
      <vt:lpstr>formularz_oferty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2'!Obszar_wydruku</vt:lpstr>
      <vt:lpstr>'część 5'!Obszar_wydruku</vt:lpstr>
      <vt:lpstr>'część 7'!Obszar_wydruku</vt:lpstr>
      <vt:lpstr>'część 9'!Obszar_wydruku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2022-09-27T09:00:50Z</dcterms:modified>
</cp:coreProperties>
</file>