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POJEDYŃCZE\DPS Śniatowo\Dokumentacja\"/>
    </mc:Choice>
  </mc:AlternateContent>
  <xr:revisionPtr revIDLastSave="0" documentId="13_ncr:1_{A87DBA98-0DAC-479C-A476-5F674379B2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Arkusz1!$A$2:$AN$7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" i="1" l="1"/>
  <c r="AP4" i="1" s="1"/>
  <c r="AN5" i="1"/>
  <c r="AP5" i="1" s="1"/>
  <c r="AP6" i="1" l="1"/>
  <c r="AN6" i="1"/>
</calcChain>
</file>

<file path=xl/sharedStrings.xml><?xml version="1.0" encoding="utf-8"?>
<sst xmlns="http://schemas.openxmlformats.org/spreadsheetml/2006/main" count="93" uniqueCount="63">
  <si>
    <t>LP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</si>
  <si>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</si>
  <si>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</si>
  <si>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</si>
  <si>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</si>
  <si>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</si>
  <si>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</si>
  <si>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</si>
  <si>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</si>
  <si>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</si>
  <si>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</si>
  <si>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Uwagi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</si>
  <si>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</si>
  <si>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</si>
  <si>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</si>
  <si>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</si>
  <si>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</si>
  <si>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</si>
  <si>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</si>
  <si>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</si>
  <si>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</si>
  <si>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</si>
  <si>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</si>
  <si>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</si>
  <si>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Kod</t>
  </si>
  <si>
    <t>Miejscowość/Ulica/Nr</t>
  </si>
  <si>
    <t>Poczta</t>
  </si>
  <si>
    <t>Nazwa</t>
  </si>
  <si>
    <t>Oddział</t>
  </si>
  <si>
    <t>ilość miesięcy</t>
  </si>
  <si>
    <t>paliwo gazowe (kWh)</t>
  </si>
  <si>
    <t>Dane Odbiorcy (adres, adres korespondencyjny)</t>
  </si>
  <si>
    <t>Dane Nabywcy (adres)</t>
  </si>
  <si>
    <t>Nip Nabywcy</t>
  </si>
  <si>
    <t>Czas trwania zamówienia</t>
  </si>
  <si>
    <t>Załącznik nr 1 - opis przedmiotu zamówienia</t>
  </si>
  <si>
    <t>od</t>
  </si>
  <si>
    <t>do</t>
  </si>
  <si>
    <t>Okres obowiązywania obecnej umowy/okres wypowiedzenia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</si>
  <si>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</si>
  <si>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</si>
  <si>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</si>
  <si>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</si>
  <si>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suma:</t>
  </si>
  <si>
    <t>Suma cały okres zamówienia</t>
  </si>
  <si>
    <t>PSG Sp. z .o.</t>
  </si>
  <si>
    <t>Poznań</t>
  </si>
  <si>
    <t>PGNiG Obrót Detaliczny sp. z o. o.</t>
  </si>
  <si>
    <t>Powiat Kamieński, ul. Wolińska 7B, 72-400 Kamień Pomorski</t>
  </si>
  <si>
    <t>Dom Pomocy Społecznej w Śniatowie, Śniatowo 17, 72-400 Śniatowo</t>
  </si>
  <si>
    <t>Śniatowo 17</t>
  </si>
  <si>
    <t>72-400</t>
  </si>
  <si>
    <t>Śniatowo</t>
  </si>
  <si>
    <t>W-5.1</t>
  </si>
  <si>
    <t>8018590365500019117763</t>
  </si>
  <si>
    <t>W-3.6</t>
  </si>
  <si>
    <t>8018590365500051073287</t>
  </si>
  <si>
    <t xml:space="preserve">sprzedaż  z urzędu, wypowiedzenie za porozumieniem Stron </t>
  </si>
  <si>
    <t>pierwsza</t>
  </si>
  <si>
    <t>tak</t>
  </si>
  <si>
    <t>100,00</t>
  </si>
  <si>
    <t>0,00</t>
  </si>
  <si>
    <t>Zamówienie na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</si>
</sst>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49" fontId="3" fillId="2" borderId="2" xfId="0" quotePrefix="1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/>
    </xf>
    <xf numFmtId="3" fontId="7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quotePrefix="1" applyFont="1" applyFill="1" applyBorder="1" applyAlignment="1" applyProtection="1">
      <alignment horizontal="center" vertical="center" wrapText="1"/>
      <protection locked="0"/>
    </xf>
    <xf numFmtId="49" fontId="4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hidden="1"/>
    </xf>
    <xf numFmtId="49" fontId="3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/>
    <xf numFmtId="0" fontId="3" fillId="0" borderId="7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"/>
  <sheetViews>
    <sheetView tabSelected="1" topLeftCell="W1" zoomScale="90" zoomScaleNormal="90" workbookViewId="0">
      <selection activeCell="D4" sqref="D4"/>
    </sheetView>
  </sheetViews>
  <sheetFormatPr defaultColWidth="9.109375" defaultRowHeight="13.8" x14ac:dyDescent="0.3"/>
  <cols>
    <col min="1" max="1" width="3.88671875" style="1" customWidth="1"/>
    <col min="2" max="2" width="46.33203125" style="1" customWidth="1"/>
    <col min="3" max="3" width="12.88671875" style="1" customWidth="1"/>
    <col min="4" max="4" width="52.109375" style="1" customWidth="1"/>
    <col min="5" max="5" width="11.33203125" style="1" customWidth="1"/>
    <col min="6" max="6" width="10.6640625" style="1" customWidth="1"/>
    <col min="7" max="7" width="8.33203125" style="1" customWidth="1"/>
    <col min="8" max="8" width="7.44140625" style="1" customWidth="1"/>
    <col min="9" max="9" width="9.33203125" style="1" customWidth="1"/>
    <col min="10" max="10" width="9.44140625" style="1" customWidth="1"/>
    <col min="11" max="11" width="11.33203125" style="1" customWidth="1"/>
    <col min="12" max="12" width="9.109375" style="1"/>
    <col min="13" max="13" width="27.5546875" style="1" customWidth="1"/>
    <col min="14" max="14" width="10.5546875" style="1" customWidth="1"/>
    <col min="15" max="15" width="44.109375" style="1" customWidth="1"/>
    <col min="16" max="16" width="9.6640625" style="1" customWidth="1"/>
    <col min="17" max="17" width="11.6640625" style="1" customWidth="1"/>
    <col min="18" max="18" width="9.33203125" style="1" bestFit="1" customWidth="1"/>
    <col min="19" max="19" width="14.44140625" style="1" customWidth="1"/>
    <col min="20" max="20" width="20.33203125" style="37" customWidth="1"/>
    <col min="21" max="21" width="23.33203125" style="37" customWidth="1"/>
    <col min="22" max="23" width="17.33203125" style="37" customWidth="1"/>
    <col min="24" max="24" width="21.6640625" style="1" customWidth="1"/>
    <col min="25" max="25" width="13.33203125" style="1" customWidth="1"/>
    <col min="26" max="26" width="13.6640625" style="1" customWidth="1"/>
    <col min="27" max="38" width="9.33203125" style="1" bestFit="1" customWidth="1"/>
    <col min="39" max="41" width="9.33203125" style="1" customWidth="1"/>
    <col min="42" max="42" width="12.6640625" style="1" customWidth="1"/>
    <col min="43" max="16384" width="9.109375" style="1"/>
  </cols>
  <sheetData>
    <row r="1" spans="1:42" x14ac:dyDescent="0.3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42" ht="49.5" customHeight="1" x14ac:dyDescent="0.3">
      <c r="A2" s="42" t="s">
        <v>0</v>
      </c>
      <c r="B2" s="39" t="s">
        <v>32</v>
      </c>
      <c r="C2" s="39" t="s">
        <v>33</v>
      </c>
      <c r="D2" s="39" t="s">
        <v>31</v>
      </c>
      <c r="E2" s="42" t="s">
        <v>1</v>
      </c>
      <c r="F2" s="49" t="s">
        <v>2</v>
      </c>
      <c r="G2" s="50"/>
      <c r="H2" s="50"/>
      <c r="I2" s="50"/>
      <c r="J2" s="51"/>
      <c r="K2" s="49" t="s">
        <v>3</v>
      </c>
      <c r="L2" s="51"/>
      <c r="M2" s="39" t="s">
        <v>4</v>
      </c>
      <c r="N2" s="39" t="s">
        <v>5</v>
      </c>
      <c r="O2" s="39" t="s">
        <v>38</v>
      </c>
      <c r="P2" s="39" t="s">
        <v>6</v>
      </c>
      <c r="Q2" s="39" t="s">
        <v>7</v>
      </c>
      <c r="R2" s="39" t="s">
        <v>8</v>
      </c>
      <c r="S2" s="42" t="s">
        <v>9</v>
      </c>
      <c r="T2" s="45" t="s">
        <v>10</v>
      </c>
      <c r="U2" s="52" t="s">
        <v>39</v>
      </c>
      <c r="V2" s="47" t="s">
        <v>40</v>
      </c>
      <c r="W2" s="48"/>
      <c r="X2" s="42" t="s">
        <v>11</v>
      </c>
      <c r="Y2" s="41" t="s">
        <v>34</v>
      </c>
      <c r="Z2" s="41"/>
      <c r="AA2" s="2" t="s">
        <v>12</v>
      </c>
      <c r="AB2" s="2" t="s">
        <v>13</v>
      </c>
      <c r="AC2" s="2" t="s">
        <v>14</v>
      </c>
      <c r="AD2" s="2" t="s">
        <v>15</v>
      </c>
      <c r="AE2" s="2" t="s">
        <v>16</v>
      </c>
      <c r="AF2" s="2" t="s">
        <v>17</v>
      </c>
      <c r="AG2" s="2" t="s">
        <v>18</v>
      </c>
      <c r="AH2" s="2" t="s">
        <v>19</v>
      </c>
      <c r="AI2" s="2" t="s">
        <v>20</v>
      </c>
      <c r="AJ2" s="2" t="s">
        <v>21</v>
      </c>
      <c r="AK2" s="2" t="s">
        <v>22</v>
      </c>
      <c r="AL2" s="2" t="s">
        <v>23</v>
      </c>
      <c r="AM2" s="44" t="s">
        <v>62</v>
      </c>
      <c r="AN2" s="44"/>
      <c r="AO2" s="44" t="s">
        <v>44</v>
      </c>
      <c r="AP2" s="44"/>
    </row>
    <row r="3" spans="1:42" ht="63" customHeight="1" x14ac:dyDescent="0.3">
      <c r="A3" s="43"/>
      <c r="B3" s="40"/>
      <c r="C3" s="40"/>
      <c r="D3" s="40"/>
      <c r="E3" s="43"/>
      <c r="F3" s="49" t="s">
        <v>25</v>
      </c>
      <c r="G3" s="50"/>
      <c r="H3" s="51"/>
      <c r="I3" s="2" t="s">
        <v>24</v>
      </c>
      <c r="J3" s="2" t="s">
        <v>26</v>
      </c>
      <c r="K3" s="2" t="s">
        <v>27</v>
      </c>
      <c r="L3" s="2" t="s">
        <v>28</v>
      </c>
      <c r="M3" s="40"/>
      <c r="N3" s="40"/>
      <c r="O3" s="40"/>
      <c r="P3" s="40"/>
      <c r="Q3" s="40"/>
      <c r="R3" s="40"/>
      <c r="S3" s="43"/>
      <c r="T3" s="46"/>
      <c r="U3" s="53"/>
      <c r="V3" s="4" t="s">
        <v>41</v>
      </c>
      <c r="W3" s="5" t="s">
        <v>42</v>
      </c>
      <c r="X3" s="43"/>
      <c r="Y3" s="3" t="s">
        <v>36</v>
      </c>
      <c r="Z3" s="3" t="s">
        <v>37</v>
      </c>
      <c r="AA3" s="6" t="s">
        <v>30</v>
      </c>
      <c r="AB3" s="6" t="s">
        <v>30</v>
      </c>
      <c r="AC3" s="6" t="s">
        <v>30</v>
      </c>
      <c r="AD3" s="6" t="s">
        <v>30</v>
      </c>
      <c r="AE3" s="6" t="s">
        <v>30</v>
      </c>
      <c r="AF3" s="6" t="s">
        <v>30</v>
      </c>
      <c r="AG3" s="6" t="s">
        <v>30</v>
      </c>
      <c r="AH3" s="6" t="s">
        <v>30</v>
      </c>
      <c r="AI3" s="6" t="s">
        <v>30</v>
      </c>
      <c r="AJ3" s="6" t="s">
        <v>30</v>
      </c>
      <c r="AK3" s="6" t="s">
        <v>30</v>
      </c>
      <c r="AL3" s="6" t="s">
        <v>30</v>
      </c>
      <c r="AM3" s="6" t="s">
        <v>29</v>
      </c>
      <c r="AN3" s="6" t="s">
        <v>30</v>
      </c>
      <c r="AO3" s="6" t="s">
        <v>29</v>
      </c>
      <c r="AP3" s="6" t="s">
        <v>30</v>
      </c>
    </row>
    <row r="4" spans="1:42" ht="13.2" customHeight="1" x14ac:dyDescent="0.3">
      <c r="A4" s="2">
        <v>1</v>
      </c>
      <c r="B4" s="7" t="s">
        <v>48</v>
      </c>
      <c r="C4" s="8">
        <v>9860166259</v>
      </c>
      <c r="D4" s="7" t="s">
        <v>49</v>
      </c>
      <c r="E4" s="8"/>
      <c r="F4" s="9" t="s">
        <v>50</v>
      </c>
      <c r="G4" s="10"/>
      <c r="H4" s="11"/>
      <c r="I4" s="8" t="s">
        <v>51</v>
      </c>
      <c r="J4" s="8" t="s">
        <v>52</v>
      </c>
      <c r="K4" s="12" t="s">
        <v>45</v>
      </c>
      <c r="L4" s="12" t="s">
        <v>46</v>
      </c>
      <c r="M4" s="8" t="s">
        <v>47</v>
      </c>
      <c r="N4" s="8" t="s">
        <v>58</v>
      </c>
      <c r="O4" s="7" t="s">
        <v>57</v>
      </c>
      <c r="P4" s="8" t="s">
        <v>53</v>
      </c>
      <c r="Q4" s="8" t="s">
        <v>7</v>
      </c>
      <c r="R4" s="8">
        <v>320</v>
      </c>
      <c r="S4" s="13"/>
      <c r="T4" s="14" t="s">
        <v>54</v>
      </c>
      <c r="U4" s="15" t="s">
        <v>59</v>
      </c>
      <c r="V4" s="15" t="s">
        <v>60</v>
      </c>
      <c r="W4" s="15" t="s">
        <v>61</v>
      </c>
      <c r="X4" s="16"/>
      <c r="Y4" s="17">
        <v>45292</v>
      </c>
      <c r="Z4" s="17">
        <v>46022</v>
      </c>
      <c r="AA4" s="18">
        <v>71560</v>
      </c>
      <c r="AB4" s="18">
        <v>67653</v>
      </c>
      <c r="AC4" s="19">
        <v>62166</v>
      </c>
      <c r="AD4" s="18">
        <v>46675</v>
      </c>
      <c r="AE4" s="18">
        <v>36767</v>
      </c>
      <c r="AF4" s="18">
        <v>22383</v>
      </c>
      <c r="AG4" s="18">
        <v>20781</v>
      </c>
      <c r="AH4" s="18">
        <v>26168</v>
      </c>
      <c r="AI4" s="18">
        <v>28297</v>
      </c>
      <c r="AJ4" s="18">
        <v>35700</v>
      </c>
      <c r="AK4" s="18">
        <v>56409</v>
      </c>
      <c r="AL4" s="18">
        <v>80651</v>
      </c>
      <c r="AM4" s="20">
        <v>12</v>
      </c>
      <c r="AN4" s="20">
        <f>SUM(AA4:AL4)</f>
        <v>555210</v>
      </c>
      <c r="AO4" s="20">
        <v>24</v>
      </c>
      <c r="AP4" s="20">
        <f>AN4*2</f>
        <v>1110420</v>
      </c>
    </row>
    <row r="5" spans="1:42" ht="13.2" customHeight="1" x14ac:dyDescent="0.3">
      <c r="A5" s="2">
        <v>2</v>
      </c>
      <c r="B5" s="7" t="s">
        <v>48</v>
      </c>
      <c r="C5" s="8">
        <v>9860166259</v>
      </c>
      <c r="D5" s="7" t="s">
        <v>49</v>
      </c>
      <c r="E5" s="8"/>
      <c r="F5" s="9" t="s">
        <v>50</v>
      </c>
      <c r="G5" s="10"/>
      <c r="H5" s="11"/>
      <c r="I5" s="8" t="s">
        <v>51</v>
      </c>
      <c r="J5" s="8" t="s">
        <v>52</v>
      </c>
      <c r="K5" s="12" t="s">
        <v>45</v>
      </c>
      <c r="L5" s="12" t="s">
        <v>46</v>
      </c>
      <c r="M5" s="8" t="s">
        <v>47</v>
      </c>
      <c r="N5" s="8" t="s">
        <v>58</v>
      </c>
      <c r="O5" s="7" t="s">
        <v>57</v>
      </c>
      <c r="P5" s="8" t="s">
        <v>55</v>
      </c>
      <c r="Q5" s="8" t="s">
        <v>7</v>
      </c>
      <c r="R5" s="8"/>
      <c r="S5" s="21"/>
      <c r="T5" s="22" t="s">
        <v>56</v>
      </c>
      <c r="U5" s="23" t="s">
        <v>59</v>
      </c>
      <c r="V5" s="15" t="s">
        <v>60</v>
      </c>
      <c r="W5" s="15" t="s">
        <v>61</v>
      </c>
      <c r="X5" s="24"/>
      <c r="Y5" s="17">
        <v>45292</v>
      </c>
      <c r="Z5" s="17">
        <v>46022</v>
      </c>
      <c r="AA5" s="18">
        <v>0</v>
      </c>
      <c r="AB5" s="18">
        <v>8298</v>
      </c>
      <c r="AC5" s="18">
        <v>0</v>
      </c>
      <c r="AD5" s="18">
        <v>7221</v>
      </c>
      <c r="AE5" s="18">
        <v>0</v>
      </c>
      <c r="AF5" s="18">
        <v>8578</v>
      </c>
      <c r="AG5" s="18">
        <v>0</v>
      </c>
      <c r="AH5" s="18">
        <v>8605</v>
      </c>
      <c r="AI5" s="18">
        <v>0</v>
      </c>
      <c r="AJ5" s="18">
        <v>8043</v>
      </c>
      <c r="AK5" s="18">
        <v>0</v>
      </c>
      <c r="AL5" s="18">
        <v>7403</v>
      </c>
      <c r="AM5" s="20">
        <v>12</v>
      </c>
      <c r="AN5" s="20">
        <f>SUM(AA5:AL5)</f>
        <v>48148</v>
      </c>
      <c r="AO5" s="20">
        <v>24</v>
      </c>
      <c r="AP5" s="20">
        <f>AN5*2</f>
        <v>96296</v>
      </c>
    </row>
    <row r="6" spans="1:42" s="33" customFormat="1" ht="24.75" customHeight="1" x14ac:dyDescent="0.3">
      <c r="A6" s="13"/>
      <c r="B6" s="25"/>
      <c r="C6" s="25"/>
      <c r="D6" s="25"/>
      <c r="E6" s="13"/>
      <c r="F6" s="25"/>
      <c r="G6" s="25"/>
      <c r="H6" s="25"/>
      <c r="I6" s="25"/>
      <c r="J6" s="25"/>
      <c r="K6" s="26"/>
      <c r="L6" s="26"/>
      <c r="M6" s="25"/>
      <c r="N6" s="13"/>
      <c r="O6" s="13"/>
      <c r="P6" s="13"/>
      <c r="Q6" s="13"/>
      <c r="R6" s="13"/>
      <c r="S6" s="13"/>
      <c r="T6" s="27"/>
      <c r="U6" s="28"/>
      <c r="V6" s="28"/>
      <c r="W6" s="28"/>
      <c r="X6" s="13"/>
      <c r="Y6" s="29"/>
      <c r="Z6" s="29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30"/>
      <c r="AM6" s="31" t="s">
        <v>43</v>
      </c>
      <c r="AN6" s="32">
        <f>SUM(AN4:AN5)</f>
        <v>603358</v>
      </c>
      <c r="AO6" s="31" t="s">
        <v>43</v>
      </c>
      <c r="AP6" s="32">
        <f>SUM(AP4:AP5)</f>
        <v>1206716</v>
      </c>
    </row>
    <row r="7" spans="1:42" s="33" customFormat="1" ht="24.75" customHeight="1" x14ac:dyDescent="0.3">
      <c r="B7" s="34"/>
      <c r="C7" s="34"/>
      <c r="D7" s="34"/>
      <c r="F7" s="34"/>
      <c r="G7" s="34"/>
      <c r="H7" s="34"/>
      <c r="I7" s="34"/>
      <c r="J7" s="34"/>
      <c r="K7" s="35"/>
      <c r="L7" s="35"/>
      <c r="M7" s="34"/>
      <c r="T7" s="28"/>
      <c r="U7" s="28"/>
      <c r="V7" s="28"/>
      <c r="W7" s="28"/>
      <c r="Y7" s="36"/>
      <c r="Z7" s="36"/>
    </row>
  </sheetData>
  <autoFilter ref="A2:AN7" xr:uid="{00000000-0009-0000-0000-000000000000}">
    <filterColumn colId="5" showButton="0"/>
    <filterColumn colId="6" showButton="0"/>
    <filterColumn colId="7" showButton="0"/>
    <filterColumn colId="8" showButton="0"/>
    <filterColumn colId="10" showButton="0"/>
    <filterColumn colId="24" showButton="0"/>
  </autoFilter>
  <mergeCells count="23">
    <mergeCell ref="AO2:AP2"/>
    <mergeCell ref="R2:R3"/>
    <mergeCell ref="F3:H3"/>
    <mergeCell ref="M2:M3"/>
    <mergeCell ref="Q2:Q3"/>
    <mergeCell ref="U2:U3"/>
    <mergeCell ref="P2:P3"/>
    <mergeCell ref="A1:AN1"/>
    <mergeCell ref="C2:C3"/>
    <mergeCell ref="D2:D3"/>
    <mergeCell ref="Y2:Z2"/>
    <mergeCell ref="N2:N3"/>
    <mergeCell ref="O2:O3"/>
    <mergeCell ref="A2:A3"/>
    <mergeCell ref="B2:B3"/>
    <mergeCell ref="E2:E3"/>
    <mergeCell ref="AM2:AN2"/>
    <mergeCell ref="S2:S3"/>
    <mergeCell ref="T2:T3"/>
    <mergeCell ref="X2:X3"/>
    <mergeCell ref="V2:W2"/>
    <mergeCell ref="F2:J2"/>
    <mergeCell ref="K2:L2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2017-07-28T06:57:06Z</dcterms:created>
  <dcterms:modified xsi:type="dcterms:W3CDTF">2023-10-23T06:04:24Z</dcterms:modified>
</cp:coreProperties>
</file>