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erwer14\UMR\ZP\Wspolne\zamówienia 2021\21_Bieżące_utrzymanie\na stronę\"/>
    </mc:Choice>
  </mc:AlternateContent>
  <xr:revisionPtr revIDLastSave="0" documentId="13_ncr:1_{930982AD-B067-4F5B-B83F-AC90F396D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" sheetId="3" r:id="rId1"/>
  </sheets>
  <definedNames>
    <definedName name="_xlnm.Print_Area" localSheetId="0">KI!$B$1:$G$50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11" i="3"/>
  <c r="I12" i="3"/>
  <c r="I13" i="3"/>
  <c r="I14" i="3"/>
  <c r="I15" i="3"/>
  <c r="I18" i="3"/>
  <c r="I19" i="3"/>
  <c r="I20" i="3"/>
  <c r="I23" i="3"/>
  <c r="I25" i="3"/>
  <c r="I26" i="3"/>
  <c r="I29" i="3"/>
  <c r="I37" i="3"/>
  <c r="I38" i="3"/>
  <c r="I41" i="3"/>
  <c r="I42" i="3"/>
  <c r="I43" i="3"/>
  <c r="I44" i="3"/>
  <c r="I45" i="3"/>
  <c r="I11" i="3"/>
  <c r="I34" i="3" l="1"/>
  <c r="I31" i="3" l="1"/>
  <c r="I30" i="3"/>
  <c r="I32" i="3"/>
  <c r="I33" i="3"/>
  <c r="I28" i="3"/>
  <c r="I16" i="3"/>
  <c r="I24" i="3"/>
  <c r="I27" i="3"/>
  <c r="I35" i="3"/>
  <c r="I39" i="3"/>
  <c r="I40" i="3"/>
  <c r="I36" i="3"/>
  <c r="I22" i="3" l="1"/>
  <c r="I17" i="3"/>
  <c r="I21" i="3"/>
</calcChain>
</file>

<file path=xl/sharedStrings.xml><?xml version="1.0" encoding="utf-8"?>
<sst xmlns="http://schemas.openxmlformats.org/spreadsheetml/2006/main" count="106" uniqueCount="63">
  <si>
    <t>Lp.</t>
  </si>
  <si>
    <t>Wyszczególnienie</t>
  </si>
  <si>
    <t>t</t>
  </si>
  <si>
    <t>m2</t>
  </si>
  <si>
    <t>Rozbiórka nawierzchni z kostki betonowej na podsypce cem.-piask. - ręczna</t>
  </si>
  <si>
    <t>Rozbiórka podbudowy betonowej gr. 10cm mechanicznie</t>
  </si>
  <si>
    <t>Rozbiórka nawierzchni z płyt betonowych sześciokoątnych (trylinka) - ręcznie</t>
  </si>
  <si>
    <t>Rozbiórka nawierzchni z płyt betonowych wielootworowych typu YOMB</t>
  </si>
  <si>
    <t>Wykonanie podbudowy betonowej B-10 bez dylatacji gr. 10cm</t>
  </si>
  <si>
    <t>Wykonanie podbudowy z kruszywa naturalnego stabilizowanego mechanicznie 0/31,5 o gr. 15cm</t>
  </si>
  <si>
    <t>Ułożenie nawierzchni z płyt ażutowych (typu MEBA) gr. 10cm</t>
  </si>
  <si>
    <t>Regulacja pionowa studzienek dla włazów kanałowych</t>
  </si>
  <si>
    <t>Regulacja pionowa studzienek dla zaworów wodociągowych i gazowych</t>
  </si>
  <si>
    <t>Regulacja pionowa studzienek dla studni teletechnicznych</t>
  </si>
  <si>
    <t>Jendostka miary</t>
  </si>
  <si>
    <t>mb</t>
  </si>
  <si>
    <t>szt</t>
  </si>
  <si>
    <t>Rozbiórka obrzeży betonowych o wym. 8x30 na podsypce piaskowej</t>
  </si>
  <si>
    <t>Rozbiórka chodnika z płyt betonowych 35x35 na podsypce piaskowej - ręczna</t>
  </si>
  <si>
    <t xml:space="preserve">Rozbiórka chodnika z płyt betonowych 50x50 na podsypce piaskowej - ręczna </t>
  </si>
  <si>
    <t>Ilość</t>
  </si>
  <si>
    <t>Uzupełnienie ubytków w nawierzchni jezdni z MMA po rozbiórkach krawężników masą mineralno-asfaltową na zimno</t>
  </si>
  <si>
    <t>Rozbiórka krawężnika betonowego 15x30 na podsypce cem.-piask. wraz z ławą i oporem betonowym</t>
  </si>
  <si>
    <t>Ułożenie nawierzchni z kostki betonowej 10x20x6 (szarej) na podsypce cem.-piask. gr. 4cm wraz z zamuleniem spoin</t>
  </si>
  <si>
    <t>Ułożenie nawierzchni z kostki betonowej 10x20x6 (kolorowa) na podsypce cem.-piask. gr. 4cm wraz z zamuleniem spoin</t>
  </si>
  <si>
    <t>Ułożenie nawierzchni z kostki betonowej 10x20x8cm (szarej) na podsypce cem.-piask. gr. 4cm wraz z zamuleniem spoin</t>
  </si>
  <si>
    <t>Ułożenie nawierzchni z kostki betonowej 10x20x8cm (kolorowa) na podsypce cem.-piask. gr. 4cm wraz z zamuleniem spoin</t>
  </si>
  <si>
    <t>Ułożenie nawierzchni z kostki betonowej 10x20x8cm (szarej) na podsypce cem.-piask. gr. 4cm wraz z zamuleniem spoin - materiał Inwestora z odzysku</t>
  </si>
  <si>
    <t>Ułożenie nawierzchni z płyt drogowych sześciokątnych (trylinka) gr. 15cm na podsypce cem.-piask. gr. 4cm</t>
  </si>
  <si>
    <t>Ułożenie nawierzchni z płyt drogowych sześciokątnych (trylinka) gr. 15cm na podsypce cem.-piask. gr. 4cm - materiał Inwestora  z odzysku</t>
  </si>
  <si>
    <t>Ułożenie chodnika z płyt 35x35 na podsypce cem.-piask. gr. 4cm - materiał Inwestora z odzysku</t>
  </si>
  <si>
    <t>Ułożenie chodnika z płyt 50x50 na podsypce cem.-piask. gr. 4cm - materiał Inwestora z odzysku</t>
  </si>
  <si>
    <t>Ustawienie krawężnika betonowego 15x30 na podsypce cem.-piask. wraz z ławą fundamentową i oporem</t>
  </si>
  <si>
    <t>Ustawienie krawężnika betonowego 15x30 na podsypce cem.-piask. wraz z ławą fundamentową i oporem - materiał Inwestora z odzysku</t>
  </si>
  <si>
    <t>Ustawienie krawężnika betonowego 20x30 na podsypce cem.-piask. wraz z ławą fundamentową i oporem</t>
  </si>
  <si>
    <t>Ustawienie obrzeża betonowego 8x30 na podsypce cem.-piask. gr. 10cm</t>
  </si>
  <si>
    <t>Ułożenie ścieków z elementów betonowych gr. 15cm na podsypce cem.piask. gr. 4cm</t>
  </si>
  <si>
    <t>Ustawienie obrzeża betonowego 8x30 na podsypce cem.-piask. gr. 10cm - materiał Inwestora z odzysku</t>
  </si>
  <si>
    <t>Rozbiórka podbudowy betonowej gr. 10cm mechanicznie - dodatek do poz. 6 za każdy 1cm grubości</t>
  </si>
  <si>
    <t>Wykonanie podbudowy betonowej B-10 bez dylatacji - dodatek do poz. 11 za każdy dalszy 1cm</t>
  </si>
  <si>
    <t>Cena jadnostkowa</t>
  </si>
  <si>
    <t>Cena netto</t>
  </si>
  <si>
    <t>Ułożenie nawierzchni z płyt drogowych typu YOMB gr. 12,5cm</t>
  </si>
  <si>
    <t>Ułożenie nawierzchni z płyt żelbetowych pełnych o pow. 3,0m2</t>
  </si>
  <si>
    <t>Rozbiórka nawierzchni z płyt żelbetowych pełnych o pow. 3,0m2</t>
  </si>
  <si>
    <t>BOB-ROLLO</t>
  </si>
  <si>
    <t>Remont cząstkowy nawierzchni mieszanką mineralno-bitumiczną lub masą z recyklera przy obcinaniu krawędzi (1m3 MMA = 2,50t)</t>
  </si>
  <si>
    <t>Naprawa (przez uszczelnienie) podłużnych i poprzecznych spękań nawierzchni bitumicznych</t>
  </si>
  <si>
    <t>Frezowanie nawierzchni bitumicznej gr. 4cm</t>
  </si>
  <si>
    <t>Frezowanie nawierzchni bitumicznej - dodatek do poz. 4 za każdy następny 1cm grubości</t>
  </si>
  <si>
    <t>Oznakowanie poziome grubowarstwowe jezdni  farbą z mikrokulkami szklanymi</t>
  </si>
  <si>
    <t xml:space="preserve">Wykonanie malowania cienkowarstwowego farbą akrylową z kulkami szklanymi </t>
  </si>
  <si>
    <t>Regulacja zaworów kanalizacji infrastruktury podziemnej</t>
  </si>
  <si>
    <t>Regulacja pionowa włazów kanałowych oraz wpustów kanalizacji deszczowej</t>
  </si>
  <si>
    <t>RAZEM NETTO</t>
  </si>
  <si>
    <t>PODATEK VAT (23%)</t>
  </si>
  <si>
    <t>RAZEM BRUTTO</t>
  </si>
  <si>
    <t>Równanie oraz uzupełnianie ubytków mieszanką kruszyw ciągu dróg gruntowych</t>
  </si>
  <si>
    <t>Remont cząstkowy nawierzchni - wyrównanie lokalnych nierówności masą na zimno lub masą z recyklera bez ciecia i kucia(1m3 MMA = 2,50t)</t>
  </si>
  <si>
    <t>GMINA MIEJSKA RUMIA ZP.271.21.2021</t>
  </si>
  <si>
    <t>Załącznik 1a do SWZ</t>
  </si>
  <si>
    <t>ZBIORCZE ZESTAWIENIE KOSZTÓW</t>
  </si>
  <si>
    <t>_____________________________________________________                                                                                                                                              Pełna nazwa Wykonawcy / Wykonawców występujących wspólnie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</si>
</sst>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00\ &quot;zł&quot;_-;\-* #,##0.0000\ &quot;zł&quot;_-;_-* &quot;-&quot;??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0" fillId="3" borderId="1" xfId="0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44" fontId="0" fillId="3" borderId="1" xfId="0" applyNumberFormat="1" applyFill="1" applyBorder="1" applyAlignment="1">
      <alignment horizontal="center" vertical="center" wrapText="1"/>
    </xf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vertical="center"/>
    </xf>
    <xf numFmtId="44" fontId="0" fillId="4" borderId="0" xfId="0" applyNumberFormat="1" applyFill="1"/>
    <xf numFmtId="44" fontId="0" fillId="5" borderId="0" xfId="0" applyNumberFormat="1" applyFill="1"/>
    <xf numFmtId="4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wrapText="1"/>
    </xf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165" fontId="0" fillId="0" borderId="0" xfId="0" applyNumberFormat="1"/>
    <xf numFmtId="9" fontId="0" fillId="0" borderId="0" xfId="0" applyNumberFormat="1"/>
    <xf numFmtId="0" fontId="0" fillId="3" borderId="0" xfId="0" applyFill="1"/>
    <xf numFmtId="44" fontId="3" fillId="0" borderId="0" xfId="0" applyNumberFormat="1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zoomScale="115" zoomScaleNormal="115" workbookViewId="0">
      <selection activeCell="M46" sqref="M46"/>
    </sheetView>
  </sheetViews>
  <sheetFormatPr defaultRowHeight="15" x14ac:dyDescent="0.25"/>
  <cols>
    <col min="2" max="2" width="3.85546875" customWidth="1"/>
    <col min="3" max="3" width="87.7109375" style="7" customWidth="1"/>
    <col min="4" max="4" width="10" customWidth="1"/>
    <col min="6" max="6" width="13.7109375" style="10" customWidth="1"/>
    <col min="7" max="7" width="17.28515625" style="1" customWidth="1"/>
    <col min="8" max="8" width="12.7109375" hidden="1" customWidth="1"/>
    <col min="9" max="9" width="15.140625" hidden="1" customWidth="1"/>
    <col min="10" max="10" width="13" hidden="1" customWidth="1"/>
    <col min="12" max="12" width="14.140625" bestFit="1" customWidth="1"/>
    <col min="13" max="13" width="28.28515625" customWidth="1"/>
    <col min="15" max="15" width="11.140625" bestFit="1" customWidth="1"/>
  </cols>
  <sheetData>
    <row r="1" spans="1:10" x14ac:dyDescent="0.25">
      <c r="A1" s="34" t="s">
        <v>59</v>
      </c>
      <c r="B1" s="34"/>
      <c r="C1" s="34"/>
      <c r="F1" s="32" t="s">
        <v>60</v>
      </c>
      <c r="G1" s="32"/>
    </row>
    <row r="2" spans="1:10" x14ac:dyDescent="0.25">
      <c r="A2" s="34"/>
      <c r="B2" s="34"/>
      <c r="C2" s="34"/>
      <c r="F2" s="28"/>
      <c r="G2" s="28"/>
    </row>
    <row r="3" spans="1:10" x14ac:dyDescent="0.25">
      <c r="A3" s="34"/>
      <c r="B3" s="34"/>
      <c r="C3" s="34"/>
      <c r="F3" s="28"/>
      <c r="G3" s="28"/>
    </row>
    <row r="4" spans="1:10" ht="17.25" customHeight="1" x14ac:dyDescent="0.25">
      <c r="A4" s="34"/>
      <c r="B4" s="34"/>
      <c r="C4" s="34"/>
      <c r="F4" s="28"/>
      <c r="G4" s="28"/>
    </row>
    <row r="5" spans="1:10" ht="17.25" customHeight="1" x14ac:dyDescent="0.25">
      <c r="A5" s="34"/>
      <c r="B5" s="34"/>
      <c r="C5" s="34"/>
      <c r="F5" s="28"/>
      <c r="G5" s="28"/>
    </row>
    <row r="6" spans="1:10" ht="27.75" customHeight="1" x14ac:dyDescent="0.25">
      <c r="A6" s="34" t="s">
        <v>62</v>
      </c>
      <c r="B6" s="34"/>
      <c r="C6" s="34"/>
      <c r="F6" s="28"/>
      <c r="G6" s="28"/>
    </row>
    <row r="7" spans="1:10" x14ac:dyDescent="0.25">
      <c r="F7" s="14"/>
      <c r="G7" s="14"/>
    </row>
    <row r="8" spans="1:10" x14ac:dyDescent="0.25">
      <c r="B8" s="33" t="s">
        <v>61</v>
      </c>
      <c r="C8" s="33"/>
      <c r="D8" s="33"/>
      <c r="E8" s="33"/>
      <c r="F8" s="33"/>
      <c r="G8" s="33"/>
    </row>
    <row r="9" spans="1:10" x14ac:dyDescent="0.25">
      <c r="H9" t="s">
        <v>45</v>
      </c>
    </row>
    <row r="10" spans="1:10" ht="30" x14ac:dyDescent="0.25">
      <c r="B10" s="6" t="s">
        <v>0</v>
      </c>
      <c r="C10" s="6" t="s">
        <v>1</v>
      </c>
      <c r="D10" s="6" t="s">
        <v>14</v>
      </c>
      <c r="E10" s="6" t="s">
        <v>20</v>
      </c>
      <c r="F10" s="3" t="s">
        <v>40</v>
      </c>
      <c r="G10" s="3" t="s">
        <v>41</v>
      </c>
      <c r="H10" s="3" t="s">
        <v>40</v>
      </c>
      <c r="I10" s="3" t="s">
        <v>41</v>
      </c>
    </row>
    <row r="11" spans="1:10" ht="15" customHeight="1" x14ac:dyDescent="0.25">
      <c r="B11" s="2">
        <v>1</v>
      </c>
      <c r="C11" s="8" t="s">
        <v>22</v>
      </c>
      <c r="D11" s="2" t="s">
        <v>15</v>
      </c>
      <c r="E11" s="20">
        <v>10</v>
      </c>
      <c r="F11" s="9"/>
      <c r="G11" s="5"/>
      <c r="H11" s="11">
        <v>19</v>
      </c>
      <c r="I11" s="11">
        <f>H11*E11</f>
        <v>190</v>
      </c>
      <c r="J11" s="12">
        <f>H11-F11</f>
        <v>19</v>
      </c>
    </row>
    <row r="12" spans="1:10" x14ac:dyDescent="0.25">
      <c r="B12" s="2">
        <v>2</v>
      </c>
      <c r="C12" s="8" t="s">
        <v>17</v>
      </c>
      <c r="D12" s="2" t="s">
        <v>15</v>
      </c>
      <c r="E12" s="20">
        <v>10</v>
      </c>
      <c r="F12" s="9"/>
      <c r="G12" s="5"/>
      <c r="H12" s="11">
        <v>3</v>
      </c>
      <c r="I12" s="11">
        <f t="shared" ref="I12:I45" si="0">H12*E12</f>
        <v>30</v>
      </c>
      <c r="J12" s="12">
        <f t="shared" ref="J12:J45" si="1">H12-F12</f>
        <v>3</v>
      </c>
    </row>
    <row r="13" spans="1:10" x14ac:dyDescent="0.25">
      <c r="B13" s="2">
        <v>3</v>
      </c>
      <c r="C13" s="8" t="s">
        <v>18</v>
      </c>
      <c r="D13" s="2" t="s">
        <v>3</v>
      </c>
      <c r="E13" s="20">
        <v>10</v>
      </c>
      <c r="F13" s="9"/>
      <c r="G13" s="5"/>
      <c r="H13" s="11">
        <v>6</v>
      </c>
      <c r="I13" s="11">
        <f t="shared" si="0"/>
        <v>60</v>
      </c>
      <c r="J13" s="12">
        <f t="shared" si="1"/>
        <v>6</v>
      </c>
    </row>
    <row r="14" spans="1:10" x14ac:dyDescent="0.25">
      <c r="B14" s="2">
        <v>4</v>
      </c>
      <c r="C14" s="8" t="s">
        <v>19</v>
      </c>
      <c r="D14" s="2" t="s">
        <v>3</v>
      </c>
      <c r="E14" s="20">
        <v>10</v>
      </c>
      <c r="F14" s="9"/>
      <c r="G14" s="5"/>
      <c r="H14" s="11">
        <v>6</v>
      </c>
      <c r="I14" s="11">
        <f t="shared" si="0"/>
        <v>60</v>
      </c>
      <c r="J14" s="12">
        <f t="shared" si="1"/>
        <v>6</v>
      </c>
    </row>
    <row r="15" spans="1:10" x14ac:dyDescent="0.25">
      <c r="B15" s="2">
        <v>5</v>
      </c>
      <c r="C15" s="8" t="s">
        <v>4</v>
      </c>
      <c r="D15" s="2" t="s">
        <v>3</v>
      </c>
      <c r="E15" s="20">
        <v>4</v>
      </c>
      <c r="F15" s="9"/>
      <c r="G15" s="5"/>
      <c r="H15" s="11">
        <v>6</v>
      </c>
      <c r="I15" s="11">
        <f t="shared" si="0"/>
        <v>24</v>
      </c>
      <c r="J15" s="12">
        <f t="shared" si="1"/>
        <v>6</v>
      </c>
    </row>
    <row r="16" spans="1:10" x14ac:dyDescent="0.25">
      <c r="B16" s="2">
        <v>6</v>
      </c>
      <c r="C16" s="8" t="s">
        <v>5</v>
      </c>
      <c r="D16" s="2" t="s">
        <v>3</v>
      </c>
      <c r="E16" s="20">
        <v>8</v>
      </c>
      <c r="F16" s="9"/>
      <c r="G16" s="5"/>
      <c r="H16" s="11">
        <v>2</v>
      </c>
      <c r="I16" s="11">
        <f t="shared" si="0"/>
        <v>16</v>
      </c>
      <c r="J16" s="13">
        <f t="shared" si="1"/>
        <v>2</v>
      </c>
    </row>
    <row r="17" spans="2:10" ht="30" x14ac:dyDescent="0.25">
      <c r="B17" s="2">
        <v>7</v>
      </c>
      <c r="C17" s="8" t="s">
        <v>38</v>
      </c>
      <c r="D17" s="2" t="s">
        <v>3</v>
      </c>
      <c r="E17" s="20">
        <v>1</v>
      </c>
      <c r="F17" s="9"/>
      <c r="G17" s="5"/>
      <c r="H17" s="11">
        <v>0.6</v>
      </c>
      <c r="I17" s="11">
        <f t="shared" si="0"/>
        <v>0.6</v>
      </c>
      <c r="J17" s="13">
        <f t="shared" si="1"/>
        <v>0.6</v>
      </c>
    </row>
    <row r="18" spans="2:10" x14ac:dyDescent="0.25">
      <c r="B18" s="2">
        <v>8</v>
      </c>
      <c r="C18" s="8" t="s">
        <v>6</v>
      </c>
      <c r="D18" s="2" t="s">
        <v>3</v>
      </c>
      <c r="E18" s="20">
        <v>10</v>
      </c>
      <c r="F18" s="9"/>
      <c r="G18" s="5"/>
      <c r="H18" s="11">
        <v>6.3</v>
      </c>
      <c r="I18" s="11">
        <f t="shared" si="0"/>
        <v>63</v>
      </c>
      <c r="J18" s="1">
        <f t="shared" si="1"/>
        <v>6.3</v>
      </c>
    </row>
    <row r="19" spans="2:10" x14ac:dyDescent="0.25">
      <c r="B19" s="2">
        <v>9</v>
      </c>
      <c r="C19" s="8" t="s">
        <v>7</v>
      </c>
      <c r="D19" s="2" t="s">
        <v>3</v>
      </c>
      <c r="E19" s="20">
        <v>10</v>
      </c>
      <c r="F19" s="9"/>
      <c r="G19" s="5"/>
      <c r="H19" s="11">
        <v>8.1999999999999993</v>
      </c>
      <c r="I19" s="11">
        <f t="shared" si="0"/>
        <v>82</v>
      </c>
      <c r="J19" s="12">
        <f t="shared" si="1"/>
        <v>8.1999999999999993</v>
      </c>
    </row>
    <row r="20" spans="2:10" x14ac:dyDescent="0.25">
      <c r="B20" s="2">
        <v>10</v>
      </c>
      <c r="C20" s="8" t="s">
        <v>44</v>
      </c>
      <c r="D20" s="2" t="s">
        <v>3</v>
      </c>
      <c r="E20" s="20">
        <v>19</v>
      </c>
      <c r="F20" s="9"/>
      <c r="G20" s="5"/>
      <c r="H20" s="11">
        <v>10</v>
      </c>
      <c r="I20" s="11">
        <f t="shared" si="0"/>
        <v>190</v>
      </c>
      <c r="J20" s="1">
        <f t="shared" si="1"/>
        <v>10</v>
      </c>
    </row>
    <row r="21" spans="2:10" x14ac:dyDescent="0.25">
      <c r="B21" s="2">
        <v>11</v>
      </c>
      <c r="C21" s="8" t="s">
        <v>8</v>
      </c>
      <c r="D21" s="2" t="s">
        <v>3</v>
      </c>
      <c r="E21" s="20">
        <v>6</v>
      </c>
      <c r="F21" s="9"/>
      <c r="G21" s="5"/>
      <c r="H21" s="11">
        <v>12</v>
      </c>
      <c r="I21" s="11">
        <f t="shared" si="0"/>
        <v>72</v>
      </c>
      <c r="J21" s="13">
        <f t="shared" si="1"/>
        <v>12</v>
      </c>
    </row>
    <row r="22" spans="2:10" x14ac:dyDescent="0.25">
      <c r="B22" s="2">
        <v>12</v>
      </c>
      <c r="C22" s="8" t="s">
        <v>39</v>
      </c>
      <c r="D22" s="2" t="s">
        <v>3</v>
      </c>
      <c r="E22" s="20">
        <v>1</v>
      </c>
      <c r="F22" s="9"/>
      <c r="G22" s="5"/>
      <c r="H22" s="11">
        <v>0.7</v>
      </c>
      <c r="I22" s="11">
        <f t="shared" si="0"/>
        <v>0.7</v>
      </c>
      <c r="J22" s="13">
        <f t="shared" si="1"/>
        <v>0.7</v>
      </c>
    </row>
    <row r="23" spans="2:10" ht="30" x14ac:dyDescent="0.25">
      <c r="B23" s="2">
        <v>13</v>
      </c>
      <c r="C23" s="8" t="s">
        <v>9</v>
      </c>
      <c r="D23" s="2" t="s">
        <v>3</v>
      </c>
      <c r="E23" s="20">
        <v>19</v>
      </c>
      <c r="F23" s="9"/>
      <c r="G23" s="5"/>
      <c r="H23" s="11">
        <v>10</v>
      </c>
      <c r="I23" s="11">
        <f t="shared" si="0"/>
        <v>190</v>
      </c>
      <c r="J23" s="13">
        <f t="shared" si="1"/>
        <v>10</v>
      </c>
    </row>
    <row r="24" spans="2:10" ht="30" x14ac:dyDescent="0.25">
      <c r="B24" s="2">
        <v>14</v>
      </c>
      <c r="C24" s="8" t="s">
        <v>23</v>
      </c>
      <c r="D24" s="2" t="s">
        <v>3</v>
      </c>
      <c r="E24" s="20">
        <v>50</v>
      </c>
      <c r="F24" s="9"/>
      <c r="G24" s="5"/>
      <c r="H24" s="11">
        <v>50</v>
      </c>
      <c r="I24" s="11">
        <f t="shared" si="0"/>
        <v>2500</v>
      </c>
      <c r="J24" s="12">
        <f t="shared" si="1"/>
        <v>50</v>
      </c>
    </row>
    <row r="25" spans="2:10" ht="30" x14ac:dyDescent="0.25">
      <c r="B25" s="2">
        <v>15</v>
      </c>
      <c r="C25" s="8" t="s">
        <v>24</v>
      </c>
      <c r="D25" s="2" t="s">
        <v>3</v>
      </c>
      <c r="E25" s="20">
        <v>60</v>
      </c>
      <c r="F25" s="9"/>
      <c r="G25" s="5"/>
      <c r="H25" s="11">
        <v>52</v>
      </c>
      <c r="I25" s="11">
        <f t="shared" si="0"/>
        <v>3120</v>
      </c>
      <c r="J25" s="12">
        <f t="shared" si="1"/>
        <v>52</v>
      </c>
    </row>
    <row r="26" spans="2:10" ht="30" x14ac:dyDescent="0.25">
      <c r="B26" s="2">
        <v>16</v>
      </c>
      <c r="C26" s="8" t="s">
        <v>25</v>
      </c>
      <c r="D26" s="2" t="s">
        <v>3</v>
      </c>
      <c r="E26" s="20">
        <v>50</v>
      </c>
      <c r="F26" s="9"/>
      <c r="G26" s="5"/>
      <c r="H26" s="11">
        <v>50</v>
      </c>
      <c r="I26" s="11">
        <f t="shared" si="0"/>
        <v>2500</v>
      </c>
      <c r="J26" s="13">
        <f t="shared" si="1"/>
        <v>50</v>
      </c>
    </row>
    <row r="27" spans="2:10" ht="30" x14ac:dyDescent="0.25">
      <c r="B27" s="2">
        <v>17</v>
      </c>
      <c r="C27" s="8" t="s">
        <v>26</v>
      </c>
      <c r="D27" s="2" t="s">
        <v>3</v>
      </c>
      <c r="E27" s="20">
        <v>50</v>
      </c>
      <c r="F27" s="9"/>
      <c r="G27" s="5"/>
      <c r="H27" s="11">
        <v>53</v>
      </c>
      <c r="I27" s="11">
        <f t="shared" si="0"/>
        <v>2650</v>
      </c>
      <c r="J27" s="13">
        <f t="shared" si="1"/>
        <v>53</v>
      </c>
    </row>
    <row r="28" spans="2:10" ht="30" x14ac:dyDescent="0.25">
      <c r="B28" s="2">
        <v>18</v>
      </c>
      <c r="C28" s="8" t="s">
        <v>27</v>
      </c>
      <c r="D28" s="2" t="s">
        <v>3</v>
      </c>
      <c r="E28" s="20">
        <v>5</v>
      </c>
      <c r="F28" s="9"/>
      <c r="G28" s="5"/>
      <c r="H28" s="11">
        <v>28</v>
      </c>
      <c r="I28" s="11">
        <f t="shared" si="0"/>
        <v>140</v>
      </c>
      <c r="J28" s="13">
        <f t="shared" si="1"/>
        <v>28</v>
      </c>
    </row>
    <row r="29" spans="2:10" x14ac:dyDescent="0.25">
      <c r="B29" s="2">
        <v>19</v>
      </c>
      <c r="C29" s="8" t="s">
        <v>10</v>
      </c>
      <c r="D29" s="2" t="s">
        <v>3</v>
      </c>
      <c r="E29" s="20">
        <v>10</v>
      </c>
      <c r="F29" s="9"/>
      <c r="G29" s="5"/>
      <c r="H29" s="11">
        <v>55</v>
      </c>
      <c r="I29" s="11">
        <f t="shared" si="0"/>
        <v>550</v>
      </c>
      <c r="J29" s="12">
        <f t="shared" si="1"/>
        <v>55</v>
      </c>
    </row>
    <row r="30" spans="2:10" x14ac:dyDescent="0.25">
      <c r="B30" s="2">
        <v>20</v>
      </c>
      <c r="C30" s="8" t="s">
        <v>42</v>
      </c>
      <c r="D30" s="2" t="s">
        <v>3</v>
      </c>
      <c r="E30" s="20">
        <v>30</v>
      </c>
      <c r="F30" s="9"/>
      <c r="G30" s="5"/>
      <c r="H30" s="11">
        <v>58</v>
      </c>
      <c r="I30" s="11">
        <f t="shared" si="0"/>
        <v>1740</v>
      </c>
      <c r="J30" s="13">
        <f t="shared" si="1"/>
        <v>58</v>
      </c>
    </row>
    <row r="31" spans="2:10" x14ac:dyDescent="0.25">
      <c r="B31" s="2">
        <v>21</v>
      </c>
      <c r="C31" s="8" t="s">
        <v>43</v>
      </c>
      <c r="D31" s="2" t="s">
        <v>3</v>
      </c>
      <c r="E31" s="20">
        <v>30</v>
      </c>
      <c r="F31" s="9"/>
      <c r="G31" s="5"/>
      <c r="H31" s="11">
        <v>34</v>
      </c>
      <c r="I31" s="11">
        <f t="shared" si="0"/>
        <v>1020</v>
      </c>
      <c r="J31" s="13">
        <f t="shared" si="1"/>
        <v>34</v>
      </c>
    </row>
    <row r="32" spans="2:10" ht="30" x14ac:dyDescent="0.25">
      <c r="B32" s="2">
        <v>22</v>
      </c>
      <c r="C32" s="8" t="s">
        <v>28</v>
      </c>
      <c r="D32" s="2" t="s">
        <v>3</v>
      </c>
      <c r="E32" s="20">
        <v>10</v>
      </c>
      <c r="F32" s="9"/>
      <c r="G32" s="5"/>
      <c r="H32" s="11">
        <v>45</v>
      </c>
      <c r="I32" s="11">
        <f t="shared" si="0"/>
        <v>450</v>
      </c>
      <c r="J32" s="12">
        <f t="shared" si="1"/>
        <v>45</v>
      </c>
    </row>
    <row r="33" spans="1:10" ht="30" x14ac:dyDescent="0.25">
      <c r="B33" s="2">
        <v>23</v>
      </c>
      <c r="C33" s="8" t="s">
        <v>29</v>
      </c>
      <c r="D33" s="2" t="s">
        <v>3</v>
      </c>
      <c r="E33" s="20">
        <v>10</v>
      </c>
      <c r="F33" s="9"/>
      <c r="G33" s="5"/>
      <c r="H33" s="11">
        <v>10</v>
      </c>
      <c r="I33" s="11">
        <f t="shared" si="0"/>
        <v>100</v>
      </c>
      <c r="J33" s="13">
        <f t="shared" si="1"/>
        <v>10</v>
      </c>
    </row>
    <row r="34" spans="1:10" x14ac:dyDescent="0.25">
      <c r="B34" s="2">
        <v>24</v>
      </c>
      <c r="C34" s="8" t="s">
        <v>30</v>
      </c>
      <c r="D34" s="2" t="s">
        <v>3</v>
      </c>
      <c r="E34" s="20">
        <v>10</v>
      </c>
      <c r="F34" s="9"/>
      <c r="G34" s="5"/>
      <c r="H34" s="11">
        <v>17</v>
      </c>
      <c r="I34" s="11">
        <f t="shared" si="0"/>
        <v>170</v>
      </c>
      <c r="J34" s="13">
        <f t="shared" si="1"/>
        <v>17</v>
      </c>
    </row>
    <row r="35" spans="1:10" x14ac:dyDescent="0.25">
      <c r="B35" s="2">
        <v>25</v>
      </c>
      <c r="C35" s="8" t="s">
        <v>31</v>
      </c>
      <c r="D35" s="2" t="s">
        <v>3</v>
      </c>
      <c r="E35" s="20">
        <v>10</v>
      </c>
      <c r="F35" s="9"/>
      <c r="G35" s="5"/>
      <c r="H35" s="11">
        <v>19</v>
      </c>
      <c r="I35" s="11">
        <f t="shared" si="0"/>
        <v>190</v>
      </c>
      <c r="J35" s="13">
        <f t="shared" si="1"/>
        <v>19</v>
      </c>
    </row>
    <row r="36" spans="1:10" ht="30" x14ac:dyDescent="0.25">
      <c r="B36" s="2">
        <v>26</v>
      </c>
      <c r="C36" s="8" t="s">
        <v>32</v>
      </c>
      <c r="D36" s="2" t="s">
        <v>15</v>
      </c>
      <c r="E36" s="20">
        <v>50</v>
      </c>
      <c r="F36" s="9"/>
      <c r="G36" s="5"/>
      <c r="H36" s="11">
        <v>35</v>
      </c>
      <c r="I36" s="11">
        <f t="shared" si="0"/>
        <v>1750</v>
      </c>
      <c r="J36" s="12">
        <f t="shared" si="1"/>
        <v>35</v>
      </c>
    </row>
    <row r="37" spans="1:10" ht="30" x14ac:dyDescent="0.25">
      <c r="B37" s="2">
        <v>27</v>
      </c>
      <c r="C37" s="8" t="s">
        <v>33</v>
      </c>
      <c r="D37" s="2" t="s">
        <v>15</v>
      </c>
      <c r="E37" s="20">
        <v>50</v>
      </c>
      <c r="F37" s="9"/>
      <c r="G37" s="5"/>
      <c r="H37" s="11">
        <v>10</v>
      </c>
      <c r="I37" s="11">
        <f t="shared" si="0"/>
        <v>500</v>
      </c>
      <c r="J37" s="13">
        <f t="shared" si="1"/>
        <v>10</v>
      </c>
    </row>
    <row r="38" spans="1:10" ht="30" x14ac:dyDescent="0.25">
      <c r="B38" s="2">
        <v>28</v>
      </c>
      <c r="C38" s="8" t="s">
        <v>34</v>
      </c>
      <c r="D38" s="2" t="s">
        <v>15</v>
      </c>
      <c r="E38" s="20">
        <v>10</v>
      </c>
      <c r="F38" s="9"/>
      <c r="G38" s="5"/>
      <c r="H38" s="11">
        <v>35</v>
      </c>
      <c r="I38" s="11">
        <f t="shared" si="0"/>
        <v>350</v>
      </c>
      <c r="J38" s="13">
        <f t="shared" si="1"/>
        <v>35</v>
      </c>
    </row>
    <row r="39" spans="1:10" x14ac:dyDescent="0.25">
      <c r="B39" s="2">
        <v>29</v>
      </c>
      <c r="C39" s="8" t="s">
        <v>35</v>
      </c>
      <c r="D39" s="2" t="s">
        <v>15</v>
      </c>
      <c r="E39" s="20">
        <v>50</v>
      </c>
      <c r="F39" s="9"/>
      <c r="G39" s="5"/>
      <c r="H39" s="11">
        <v>20</v>
      </c>
      <c r="I39" s="11">
        <f t="shared" si="0"/>
        <v>1000</v>
      </c>
      <c r="J39" s="1">
        <f t="shared" si="1"/>
        <v>20</v>
      </c>
    </row>
    <row r="40" spans="1:10" ht="30" x14ac:dyDescent="0.25">
      <c r="B40" s="2">
        <v>30</v>
      </c>
      <c r="C40" s="8" t="s">
        <v>37</v>
      </c>
      <c r="D40" s="2" t="s">
        <v>15</v>
      </c>
      <c r="E40" s="20">
        <v>50</v>
      </c>
      <c r="F40" s="9"/>
      <c r="G40" s="5"/>
      <c r="H40" s="11">
        <v>7</v>
      </c>
      <c r="I40" s="11">
        <f t="shared" si="0"/>
        <v>350</v>
      </c>
      <c r="J40" s="13">
        <f t="shared" si="1"/>
        <v>7</v>
      </c>
    </row>
    <row r="41" spans="1:10" x14ac:dyDescent="0.25">
      <c r="B41" s="2">
        <v>31</v>
      </c>
      <c r="C41" s="8" t="s">
        <v>36</v>
      </c>
      <c r="D41" s="2" t="s">
        <v>15</v>
      </c>
      <c r="E41" s="20">
        <v>32</v>
      </c>
      <c r="F41" s="9"/>
      <c r="G41" s="5"/>
      <c r="H41" s="11">
        <v>21</v>
      </c>
      <c r="I41" s="11">
        <f t="shared" si="0"/>
        <v>672</v>
      </c>
      <c r="J41" s="13">
        <f t="shared" si="1"/>
        <v>21</v>
      </c>
    </row>
    <row r="42" spans="1:10" x14ac:dyDescent="0.25">
      <c r="B42" s="2">
        <v>32</v>
      </c>
      <c r="C42" s="8" t="s">
        <v>11</v>
      </c>
      <c r="D42" s="2" t="s">
        <v>16</v>
      </c>
      <c r="E42" s="20">
        <v>18</v>
      </c>
      <c r="F42" s="9"/>
      <c r="G42" s="5"/>
      <c r="H42" s="11">
        <v>5</v>
      </c>
      <c r="I42" s="11">
        <f t="shared" si="0"/>
        <v>90</v>
      </c>
      <c r="J42" s="13">
        <f t="shared" si="1"/>
        <v>5</v>
      </c>
    </row>
    <row r="43" spans="1:10" x14ac:dyDescent="0.25">
      <c r="B43" s="2">
        <v>33</v>
      </c>
      <c r="C43" s="8" t="s">
        <v>12</v>
      </c>
      <c r="D43" s="2" t="s">
        <v>16</v>
      </c>
      <c r="E43" s="20">
        <v>18</v>
      </c>
      <c r="F43" s="9"/>
      <c r="G43" s="5"/>
      <c r="H43" s="11">
        <v>5</v>
      </c>
      <c r="I43" s="11">
        <f t="shared" si="0"/>
        <v>90</v>
      </c>
      <c r="J43" s="13">
        <f t="shared" si="1"/>
        <v>5</v>
      </c>
    </row>
    <row r="44" spans="1:10" x14ac:dyDescent="0.25">
      <c r="A44" s="27"/>
      <c r="B44" s="2">
        <v>34</v>
      </c>
      <c r="C44" s="8" t="s">
        <v>13</v>
      </c>
      <c r="D44" s="2" t="s">
        <v>16</v>
      </c>
      <c r="E44" s="20">
        <v>16</v>
      </c>
      <c r="F44" s="9"/>
      <c r="G44" s="5"/>
      <c r="H44" s="11">
        <v>5</v>
      </c>
      <c r="I44" s="11">
        <f t="shared" si="0"/>
        <v>80</v>
      </c>
      <c r="J44" s="13">
        <f t="shared" si="1"/>
        <v>5</v>
      </c>
    </row>
    <row r="45" spans="1:10" ht="30" x14ac:dyDescent="0.25">
      <c r="A45" s="27"/>
      <c r="B45" s="2">
        <v>35</v>
      </c>
      <c r="C45" s="8" t="s">
        <v>21</v>
      </c>
      <c r="D45" s="2" t="s">
        <v>2</v>
      </c>
      <c r="E45" s="20">
        <v>10</v>
      </c>
      <c r="F45" s="9"/>
      <c r="G45" s="5"/>
      <c r="H45" s="11">
        <v>400</v>
      </c>
      <c r="I45" s="11">
        <f t="shared" si="0"/>
        <v>4000</v>
      </c>
      <c r="J45" s="13">
        <f t="shared" si="1"/>
        <v>400</v>
      </c>
    </row>
    <row r="46" spans="1:10" ht="30" x14ac:dyDescent="0.25">
      <c r="A46" s="27"/>
      <c r="B46" s="2">
        <v>36</v>
      </c>
      <c r="C46" s="15" t="s">
        <v>46</v>
      </c>
      <c r="D46" s="2" t="s">
        <v>2</v>
      </c>
      <c r="E46" s="20">
        <v>50</v>
      </c>
      <c r="F46" s="21"/>
      <c r="G46" s="5"/>
    </row>
    <row r="47" spans="1:10" ht="30" x14ac:dyDescent="0.25">
      <c r="A47" s="27"/>
      <c r="B47" s="2">
        <v>37</v>
      </c>
      <c r="C47" s="15" t="s">
        <v>58</v>
      </c>
      <c r="D47" s="2" t="s">
        <v>2</v>
      </c>
      <c r="E47" s="20">
        <v>50</v>
      </c>
      <c r="F47" s="21"/>
      <c r="G47" s="5"/>
    </row>
    <row r="48" spans="1:10" x14ac:dyDescent="0.25">
      <c r="A48" s="27"/>
      <c r="B48" s="2">
        <v>38</v>
      </c>
      <c r="C48" s="15" t="s">
        <v>47</v>
      </c>
      <c r="D48" s="2" t="s">
        <v>15</v>
      </c>
      <c r="E48" s="20">
        <v>35</v>
      </c>
      <c r="F48" s="21"/>
      <c r="G48" s="5"/>
    </row>
    <row r="49" spans="1:15" x14ac:dyDescent="0.25">
      <c r="A49" s="27"/>
      <c r="B49" s="2">
        <v>39</v>
      </c>
      <c r="C49" s="15" t="s">
        <v>48</v>
      </c>
      <c r="D49" s="2" t="s">
        <v>3</v>
      </c>
      <c r="E49" s="20">
        <v>35</v>
      </c>
      <c r="F49" s="21"/>
      <c r="G49" s="5"/>
      <c r="O49" s="23"/>
    </row>
    <row r="50" spans="1:15" x14ac:dyDescent="0.25">
      <c r="B50" s="2">
        <v>40</v>
      </c>
      <c r="C50" s="15" t="s">
        <v>49</v>
      </c>
      <c r="D50" s="2" t="s">
        <v>3</v>
      </c>
      <c r="E50" s="20">
        <v>35</v>
      </c>
      <c r="F50" s="21"/>
      <c r="G50" s="5"/>
      <c r="O50" s="23"/>
    </row>
    <row r="51" spans="1:15" x14ac:dyDescent="0.25">
      <c r="B51" s="2">
        <v>41</v>
      </c>
      <c r="C51" s="15" t="s">
        <v>50</v>
      </c>
      <c r="D51" s="2" t="s">
        <v>3</v>
      </c>
      <c r="E51" s="20">
        <v>13</v>
      </c>
      <c r="F51" s="21"/>
      <c r="G51" s="5"/>
      <c r="O51" s="23"/>
    </row>
    <row r="52" spans="1:15" x14ac:dyDescent="0.25">
      <c r="B52" s="2">
        <v>42</v>
      </c>
      <c r="C52" s="15" t="s">
        <v>51</v>
      </c>
      <c r="D52" s="2" t="s">
        <v>3</v>
      </c>
      <c r="E52" s="20">
        <v>55</v>
      </c>
      <c r="F52" s="21"/>
      <c r="G52" s="5"/>
      <c r="O52" s="23"/>
    </row>
    <row r="53" spans="1:15" x14ac:dyDescent="0.25">
      <c r="B53" s="2">
        <v>43</v>
      </c>
      <c r="C53" s="15" t="s">
        <v>52</v>
      </c>
      <c r="D53" s="2" t="s">
        <v>16</v>
      </c>
      <c r="E53" s="20">
        <v>5</v>
      </c>
      <c r="F53" s="21"/>
      <c r="G53" s="5"/>
      <c r="O53" s="23"/>
    </row>
    <row r="54" spans="1:15" x14ac:dyDescent="0.25">
      <c r="B54" s="2">
        <v>44</v>
      </c>
      <c r="C54" s="15" t="s">
        <v>53</v>
      </c>
      <c r="D54" s="2" t="s">
        <v>16</v>
      </c>
      <c r="E54" s="20">
        <v>5</v>
      </c>
      <c r="F54" s="21"/>
      <c r="G54" s="5"/>
      <c r="O54" s="23"/>
    </row>
    <row r="55" spans="1:15" x14ac:dyDescent="0.25">
      <c r="B55" s="2">
        <v>45</v>
      </c>
      <c r="C55" s="16" t="s">
        <v>57</v>
      </c>
      <c r="D55" s="19" t="s">
        <v>3</v>
      </c>
      <c r="E55" s="22">
        <v>500</v>
      </c>
      <c r="F55" s="17"/>
      <c r="G55" s="18"/>
      <c r="O55" s="24"/>
    </row>
    <row r="56" spans="1:15" x14ac:dyDescent="0.25">
      <c r="B56" s="29" t="s">
        <v>54</v>
      </c>
      <c r="C56" s="30"/>
      <c r="D56" s="30"/>
      <c r="E56" s="30"/>
      <c r="F56" s="31"/>
      <c r="G56" s="4"/>
      <c r="L56" s="1"/>
      <c r="M56" s="1"/>
      <c r="O56" s="23"/>
    </row>
    <row r="57" spans="1:15" x14ac:dyDescent="0.25">
      <c r="B57" s="29" t="s">
        <v>55</v>
      </c>
      <c r="C57" s="30"/>
      <c r="D57" s="30"/>
      <c r="E57" s="30"/>
      <c r="F57" s="31"/>
      <c r="G57" s="4"/>
      <c r="L57" s="1"/>
      <c r="M57" s="1"/>
      <c r="O57" s="23"/>
    </row>
    <row r="58" spans="1:15" x14ac:dyDescent="0.25">
      <c r="B58" s="29" t="s">
        <v>56</v>
      </c>
      <c r="C58" s="30"/>
      <c r="D58" s="30"/>
      <c r="E58" s="30"/>
      <c r="F58" s="31"/>
      <c r="G58" s="4"/>
      <c r="L58" s="25"/>
      <c r="M58" s="25"/>
      <c r="O58" s="23"/>
    </row>
    <row r="59" spans="1:15" x14ac:dyDescent="0.25">
      <c r="O59" s="23"/>
    </row>
    <row r="60" spans="1:15" x14ac:dyDescent="0.25">
      <c r="M60" s="25"/>
      <c r="N60" s="26"/>
    </row>
    <row r="61" spans="1:15" x14ac:dyDescent="0.25">
      <c r="M61" s="25"/>
    </row>
    <row r="62" spans="1:15" x14ac:dyDescent="0.25">
      <c r="M62" s="1"/>
    </row>
    <row r="63" spans="1:15" x14ac:dyDescent="0.25">
      <c r="M63" s="1"/>
    </row>
  </sheetData>
  <mergeCells count="11">
    <mergeCell ref="B56:F56"/>
    <mergeCell ref="B57:F57"/>
    <mergeCell ref="B58:F58"/>
    <mergeCell ref="F1:G1"/>
    <mergeCell ref="B8:G8"/>
    <mergeCell ref="A1:C1"/>
    <mergeCell ref="A6:C6"/>
    <mergeCell ref="A5:C5"/>
    <mergeCell ref="A4:C4"/>
    <mergeCell ref="A3:C3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KI</vt:lpstr>
      <vt:lpstr>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Ślusarski</dc:creator>
  <cp:lastModifiedBy>Plecke Edyta</cp:lastModifiedBy>
  <cp:lastPrinted>2019-02-18T13:16:37Z</cp:lastPrinted>
  <dcterms:created xsi:type="dcterms:W3CDTF">2016-09-15T07:52:49Z</dcterms:created>
  <dcterms:modified xsi:type="dcterms:W3CDTF">2021-09-17T09:41:00Z</dcterms:modified>
</cp:coreProperties>
</file>