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5\AT.2374.4.2025 Profesjonalne środki czystości\"/>
    </mc:Choice>
  </mc:AlternateContent>
  <xr:revisionPtr revIDLastSave="0" documentId="13_ncr:1_{5DE4462A-6573-48F2-9C5A-00369B131387}" xr6:coauthVersionLast="47" xr6:coauthVersionMax="47" xr10:uidLastSave="{00000000-0000-0000-0000-000000000000}"/>
  <bookViews>
    <workbookView xWindow="-108" yWindow="-108" windowWidth="23256" windowHeight="12456" activeTab="1" xr2:uid="{00000000-000D-0000-FFFF-FFFF00000000}"/>
  </bookViews>
  <sheets>
    <sheet name="zad. nr 1" sheetId="76" r:id="rId1"/>
    <sheet name="zad. nr 2" sheetId="90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6" i="90" l="1"/>
  <c r="F7" i="90"/>
  <c r="F8" i="90"/>
  <c r="F9" i="90"/>
  <c r="F10" i="90"/>
  <c r="F11" i="90"/>
  <c r="F12" i="90"/>
  <c r="F13" i="90"/>
  <c r="F14" i="90"/>
  <c r="F15" i="90"/>
  <c r="F16" i="90"/>
  <c r="F17" i="90"/>
  <c r="F18" i="90"/>
  <c r="F19" i="90"/>
  <c r="F21" i="90"/>
  <c r="F7" i="76" l="1"/>
  <c r="F8" i="76"/>
  <c r="F9" i="76"/>
  <c r="F10" i="76"/>
  <c r="F11" i="76"/>
  <c r="F12" i="76"/>
  <c r="F13" i="76"/>
  <c r="F14" i="76"/>
  <c r="F15" i="76"/>
  <c r="F16" i="76"/>
  <c r="F17" i="76"/>
  <c r="F18" i="76"/>
  <c r="F19" i="76"/>
  <c r="F20" i="76"/>
  <c r="F6" i="76"/>
</calcChain>
</file>

<file path=xl/sharedStrings.xml><?xml version="1.0" encoding="utf-8"?>
<sst xmlns="http://schemas.openxmlformats.org/spreadsheetml/2006/main" count="103" uniqueCount="93">
  <si>
    <t>Przedmiot zamówienia</t>
  </si>
  <si>
    <t>Lp.</t>
  </si>
  <si>
    <r>
      <rPr>
        <b/>
        <vertAlign val="superscript"/>
        <sz val="10"/>
        <color indexed="8"/>
        <rFont val="Tahoma"/>
        <family val="2"/>
        <charset val="238"/>
      </rPr>
      <t>1)</t>
    </r>
    <r>
      <rPr>
        <b/>
        <sz val="10"/>
        <color indexed="8"/>
        <rFont val="Tahoma"/>
        <family val="2"/>
        <charset val="238"/>
      </rPr>
      <t xml:space="preserve"> ilość sztuk stanowi suma zamówienia podstawowego i Opcji. </t>
    </r>
  </si>
  <si>
    <t>Rodzaj
opakowania</t>
  </si>
  <si>
    <t>/asortyment, opis/</t>
  </si>
  <si>
    <r>
      <t>Ilość/sztuk</t>
    </r>
    <r>
      <rPr>
        <b/>
        <vertAlign val="superscript"/>
        <sz val="14"/>
        <color indexed="10"/>
        <rFont val="Tahoma"/>
        <family val="2"/>
        <charset val="238"/>
      </rPr>
      <t>1)</t>
    </r>
    <r>
      <rPr>
        <b/>
        <sz val="14"/>
        <color indexed="10"/>
        <rFont val="Tahoma"/>
        <family val="2"/>
        <charset val="238"/>
      </rPr>
      <t xml:space="preserve">
zamówienie z Opcją</t>
    </r>
  </si>
  <si>
    <t>Pozycja z OPZ
załącznik nr 5.2 do SWZ</t>
  </si>
  <si>
    <t>Ilość/sztuk
zamówienie podstawowe
na 14 m-cy</t>
  </si>
  <si>
    <r>
      <t xml:space="preserve">Płynny środek myjący do zastosowań profesjonalnych, w postaci koncentratu, do mycia zastawy szklanej. środek myjący w zmywarkach gastronomicznych przeznaczony do mycia zastawy szklanej, nadający się do użycia w wodzie miękkiej,  o neutralnym zapachu, łatwo spłukujący się, dozowanie 1,5-2 ml/l wody, posiadający w składzie metakrzemian disodu 1-10% oraz wodorotlenek potasu 1-5%, wartość ph: 11-13, gęstość 1,32 g/cm³.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</si>
  <si>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t>UWAGA!
Zamawiający wymaga, aby produkty w poz.  1 - 12 pochodziły od jednego producenta. Niniejszy wymóg podyktowany jest technologią mycia i płukania maszynami oraz procesem mycia manualnego za pomocą posiadanego przez zamawiającego systemu na stanowiskach roboczych, jak również koniecznością przeprowadzenia szkoleń personelu zamawiającego.</t>
  </si>
  <si>
    <r>
      <t xml:space="preserve">Środek myjący w postaci płynnego koncentratu, do pieców konwekcyjno-parowych do zastosowania manualnego oraz z automatycznym systemem mycia, usuwający osady białkowe, zabrudzenia tłuszczowe oraz przypalone pozostałości żywności, charakteryzujący się kompatybilnością materiałową, posiadający w składzie wodorotlenek potasu 10-25% oraz etoksylowany dekan-1-ol 1-10%, wartość ph: od 13 - 14, gęstość 1,11 g/cm³.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</si>
  <si>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r>
      <t xml:space="preserve">Środek czyszczący w postaci płynnego koncentratu do manualnego usuwania przypaleń z urządzeń do grillowania, piekarników, do stosowania w zakładach zabiorowego żywienia, usuwający silnie przypalone osady tłuszczu, pozostałości żywności oraz silnie zwęglone osady z powierzchni do grillowania i smażenia, posiadający w składzie wodorotlenek potasu 10-25%, wartość ph wynosi: od 13 do 14, gęstość 1,26 g/cm³.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</si>
  <si>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r>
      <t xml:space="preserve">Środek do pielęgnacji stali nierdzewnej usuwający odciski palców, smugi, plamy, pozostawiający warstwę ochronną pozwalającą uniknąć ponownego osadania się zabrudzeń, posiadający w składzie olej parafinowy 30% - 35% oraz alkohole etoksylowane 1-10%, gęstość 0,85 g/cm³.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</si>
  <si>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r>
      <t xml:space="preserve">Środek do odkamieniania zmywarek gastronomicznych oraz kotłów grzewczych odpowiedni dla materiałów typu szkło, stal nierdzewna, porcelana czy tworzywo sztuczne,bez zapachowy, działający w stężeniu 1-5%, posiadający w składzie kwas fosforowy minimum 50%, wartość ph wynosi od 1,2 - 1,8, gęstość 1,37 g/cm³.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</si>
  <si>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r>
      <t xml:space="preserve">Płynny odkamieniacz w postaci koncentratu do profesjonalnego użytku, z przeznaczeniem do powierzchni i urządzeń w obszarach przetwórstwa żywności, usuwający osady wapnia i inne zabrudzenia podatne na środki kwaśne, odpowiedni do materiałów typu szkło, porcelana, tworzywa sztuczne oraz stal nierdzewna, działający w stężeniu 1%, posiadający w składzie kwas cytrynowy 25-50%, wartość ph: od 1 do 1,5, gęstość 1,16 g/cm³.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</si>
  <si>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r>
      <rPr>
        <sz val="14"/>
        <color theme="1"/>
        <rFont val="Tahoma"/>
        <family val="2"/>
        <charset val="238"/>
      </rPr>
      <t>Środek myjący do mycia ręcznego i maszynowego podłóg w postaci płynnego koncentratu, do profesjonalnego użytku w zakładach zbiorowego żywienia, odpowiedni do metody przecierania oraz do ciśnieniowych maszyn myjących, usuwający pozostałości białkowe i tłuszczowe, słabo pieniący, posiadający w składzie kumenosulfonian sodu 1-10%, alkohole etoksylowane 1-10%, fosforan sodu 1-10% oraz alikolobenzenosulfonian 1-10%, wartość ph wynosi: 10 - 12, gęstość 1,11 g/cm³.</t>
    </r>
    <r>
      <rPr>
        <b/>
        <sz val="14"/>
        <color theme="1"/>
        <rFont val="Tahoma"/>
        <family val="2"/>
        <charset val="238"/>
      </rPr>
      <t xml:space="preserve">
Wymagana karta charakterystyki oraz ulotka produktowa</t>
    </r>
  </si>
  <si>
    <r>
      <t xml:space="preserve">
Płynny, uniwersalny środek myjący do zmywarek przemysłowych. Środek myjący do mycia zastawy stołowej, usuwający zabrudzenia łącznie z osadami białka, skrobi oraz po kawie i herbacie, nadający się do mycia szkła, porcelany, stali nierdzewnej oraz tworzyw sztucznych, do zastosowania przy każdej twardości wody, dozowanie 2-3 ml/l wody, posiadający w składzie wodorotlenek potasu 1-10% oraz chloran sodu 1-10%, wartość ph 10-14, gęstość 1,37 g/cm³.
</t>
    </r>
    <r>
      <rPr>
        <b/>
        <vertAlign val="superscript"/>
        <sz val="14"/>
        <color rgb="FFFF0000"/>
        <rFont val="Tahoma"/>
        <family val="2"/>
        <charset val="238"/>
      </rPr>
      <t>*</t>
    </r>
    <r>
      <rPr>
        <b/>
        <sz val="14"/>
        <color rgb="FFFF0000"/>
        <rFont val="Tahoma"/>
        <family val="2"/>
        <charset val="238"/>
      </rPr>
      <t>wymagany montaż systemu dozowania i kontroli środków do zmywarki tunelowej Winterhalter UF – M Energy będącej na wyposażeniu zamawiającego</t>
    </r>
    <r>
      <rPr>
        <sz val="14"/>
        <color theme="1"/>
        <rFont val="Tahoma"/>
        <family val="2"/>
        <charset val="238"/>
      </rPr>
      <t xml:space="preserve">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</si>
  <si>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r>
      <t xml:space="preserve">Płynny środek płuczący, w postaci koncentratu do stosowania profesjonalnego w zmywarkach gastronomicznych. Środek przeznaczony do płukania zastawy stołowej, szczególnie nadajacy się do szkła, do zastosowania w wodzie miękkiej, nadający połysk i niezostawiający zacieków, o neutralnym zapachu i smaku, środek nie klasyfikowany jako niebezpieczny według dyrektywy 1272/2008/WE, posiadający w składzie alkohole 10-25%  oraz kwas cytrynowy 1-10%, wartość ph: od 3,5 do 4,5, gęstość: 1,01 g/cm³.
</t>
    </r>
    <r>
      <rPr>
        <b/>
        <sz val="14"/>
        <color rgb="FFFF0000"/>
        <rFont val="Tahoma"/>
        <family val="2"/>
        <charset val="238"/>
      </rPr>
      <t>*wymagany montaż systemu dozowania i kontroli środków do zmywarki tunelowej Winterhalter UF – M Energy będącej na wyposażeniu zamawiającego</t>
    </r>
    <r>
      <rPr>
        <sz val="14"/>
        <color theme="1"/>
        <rFont val="Tahoma"/>
        <family val="2"/>
        <charset val="238"/>
      </rPr>
      <t xml:space="preserve">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</si>
  <si>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r>
      <t>Preparat w postaci proszku do gruntownego mycia ręcznego i maszynowego naczyń z przyschniętymi resztkami żywności w tym skrobi, do czyszczenia porcelany, stali nierdzewnej. Działajacy w stężeniu 1-3%; produkt nadający się do czyszczenia układów ściekowych. Środek posiadający w składzie wodorotlenek sodu minimum 50% oraz etoksylowany alkohol tłuszczowy 1-10%, wartość ph: 12 - 13, gęstość nasypowa: 1080 - 1130 kg/m</t>
    </r>
    <r>
      <rPr>
        <vertAlign val="superscript"/>
        <sz val="14"/>
        <color theme="1"/>
        <rFont val="Tahoma"/>
        <family val="2"/>
        <charset val="238"/>
      </rPr>
      <t xml:space="preserve">3
</t>
    </r>
    <r>
      <rPr>
        <b/>
        <vertAlign val="superscript"/>
        <sz val="14"/>
        <color rgb="FFFF0000"/>
        <rFont val="Tahoma"/>
        <family val="2"/>
        <charset val="238"/>
      </rPr>
      <t>*</t>
    </r>
    <r>
      <rPr>
        <b/>
        <sz val="14"/>
        <color rgb="FFFF0000"/>
        <rFont val="Tahoma"/>
        <family val="2"/>
        <charset val="238"/>
      </rPr>
      <t>wymagany montaż systemu dozowania i kontroli środków do zmywarki tunelowej Winterhalter UF – M Energy będącej na wyposażeniu zamawiającego</t>
    </r>
    <r>
      <rPr>
        <sz val="14"/>
        <color theme="1"/>
        <rFont val="Tahoma"/>
        <family val="2"/>
        <charset val="238"/>
      </rPr>
      <t xml:space="preserve">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</si>
  <si>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t>1.1</t>
  </si>
  <si>
    <t>1.2</t>
  </si>
  <si>
    <t>1.</t>
  </si>
  <si>
    <t>2.</t>
  </si>
  <si>
    <t>2.1</t>
  </si>
  <si>
    <t>2.2</t>
  </si>
  <si>
    <r>
      <t xml:space="preserve">Profesjonalny preparat myjący w płynie, przebadany dermatologiczne do higienicznego mycia rąk, niealkaiczny na bazie syntetycznych składników, o pH: 4,5 - 5,5, zawierający substancje nawilżające, zapachowe; posiadający  właściwości pielęgnujące i myjące, nadający się również do mycia ciała i kąpieli pod prysznicem. Przeznacznie: użytek zawodowy do częstego użytkowania w podmiotach służby zdrowia, np. gabinety lekarskie. Gęstość: 1.02. 
</t>
    </r>
    <r>
      <rPr>
        <b/>
        <sz val="14"/>
        <color theme="1"/>
        <rFont val="Tahoma"/>
        <family val="2"/>
        <charset val="238"/>
      </rPr>
      <t xml:space="preserve">Uwaga!
Preparat powinien być kompatybilny z preparatem do dezynfekcji rąk - pochodzący od jednego producenta.
</t>
    </r>
    <r>
      <rPr>
        <b/>
        <sz val="14"/>
        <color rgb="FFFF0000"/>
        <rFont val="Tahoma"/>
        <family val="2"/>
        <charset val="238"/>
      </rPr>
      <t xml:space="preserve">*w celu zapewnienia higieny w stosowaniu preparatu zamawiający wymaga udostępnienia oraz  montażu dozowników  z wkładem plastikowym w ilości max. 20 szt.
</t>
    </r>
    <r>
      <rPr>
        <b/>
        <sz val="14"/>
        <rFont val="Tahoma"/>
        <family val="2"/>
        <charset val="238"/>
      </rPr>
      <t>Wymagana karta charakterystyki oraz ulotka produktowa</t>
    </r>
    <r>
      <rPr>
        <b/>
        <sz val="14"/>
        <color theme="1"/>
        <rFont val="Tahoma"/>
        <family val="2"/>
        <charset val="238"/>
      </rPr>
      <t xml:space="preserve">
</t>
    </r>
  </si>
  <si>
    <t>3.</t>
  </si>
  <si>
    <t>3.1</t>
  </si>
  <si>
    <t>3.2</t>
  </si>
  <si>
    <t>4.</t>
  </si>
  <si>
    <r>
      <t xml:space="preserve">Profesjonalny preparat dezynfekcyjny do bezpośredniego użycia na bazie alkoholu propylowego: 25 – 30% oraz 2-propanol – ol: 30 – 50%, przeznaczony do szybkiej dezynfekcji powierzchni i sprzętu medycznego. Działanie bakteriobójcze, drożdżakobójcze, prątkobójcze, bójczy wobec prątków gruźlicy, wirusobójczy na wirusy osłonkowe (łącznie z HBV, HCV, HIV), adenowirusy, norowirusy, rotawirusy Noro,  Adeno, Vaccinia, pH: 7,5 – 8,0, gęstość: 0,89. Preparat dopuszczony do obrotu zgodnie z wszelkimi wymaganymi prawami normami i przepisami. Produkt biobójczy, dopuszczony do użycia w placówkach służby zdrowia. 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</si>
  <si>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t>4.1</t>
  </si>
  <si>
    <t>4.2</t>
  </si>
  <si>
    <r>
      <t xml:space="preserve">Profesjonalny preparat do higienicznej dezynfekcji rąk w płynie, do użytku w podmiotach służby zdrowia, na bazie etanolu (min. 89%), preparat bezbarwny zawierający substancje nawilżające, pielęgnujące i regenerujące skórę, takie, jak witamina E, pantenol i gliceryna, substancje zapachowe; higieniczna dezynfekcja rąk zgodnie z normą EN 1500 w ciągu 20s. Spełniający normy: EN 1500, EN 12791, EN 13727, EN 13624, EN 14476, EN 14348; spektrum działania: Bakterie – 15s., Rotawirusy – 15s., Prądki gruźlicy – 20s., Wirusy osłonkowe zgodnie z DVV/RKI (wirus krowianki, BVDV) 15s., Adenowirusy, Poliowirusy – 30s. Produkt biobójczy
</t>
    </r>
    <r>
      <rPr>
        <b/>
        <sz val="14"/>
        <color theme="1"/>
        <rFont val="Tahoma"/>
        <family val="2"/>
        <charset val="238"/>
      </rPr>
      <t xml:space="preserve">Uwaga!
Preparat powinien być kompatybilny z preparatem do dezynfekcji rąk - pochodzący od jednego producenta.
</t>
    </r>
    <r>
      <rPr>
        <b/>
        <sz val="14"/>
        <color rgb="FFFF0000"/>
        <rFont val="Tahoma"/>
        <family val="2"/>
        <charset val="238"/>
      </rPr>
      <t xml:space="preserve">
*w celu zapewnienia higieny w stosowaniu preparatu zamawiający wymaga udostępnienia oraz  montażu dozowników  z wkładem plastikowym w ilości max. 20 szt.
</t>
    </r>
    <r>
      <rPr>
        <b/>
        <sz val="14"/>
        <color theme="1"/>
        <rFont val="Tahoma"/>
        <family val="2"/>
        <charset val="238"/>
      </rPr>
      <t xml:space="preserve">
Wymagana karta charakterystyki oraz ulotka produktowa</t>
    </r>
  </si>
  <si>
    <t>5.</t>
  </si>
  <si>
    <r>
      <t xml:space="preserve">Profesjonalny preparat w koncentracie przeznaczony do mycia i dezynfekcji wszystkich rodzajów zmywalnych powierzchni w placówkach służby zdrowia oraz nieinwazyjnych wyrobów medycznych. Substancje aktywne: 2-fenoksyetanol: 10 – 20%, N -(3-aminopropylo) – N – dodecylpropano – 1,3 – diamina: 5 – 10%, chlorek dimetylobenzyloamonu; spektrum działania: bakteriobójczy, drożdżakobójczy, bójczy wobec prątków gruźlicy, prątkobójczy, działanie na Norowirusy oraz wirusobójcze na wirusy osłonkowe. pH: 10,5 – 11,4, gęstość: 1.005 – 1.011. Zgodny z wszelkimi prawem obowiązującymi normami, przepisami. Produkt posiadający podwójną rejestrację (wyrób medyczny i produkt biobójczy).
</t>
    </r>
    <r>
      <rPr>
        <b/>
        <sz val="14"/>
        <color theme="1"/>
        <rFont val="Tahoma"/>
        <family val="2"/>
        <charset val="238"/>
      </rPr>
      <t xml:space="preserve">Wymagana karta charakterystyki oraz ulotka produktowa
</t>
    </r>
    <r>
      <rPr>
        <sz val="14"/>
        <color theme="1"/>
        <rFont val="Tahoma"/>
        <family val="2"/>
        <charset val="238"/>
      </rPr>
      <t xml:space="preserve">
</t>
    </r>
  </si>
  <si>
    <t>5</t>
  </si>
  <si>
    <t>6.</t>
  </si>
  <si>
    <t>6.1</t>
  </si>
  <si>
    <t>6,2</t>
  </si>
  <si>
    <t>7.</t>
  </si>
  <si>
    <r>
      <t xml:space="preserve">Profesjonalny preparat, gotowy do użycia, do dezynfekcji powierzchni, przeznaczony do dezynfekcji i mycia powierzchni wrażliwych na działanie alkoholu (w tym ABS, pleksiglas PMMA), dozowanie w postaci piany, na bazie biodegradowalnych składników: nadtlenek wodoru: 1 – 2,5%, 3 – methoxy – 3 -methybutan – 1 – ol: 2,5 – 5%. Spektrum działania: bakteriobójczy, drożdżakobójczy, grzybobójczy, bójczy wobec prątków gruźlicy, prątkobójczy, działanie wirusobójcze na wirusy osłonkowe, ograniczone spektrum działania wirusobójczego, Adenowirusy, Norowirusy (MNV), Poliomawirusy SV Rotawirusy, skuteczny wobec wirusów osłonkowych zgodnie wg zaleceń RKI. pH: 2.05 – 2,2, gęstość: 1.006 – 1.018. Zgodny z wszelkimi prawem obowiązującymi normami, przepisami. Produkt posiadający podwójną rejestrację (wyrób medyczny  i produkt biobójczy).
</t>
    </r>
    <r>
      <rPr>
        <b/>
        <sz val="14"/>
        <color theme="1"/>
        <rFont val="Tahoma"/>
        <family val="2"/>
        <charset val="238"/>
      </rPr>
      <t xml:space="preserve">
Wymagana karta charakterystyki oraz ulotka produktowa</t>
    </r>
  </si>
  <si>
    <r>
      <t xml:space="preserve">Profesjonalny preparat, gotowy do użycia manualnego, w postaci szybkodziałającej gotowej pianki na bazie nadtlenku wodoru, do dezynfekcji i mycia powierzchni medycznych wrażliwych na działanie alkoholu (w tym urządzeń elektronicznych); skład: nadtlenek wodoru: 1 – 2,5%, kwas glikolowy: 1 – 3%, sodium salicylate: 0,1 – 1%, spektrum działania: bakteriobójczy, drożdżakobójczy, grzybobójczy, bójczy wobec prątków gruźlicy, prątkobójczy, wykazujący działanie wirusobójcze na wirusy osłonkowe, ograniczone spektrum działania wirusobójczego, działający na Norowirusy, Sporobójczy wobec C. difficile. Możliwość stosowania bez użycia środków ochrony indywidualnych. pH: 2.01 – 2,3, gęstość: 1.01 – 1.016. Zgodny z wszelkimi prawem obowiązującymi normami, przepisami. Produkt posiadający podwójną rejestrację (wyrób medyczny i produkt biobójczy).
</t>
    </r>
    <r>
      <rPr>
        <b/>
        <sz val="14"/>
        <color theme="1"/>
        <rFont val="Tahoma"/>
        <family val="2"/>
        <charset val="238"/>
      </rPr>
      <t xml:space="preserve">
Wymagana karta charakterystyki oraz ulotka produktowa</t>
    </r>
  </si>
  <si>
    <t>7.1</t>
  </si>
  <si>
    <t>7.2</t>
  </si>
  <si>
    <t>8.</t>
  </si>
  <si>
    <t>9.</t>
  </si>
  <si>
    <t>10.</t>
  </si>
  <si>
    <t>8</t>
  </si>
  <si>
    <r>
      <t xml:space="preserve">Środek piorąco-dezynfekcyjny w postaci proszku nie zawierający fosforanów. Produkt biobójczy, przeznaczony do chemiczno – termicznej dezynfekcji bielizny w temp. 65 oC. Do wszystkich tkanin i rodzajów bielizny, produkt wybielający, usuwający plamy, skuteczny wobec spor bakterii: Clostridium difficile, do wszystkich rodzajów pralnic: zakresów temperatur i stopni twardości wody. W składzie zawierający m.in.: nawęglan sodu: 10 – 20%, pochodne alkilowe C10 – 13, soli sodowej kwasu benzenosulfonowego 5 – 10%, węglan sodu: 2,5 – 5%, krzemian sodu: 2,5 – 3%. pH: 9.6 – 10.6%, gęstość: 0.59 – 0.65. Zgodny z wszelkimi prawem obowiązującymi normami, przepisami.
</t>
    </r>
    <r>
      <rPr>
        <b/>
        <sz val="14"/>
        <color theme="1"/>
        <rFont val="Tahoma"/>
        <family val="2"/>
        <charset val="238"/>
      </rPr>
      <t xml:space="preserve">Wymagana karta charakterystyki oraz ulotka produktowa
</t>
    </r>
  </si>
  <si>
    <r>
      <t xml:space="preserve">Profesjonalny preparat myjąco-dezynfekcyjny w postaci tabletek musujących zawierający aktywny chlor,  przeznaczony do dezynfekcji dużych zmywalnych powierzchni (również obciążonych materiałem organicznym); z możliwością zalewania plam krwi, wydalin, wydzielin. Preparat stworzony na bazie: troklozenu sodu: 30 – 50%, kwasu adypinowego: 20 – 25%, węglanu sodu: 2,5 – 5%, posiadający szerokie spektrum działania obejmujące bakterie, prątki gruźlicy (Mycobacterium tuberculosis), grzyby i wirusy (łącznie z wirusami Polio, Adeno, HBV, HCV, HIV). pH: 5.0 – 6.0. Zgodny z wszelkimi prawem obowiązującymi normami, przepisami. Produkt biobójczy. 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</si>
  <si>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t>9</t>
  </si>
  <si>
    <t>10</t>
  </si>
  <si>
    <r>
      <t xml:space="preserve">Bakteriobójczy preparat do higienicznego mycia rąk bez dodatków zapachowych i barwników przeznaczony do codziennego, profesjonalnego utrzymania czystości oraz higieny osobistej, nie zawierający związków zapachowych ani barwników. Przebadany pod kątem właściwości dezynfekujących zgodnie z normą EN 14476 lub równoważna przeciwko wirusom otoczkowym (wirus grypy typu A i H1N1), podobnym do wirusa SARS-CoV-2. Preparat o właściwościach delikatnych dla skóry. Do użytkowania w miejscach przygotowania żywności. Skład: gliceryna: 3 – 10%, kwas mlekowy: 1 – 3%, anionowe środki powierzchniowo – czynne: 1 – 3%. pH: 2 – 2.4, gęstość: 1.02. Skuteczność: bakteriobójcza, drożdżobójcza, skuteczny wobec MRSA; formuła zgodna z wymogami BPR, które dotyczą preparatów do dezynfekcji rąk, nie zawierający parabenów i triklosanu; działanie w zapobieganiu rozprzestrzeniania się chorób przenoszonych przez żywność oraz infekcji; produkt nie może wpływać na zapach i smak potraw. Zgodny z wszelkimi prawem obowiązującymi normami, przepisami. 
</t>
    </r>
    <r>
      <rPr>
        <b/>
        <sz val="14"/>
        <color rgb="FFFF0000"/>
        <rFont val="Tahoma"/>
        <family val="2"/>
        <charset val="238"/>
      </rPr>
      <t>*w celu zapewnienia higieny w stosowaniu preparatu zamawiający wymaga udostępnienia oraz  montażu dozowników z wkładem w ilości max. 10 szt.</t>
    </r>
    <r>
      <rPr>
        <sz val="14"/>
        <rFont val="Tahoma"/>
        <family val="2"/>
        <charset val="238"/>
      </rPr>
      <t xml:space="preserve">
</t>
    </r>
    <r>
      <rPr>
        <b/>
        <sz val="14"/>
        <rFont val="Tahoma"/>
        <family val="2"/>
        <charset val="238"/>
      </rPr>
      <t>Wymagana karta charakterystyki oraz ulotka produktowa</t>
    </r>
  </si>
  <si>
    <r>
      <t xml:space="preserve">
Preparat w proszku, do profesjonalnego manualnego mycia i dezynfekcji wyrobów medycznych, w tym do dezynfekcji narzędzi medycznych, spektrum działania: bakteriobójcze i drożdżakobójcze, grzybobójcze, prątkobójcze, wirusobójcze, bójcze wobec prątków gruźlicy, sporobójcze, bójcze wobec Clostridium difficile. Preparat w spektrum działania musi być zgodny z obowiązującymi normami, w szczególności z normami: EN 13727, EN 14561, EN 13624 i EN 14562, EN 14348, EN 14563, EN 14476, EN 17111, EN 17126 lub równoważne. Skład: nadwęglan sodu 30 – 50%, kwas cytrynowy: 10 – 20%, węglan sodu 2,5 – 5%, benzotriazol: 1 – 2,5%, pH: 7,5 – 8,0, gęstość: 0,9, </t>
    </r>
    <r>
      <rPr>
        <b/>
        <sz val="14"/>
        <rFont val="Tahoma"/>
        <family val="2"/>
        <charset val="238"/>
      </rPr>
      <t>Wyrób medyczny.</t>
    </r>
    <r>
      <rPr>
        <sz val="14"/>
        <rFont val="Tahoma"/>
        <family val="2"/>
        <charset val="238"/>
      </rPr>
      <t xml:space="preserve"> 
W komplecie 50 szt. dedykowanych, kompatybilnych (pochodzących od jednego producenta) pasków testowych.
</t>
    </r>
    <r>
      <rPr>
        <b/>
        <sz val="14"/>
        <rFont val="Tahoma"/>
        <family val="2"/>
        <charset val="238"/>
      </rPr>
      <t>Wymagana karta charakterystyki oraz ulotka produktowa</t>
    </r>
  </si>
  <si>
    <r>
      <t xml:space="preserve">Środek profesjonalny, myjąco-dezynfekcyjny do powierzchni i urządzeń do zastosowania w branży spożywczej, usuwający zanieczyszczenia z powierzchni roboczych, urządzeń i podłóg przy jednoczesnym działaniu dezynfekcyjnym, bakteriobójczym, drożdżakobójczym oraz na wirusy osłonkowe ( w tym HIV, HBV, HVC ), stężenie od 0,5%, nie zawierający substancji zapachowych ani barwników, posiadający w składzie chlorek didecylodimetyloamonium 1-10%, izotridekanol 1-10%, glikol etylenowy 1-10% oraz propan-2-ol 1-10%, wartość pH: 9 - 10, gęstość 0,99 g/cm³. Produkt biobójczy.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</si>
  <si>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r>
      <t xml:space="preserve">Produkt w postaci tabletek pielęgnacyjnych do profesjonalnego użytkowania, przeznaczonych do pieców konwekcyjno - parowych producenta Rational będących na wyposażeniu zamawiającego. Składniki: kwas cytrynowy: min. 20%, kwas jabłkowy: min. 20%, kwas adypinowy: 1 - 5%, pH: 2,5 - 3, gęstość: 800 g/l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</si>
  <si>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r>
      <t xml:space="preserve">Tabletki solne do uzdatniania wody w zmywarkach gastronomicznych w tym tunelowej, do profesjonalnego użytku w zakładach zbiorowego żywienia. Skład: chlorek sodu. 
</t>
    </r>
    <r>
      <rPr>
        <b/>
        <sz val="14"/>
        <color rgb="FFFF0000"/>
        <rFont val="Tahoma"/>
        <family val="2"/>
        <charset val="238"/>
      </rPr>
      <t>*wymagany montaż systemu dozowania i kontroli środków do zmywarki tunelowej Winterhalter UF – M Energy będącej na wyposażeniu zamawiającego</t>
    </r>
    <r>
      <rPr>
        <sz val="14"/>
        <color theme="1"/>
        <rFont val="Tahoma"/>
        <family val="2"/>
        <charset val="238"/>
      </rPr>
      <t xml:space="preserve">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</si>
  <si>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r>
      <t xml:space="preserve">Produkt w postaci tabletek z przeznaczeniem do profesjonalnego mycia pieców konwekcyjno - parowych producenta Rational będącego na wyposażeniu zamawiającego. Składniki: wodorotlenek sodu: min. 20%, metakrzemian disodu: 10 - 20%, węglan sodu: 10 - 20%, pH: 12 - 13, gęstość: 1100 g/l
</t>
    </r>
    <r>
      <rPr>
        <b/>
        <sz val="14"/>
        <color theme="1"/>
        <rFont val="Tahoma"/>
        <family val="2"/>
        <charset val="238"/>
      </rPr>
      <t>Wymagana karta charakterystyki</t>
    </r>
    <r>
      <rPr>
        <sz val="14"/>
        <color theme="1"/>
        <rFont val="Tahoma"/>
        <family val="2"/>
        <charset val="238"/>
      </rPr>
      <t xml:space="preserve"> </t>
    </r>
    <r>
      <rPr>
        <b/>
        <sz val="14"/>
        <color theme="1"/>
        <rFont val="Tahoma"/>
        <family val="2"/>
        <charset val="238"/>
      </rPr>
      <t>oraz ulotka produktowa</t>
    </r>
  </si>
  <si>
    <r>
      <t xml:space="preserve">Środek do szybkiej dezynfekcji powierzchni oraz wyposażenia w branży spożywczej o działaniu: bakteriobójczym, drożdżakobójczym i grzybobójczym,  wirusy osłonkowe ( włącznie z HIV, HBV, HCV ) oraz na norowirusy ( potwierdzone działanie według norm EN ),  posiadający w składzie propan-1-ol 25-50%, alkohol etylowy: 10-25%, gęstość 0,89 g/cm³. Produkt biobójczy.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</si>
  <si>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t>butelka
 450 ml/g- 700 ml/g</t>
  </si>
  <si>
    <t>butelka 
450 ml/g - 700 ml/g</t>
  </si>
  <si>
    <t>butelka spray 
600 ml - 650 ml
albo 
600 g - 650 g</t>
  </si>
  <si>
    <t>butelka spray:
500ml - 750ml
albo
500 g - 750 g</t>
  </si>
  <si>
    <t>butelka spray:
500 ml - 750 ml
albo
500 g - 750 g</t>
  </si>
  <si>
    <t>butelka ze spryskiwaczem o pojemności:
0,5 l - 0,75 l
albo 
500 ml/g - 750 ml/g</t>
  </si>
  <si>
    <t>butelka ze spryskiwaczem 
0,5 l - 0,75 l
albo
500 ml/g - 750 ml/g</t>
  </si>
  <si>
    <t>opakowanie 
po 100 - 120 szt.
tabletek</t>
  </si>
  <si>
    <t xml:space="preserve">kanister 
20kg/l - 25kg/l
</t>
  </si>
  <si>
    <t xml:space="preserve">kanister 
10 kg/l - 15 kg/l
 </t>
  </si>
  <si>
    <t xml:space="preserve">wiadro 
10 kg/l - 15 kg/l
</t>
  </si>
  <si>
    <t xml:space="preserve">kanister
 3 kg/l - 5 kg/l 
</t>
  </si>
  <si>
    <t xml:space="preserve">butelka
 1,5 l/kg  - 2 l/kg
abo
 1 500 ml/g - 2 000 ml/g
</t>
  </si>
  <si>
    <t xml:space="preserve">kanister
 10 l/kg - 15 l/kg
</t>
  </si>
  <si>
    <t xml:space="preserve">kanister 
10 l/kg - 15 l/kg
</t>
  </si>
  <si>
    <t>opakowanie 
po 120 - 150 szt.
tabletek</t>
  </si>
  <si>
    <t xml:space="preserve">opakowanie
 25 kg/l - 30 kg/l
</t>
  </si>
  <si>
    <t xml:space="preserve">kanister
 5 l/kg - 6 l/kg albo
5000 ml/g - 6000 ml/g </t>
  </si>
  <si>
    <t xml:space="preserve">kanister
 5 l/kg - 6 l/kg
 albo
5000 ml/g - 6000 ml/g </t>
  </si>
  <si>
    <t>wiadro
 5 l/kg - 6 l/kg
 albo
5 000 g/ml - 6 000 g/ml</t>
  </si>
  <si>
    <t>wiadro
 1,0 kg/l - 1,5 kg/l
 albo
1 000 g/ml - 1500 g/ml</t>
  </si>
  <si>
    <t xml:space="preserve">kanister
 5 l/kg - 6 l/kg
 albo
5 000 ml/g - 6 000 ml/g </t>
  </si>
  <si>
    <t>kanister
 5 l/kg - 6 l/kg 
/butelka 3 x 2 l/
albo
 5 000 ml/g - 6 000 ml/g
/butelka 3 x 2 000 ml/</t>
  </si>
  <si>
    <t xml:space="preserve">kanister
 5l/kg - 6l/kg
 albo
5 000 ml/g - 6 000 ml/g </t>
  </si>
  <si>
    <t xml:space="preserve">kanister
 5l/kg - 6l/kg
 albo
5000 ml/g - 6000 ml/g </t>
  </si>
  <si>
    <t xml:space="preserve">wiadro
 5 kg/l - 6kg/l
albo
5000 ml/g - 6000 ml/g </t>
  </si>
  <si>
    <t>opakowanie
 120 - 150 szt. tabletek</t>
  </si>
  <si>
    <t xml:space="preserve">wkład o pojemności 
500 ml/g - 800 ml/g
</t>
  </si>
  <si>
    <r>
      <t xml:space="preserve">  </t>
    </r>
    <r>
      <rPr>
        <b/>
        <sz val="14"/>
        <color rgb="FF000000"/>
        <rFont val="Tahoma"/>
        <family val="2"/>
        <charset val="238"/>
      </rPr>
      <t xml:space="preserve">    OPIS PRZEDMIOTU ZAMÓWIENIA DLA ZADANIA NR 1
Profesjonalne środki chemiczne do gastromomii</t>
    </r>
  </si>
  <si>
    <t>załącznik nr 5.1 do SWZ</t>
  </si>
  <si>
    <t xml:space="preserve">Pozycja z OPZ
</t>
  </si>
  <si>
    <r>
      <t xml:space="preserve">     </t>
    </r>
    <r>
      <rPr>
        <b/>
        <sz val="14"/>
        <color rgb="FF000000"/>
        <rFont val="Tahoma"/>
        <family val="2"/>
        <charset val="238"/>
      </rPr>
      <t xml:space="preserve">  OPIS PRZEDMIOTU ZAMÓWIENIA DLA ZADANIA NR 2
Profesjonalne środki chemiczne do dezynfekcji</t>
    </r>
  </si>
  <si>
    <t>załącznik nr 5.2 do SWZ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</si>
</sst>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[$-415]General"/>
  </numFmts>
  <fonts count="25" x14ac:knownFonts="1">
    <font>
      <sz val="11"/>
      <color theme="1"/>
      <name val="Calibri"/>
      <family val="2"/>
      <charset val="238"/>
      <scheme val="minor"/>
    </font>
    <font>
      <b/>
      <sz val="12"/>
      <color indexed="8"/>
      <name val="Tahoma"/>
      <family val="2"/>
      <charset val="238"/>
    </font>
    <font>
      <sz val="11"/>
      <color indexed="8"/>
      <name val="Tahoma"/>
      <family val="2"/>
      <charset val="238"/>
    </font>
    <font>
      <sz val="9"/>
      <color indexed="8"/>
      <name val="Tahoma"/>
      <family val="2"/>
      <charset val="238"/>
    </font>
    <font>
      <sz val="12"/>
      <color indexed="8"/>
      <name val="Tahoma"/>
      <family val="2"/>
      <charset val="238"/>
    </font>
    <font>
      <b/>
      <sz val="10"/>
      <color indexed="8"/>
      <name val="Tahoma"/>
      <family val="2"/>
      <charset val="238"/>
    </font>
    <font>
      <b/>
      <sz val="11"/>
      <color indexed="10"/>
      <name val="Tahoma"/>
      <family val="2"/>
      <charset val="238"/>
    </font>
    <font>
      <b/>
      <vertAlign val="superscript"/>
      <sz val="10"/>
      <color indexed="8"/>
      <name val="Tahoma"/>
      <family val="2"/>
      <charset val="238"/>
    </font>
    <font>
      <b/>
      <sz val="11"/>
      <color indexed="8"/>
      <name val="Tahoma"/>
      <family val="2"/>
      <charset val="238"/>
    </font>
    <font>
      <sz val="8"/>
      <name val="Calibri"/>
      <family val="2"/>
      <charset val="238"/>
    </font>
    <font>
      <sz val="11"/>
      <color rgb="FF000000"/>
      <name val="Calibri"/>
      <family val="2"/>
      <charset val="238"/>
    </font>
    <font>
      <b/>
      <sz val="14"/>
      <color rgb="FF000000"/>
      <name val="Tahoma"/>
      <family val="2"/>
      <charset val="238"/>
    </font>
    <font>
      <b/>
      <sz val="14"/>
      <color indexed="8"/>
      <name val="Tahoma"/>
      <family val="2"/>
      <charset val="238"/>
    </font>
    <font>
      <b/>
      <sz val="14"/>
      <color indexed="10"/>
      <name val="Tahoma"/>
      <family val="2"/>
      <charset val="238"/>
    </font>
    <font>
      <b/>
      <vertAlign val="superscript"/>
      <sz val="14"/>
      <color indexed="10"/>
      <name val="Tahoma"/>
      <family val="2"/>
      <charset val="238"/>
    </font>
    <font>
      <b/>
      <vertAlign val="superscript"/>
      <sz val="14"/>
      <color indexed="8"/>
      <name val="Tahoma"/>
      <family val="2"/>
      <charset val="238"/>
    </font>
    <font>
      <sz val="14"/>
      <color indexed="8"/>
      <name val="Tahoma"/>
      <family val="2"/>
      <charset val="238"/>
    </font>
    <font>
      <sz val="14"/>
      <color theme="1"/>
      <name val="Tahoma"/>
      <family val="2"/>
      <charset val="238"/>
    </font>
    <font>
      <b/>
      <sz val="14"/>
      <color theme="1"/>
      <name val="Tahoma"/>
      <family val="2"/>
      <charset val="238"/>
    </font>
    <font>
      <sz val="14"/>
      <name val="Tahoma"/>
      <family val="2"/>
      <charset val="238"/>
    </font>
    <font>
      <vertAlign val="superscript"/>
      <sz val="14"/>
      <color theme="1"/>
      <name val="Tahoma"/>
      <family val="2"/>
      <charset val="238"/>
    </font>
    <font>
      <b/>
      <sz val="14"/>
      <color rgb="FFFF0000"/>
      <name val="Tahoma"/>
      <family val="2"/>
      <charset val="238"/>
    </font>
    <font>
      <b/>
      <vertAlign val="superscript"/>
      <sz val="14"/>
      <color rgb="FFFF0000"/>
      <name val="Tahoma"/>
      <family val="2"/>
      <charset val="238"/>
    </font>
    <font>
      <b/>
      <sz val="12"/>
      <color rgb="FF000000"/>
      <name val="Tahoma"/>
      <family val="2"/>
      <charset val="238"/>
    </font>
    <font>
      <b/>
      <sz val="14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13"/>
      </patternFill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165" fontId="10" fillId="0" borderId="0"/>
  </cellStyleXfs>
  <cellXfs count="48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top" wrapText="1"/>
    </xf>
    <xf numFmtId="0" fontId="16" fillId="0" borderId="1" xfId="0" applyFont="1" applyBorder="1" applyAlignment="1">
      <alignment horizontal="center" vertical="center" wrapText="1"/>
    </xf>
    <xf numFmtId="3" fontId="12" fillId="0" borderId="1" xfId="0" applyNumberFormat="1" applyFont="1" applyBorder="1" applyAlignment="1">
      <alignment horizontal="right" vertical="center"/>
    </xf>
    <xf numFmtId="0" fontId="16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top" wrapText="1"/>
    </xf>
    <xf numFmtId="165" fontId="11" fillId="0" borderId="12" xfId="1" applyFont="1" applyBorder="1" applyAlignment="1">
      <alignment horizontal="right" vertical="center"/>
    </xf>
    <xf numFmtId="0" fontId="18" fillId="0" borderId="1" xfId="0" applyFont="1" applyBorder="1" applyAlignment="1">
      <alignment horizontal="left" vertical="center" wrapText="1"/>
    </xf>
    <xf numFmtId="0" fontId="16" fillId="0" borderId="2" xfId="0" applyFont="1" applyBorder="1" applyAlignment="1">
      <alignment horizontal="center" vertical="center"/>
    </xf>
    <xf numFmtId="49" fontId="16" fillId="0" borderId="1" xfId="0" applyNumberFormat="1" applyFont="1" applyBorder="1" applyAlignment="1">
      <alignment horizontal="center" vertical="center" wrapText="1"/>
    </xf>
    <xf numFmtId="0" fontId="17" fillId="0" borderId="2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12" fillId="0" borderId="0" xfId="0" applyFont="1" applyAlignment="1">
      <alignment horizontal="right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right" vertical="center"/>
    </xf>
    <xf numFmtId="0" fontId="12" fillId="2" borderId="11" xfId="0" applyFont="1" applyFill="1" applyBorder="1" applyAlignment="1">
      <alignment horizontal="right" vertical="center"/>
    </xf>
    <xf numFmtId="0" fontId="12" fillId="2" borderId="6" xfId="0" applyFont="1" applyFill="1" applyBorder="1" applyAlignment="1">
      <alignment horizontal="center" vertical="center"/>
    </xf>
    <xf numFmtId="0" fontId="12" fillId="2" borderId="8" xfId="0" applyFont="1" applyFill="1" applyBorder="1" applyAlignment="1">
      <alignment horizontal="center" vertical="center"/>
    </xf>
    <xf numFmtId="0" fontId="12" fillId="2" borderId="9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23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17" fillId="0" borderId="5" xfId="0" applyFont="1" applyBorder="1" applyAlignment="1">
      <alignment horizontal="left" vertical="center" wrapText="1"/>
    </xf>
    <xf numFmtId="0" fontId="17" fillId="0" borderId="2" xfId="0" applyFont="1" applyBorder="1" applyAlignment="1">
      <alignment horizontal="left" vertical="center" wrapText="1"/>
    </xf>
    <xf numFmtId="0" fontId="16" fillId="0" borderId="5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9" fillId="0" borderId="5" xfId="0" applyFont="1" applyBorder="1" applyAlignment="1">
      <alignment horizontal="left" vertical="top" wrapText="1"/>
    </xf>
    <xf numFmtId="0" fontId="19" fillId="0" borderId="2" xfId="0" applyFont="1" applyBorder="1" applyAlignment="1">
      <alignment horizontal="left" vertical="top" wrapText="1"/>
    </xf>
    <xf numFmtId="0" fontId="6" fillId="0" borderId="0" xfId="0" applyFont="1" applyAlignment="1">
      <alignment horizontal="left" vertical="center" wrapText="1"/>
    </xf>
    <xf numFmtId="0" fontId="15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 wrapText="1"/>
    </xf>
    <xf numFmtId="0" fontId="12" fillId="2" borderId="13" xfId="0" applyFont="1" applyFill="1" applyBorder="1" applyAlignment="1">
      <alignment horizontal="center" vertical="center" wrapText="1"/>
    </xf>
    <xf numFmtId="0" fontId="12" fillId="2" borderId="14" xfId="0" applyFont="1" applyFill="1" applyBorder="1" applyAlignment="1">
      <alignment horizontal="center" vertical="center" wrapText="1"/>
    </xf>
  </cellXfs>
  <cellStyles count="2">
    <cellStyle name="Excel Built-in Normal" xfId="1" xr:uid="{00000000-0005-0000-0000-000000000000}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31"/>
  <sheetViews>
    <sheetView zoomScale="60" zoomScaleNormal="60" workbookViewId="0">
      <pane ySplit="5" topLeftCell="A21" activePane="bottomLeft" state="frozen"/>
      <selection pane="bottomLeft" activeCell="C40" sqref="C40"/>
    </sheetView>
  </sheetViews>
  <sheetFormatPr defaultColWidth="11.88671875" defaultRowHeight="13.8" x14ac:dyDescent="0.25"/>
  <cols>
    <col min="1" max="1" width="21.6640625" style="1" customWidth="1"/>
    <col min="2" max="2" width="90.109375" style="1" customWidth="1"/>
    <col min="3" max="3" width="25" style="1" customWidth="1"/>
    <col min="4" max="4" width="33.21875" style="1" customWidth="1"/>
    <col min="5" max="6" width="25.6640625" style="1" customWidth="1"/>
    <col min="7" max="16384" width="11.88671875" style="1"/>
  </cols>
  <sheetData>
    <row r="1" spans="1:6" ht="30" customHeight="1" x14ac:dyDescent="0.25">
      <c r="A1" s="21" t="s">
        <v>89</v>
      </c>
      <c r="B1" s="21"/>
      <c r="C1" s="21"/>
      <c r="D1" s="21"/>
      <c r="E1" s="21"/>
      <c r="F1" s="21"/>
    </row>
    <row r="2" spans="1:6" ht="49.95" customHeight="1" x14ac:dyDescent="0.25">
      <c r="A2" s="20" t="s">
        <v>88</v>
      </c>
      <c r="B2" s="20"/>
      <c r="C2" s="20"/>
      <c r="D2" s="20"/>
      <c r="E2" s="20"/>
      <c r="F2" s="20"/>
    </row>
    <row r="3" spans="1:6" s="2" customFormat="1" ht="53.4" customHeight="1" x14ac:dyDescent="0.2">
      <c r="A3" s="26" t="s">
        <v>1</v>
      </c>
      <c r="B3" s="7" t="s">
        <v>0</v>
      </c>
      <c r="C3" s="46" t="s">
        <v>90</v>
      </c>
      <c r="D3" s="22" t="s">
        <v>3</v>
      </c>
      <c r="E3" s="22" t="s">
        <v>7</v>
      </c>
      <c r="F3" s="30" t="s">
        <v>5</v>
      </c>
    </row>
    <row r="4" spans="1:6" s="2" customFormat="1" ht="75" customHeight="1" x14ac:dyDescent="0.2">
      <c r="A4" s="27"/>
      <c r="B4" s="8" t="s">
        <v>4</v>
      </c>
      <c r="C4" s="47"/>
      <c r="D4" s="23"/>
      <c r="E4" s="23"/>
      <c r="F4" s="31"/>
    </row>
    <row r="5" spans="1:6" s="2" customFormat="1" ht="26.4" customHeight="1" x14ac:dyDescent="0.2">
      <c r="A5" s="4">
        <v>1</v>
      </c>
      <c r="B5" s="6">
        <v>2</v>
      </c>
      <c r="C5" s="5">
        <v>3</v>
      </c>
      <c r="D5" s="4">
        <v>4</v>
      </c>
      <c r="E5" s="4">
        <v>5</v>
      </c>
      <c r="F5" s="4">
        <v>6</v>
      </c>
    </row>
    <row r="6" spans="1:6" s="2" customFormat="1" ht="227.4" customHeight="1" x14ac:dyDescent="0.2">
      <c r="A6" s="11">
        <v>1</v>
      </c>
      <c r="B6" s="14" t="s">
        <v>16</v>
      </c>
      <c r="C6" s="9">
        <v>1</v>
      </c>
      <c r="D6" s="9" t="s">
        <v>68</v>
      </c>
      <c r="E6" s="10">
        <v>98</v>
      </c>
      <c r="F6" s="10">
        <f>E6*30%+E6</f>
        <v>127.4</v>
      </c>
    </row>
    <row r="7" spans="1:6" s="2" customFormat="1" ht="202.2" customHeight="1" x14ac:dyDescent="0.2">
      <c r="A7" s="11">
        <v>2</v>
      </c>
      <c r="B7" s="12" t="s">
        <v>8</v>
      </c>
      <c r="C7" s="9">
        <v>2</v>
      </c>
      <c r="D7" s="9" t="s">
        <v>69</v>
      </c>
      <c r="E7" s="15">
        <v>22</v>
      </c>
      <c r="F7" s="10">
        <f t="shared" ref="F7:F20" si="0">E7*30%+E7</f>
        <v>28.6</v>
      </c>
    </row>
    <row r="8" spans="1:6" s="2" customFormat="1" ht="205.2" customHeight="1" x14ac:dyDescent="0.2">
      <c r="A8" s="11">
        <v>3</v>
      </c>
      <c r="B8" s="12" t="s">
        <v>17</v>
      </c>
      <c r="C8" s="9">
        <v>3</v>
      </c>
      <c r="D8" s="9" t="s">
        <v>69</v>
      </c>
      <c r="E8" s="15">
        <v>50</v>
      </c>
      <c r="F8" s="10">
        <f t="shared" si="0"/>
        <v>65</v>
      </c>
    </row>
    <row r="9" spans="1:6" s="2" customFormat="1" ht="143.4" customHeight="1" x14ac:dyDescent="0.2">
      <c r="A9" s="11">
        <v>4</v>
      </c>
      <c r="B9" s="12" t="s">
        <v>10</v>
      </c>
      <c r="C9" s="9">
        <v>4</v>
      </c>
      <c r="D9" s="9" t="s">
        <v>65</v>
      </c>
      <c r="E9" s="15">
        <v>12</v>
      </c>
      <c r="F9" s="10">
        <f t="shared" si="0"/>
        <v>15.6</v>
      </c>
    </row>
    <row r="10" spans="1:6" s="2" customFormat="1" ht="137.4" customHeight="1" x14ac:dyDescent="0.2">
      <c r="A10" s="11">
        <v>5</v>
      </c>
      <c r="B10" s="12" t="s">
        <v>11</v>
      </c>
      <c r="C10" s="9">
        <v>5</v>
      </c>
      <c r="D10" s="9" t="s">
        <v>65</v>
      </c>
      <c r="E10" s="15">
        <v>12</v>
      </c>
      <c r="F10" s="10">
        <f t="shared" si="0"/>
        <v>15.6</v>
      </c>
    </row>
    <row r="11" spans="1:6" s="2" customFormat="1" ht="180.6" customHeight="1" x14ac:dyDescent="0.2">
      <c r="A11" s="11">
        <v>6</v>
      </c>
      <c r="B11" s="12" t="s">
        <v>18</v>
      </c>
      <c r="C11" s="9">
        <v>6</v>
      </c>
      <c r="D11" s="9" t="s">
        <v>70</v>
      </c>
      <c r="E11" s="15">
        <v>6</v>
      </c>
      <c r="F11" s="10">
        <f t="shared" si="0"/>
        <v>7.8</v>
      </c>
    </row>
    <row r="12" spans="1:6" s="2" customFormat="1" ht="138.6" customHeight="1" x14ac:dyDescent="0.2">
      <c r="A12" s="11">
        <v>7</v>
      </c>
      <c r="B12" s="12" t="s">
        <v>12</v>
      </c>
      <c r="C12" s="9">
        <v>7</v>
      </c>
      <c r="D12" s="9" t="s">
        <v>66</v>
      </c>
      <c r="E12" s="15">
        <v>22</v>
      </c>
      <c r="F12" s="10">
        <f t="shared" si="0"/>
        <v>28.6</v>
      </c>
    </row>
    <row r="13" spans="1:6" s="2" customFormat="1" ht="154.94999999999999" customHeight="1" x14ac:dyDescent="0.2">
      <c r="A13" s="11">
        <v>8</v>
      </c>
      <c r="B13" s="12" t="s">
        <v>13</v>
      </c>
      <c r="C13" s="9">
        <v>8</v>
      </c>
      <c r="D13" s="9" t="s">
        <v>71</v>
      </c>
      <c r="E13" s="15">
        <v>14</v>
      </c>
      <c r="F13" s="10">
        <f t="shared" si="0"/>
        <v>18.2</v>
      </c>
    </row>
    <row r="14" spans="1:6" s="2" customFormat="1" ht="154.94999999999999" customHeight="1" x14ac:dyDescent="0.2">
      <c r="A14" s="11">
        <v>9</v>
      </c>
      <c r="B14" s="12" t="s">
        <v>14</v>
      </c>
      <c r="C14" s="9">
        <v>9</v>
      </c>
      <c r="D14" s="9" t="s">
        <v>72</v>
      </c>
      <c r="E14" s="15">
        <v>14</v>
      </c>
      <c r="F14" s="10">
        <f t="shared" si="0"/>
        <v>18.2</v>
      </c>
    </row>
    <row r="15" spans="1:6" s="2" customFormat="1" ht="173.25" customHeight="1" x14ac:dyDescent="0.2">
      <c r="A15" s="11">
        <v>10</v>
      </c>
      <c r="B15" s="16" t="s">
        <v>15</v>
      </c>
      <c r="C15" s="9">
        <v>10</v>
      </c>
      <c r="D15" s="9" t="s">
        <v>73</v>
      </c>
      <c r="E15" s="15">
        <v>32</v>
      </c>
      <c r="F15" s="10">
        <f t="shared" si="0"/>
        <v>41.6</v>
      </c>
    </row>
    <row r="16" spans="1:6" s="2" customFormat="1" ht="175.8" customHeight="1" x14ac:dyDescent="0.2">
      <c r="A16" s="11">
        <v>11</v>
      </c>
      <c r="B16" s="12" t="s">
        <v>55</v>
      </c>
      <c r="C16" s="9">
        <v>11</v>
      </c>
      <c r="D16" s="9" t="s">
        <v>74</v>
      </c>
      <c r="E16" s="15">
        <v>32</v>
      </c>
      <c r="F16" s="10">
        <f t="shared" si="0"/>
        <v>41.6</v>
      </c>
    </row>
    <row r="17" spans="1:6" s="2" customFormat="1" ht="173.25" customHeight="1" x14ac:dyDescent="0.2">
      <c r="A17" s="11">
        <v>12</v>
      </c>
      <c r="B17" s="12" t="s">
        <v>59</v>
      </c>
      <c r="C17" s="9">
        <v>12</v>
      </c>
      <c r="D17" s="9" t="s">
        <v>65</v>
      </c>
      <c r="E17" s="15">
        <v>22</v>
      </c>
      <c r="F17" s="10">
        <f t="shared" si="0"/>
        <v>28.6</v>
      </c>
    </row>
    <row r="18" spans="1:6" s="2" customFormat="1" ht="128.4" customHeight="1" x14ac:dyDescent="0.2">
      <c r="A18" s="11">
        <v>13</v>
      </c>
      <c r="B18" s="12" t="s">
        <v>58</v>
      </c>
      <c r="C18" s="9">
        <v>13</v>
      </c>
      <c r="D18" s="9" t="s">
        <v>67</v>
      </c>
      <c r="E18" s="15">
        <v>10</v>
      </c>
      <c r="F18" s="10">
        <f t="shared" si="0"/>
        <v>13</v>
      </c>
    </row>
    <row r="19" spans="1:6" s="2" customFormat="1" ht="108.6" customHeight="1" x14ac:dyDescent="0.2">
      <c r="A19" s="11">
        <v>14</v>
      </c>
      <c r="B19" s="12" t="s">
        <v>56</v>
      </c>
      <c r="C19" s="9">
        <v>14</v>
      </c>
      <c r="D19" s="9" t="s">
        <v>75</v>
      </c>
      <c r="E19" s="15">
        <v>7</v>
      </c>
      <c r="F19" s="10">
        <f t="shared" si="0"/>
        <v>9.1</v>
      </c>
    </row>
    <row r="20" spans="1:6" s="2" customFormat="1" ht="132" customHeight="1" x14ac:dyDescent="0.2">
      <c r="A20" s="11">
        <v>15</v>
      </c>
      <c r="B20" s="12" t="s">
        <v>57</v>
      </c>
      <c r="C20" s="9">
        <v>15</v>
      </c>
      <c r="D20" s="9" t="s">
        <v>76</v>
      </c>
      <c r="E20" s="15">
        <v>32</v>
      </c>
      <c r="F20" s="10">
        <f t="shared" si="0"/>
        <v>41.6</v>
      </c>
    </row>
    <row r="21" spans="1:6" s="2" customFormat="1" ht="24" customHeight="1" x14ac:dyDescent="0.2">
      <c r="A21" s="24"/>
      <c r="B21" s="25"/>
      <c r="C21" s="25"/>
      <c r="D21" s="25"/>
      <c r="E21" s="25"/>
      <c r="F21" s="25"/>
    </row>
    <row r="23" spans="1:6" x14ac:dyDescent="0.25">
      <c r="A23" s="33"/>
      <c r="B23" s="33"/>
      <c r="C23" s="33"/>
      <c r="D23" s="33"/>
      <c r="E23" s="33"/>
      <c r="F23" s="33"/>
    </row>
    <row r="24" spans="1:6" ht="14.4" x14ac:dyDescent="0.25">
      <c r="A24" s="33" t="s">
        <v>2</v>
      </c>
      <c r="B24" s="33"/>
      <c r="C24" s="33"/>
      <c r="D24" s="33"/>
      <c r="E24" s="33"/>
      <c r="F24" s="33"/>
    </row>
    <row r="25" spans="1:6" x14ac:dyDescent="0.25">
      <c r="A25" s="33"/>
      <c r="B25" s="33"/>
      <c r="C25" s="33"/>
      <c r="D25" s="33"/>
      <c r="E25" s="33"/>
      <c r="F25" s="33"/>
    </row>
    <row r="27" spans="1:6" x14ac:dyDescent="0.25">
      <c r="A27" s="34" t="s">
        <v>9</v>
      </c>
      <c r="B27" s="35"/>
      <c r="C27" s="35"/>
      <c r="D27" s="35"/>
      <c r="E27" s="35"/>
      <c r="F27" s="35"/>
    </row>
    <row r="28" spans="1:6" x14ac:dyDescent="0.25">
      <c r="A28" s="35"/>
      <c r="B28" s="35"/>
      <c r="C28" s="35"/>
      <c r="D28" s="35"/>
      <c r="E28" s="35"/>
      <c r="F28" s="35"/>
    </row>
    <row r="29" spans="1:6" ht="30" customHeight="1" x14ac:dyDescent="0.25">
      <c r="A29" s="35"/>
      <c r="B29" s="35"/>
      <c r="C29" s="35"/>
      <c r="D29" s="35"/>
      <c r="E29" s="35"/>
      <c r="F29" s="35"/>
    </row>
    <row r="30" spans="1:6" ht="13.95" customHeight="1" x14ac:dyDescent="0.25">
      <c r="A30" s="3"/>
      <c r="B30" s="3"/>
      <c r="C30" s="3"/>
      <c r="D30" s="3"/>
      <c r="E30" s="3"/>
      <c r="F30" s="3"/>
    </row>
    <row r="31" spans="1:6" ht="25.8" customHeight="1" x14ac:dyDescent="0.25">
      <c r="A31" s="32"/>
      <c r="B31" s="32"/>
      <c r="C31" s="32"/>
      <c r="D31" s="32"/>
      <c r="E31" s="32"/>
      <c r="F31" s="32"/>
    </row>
  </sheetData>
  <mergeCells count="13">
    <mergeCell ref="A31:F31"/>
    <mergeCell ref="A23:F23"/>
    <mergeCell ref="A24:F24"/>
    <mergeCell ref="A25:F25"/>
    <mergeCell ref="A27:F29"/>
    <mergeCell ref="A21:F21"/>
    <mergeCell ref="A3:A4"/>
    <mergeCell ref="C3:C4"/>
    <mergeCell ref="F3:F4"/>
    <mergeCell ref="D3:D4"/>
    <mergeCell ref="A2:F2"/>
    <mergeCell ref="A1:F1"/>
    <mergeCell ref="E3:E4"/>
  </mergeCells>
  <phoneticPr fontId="9" type="noConversion"/>
  <pageMargins left="0.25" right="0.25" top="0.75" bottom="0.75" header="0.3" footer="0.3"/>
  <pageSetup paperSize="9" scale="6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4F9C29-76D6-4C6A-AFF2-0F7258CB45D9}">
  <sheetPr>
    <pageSetUpPr fitToPage="1"/>
  </sheetPr>
  <dimension ref="A1:F30"/>
  <sheetViews>
    <sheetView tabSelected="1" topLeftCell="A7" zoomScale="70" zoomScaleNormal="70" zoomScaleSheetLayoutView="50" workbookViewId="0">
      <selection activeCell="I6" sqref="I6"/>
    </sheetView>
  </sheetViews>
  <sheetFormatPr defaultColWidth="11.88671875" defaultRowHeight="13.8" x14ac:dyDescent="0.25"/>
  <cols>
    <col min="1" max="1" width="21.6640625" style="1" customWidth="1"/>
    <col min="2" max="2" width="90.109375" style="1" customWidth="1"/>
    <col min="3" max="3" width="25" style="1" customWidth="1"/>
    <col min="4" max="4" width="32.6640625" style="1" customWidth="1"/>
    <col min="5" max="6" width="25.6640625" style="1" customWidth="1"/>
    <col min="7" max="16384" width="11.88671875" style="1"/>
  </cols>
  <sheetData>
    <row r="1" spans="1:6" ht="30" customHeight="1" x14ac:dyDescent="0.25">
      <c r="A1" s="21" t="s">
        <v>92</v>
      </c>
      <c r="B1" s="21"/>
      <c r="C1" s="21"/>
      <c r="D1" s="21"/>
      <c r="E1" s="21"/>
      <c r="F1" s="21"/>
    </row>
    <row r="2" spans="1:6" ht="49.95" customHeight="1" x14ac:dyDescent="0.25">
      <c r="A2" s="20" t="s">
        <v>91</v>
      </c>
      <c r="B2" s="20"/>
      <c r="C2" s="20"/>
      <c r="D2" s="20"/>
      <c r="E2" s="20"/>
      <c r="F2" s="20"/>
    </row>
    <row r="3" spans="1:6" s="2" customFormat="1" ht="53.4" customHeight="1" x14ac:dyDescent="0.2">
      <c r="A3" s="26" t="s">
        <v>1</v>
      </c>
      <c r="B3" s="7" t="s">
        <v>0</v>
      </c>
      <c r="C3" s="28" t="s">
        <v>6</v>
      </c>
      <c r="D3" s="22" t="s">
        <v>3</v>
      </c>
      <c r="E3" s="22" t="s">
        <v>7</v>
      </c>
      <c r="F3" s="30" t="s">
        <v>5</v>
      </c>
    </row>
    <row r="4" spans="1:6" s="2" customFormat="1" ht="75" customHeight="1" x14ac:dyDescent="0.2">
      <c r="A4" s="27"/>
      <c r="B4" s="8" t="s">
        <v>4</v>
      </c>
      <c r="C4" s="29"/>
      <c r="D4" s="23"/>
      <c r="E4" s="23"/>
      <c r="F4" s="31"/>
    </row>
    <row r="5" spans="1:6" s="2" customFormat="1" ht="25.2" customHeight="1" x14ac:dyDescent="0.2">
      <c r="A5" s="4">
        <v>1</v>
      </c>
      <c r="B5" s="6">
        <v>2</v>
      </c>
      <c r="C5" s="5">
        <v>3</v>
      </c>
      <c r="D5" s="5">
        <v>4</v>
      </c>
      <c r="E5" s="5">
        <v>5</v>
      </c>
      <c r="F5" s="5">
        <v>6</v>
      </c>
    </row>
    <row r="6" spans="1:6" s="2" customFormat="1" ht="66.599999999999994" customHeight="1" x14ac:dyDescent="0.2">
      <c r="A6" s="38" t="s">
        <v>21</v>
      </c>
      <c r="B6" s="36" t="s">
        <v>25</v>
      </c>
      <c r="C6" s="18" t="s">
        <v>19</v>
      </c>
      <c r="D6" s="9" t="s">
        <v>61</v>
      </c>
      <c r="E6" s="10">
        <v>42</v>
      </c>
      <c r="F6" s="10">
        <f>E6*30%+E6</f>
        <v>54.6</v>
      </c>
    </row>
    <row r="7" spans="1:6" s="2" customFormat="1" ht="261.60000000000002" customHeight="1" x14ac:dyDescent="0.2">
      <c r="A7" s="39"/>
      <c r="B7" s="37"/>
      <c r="C7" s="18" t="s">
        <v>20</v>
      </c>
      <c r="D7" s="9" t="s">
        <v>77</v>
      </c>
      <c r="E7" s="10">
        <v>5</v>
      </c>
      <c r="F7" s="10">
        <f t="shared" ref="F7:F21" si="0">E7*30%+E7</f>
        <v>6.5</v>
      </c>
    </row>
    <row r="8" spans="1:6" s="2" customFormat="1" ht="69" customHeight="1" x14ac:dyDescent="0.2">
      <c r="A8" s="38" t="s">
        <v>22</v>
      </c>
      <c r="B8" s="36" t="s">
        <v>33</v>
      </c>
      <c r="C8" s="18" t="s">
        <v>23</v>
      </c>
      <c r="D8" s="9" t="s">
        <v>60</v>
      </c>
      <c r="E8" s="10">
        <v>42</v>
      </c>
      <c r="F8" s="10">
        <f t="shared" si="0"/>
        <v>54.6</v>
      </c>
    </row>
    <row r="9" spans="1:6" s="2" customFormat="1" ht="316.2" customHeight="1" x14ac:dyDescent="0.2">
      <c r="A9" s="39"/>
      <c r="B9" s="37"/>
      <c r="C9" s="18" t="s">
        <v>24</v>
      </c>
      <c r="D9" s="9" t="s">
        <v>78</v>
      </c>
      <c r="E9" s="10">
        <v>4</v>
      </c>
      <c r="F9" s="10">
        <f t="shared" si="0"/>
        <v>5.2</v>
      </c>
    </row>
    <row r="10" spans="1:6" s="2" customFormat="1" ht="173.4" customHeight="1" x14ac:dyDescent="0.2">
      <c r="A10" s="38" t="s">
        <v>26</v>
      </c>
      <c r="B10" s="40" t="s">
        <v>54</v>
      </c>
      <c r="C10" s="18" t="s">
        <v>27</v>
      </c>
      <c r="D10" s="9" t="s">
        <v>79</v>
      </c>
      <c r="E10" s="10">
        <v>43</v>
      </c>
      <c r="F10" s="10">
        <f t="shared" si="0"/>
        <v>55.9</v>
      </c>
    </row>
    <row r="11" spans="1:6" s="2" customFormat="1" ht="117" customHeight="1" x14ac:dyDescent="0.2">
      <c r="A11" s="39"/>
      <c r="B11" s="41"/>
      <c r="C11" s="18" t="s">
        <v>28</v>
      </c>
      <c r="D11" s="9" t="s">
        <v>80</v>
      </c>
      <c r="E11" s="10">
        <v>6</v>
      </c>
      <c r="F11" s="10">
        <f t="shared" si="0"/>
        <v>7.8</v>
      </c>
    </row>
    <row r="12" spans="1:6" s="2" customFormat="1" ht="92.4" customHeight="1" x14ac:dyDescent="0.2">
      <c r="A12" s="38" t="s">
        <v>29</v>
      </c>
      <c r="B12" s="36" t="s">
        <v>30</v>
      </c>
      <c r="C12" s="18" t="s">
        <v>31</v>
      </c>
      <c r="D12" s="9" t="s">
        <v>81</v>
      </c>
      <c r="E12" s="10">
        <v>47</v>
      </c>
      <c r="F12" s="10">
        <f t="shared" si="0"/>
        <v>61.1</v>
      </c>
    </row>
    <row r="13" spans="1:6" s="2" customFormat="1" ht="138.6" customHeight="1" x14ac:dyDescent="0.2">
      <c r="A13" s="39"/>
      <c r="B13" s="37"/>
      <c r="C13" s="18" t="s">
        <v>32</v>
      </c>
      <c r="D13" s="9" t="s">
        <v>62</v>
      </c>
      <c r="E13" s="10">
        <v>38</v>
      </c>
      <c r="F13" s="10">
        <f t="shared" si="0"/>
        <v>49.4</v>
      </c>
    </row>
    <row r="14" spans="1:6" s="2" customFormat="1" ht="285" customHeight="1" x14ac:dyDescent="0.2">
      <c r="A14" s="11" t="s">
        <v>34</v>
      </c>
      <c r="B14" s="12" t="s">
        <v>35</v>
      </c>
      <c r="C14" s="18" t="s">
        <v>36</v>
      </c>
      <c r="D14" s="9" t="s">
        <v>82</v>
      </c>
      <c r="E14" s="10">
        <v>44</v>
      </c>
      <c r="F14" s="10">
        <f t="shared" si="0"/>
        <v>57.2</v>
      </c>
    </row>
    <row r="15" spans="1:6" s="2" customFormat="1" ht="250.2" customHeight="1" x14ac:dyDescent="0.2">
      <c r="A15" s="38" t="s">
        <v>37</v>
      </c>
      <c r="B15" s="36" t="s">
        <v>41</v>
      </c>
      <c r="C15" s="18" t="s">
        <v>38</v>
      </c>
      <c r="D15" s="9" t="s">
        <v>83</v>
      </c>
      <c r="E15" s="10">
        <v>44</v>
      </c>
      <c r="F15" s="10">
        <f t="shared" si="0"/>
        <v>57.2</v>
      </c>
    </row>
    <row r="16" spans="1:6" s="2" customFormat="1" ht="69" customHeight="1" x14ac:dyDescent="0.2">
      <c r="A16" s="39"/>
      <c r="B16" s="37"/>
      <c r="C16" s="18" t="s">
        <v>39</v>
      </c>
      <c r="D16" s="9" t="s">
        <v>63</v>
      </c>
      <c r="E16" s="10">
        <v>33</v>
      </c>
      <c r="F16" s="10">
        <f t="shared" si="0"/>
        <v>42.9</v>
      </c>
    </row>
    <row r="17" spans="1:6" s="2" customFormat="1" ht="158.4" customHeight="1" x14ac:dyDescent="0.2">
      <c r="A17" s="38" t="s">
        <v>40</v>
      </c>
      <c r="B17" s="36" t="s">
        <v>42</v>
      </c>
      <c r="C17" s="18" t="s">
        <v>43</v>
      </c>
      <c r="D17" s="9" t="s">
        <v>84</v>
      </c>
      <c r="E17" s="10">
        <v>6</v>
      </c>
      <c r="F17" s="10">
        <f t="shared" si="0"/>
        <v>7.8</v>
      </c>
    </row>
    <row r="18" spans="1:6" s="2" customFormat="1" ht="123" customHeight="1" x14ac:dyDescent="0.2">
      <c r="A18" s="39"/>
      <c r="B18" s="37"/>
      <c r="C18" s="18" t="s">
        <v>44</v>
      </c>
      <c r="D18" s="9" t="s">
        <v>64</v>
      </c>
      <c r="E18" s="10">
        <v>4</v>
      </c>
      <c r="F18" s="10">
        <f t="shared" si="0"/>
        <v>5.2</v>
      </c>
    </row>
    <row r="19" spans="1:6" s="2" customFormat="1" ht="245.4" customHeight="1" x14ac:dyDescent="0.2">
      <c r="A19" s="17" t="s">
        <v>45</v>
      </c>
      <c r="B19" s="19" t="s">
        <v>49</v>
      </c>
      <c r="C19" s="18" t="s">
        <v>48</v>
      </c>
      <c r="D19" s="9" t="s">
        <v>85</v>
      </c>
      <c r="E19" s="10">
        <v>10</v>
      </c>
      <c r="F19" s="10">
        <f t="shared" si="0"/>
        <v>13</v>
      </c>
    </row>
    <row r="20" spans="1:6" s="2" customFormat="1" ht="258.60000000000002" customHeight="1" x14ac:dyDescent="0.2">
      <c r="A20" s="17" t="s">
        <v>46</v>
      </c>
      <c r="B20" s="19" t="s">
        <v>50</v>
      </c>
      <c r="C20" s="18" t="s">
        <v>51</v>
      </c>
      <c r="D20" s="9" t="s">
        <v>86</v>
      </c>
      <c r="E20" s="10">
        <v>4</v>
      </c>
      <c r="F20" s="10">
        <v>5</v>
      </c>
    </row>
    <row r="21" spans="1:6" s="2" customFormat="1" ht="408.6" customHeight="1" x14ac:dyDescent="0.2">
      <c r="A21" s="11" t="s">
        <v>47</v>
      </c>
      <c r="B21" s="13" t="s">
        <v>53</v>
      </c>
      <c r="C21" s="18" t="s">
        <v>52</v>
      </c>
      <c r="D21" s="9" t="s">
        <v>87</v>
      </c>
      <c r="E21" s="10">
        <v>10</v>
      </c>
      <c r="F21" s="10">
        <f t="shared" si="0"/>
        <v>13</v>
      </c>
    </row>
    <row r="22" spans="1:6" s="2" customFormat="1" ht="24" customHeight="1" x14ac:dyDescent="0.2">
      <c r="A22" s="24"/>
      <c r="B22" s="25"/>
      <c r="C22" s="25"/>
      <c r="D22" s="25"/>
      <c r="E22" s="25"/>
      <c r="F22" s="25"/>
    </row>
    <row r="24" spans="1:6" x14ac:dyDescent="0.25">
      <c r="A24" s="33"/>
      <c r="B24" s="33"/>
      <c r="C24" s="33"/>
      <c r="D24" s="33"/>
      <c r="E24" s="33"/>
      <c r="F24" s="33"/>
    </row>
    <row r="25" spans="1:6" ht="14.4" x14ac:dyDescent="0.25">
      <c r="A25" s="33" t="s">
        <v>2</v>
      </c>
      <c r="B25" s="33"/>
      <c r="C25" s="33"/>
      <c r="D25" s="33"/>
      <c r="E25" s="33"/>
      <c r="F25" s="33"/>
    </row>
    <row r="26" spans="1:6" ht="19.2" x14ac:dyDescent="0.25">
      <c r="A26" s="43"/>
      <c r="B26" s="44"/>
      <c r="C26" s="44"/>
      <c r="D26" s="44"/>
      <c r="E26" s="44"/>
      <c r="F26" s="44"/>
    </row>
    <row r="28" spans="1:6" ht="13.95" customHeight="1" x14ac:dyDescent="0.25">
      <c r="A28" s="45"/>
      <c r="B28" s="45"/>
      <c r="C28" s="45"/>
      <c r="D28" s="45"/>
      <c r="E28" s="45"/>
      <c r="F28" s="45"/>
    </row>
    <row r="29" spans="1:6" ht="13.95" customHeight="1" x14ac:dyDescent="0.25">
      <c r="A29" s="3"/>
      <c r="B29" s="3"/>
      <c r="C29" s="3"/>
      <c r="D29" s="3"/>
      <c r="E29" s="3"/>
      <c r="F29" s="3"/>
    </row>
    <row r="30" spans="1:6" ht="13.95" customHeight="1" x14ac:dyDescent="0.25">
      <c r="A30" s="42"/>
      <c r="B30" s="42"/>
      <c r="C30" s="42"/>
      <c r="D30" s="42"/>
      <c r="E30" s="42"/>
      <c r="F30" s="42"/>
    </row>
  </sheetData>
  <mergeCells count="25">
    <mergeCell ref="A30:F30"/>
    <mergeCell ref="A22:F22"/>
    <mergeCell ref="A24:F24"/>
    <mergeCell ref="A25:F25"/>
    <mergeCell ref="B12:B13"/>
    <mergeCell ref="B15:B16"/>
    <mergeCell ref="A15:A16"/>
    <mergeCell ref="A26:F26"/>
    <mergeCell ref="A28:F28"/>
    <mergeCell ref="A6:A7"/>
    <mergeCell ref="B6:B7"/>
    <mergeCell ref="A8:A9"/>
    <mergeCell ref="B8:B9"/>
    <mergeCell ref="A10:A11"/>
    <mergeCell ref="B10:B11"/>
    <mergeCell ref="A17:A18"/>
    <mergeCell ref="B17:B18"/>
    <mergeCell ref="A12:A13"/>
    <mergeCell ref="A1:F1"/>
    <mergeCell ref="A2:F2"/>
    <mergeCell ref="A3:A4"/>
    <mergeCell ref="C3:C4"/>
    <mergeCell ref="D3:D4"/>
    <mergeCell ref="E3:E4"/>
    <mergeCell ref="F3:F4"/>
  </mergeCells>
  <pageMargins left="0.25" right="0.25" top="0.75" bottom="0.75" header="0.3" footer="0.3"/>
  <pageSetup paperSize="9" scale="64" fitToHeight="0" orientation="landscape" r:id="rId1"/>
  <rowBreaks count="4" manualBreakCount="4">
    <brk id="9" max="16383" man="1"/>
    <brk id="13" max="5" man="1"/>
    <brk id="16" max="16383" man="1"/>
    <brk id="19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zad. nr 1</vt:lpstr>
      <vt:lpstr>zad. nr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Paweł</dc:creator>
  <cp:lastModifiedBy>Anna Stawska</cp:lastModifiedBy>
  <cp:lastPrinted>2025-03-25T18:17:52Z</cp:lastPrinted>
  <dcterms:created xsi:type="dcterms:W3CDTF">2021-08-26T16:14:46Z</dcterms:created>
  <dcterms:modified xsi:type="dcterms:W3CDTF">2025-03-25T18:18:17Z</dcterms:modified>
</cp:coreProperties>
</file>