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kowsk\Desktop\Mariusz zamówienia\PRZETARGI 2023\Artykuły na terapię\"/>
    </mc:Choice>
  </mc:AlternateContent>
  <xr:revisionPtr revIDLastSave="0" documentId="13_ncr:1_{406A337F-B1D7-4690-BCE5-EE4695C5798A}" xr6:coauthVersionLast="47" xr6:coauthVersionMax="47" xr10:uidLastSave="{00000000-0000-0000-0000-000000000000}"/>
  <bookViews>
    <workbookView xWindow="-120" yWindow="-120" windowWidth="20730" windowHeight="11160" firstSheet="5" activeTab="7" xr2:uid="{1DC85A10-2939-47AB-937F-9E6E6348DFFC}"/>
  </bookViews>
  <sheets>
    <sheet name="CZĘŚĆ I-art. papiernicze" sheetId="1" r:id="rId1"/>
    <sheet name="CZĘŚĆ II- gry" sheetId="2" r:id="rId2"/>
    <sheet name="CZĘŚĆ III- art. sportowe" sheetId="3" r:id="rId3"/>
    <sheet name="Arkusz4" sheetId="5" state="hidden" r:id="rId4"/>
    <sheet name="CZĘŚĆ IV-art. artystyczne" sheetId="4" r:id="rId5"/>
    <sheet name="CZĘŚĆ V-  Sprzęt AGD" sheetId="8" r:id="rId6"/>
    <sheet name="CZĘŚĆ VI- art. do Fizjoterapii" sheetId="9" r:id="rId7"/>
    <sheet name="CZĘŚĆ VII-Książki" sheetId="10" r:id="rId8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0" l="1"/>
  <c r="I7" i="10"/>
  <c r="F11" i="10"/>
  <c r="I11" i="10"/>
  <c r="I12" i="10"/>
  <c r="F12" i="10"/>
  <c r="I8" i="10"/>
  <c r="I9" i="10"/>
  <c r="I10" i="10"/>
  <c r="G8" i="10"/>
  <c r="G9" i="10"/>
  <c r="G10" i="10"/>
  <c r="G11" i="10"/>
  <c r="F8" i="10"/>
  <c r="F9" i="10"/>
  <c r="F10" i="10"/>
  <c r="G7" i="10"/>
  <c r="F7" i="9"/>
  <c r="I7" i="9"/>
  <c r="F11" i="9"/>
  <c r="I11" i="9"/>
  <c r="I12" i="9"/>
  <c r="F12" i="9"/>
  <c r="I8" i="9"/>
  <c r="I9" i="9"/>
  <c r="I10" i="9"/>
  <c r="G8" i="9"/>
  <c r="G9" i="9"/>
  <c r="G10" i="9"/>
  <c r="G11" i="9"/>
  <c r="F8" i="9"/>
  <c r="F9" i="9"/>
  <c r="F10" i="9"/>
  <c r="G7" i="9"/>
  <c r="F7" i="8"/>
  <c r="I7" i="8"/>
  <c r="F8" i="8"/>
  <c r="I8" i="8"/>
  <c r="I9" i="8"/>
  <c r="F9" i="8"/>
  <c r="G8" i="8"/>
  <c r="G7" i="8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F109" i="4"/>
  <c r="I109" i="4"/>
  <c r="F7" i="4"/>
  <c r="I7" i="4"/>
  <c r="I110" i="4"/>
  <c r="F11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G7" i="4"/>
  <c r="F7" i="3"/>
  <c r="F15" i="3"/>
  <c r="F16" i="3"/>
  <c r="I16" i="3"/>
  <c r="I7" i="3"/>
  <c r="I15" i="3"/>
  <c r="I8" i="3"/>
  <c r="I9" i="3"/>
  <c r="I10" i="3"/>
  <c r="I11" i="3"/>
  <c r="I12" i="3"/>
  <c r="I13" i="3"/>
  <c r="I14" i="3"/>
  <c r="G8" i="3"/>
  <c r="G9" i="3"/>
  <c r="G10" i="3"/>
  <c r="G11" i="3"/>
  <c r="G12" i="3"/>
  <c r="G13" i="3"/>
  <c r="G14" i="3"/>
  <c r="G15" i="3"/>
  <c r="F8" i="3"/>
  <c r="F9" i="3"/>
  <c r="F10" i="3"/>
  <c r="F11" i="3"/>
  <c r="F12" i="3"/>
  <c r="F13" i="3"/>
  <c r="F14" i="3"/>
  <c r="G7" i="3"/>
  <c r="F8" i="2"/>
  <c r="I8" i="2"/>
  <c r="F35" i="2"/>
  <c r="I35" i="2"/>
  <c r="I36" i="2"/>
  <c r="F36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G8" i="2"/>
  <c r="F77" i="1"/>
  <c r="I77" i="1"/>
  <c r="F7" i="1"/>
  <c r="I7" i="1"/>
  <c r="I78" i="1"/>
  <c r="F7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G7" i="1"/>
</calcChain>
</file>

<file path=xl/sharedStrings.xml><?xml version="1.0" encoding="utf-8"?>
<sst xmlns="http://schemas.openxmlformats.org/spreadsheetml/2006/main" count="544" uniqueCount="266">
  <si>
    <t>Lp.</t>
  </si>
  <si>
    <t>nazwa asortymentu</t>
  </si>
  <si>
    <t>Jm</t>
  </si>
  <si>
    <t>ilość</t>
  </si>
  <si>
    <t>cena jednostkowa netto</t>
  </si>
  <si>
    <t>Nazwa artykułu spełniającego wymagania z kol. 2 (ew. marka, typ, pochodzenie) UWAGI</t>
  </si>
  <si>
    <t>szt</t>
  </si>
  <si>
    <t>Rebel gra rodzinna Dixit</t>
  </si>
  <si>
    <t>Rebet Dixit 6 Wspomnienia</t>
  </si>
  <si>
    <t>Rebet Dixit Odyseja</t>
  </si>
  <si>
    <t>Creative Deco Gesso - grunt malarski biały</t>
  </si>
  <si>
    <t>Lakier Ochronny 150 ml</t>
  </si>
  <si>
    <t>Haft Diamentowy Diamond Painting 5D Zestw Mozaika Malatec</t>
  </si>
  <si>
    <t>Haft Diamentowy Diamond Painting 5D Zestaw Mozaika</t>
  </si>
  <si>
    <t>Haft Diamentowy Artulio Obraz DIY 5D Diamond Paiting Mozaika Diamentowa 30x40 cm (Papugi w Tropikalnym Lesie) + Zestaw Akcesoriów</t>
  </si>
  <si>
    <t>Haft Diamentowy Artulio Obraz DIY 5D Diamond Painting, Mozaika Diamentowa 30x40 cm (Delfiny na Tle Magicznej Pełni Księżyca) + Zestaw Akcesoriów</t>
  </si>
  <si>
    <t>Rummikub Standard</t>
  </si>
  <si>
    <t>Malowanie po Numerach Różnorodność Kolorów</t>
  </si>
  <si>
    <t>Malowanie po Numerach Lipcowy Upał</t>
  </si>
  <si>
    <t>Malowanie po Numerach Mój Idelany Dzień</t>
  </si>
  <si>
    <t>Malowanie po Numerach Malowniczy Krajobraz</t>
  </si>
  <si>
    <t>Malowanie po Numerach Dom Babci</t>
  </si>
  <si>
    <t>Malowanie po Numerach Lato na Farmie</t>
  </si>
  <si>
    <t>Malowanie po Numerach . Ptak 30x40</t>
  </si>
  <si>
    <t>Malownie po numerach Barwy Lata</t>
  </si>
  <si>
    <t>Farby Akrylowe 36 Kolorów</t>
  </si>
  <si>
    <t>Blok Techniczny A3/10K Biały</t>
  </si>
  <si>
    <t>Blok Techniczny A3/8K Kolorowy</t>
  </si>
  <si>
    <t>Piłki do siatkówki</t>
  </si>
  <si>
    <t>Piłki do nogi</t>
  </si>
  <si>
    <t>Piłeczka do ping-ponga</t>
  </si>
  <si>
    <t>Lotki do badmingtona</t>
  </si>
  <si>
    <t>Kule do gry Blue Boule Pettanque</t>
  </si>
  <si>
    <t>Papier do Xero Kolorowy A4 (80g, 500 arkuszy)</t>
  </si>
  <si>
    <t>Papier do Xero  czarny A4 (80 g, 100 arkuszy)</t>
  </si>
  <si>
    <t>Blok do akwareli A4 (300g)</t>
  </si>
  <si>
    <t>Blok do akwareli A3 (300g)</t>
  </si>
  <si>
    <t>Papier Techniczny Brystol Biały A3 (300g, 100 ark.)</t>
  </si>
  <si>
    <t>Papier Techniczny Brystol Biały A4 (300g, 100 ark.)</t>
  </si>
  <si>
    <t>Blok do Szkicowania A4 (200g, 50 kartek)</t>
  </si>
  <si>
    <t>Blok do Szkicowania A3 (200g, 50 kartek)</t>
  </si>
  <si>
    <t>Kartki Kolorowe do origami 15x15 (kostka)</t>
  </si>
  <si>
    <t>Kartki Kolorowe do origami 9x9 (kostka)</t>
  </si>
  <si>
    <t>Kredki ołówkowe 24 kolory</t>
  </si>
  <si>
    <t>Kredki Bambino Ołówkowe 24 kolory</t>
  </si>
  <si>
    <t>Temperówki Elektryczne</t>
  </si>
  <si>
    <t>Długopisy Żelowe 24 kolory</t>
  </si>
  <si>
    <t>Flamastry 24 kolory</t>
  </si>
  <si>
    <t>Farby Akrylowe 12 podstawowych kolorów (tuba 250ml)</t>
  </si>
  <si>
    <t>Farba Akrylowa Biała (3 litry)</t>
  </si>
  <si>
    <t>Farby Akwarele (24 kolory)</t>
  </si>
  <si>
    <t>Zestaw Farb do Szkła (12 kolorów)</t>
  </si>
  <si>
    <t>Kontórówka do szkła Biała 20 ml</t>
  </si>
  <si>
    <t>Kontórówka do szkła Czarna  20 ml</t>
  </si>
  <si>
    <t>Kontórówka do szkła Srebrna 20 ml</t>
  </si>
  <si>
    <t>Kontórówka do szkła Złota 20 ml</t>
  </si>
  <si>
    <t>Klej Vikol 750 ml (butelka)</t>
  </si>
  <si>
    <t>Klej w Sztyfcie 36g</t>
  </si>
  <si>
    <t>Pędzle Artystyczne Malarskie (zestaw 24 sztuk)</t>
  </si>
  <si>
    <t xml:space="preserve">Zestaw Pędzli Gąbkowych na Patyku (gąbka okrągła, zestaw 4 sztuk) </t>
  </si>
  <si>
    <t>Pędzel Gąbkowy Płaski 25 mm</t>
  </si>
  <si>
    <t>Pędzel Syntetyczny do Lakierowania 25 mm</t>
  </si>
  <si>
    <t>Pędzel Syntetyczny do Lakierowania 12 mm</t>
  </si>
  <si>
    <t>Pędzel Syntetyczny do Lakierowania 14 mm</t>
  </si>
  <si>
    <t>Szpilki 22 mm(10x50g)</t>
  </si>
  <si>
    <t>Szpilki 14 mm(10x50g)</t>
  </si>
  <si>
    <t>Ramka z Naturalnego Drewna (profil 2x1 cm) o wymiarach 40x30, Pleksi</t>
  </si>
  <si>
    <t>Ramka z Naturalnego Drewna (profil 2x1 cm) o wymiarach 30x30, Pleksi</t>
  </si>
  <si>
    <t>Ramka z Naturalnego Drewna (profil 2x1 cm) o wymiarach 40x50, Pleksi</t>
  </si>
  <si>
    <t>Ramka z Naturalnego Drewna (profil 2x1 cm) o wymiarach 40x60, Pleksi</t>
  </si>
  <si>
    <t>Deska Malarska 20x30 (290g/m2)</t>
  </si>
  <si>
    <t>Deska Malarska 50x70 (290g/m2)</t>
  </si>
  <si>
    <t>Deska Malarska 40x50 (290/m2)</t>
  </si>
  <si>
    <t>Glinka Samoutwardzalna biała 1 kilogram</t>
  </si>
  <si>
    <t>Opaska Gipsowa 15x3 cm</t>
  </si>
  <si>
    <t>Kanwy do Haftowania (zestaw z muliną) o wymiarach 15x15 centymetrów)</t>
  </si>
  <si>
    <t>Kanwy do Haftowania (zestaw z muliną) o wymiarach 18x24 centymetrów)</t>
  </si>
  <si>
    <t>Zestaw Mulin do Haftowania (140 sztuk, długość mostków 8 metrów, 100% bawełny)</t>
  </si>
  <si>
    <t>Krepina Włoska 50x250 cm (200 gram), żółta</t>
  </si>
  <si>
    <t>Krepina Włoska 50x250 cm (200 gram), pomarańczowa</t>
  </si>
  <si>
    <t>Krepina Włoska 50x250 cm (200 gram), zielona</t>
  </si>
  <si>
    <t>Krepina Włoska 50x250 cm (200 gram), biała</t>
  </si>
  <si>
    <t>Krepina Włoska 50x250 cm (200 gram), czerwona</t>
  </si>
  <si>
    <t>Krepina Włoska 50x250 cm (200 gram), fioletowa</t>
  </si>
  <si>
    <t>Krepina Włoska 50x250 cm (200 gram), różowa</t>
  </si>
  <si>
    <t>Krepina Włoska 50x250 cm (200 gram), niebieska</t>
  </si>
  <si>
    <t>Krepina Włoska 50x250 cm (200 gram), granatowa</t>
  </si>
  <si>
    <t>Krepina Włoska 50x250 cm (200 gram), brązowa</t>
  </si>
  <si>
    <t>Drut Florystyczny Wyrobowy (dł. 28 cm)</t>
  </si>
  <si>
    <t>Drut Florystyczny Nawijany, zielony (0,5 mm,100 gram)</t>
  </si>
  <si>
    <t>Drut Wyrobowy, Średnio - Twardy (41 cm)</t>
  </si>
  <si>
    <t>Gąbka Florystyczna (mokra, zielona, 23x11x7,5, karton 20 sztuk)</t>
  </si>
  <si>
    <t>Taśma Florystyczna Maskująca (24mm/27mb)</t>
  </si>
  <si>
    <t>Obrazek Diamentowy 40x30 centymetrów</t>
  </si>
  <si>
    <t>Obrazek Diamentowy 40x50 centymetrów</t>
  </si>
  <si>
    <t>Obrzaek Diamentowy 40x60 centymetrów</t>
  </si>
  <si>
    <t>Obraz do malowania po numerkach (łatwy stopień trudności) 40x50</t>
  </si>
  <si>
    <t>Igła do quillingu z kołnierzem 8 mm</t>
  </si>
  <si>
    <t>Igła do filcowania (zestaw do wełny czesankowej)</t>
  </si>
  <si>
    <t>Filc w Arkuszu 20x30 cm (zestaw 20 arkuszy, gr.0,5 mm)</t>
  </si>
  <si>
    <t>Sznurek do Makramy - Bawełniany (5 mm, dł. 100 metrów), Biały</t>
  </si>
  <si>
    <t>Sznurek do Makramy - Bawełniany (5 mm, dł. 100 metrów), Ecru</t>
  </si>
  <si>
    <t>Sznurek do Makramy - Bawełniany (5 mm, dł. 100 metrów), Morski</t>
  </si>
  <si>
    <t>Sznurek do Makramy - Bawełniany (5 mm, dł. 100 metrów), Lawendowy</t>
  </si>
  <si>
    <t>Sznurek do Makramy -  (2 mm, dł. 10 metrów), Biały</t>
  </si>
  <si>
    <t>Sznurek do Makramy -  (2 mm, dł. 10 metrów), Ecru</t>
  </si>
  <si>
    <t>Sznurek do Makramy -  (2 mm, dł. 10 metrów), Morski</t>
  </si>
  <si>
    <t>Sznurek do Makramy -  (2 mm, dł. 10 metrów), Lawendowy</t>
  </si>
  <si>
    <t>Pudełko Drewniane do Decoupage 16x16 cm</t>
  </si>
  <si>
    <t>Pudełko Drewniane do Decoupage 22x16 cm</t>
  </si>
  <si>
    <t>Wypalarka do Drewna (zestaw)</t>
  </si>
  <si>
    <t>Karty UNO - Gra Karciana</t>
  </si>
  <si>
    <t>Karty UNOFLIP - Gra Karciana</t>
  </si>
  <si>
    <t>Carcassonne - Gra Planszowa</t>
  </si>
  <si>
    <t>Kingdomino - Gra Taktyczna</t>
  </si>
  <si>
    <t>Tajniacy - Gra Zespołowa</t>
  </si>
  <si>
    <t>Wsiąść do Pociągu: Europa - Gra Planszowa</t>
  </si>
  <si>
    <t>Scrabble Original - Gra Słowna</t>
  </si>
  <si>
    <t>Monopoly Classic - Gra Planszowa</t>
  </si>
  <si>
    <t>Rummykub - Gra Logiczna</t>
  </si>
  <si>
    <t>Statki - Gra Strategiczna</t>
  </si>
  <si>
    <t>Piłkarzyki (wym. 61x32x10 cm)</t>
  </si>
  <si>
    <t>Talia Kart do Gry</t>
  </si>
  <si>
    <t>Kulki Logiczne IQ Łamiglówka 3D - Gra Logiczna</t>
  </si>
  <si>
    <t>Płótno 40*50</t>
  </si>
  <si>
    <t>Antyrama 40*50</t>
  </si>
  <si>
    <t>Sznurki do Ramy Tkackiej - 8 Kolorów</t>
  </si>
  <si>
    <t xml:space="preserve">Elektryczny Podnośnik Pacjenta 150 kg. Wyposażenie : pilot, kółka z blokadą, podnoszenie pacjenta z łóżka z wózka, szybkie składanie do transportu bez używania narzędzi  </t>
  </si>
  <si>
    <t xml:space="preserve">Platforma piłka do treningu balansu. Średnica ok. 60 cm, gumy zakończone rączkami, pompka, antypoślizgowe nóżki. </t>
  </si>
  <si>
    <t>Rozsypanka Zdaniowa gra terapeutyczno - rahabilitacyjna</t>
  </si>
  <si>
    <t>Mastermind gra magnetyczna</t>
  </si>
  <si>
    <t>Mądry Zamek gra logiczna</t>
  </si>
  <si>
    <t>Gra Double</t>
  </si>
  <si>
    <t>Multi Gra - Krzyżówka</t>
  </si>
  <si>
    <t>Sudoku Drewniane gra logiczna</t>
  </si>
  <si>
    <t>Bingo gra edukacyjna</t>
  </si>
  <si>
    <t>Pamięć Dzwiękowa Gra Edukacyjna</t>
  </si>
  <si>
    <t>Brystol kolorowy A4 170g, 100 arkuszy mix 10 kolorów</t>
  </si>
  <si>
    <t>Papier kolorowy wycinanka A5/10K</t>
  </si>
  <si>
    <t>Nożyczki ze stali nierdzewnej kolor żóło-czarny rozmiar 7</t>
  </si>
  <si>
    <t>Klej do drewna wodoodporny Wikol D3 - 1 kg</t>
  </si>
  <si>
    <t>Kredki Bambino Cienkie 26 kolorów</t>
  </si>
  <si>
    <t>Kredki Bambino Grube 12 kolorów</t>
  </si>
  <si>
    <t>Ołówki bez gumki 650 Hb Large</t>
  </si>
  <si>
    <t>Wkłady do kleju na gorąco średnica 11 mm, długość 30 cm</t>
  </si>
  <si>
    <t>Masa gipsowa szpachla 5 kg</t>
  </si>
  <si>
    <t>Zestaw 10 bibułek w różnych kolorach - wymiar rolki 50x200</t>
  </si>
  <si>
    <t>Włóczka 8 kolorów (10 włóczek)</t>
  </si>
  <si>
    <t>Rama tkacka z podpórką - drewniane krosno gigant</t>
  </si>
  <si>
    <t>Pędzle artystyczne profesjonalne do farb akrylowych, olejnych, akwarelowych zestaw 17 w 1</t>
  </si>
  <si>
    <t xml:space="preserve">RAZEM </t>
  </si>
  <si>
    <t>CZĘŚĆ I</t>
  </si>
  <si>
    <t>CZĘŚĆ  II</t>
  </si>
  <si>
    <t>CZĘŚĆ III</t>
  </si>
  <si>
    <t>CZĘŚĆ  IV</t>
  </si>
  <si>
    <t>CZĘŚĆ  V</t>
  </si>
  <si>
    <t xml:space="preserve"> CZĘŚĆ VI</t>
  </si>
  <si>
    <t>CZĘŚĆ VII</t>
  </si>
  <si>
    <t>RAZEM</t>
  </si>
  <si>
    <t>op.</t>
  </si>
  <si>
    <t xml:space="preserve">Flamastry Wodne 12 szt./op </t>
  </si>
  <si>
    <t xml:space="preserve">Taśma Klejaca Dwstronnie 8 mm x 10 m </t>
  </si>
  <si>
    <t xml:space="preserve">Taśma Klejaca 15 mm x 20 mm </t>
  </si>
  <si>
    <t xml:space="preserve">Klej Introligatowski Magic 250g Butelka </t>
  </si>
  <si>
    <t xml:space="preserve">Farby Akrylowe 24 Kolory </t>
  </si>
  <si>
    <t xml:space="preserve">Farby Plakatowe 8 Kolorów, 20 ml eko. </t>
  </si>
  <si>
    <t xml:space="preserve">Blok Techniczny A4/10K Biały </t>
  </si>
  <si>
    <t>Kredki Ołówkowe Trójkątne Dwustronne Pastelowe 12 sztuk- 24 Kolory</t>
  </si>
  <si>
    <t xml:space="preserve">Kredki Pastelowe 18 Kolorów </t>
  </si>
  <si>
    <t>ryz</t>
  </si>
  <si>
    <t>Klej Magic (45 g. tuba + aplikator)</t>
  </si>
  <si>
    <t xml:space="preserve">Papier ksero A4 80g, klasa C </t>
  </si>
  <si>
    <t>Gumki do Ścierania, Wymiary: ( 43 x 17,5 x 11,5 mm ),  Nie pęka, nie twardnieje, nie brudzi się.</t>
  </si>
  <si>
    <t>Klej do Pistoletu na Gorąco Przezroczysty Wkład 7 mm</t>
  </si>
  <si>
    <t>szt.</t>
  </si>
  <si>
    <t>Chińczyk - Gra Planszowa</t>
  </si>
  <si>
    <t>Kostka Rubika</t>
  </si>
  <si>
    <t xml:space="preserve">Karimaty (wymiary:180x50x1 cm) </t>
  </si>
  <si>
    <t>Ringo 17 cm. Mix kolorów</t>
  </si>
  <si>
    <t xml:space="preserve">Zestaw do ping-ponga - dwie paletki, 5 piłeczek, siatka, dwa uchwyty do zamocowania siatki do stołu.
</t>
  </si>
  <si>
    <t>Zestaw do badmingtona (paletki z siatką+ lotki)</t>
  </si>
  <si>
    <t>Krosno Tkackie do Makatki, drewniane krosno z 20 nacięciami o wymiarach 19x29 cm,</t>
  </si>
  <si>
    <t>Krosno Tkackie Okrągłe, średnica 18 cm, drewniane.</t>
  </si>
  <si>
    <t>Haft  Diamentowy Obraz 5D Diamond Painting 30x30 (Wzór typu:DP048) + Zestaw Akcesoriów</t>
  </si>
  <si>
    <t>Haft Diamentowy Mozaika typ: H16216</t>
  </si>
  <si>
    <t xml:space="preserve">Lakier Klej do Techniki Serwetkowej (Decupage) 150 MI </t>
  </si>
  <si>
    <t>2w1 Klej Lakier Satynowy.
Przeznaczony jest do techniki decoupage w celu zabezpieczania i dekorowania powierzchni takich jak szkło, drewno, gips, czy papier.
Przede wszystkim utrwala i zabezpiecza dekorowane przedmioty nadając im satynowego połysk</t>
  </si>
  <si>
    <t>Haft Diamentowy, Obraz DIY 5D Mozaika Diamentowa 30x40 cm (Kwiatowa Kompozycja w Odcienich Fioletu) + Zestaw Akcesoriów</t>
  </si>
  <si>
    <t xml:space="preserve">Pędzle Akrylowe + paleta do farb </t>
  </si>
  <si>
    <t>Cekiny Okrągłe Czerwone Metaliczne 9mm 14g. (CM9R)</t>
  </si>
  <si>
    <t>Brokat Sypki, przeznaczony do dekoracji papieru, kartonu, drewna i innych powierzchni
– 4 kolory x 8 g
– zgodne z wymaganiami UE</t>
  </si>
  <si>
    <t>Zestaw Artystyczny 71, Wymiar teczki: 31 x 21 x 4 cm.
Zestaw zawiera: Linijkę 15 cm, 12 szt. kredek, 12 mazaków, farby akwarelowe, pędzelek, ołówek, gumkę, temperówkę, klej, pastele i kredki świecowe.</t>
  </si>
  <si>
    <t>Zestaw Artystyczny 71, Zestaw artykułów plastycznych w walizce z nadrukiem. W skład zestawu wchodzą: linijka, 12 pisaków, 12 kredek ołówkowych, 12 farb akwarelowych, 1 pędzel, 1 ołówek, klej, temperówka, gumka do mazania, 12 kredek woskowych, 12 pasteli woskowych + kolorowanka (4 kartki) + przeźroczysta paleta.
Wymiary: 31x21x3,5cm.</t>
  </si>
  <si>
    <t>Utwardzacz do Figur i Obrazów  3l bezbarwny</t>
  </si>
  <si>
    <t>Filc Akrylowy 30x40 cm (zestaw 36 kolorów)</t>
  </si>
  <si>
    <t>Lakier Farba w Sprayu 400 ml, Połysk, Kolor Złoty</t>
  </si>
  <si>
    <t>Lakier Farba w Sprayu 400 ml, Połysk, Kolor Srebrny</t>
  </si>
  <si>
    <t>Lakier Farba w Sprayu 400 ml, Połysk, Kolor Zielony</t>
  </si>
  <si>
    <t>Lakier Bezbarwny w Sprayu 400 ml</t>
  </si>
  <si>
    <t>Flipchart magnetyczny mobily na kółkach 100x70 cm classic. - dodatkowo w zestawie:
cztery markery suchościeralne (czarny, zielony, czerwony, niebieski),10 kolorowych magnesów,gąbkę magnetyczną, blok do flipcharta - 20 stron w kratkę</t>
  </si>
  <si>
    <t xml:space="preserve">Zestaw 12 szt. Szydełek </t>
  </si>
  <si>
    <t>Steper. Waga użytkownika nie mniej niż 120 kg, antypoślizgowe stopki, licznik</t>
  </si>
  <si>
    <t>Pistolet do kleju na gorąco 7 mm, Sprawdzi się w technice decoupage oraz innych pracach rękodzielniczych i plastycznych.
Pozwala na precyzyjne klejenie małych elementów. W bardzo łatwy i szybki sposób umożliwiają łączenie elementów bez potrzeby oczekiwania na zaschnięcie kleju.
Nadają się do klejenia:
• drewna, plastiku, kartonu, skóry, tkanin.
Metalowa podstawka pozwala odłożyć narzędzie w trakcie pracy.</t>
  </si>
  <si>
    <t>Klej Biały PVA 500 ml, Biały klej PVA do tektury, papieru, oraz tworzenia rozciągliwych Slimów.</t>
  </si>
  <si>
    <t xml:space="preserve">Klej WIKOLw Płynie 1L </t>
  </si>
  <si>
    <t>Wełna czesankowa (motek 100 gr), żółta</t>
  </si>
  <si>
    <t>Wełna czesankowa (motek 100 gr), niebieska</t>
  </si>
  <si>
    <t>Wełna czesankowa (motek 100 gr), czerwona</t>
  </si>
  <si>
    <t>Wełna czesankowa (motek 100 gr), czarna</t>
  </si>
  <si>
    <t>Wełna czesankowa (motek 100 gr), różowa</t>
  </si>
  <si>
    <t>Wełna czesankowa (motek 100 gr), brązowa</t>
  </si>
  <si>
    <t>Wełna czesankowa (motek 100 gr), fioletowa</t>
  </si>
  <si>
    <t>Wełna czesankowa (motek 100 gr), pomarańczowa</t>
  </si>
  <si>
    <t>Wełna czesankowa (motek 100 gr), szara</t>
  </si>
  <si>
    <t>Wełna czesankowa (motek 100 gr), bordowa</t>
  </si>
  <si>
    <t>Wełna czesankowa (motek 100 gr), zielona</t>
  </si>
  <si>
    <t>Zestaw Ołówków do Szkicowania (zestaw op. 12 szt.)</t>
  </si>
  <si>
    <t>Długopis drukarka 3D PEN (zestaw + wkłady), Zawartość zestawu:
- długopis 3D
- 3 filamenty podstawowe
- 20 filamentów dodatkowych
- przezroczysta podkładka
- 10 szablonów
- igła do czyszczenia
- kabel USB
- instrukcja</t>
  </si>
  <si>
    <t>Zeszyt Papierów Kolorowych A5 Błyszczących</t>
  </si>
  <si>
    <t>Klej do Papieru w sztyfcie  9 ml</t>
  </si>
  <si>
    <t>Farby akrylowe - 250 ml . Różne kolory</t>
  </si>
  <si>
    <t xml:space="preserve"> Formy do gipsu silikonowe  (6 szt w op.) kolor różowy. Wzór: róża, stokrotka, lotos, kwiat brzoskwini i małe kwiaty. </t>
  </si>
  <si>
    <t>Stół aluminiowy do ćwiczeń i terapii manualnej  z dodatkową nogą stabilizującą,  (do masażu). Wyposażenie : Podłokietnik, podgłówek regulowany, stopki antypoślizgowe, certyfikat. Kolor tapicerki granatowy, wymiary: szer. 60 cm, Długość stołu (bez i z podgłówkiem): 180 cm/ 210 cm.</t>
  </si>
  <si>
    <t>Okrycie na stół olejoodporne z gumką. Wymiary 60x180 cm/210 cm, antybakteryjne, oddychające z możliwością prania, wielokrotnego użytku, atestowane</t>
  </si>
  <si>
    <t>Obrazek Diamentowy 30x30 centymetrów</t>
  </si>
  <si>
    <t>Terapia zajęciowa. Scenariusze zajęć "Zima" - Małgorzata Kospin (oprawa miękka)</t>
  </si>
  <si>
    <t>Terapia zajęciowa. Scenariusze zajęć "Lato" - Małgorzata Kospin (oprawa miękka)</t>
  </si>
  <si>
    <t>Terapia zajęciowa. Scenariusze zajęć "Wiosna" - Małgorzata Kospin (oprawa miękka)</t>
  </si>
  <si>
    <t>Terapia zajęciowa. Scenariusze zajęć "Jesień" - Małgorzata Kospin (oprawa miękka)</t>
  </si>
  <si>
    <t>Terapia zajęciowa gry i zabawy w pracy z seniorem - Małgorzata Kospin (oprawa miękka)</t>
  </si>
  <si>
    <t>Czajnik elektryczny. Moc ok. 2200W-2400 W, pojemność ok. 1.7-2 litry, lampka kontrolna, wskażnik poziomu wody, obrotowa podstawa</t>
  </si>
  <si>
    <t>Lodówka  125cm Wymiary +/- 2 cm, 124x55x 63 cm, kolor biały, wyposażenie chłodziarki 4 półki szklane 4 półki w drzwiach, pojemnik na jajka 1 szuflada na warzywa i owoce, zamrażarka.</t>
  </si>
  <si>
    <t>Haft Diamentowy Jesienne Drzewo +/-5 cm,   45x45 cm</t>
  </si>
  <si>
    <t>Filc w Rolce, Sztywny (dł. 150 cm, szer. 33 cm,gr.5 mm, +/- 2 mm), czerwony</t>
  </si>
  <si>
    <t>Filc w Rolce, Sztywny (dł. 150 cm, szer. 33 cm,gr.5 mm,  +/- 2 mm), brazowy</t>
  </si>
  <si>
    <t>Filc w Rolce, Sztywny (dł. 150 cm, szer. 33 cm,gr.5 mm,  +/- 2 mm), żółty</t>
  </si>
  <si>
    <t>Filc w Rolce, Sztywny (dł. 150 cm, szer. 33 cm,gr.5 mm,  +/- 2 mm), zielony</t>
  </si>
  <si>
    <t>Filc w Rolce, Sztywny (dł. 150 cm, szer. 33 cm,gr.5 mm,  +/- 2 mm), szary</t>
  </si>
  <si>
    <t>Szachy Drewniane (wym.35 cmx35 cm)</t>
  </si>
  <si>
    <t>Nożyczki Biurowe 13 cm ,+/- 2 cm</t>
  </si>
  <si>
    <t>Nożyczki biurowe 18 cm, +/- 2 cm</t>
  </si>
  <si>
    <t>Nożyczki biurowe dla leworęcznych 13 cm, +/- 2 cm</t>
  </si>
  <si>
    <t xml:space="preserve">           Załącznik nr 2</t>
  </si>
  <si>
    <t xml:space="preserve">wartość netto      (4x5)        </t>
  </si>
  <si>
    <t>cena jednostkowa brutto           (5x8+5)</t>
  </si>
  <si>
    <t xml:space="preserve"> VAT   (%)</t>
  </si>
  <si>
    <t>wartość brutto         (6x8+6)</t>
  </si>
  <si>
    <t>wartość netto         (4x5)</t>
  </si>
  <si>
    <t>cena jednostkowa brutto    (5x8+5)</t>
  </si>
  <si>
    <t xml:space="preserve"> VAT          (%)</t>
  </si>
  <si>
    <t>wartość brutto  (6x8+6)</t>
  </si>
  <si>
    <t>cena jednostkowa brutto  (5x8+5)</t>
  </si>
  <si>
    <t>wartość brutto    (6x8+6)</t>
  </si>
  <si>
    <t xml:space="preserve">cena jednostkowa brutto  (5x8+5)    </t>
  </si>
  <si>
    <t xml:space="preserve"> VAT (%)</t>
  </si>
  <si>
    <t>wartość brutto   (6x8+6)</t>
  </si>
  <si>
    <t>wartość netto      (4x5)</t>
  </si>
  <si>
    <t>cena jednostkowa brutto (5x8+5)</t>
  </si>
  <si>
    <t>wartość brutto     (6x8+6)</t>
  </si>
  <si>
    <t>wartość netto    (4x5)</t>
  </si>
  <si>
    <t>wartość brutto (6x8+6)</t>
  </si>
  <si>
    <t xml:space="preserve">Formularz asortymentowo- cenowy  (opis przedmiotu zamówienia)     </t>
  </si>
  <si>
    <t xml:space="preserve">Formularz asortymentowo- cenowy  (opis przedmiotu zamówienia)          </t>
  </si>
  <si>
    <t xml:space="preserve">Formularz asortymentowo- cenowy  (opis przedmiotu zamówienia)           </t>
  </si>
  <si>
    <t xml:space="preserve">Formularz asortymentowo- cenowy  (opis przedmiotu zamówienia)        </t>
  </si>
  <si>
    <t xml:space="preserve">Formularz asortymentowo- cenowy  (opis przedmiotu zamówienia)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</si>
</sst>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4" fontId="0" fillId="0" borderId="1" xfId="0" applyNumberFormat="1" applyBorder="1" applyAlignment="1">
      <alignment wrapText="1"/>
    </xf>
    <xf numFmtId="44" fontId="0" fillId="0" borderId="1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4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CC22-E1C9-4C24-8CBA-8BC794C8CC30}">
  <dimension ref="A2:J79"/>
  <sheetViews>
    <sheetView topLeftCell="A76" zoomScale="106" zoomScaleNormal="106" workbookViewId="0">
      <selection activeCell="B9" sqref="B9"/>
    </sheetView>
  </sheetViews>
  <sheetFormatPr defaultRowHeight="15" x14ac:dyDescent="0.25"/>
  <cols>
    <col min="1" max="1" width="6.140625" customWidth="1"/>
    <col min="2" max="2" width="31.5703125" customWidth="1"/>
    <col min="3" max="3" width="7.140625" customWidth="1"/>
    <col min="4" max="4" width="6.85546875" customWidth="1"/>
    <col min="5" max="5" width="12.140625" customWidth="1"/>
    <col min="6" max="6" width="10.85546875" customWidth="1"/>
    <col min="7" max="7" width="12" customWidth="1"/>
    <col min="8" max="8" width="7.5703125" customWidth="1"/>
    <col min="9" max="9" width="12.28515625" customWidth="1"/>
    <col min="10" max="10" width="24.5703125" customWidth="1"/>
  </cols>
  <sheetData>
    <row r="2" spans="1:10" x14ac:dyDescent="0.25">
      <c r="J2" s="7" t="s">
        <v>242</v>
      </c>
    </row>
    <row r="3" spans="1:10" x14ac:dyDescent="0.25">
      <c r="A3" s="27" t="s">
        <v>264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8" t="s">
        <v>151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78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243</v>
      </c>
      <c r="G5" s="4" t="s">
        <v>244</v>
      </c>
      <c r="H5" s="4" t="s">
        <v>245</v>
      </c>
      <c r="I5" s="4" t="s">
        <v>246</v>
      </c>
      <c r="J5" s="4" t="s">
        <v>5</v>
      </c>
    </row>
    <row r="6" spans="1:10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30" customHeight="1" x14ac:dyDescent="0.25">
      <c r="A7" s="14">
        <v>1</v>
      </c>
      <c r="B7" s="36" t="s">
        <v>160</v>
      </c>
      <c r="C7" s="14" t="s">
        <v>159</v>
      </c>
      <c r="D7" s="14">
        <v>4</v>
      </c>
      <c r="E7" s="22"/>
      <c r="F7" s="25">
        <f>SUM(D7*E7)</f>
        <v>0</v>
      </c>
      <c r="G7" s="25">
        <f>SUM(E7*H7+E7)</f>
        <v>0</v>
      </c>
      <c r="H7" s="26"/>
      <c r="I7" s="25">
        <f>SUM(F7*H7+F7)</f>
        <v>0</v>
      </c>
      <c r="J7" s="2"/>
    </row>
    <row r="8" spans="1:10" ht="30" customHeight="1" x14ac:dyDescent="0.25">
      <c r="A8" s="14">
        <v>2</v>
      </c>
      <c r="B8" s="36" t="s">
        <v>161</v>
      </c>
      <c r="C8" s="14" t="s">
        <v>6</v>
      </c>
      <c r="D8" s="14">
        <v>4</v>
      </c>
      <c r="E8" s="25"/>
      <c r="F8" s="25">
        <f t="shared" ref="F8:F71" si="0">SUM(D8*E8)</f>
        <v>0</v>
      </c>
      <c r="G8" s="25">
        <f t="shared" ref="G8:G71" si="1">SUM(E8*H8+E8)</f>
        <v>0</v>
      </c>
      <c r="H8" s="26"/>
      <c r="I8" s="25">
        <f t="shared" ref="I8:I71" si="2">SUM(F8*H8+F8)</f>
        <v>0</v>
      </c>
      <c r="J8" s="2"/>
    </row>
    <row r="9" spans="1:10" ht="30" customHeight="1" x14ac:dyDescent="0.25">
      <c r="A9" s="14">
        <v>3</v>
      </c>
      <c r="B9" s="36" t="s">
        <v>162</v>
      </c>
      <c r="C9" s="14" t="s">
        <v>6</v>
      </c>
      <c r="D9" s="14">
        <v>10</v>
      </c>
      <c r="E9" s="25"/>
      <c r="F9" s="25">
        <f t="shared" si="0"/>
        <v>0</v>
      </c>
      <c r="G9" s="25">
        <f t="shared" si="1"/>
        <v>0</v>
      </c>
      <c r="H9" s="26"/>
      <c r="I9" s="25">
        <f t="shared" si="2"/>
        <v>0</v>
      </c>
      <c r="J9" s="2"/>
    </row>
    <row r="10" spans="1:10" ht="49.5" customHeight="1" x14ac:dyDescent="0.25">
      <c r="A10" s="14">
        <v>4</v>
      </c>
      <c r="B10" s="36" t="s">
        <v>203</v>
      </c>
      <c r="C10" s="14" t="s">
        <v>6</v>
      </c>
      <c r="D10" s="14">
        <v>5</v>
      </c>
      <c r="E10" s="25"/>
      <c r="F10" s="25">
        <f t="shared" si="0"/>
        <v>0</v>
      </c>
      <c r="G10" s="25">
        <f t="shared" si="1"/>
        <v>0</v>
      </c>
      <c r="H10" s="26"/>
      <c r="I10" s="25">
        <f t="shared" si="2"/>
        <v>0</v>
      </c>
      <c r="J10" s="2"/>
    </row>
    <row r="11" spans="1:10" ht="30" customHeight="1" x14ac:dyDescent="0.25">
      <c r="A11" s="14">
        <v>5</v>
      </c>
      <c r="B11" s="36" t="s">
        <v>204</v>
      </c>
      <c r="C11" s="14" t="s">
        <v>6</v>
      </c>
      <c r="D11" s="14">
        <v>5</v>
      </c>
      <c r="E11" s="25"/>
      <c r="F11" s="25">
        <f t="shared" si="0"/>
        <v>0</v>
      </c>
      <c r="G11" s="25">
        <f t="shared" si="1"/>
        <v>0</v>
      </c>
      <c r="H11" s="26"/>
      <c r="I11" s="25">
        <f t="shared" si="2"/>
        <v>0</v>
      </c>
      <c r="J11" s="2"/>
    </row>
    <row r="12" spans="1:10" ht="30" customHeight="1" x14ac:dyDescent="0.25">
      <c r="A12" s="14">
        <v>6</v>
      </c>
      <c r="B12" s="36" t="s">
        <v>163</v>
      </c>
      <c r="C12" s="14" t="s">
        <v>6</v>
      </c>
      <c r="D12" s="14">
        <v>5</v>
      </c>
      <c r="E12" s="25"/>
      <c r="F12" s="25">
        <f t="shared" si="0"/>
        <v>0</v>
      </c>
      <c r="G12" s="25">
        <f t="shared" si="1"/>
        <v>0</v>
      </c>
      <c r="H12" s="26"/>
      <c r="I12" s="25">
        <f t="shared" si="2"/>
        <v>0</v>
      </c>
      <c r="J12" s="2"/>
    </row>
    <row r="13" spans="1:10" ht="30" customHeight="1" x14ac:dyDescent="0.25">
      <c r="A13" s="14">
        <v>7</v>
      </c>
      <c r="B13" s="36" t="s">
        <v>25</v>
      </c>
      <c r="C13" s="14" t="s">
        <v>6</v>
      </c>
      <c r="D13" s="14">
        <v>4</v>
      </c>
      <c r="E13" s="25"/>
      <c r="F13" s="25">
        <f t="shared" si="0"/>
        <v>0</v>
      </c>
      <c r="G13" s="25">
        <f t="shared" si="1"/>
        <v>0</v>
      </c>
      <c r="H13" s="26"/>
      <c r="I13" s="25">
        <f t="shared" si="2"/>
        <v>0</v>
      </c>
      <c r="J13" s="2"/>
    </row>
    <row r="14" spans="1:10" ht="30" customHeight="1" x14ac:dyDescent="0.25">
      <c r="A14" s="14">
        <v>8</v>
      </c>
      <c r="B14" s="36" t="s">
        <v>164</v>
      </c>
      <c r="C14" s="14" t="s">
        <v>6</v>
      </c>
      <c r="D14" s="14">
        <v>4</v>
      </c>
      <c r="E14" s="25"/>
      <c r="F14" s="25">
        <f t="shared" si="0"/>
        <v>0</v>
      </c>
      <c r="G14" s="25">
        <f t="shared" si="1"/>
        <v>0</v>
      </c>
      <c r="H14" s="26"/>
      <c r="I14" s="25">
        <f t="shared" si="2"/>
        <v>0</v>
      </c>
      <c r="J14" s="2"/>
    </row>
    <row r="15" spans="1:10" ht="30" customHeight="1" x14ac:dyDescent="0.25">
      <c r="A15" s="14">
        <v>9</v>
      </c>
      <c r="B15" s="36" t="s">
        <v>165</v>
      </c>
      <c r="C15" s="14" t="s">
        <v>6</v>
      </c>
      <c r="D15" s="14">
        <v>4</v>
      </c>
      <c r="E15" s="25"/>
      <c r="F15" s="25">
        <f t="shared" si="0"/>
        <v>0</v>
      </c>
      <c r="G15" s="25">
        <f t="shared" si="1"/>
        <v>0</v>
      </c>
      <c r="H15" s="26"/>
      <c r="I15" s="25">
        <f t="shared" si="2"/>
        <v>0</v>
      </c>
      <c r="J15" s="2"/>
    </row>
    <row r="16" spans="1:10" ht="30" customHeight="1" x14ac:dyDescent="0.25">
      <c r="A16" s="14">
        <v>10</v>
      </c>
      <c r="B16" s="36" t="s">
        <v>27</v>
      </c>
      <c r="C16" s="14" t="s">
        <v>6</v>
      </c>
      <c r="D16" s="14">
        <v>4</v>
      </c>
      <c r="E16" s="25"/>
      <c r="F16" s="25">
        <f t="shared" si="0"/>
        <v>0</v>
      </c>
      <c r="G16" s="25">
        <f t="shared" si="1"/>
        <v>0</v>
      </c>
      <c r="H16" s="26"/>
      <c r="I16" s="25">
        <f t="shared" si="2"/>
        <v>0</v>
      </c>
      <c r="J16" s="2"/>
    </row>
    <row r="17" spans="1:10" ht="30" customHeight="1" x14ac:dyDescent="0.25">
      <c r="A17" s="14">
        <v>11</v>
      </c>
      <c r="B17" s="36" t="s">
        <v>218</v>
      </c>
      <c r="C17" s="14" t="s">
        <v>6</v>
      </c>
      <c r="D17" s="14">
        <v>5</v>
      </c>
      <c r="E17" s="25"/>
      <c r="F17" s="25">
        <f t="shared" si="0"/>
        <v>0</v>
      </c>
      <c r="G17" s="25">
        <f t="shared" si="1"/>
        <v>0</v>
      </c>
      <c r="H17" s="26"/>
      <c r="I17" s="25">
        <f t="shared" si="2"/>
        <v>0</v>
      </c>
      <c r="J17" s="2"/>
    </row>
    <row r="18" spans="1:10" ht="30" customHeight="1" x14ac:dyDescent="0.25">
      <c r="A18" s="14">
        <v>12</v>
      </c>
      <c r="B18" s="36" t="s">
        <v>166</v>
      </c>
      <c r="C18" s="14" t="s">
        <v>6</v>
      </c>
      <c r="D18" s="14">
        <v>6</v>
      </c>
      <c r="E18" s="25"/>
      <c r="F18" s="25">
        <f t="shared" si="0"/>
        <v>0</v>
      </c>
      <c r="G18" s="25">
        <f t="shared" si="1"/>
        <v>0</v>
      </c>
      <c r="H18" s="26"/>
      <c r="I18" s="25">
        <f t="shared" si="2"/>
        <v>0</v>
      </c>
      <c r="J18" s="2"/>
    </row>
    <row r="19" spans="1:10" ht="30" customHeight="1" x14ac:dyDescent="0.25">
      <c r="A19" s="14">
        <v>13</v>
      </c>
      <c r="B19" s="36" t="s">
        <v>26</v>
      </c>
      <c r="C19" s="14" t="s">
        <v>6</v>
      </c>
      <c r="D19" s="14">
        <v>6</v>
      </c>
      <c r="E19" s="25"/>
      <c r="F19" s="25">
        <f t="shared" si="0"/>
        <v>0</v>
      </c>
      <c r="G19" s="25">
        <f t="shared" si="1"/>
        <v>0</v>
      </c>
      <c r="H19" s="26"/>
      <c r="I19" s="25">
        <f t="shared" si="2"/>
        <v>0</v>
      </c>
      <c r="J19" s="2"/>
    </row>
    <row r="20" spans="1:10" ht="43.5" customHeight="1" x14ac:dyDescent="0.25">
      <c r="A20" s="14">
        <v>14</v>
      </c>
      <c r="B20" s="36" t="s">
        <v>167</v>
      </c>
      <c r="C20" s="14" t="s">
        <v>159</v>
      </c>
      <c r="D20" s="14">
        <v>4</v>
      </c>
      <c r="E20" s="25"/>
      <c r="F20" s="25">
        <f t="shared" si="0"/>
        <v>0</v>
      </c>
      <c r="G20" s="25">
        <f t="shared" si="1"/>
        <v>0</v>
      </c>
      <c r="H20" s="26"/>
      <c r="I20" s="25">
        <f t="shared" si="2"/>
        <v>0</v>
      </c>
      <c r="J20" s="2"/>
    </row>
    <row r="21" spans="1:10" ht="30" customHeight="1" x14ac:dyDescent="0.25">
      <c r="A21" s="14">
        <v>15</v>
      </c>
      <c r="B21" s="36" t="s">
        <v>168</v>
      </c>
      <c r="C21" s="14" t="s">
        <v>159</v>
      </c>
      <c r="D21" s="14">
        <v>6</v>
      </c>
      <c r="E21" s="25"/>
      <c r="F21" s="25">
        <f t="shared" si="0"/>
        <v>0</v>
      </c>
      <c r="G21" s="25">
        <f t="shared" si="1"/>
        <v>0</v>
      </c>
      <c r="H21" s="26"/>
      <c r="I21" s="25">
        <f t="shared" si="2"/>
        <v>0</v>
      </c>
      <c r="J21" s="2"/>
    </row>
    <row r="22" spans="1:10" ht="30" customHeight="1" x14ac:dyDescent="0.25">
      <c r="A22" s="14">
        <v>16</v>
      </c>
      <c r="B22" s="36" t="s">
        <v>33</v>
      </c>
      <c r="C22" s="14" t="s">
        <v>169</v>
      </c>
      <c r="D22" s="14">
        <v>10</v>
      </c>
      <c r="E22" s="25"/>
      <c r="F22" s="25">
        <f t="shared" si="0"/>
        <v>0</v>
      </c>
      <c r="G22" s="25">
        <f t="shared" si="1"/>
        <v>0</v>
      </c>
      <c r="H22" s="26"/>
      <c r="I22" s="25">
        <f t="shared" si="2"/>
        <v>0</v>
      </c>
      <c r="J22" s="2"/>
    </row>
    <row r="23" spans="1:10" ht="30" customHeight="1" x14ac:dyDescent="0.25">
      <c r="A23" s="14">
        <v>17</v>
      </c>
      <c r="B23" s="36" t="s">
        <v>34</v>
      </c>
      <c r="C23" s="14" t="s">
        <v>169</v>
      </c>
      <c r="D23" s="14">
        <v>10</v>
      </c>
      <c r="E23" s="25"/>
      <c r="F23" s="25">
        <f t="shared" si="0"/>
        <v>0</v>
      </c>
      <c r="G23" s="25">
        <f t="shared" si="1"/>
        <v>0</v>
      </c>
      <c r="H23" s="26"/>
      <c r="I23" s="25">
        <f t="shared" si="2"/>
        <v>0</v>
      </c>
      <c r="J23" s="2"/>
    </row>
    <row r="24" spans="1:10" ht="30" customHeight="1" x14ac:dyDescent="0.25">
      <c r="A24" s="14">
        <v>18</v>
      </c>
      <c r="B24" s="36" t="s">
        <v>35</v>
      </c>
      <c r="C24" s="14" t="s">
        <v>6</v>
      </c>
      <c r="D24" s="14">
        <v>10</v>
      </c>
      <c r="E24" s="25"/>
      <c r="F24" s="25">
        <f t="shared" si="0"/>
        <v>0</v>
      </c>
      <c r="G24" s="25">
        <f t="shared" si="1"/>
        <v>0</v>
      </c>
      <c r="H24" s="26"/>
      <c r="I24" s="25">
        <f t="shared" si="2"/>
        <v>0</v>
      </c>
      <c r="J24" s="2"/>
    </row>
    <row r="25" spans="1:10" ht="30" customHeight="1" x14ac:dyDescent="0.25">
      <c r="A25" s="14">
        <v>19</v>
      </c>
      <c r="B25" s="36" t="s">
        <v>36</v>
      </c>
      <c r="C25" s="14" t="s">
        <v>6</v>
      </c>
      <c r="D25" s="14">
        <v>10</v>
      </c>
      <c r="E25" s="25"/>
      <c r="F25" s="25">
        <f t="shared" si="0"/>
        <v>0</v>
      </c>
      <c r="G25" s="25">
        <f t="shared" si="1"/>
        <v>0</v>
      </c>
      <c r="H25" s="26"/>
      <c r="I25" s="25">
        <f t="shared" si="2"/>
        <v>0</v>
      </c>
      <c r="J25" s="2"/>
    </row>
    <row r="26" spans="1:10" ht="30" customHeight="1" x14ac:dyDescent="0.25">
      <c r="A26" s="14">
        <v>20</v>
      </c>
      <c r="B26" s="36" t="s">
        <v>37</v>
      </c>
      <c r="C26" s="14" t="s">
        <v>169</v>
      </c>
      <c r="D26" s="14">
        <v>3</v>
      </c>
      <c r="E26" s="25"/>
      <c r="F26" s="25">
        <f t="shared" si="0"/>
        <v>0</v>
      </c>
      <c r="G26" s="25">
        <f t="shared" si="1"/>
        <v>0</v>
      </c>
      <c r="H26" s="26"/>
      <c r="I26" s="25">
        <f t="shared" si="2"/>
        <v>0</v>
      </c>
      <c r="J26" s="2"/>
    </row>
    <row r="27" spans="1:10" ht="30" customHeight="1" x14ac:dyDescent="0.25">
      <c r="A27" s="14">
        <v>21</v>
      </c>
      <c r="B27" s="36" t="s">
        <v>38</v>
      </c>
      <c r="C27" s="14" t="s">
        <v>169</v>
      </c>
      <c r="D27" s="14">
        <v>5</v>
      </c>
      <c r="E27" s="25"/>
      <c r="F27" s="25">
        <f t="shared" si="0"/>
        <v>0</v>
      </c>
      <c r="G27" s="25">
        <f t="shared" si="1"/>
        <v>0</v>
      </c>
      <c r="H27" s="26"/>
      <c r="I27" s="25">
        <f t="shared" si="2"/>
        <v>0</v>
      </c>
      <c r="J27" s="2"/>
    </row>
    <row r="28" spans="1:10" ht="30" customHeight="1" x14ac:dyDescent="0.25">
      <c r="A28" s="14">
        <v>22</v>
      </c>
      <c r="B28" s="36" t="s">
        <v>39</v>
      </c>
      <c r="C28" s="14" t="s">
        <v>6</v>
      </c>
      <c r="D28" s="14">
        <v>5</v>
      </c>
      <c r="E28" s="25"/>
      <c r="F28" s="25">
        <f t="shared" si="0"/>
        <v>0</v>
      </c>
      <c r="G28" s="25">
        <f t="shared" si="1"/>
        <v>0</v>
      </c>
      <c r="H28" s="26"/>
      <c r="I28" s="25">
        <f t="shared" si="2"/>
        <v>0</v>
      </c>
      <c r="J28" s="2"/>
    </row>
    <row r="29" spans="1:10" ht="30" customHeight="1" x14ac:dyDescent="0.25">
      <c r="A29" s="14">
        <v>23</v>
      </c>
      <c r="B29" s="36" t="s">
        <v>40</v>
      </c>
      <c r="C29" s="14" t="s">
        <v>6</v>
      </c>
      <c r="D29" s="14">
        <v>3</v>
      </c>
      <c r="E29" s="25"/>
      <c r="F29" s="25">
        <f t="shared" si="0"/>
        <v>0</v>
      </c>
      <c r="G29" s="25">
        <f t="shared" si="1"/>
        <v>0</v>
      </c>
      <c r="H29" s="26"/>
      <c r="I29" s="25">
        <f t="shared" si="2"/>
        <v>0</v>
      </c>
      <c r="J29" s="2"/>
    </row>
    <row r="30" spans="1:10" ht="30" customHeight="1" x14ac:dyDescent="0.25">
      <c r="A30" s="14">
        <v>24</v>
      </c>
      <c r="B30" s="36" t="s">
        <v>41</v>
      </c>
      <c r="C30" s="14" t="s">
        <v>6</v>
      </c>
      <c r="D30" s="14">
        <v>10</v>
      </c>
      <c r="E30" s="25"/>
      <c r="F30" s="25">
        <f t="shared" si="0"/>
        <v>0</v>
      </c>
      <c r="G30" s="25">
        <f t="shared" si="1"/>
        <v>0</v>
      </c>
      <c r="H30" s="26"/>
      <c r="I30" s="25">
        <f t="shared" si="2"/>
        <v>0</v>
      </c>
      <c r="J30" s="2"/>
    </row>
    <row r="31" spans="1:10" ht="30" customHeight="1" x14ac:dyDescent="0.25">
      <c r="A31" s="14">
        <v>25</v>
      </c>
      <c r="B31" s="36" t="s">
        <v>42</v>
      </c>
      <c r="C31" s="14" t="s">
        <v>6</v>
      </c>
      <c r="D31" s="14">
        <v>10</v>
      </c>
      <c r="E31" s="25"/>
      <c r="F31" s="25">
        <f t="shared" si="0"/>
        <v>0</v>
      </c>
      <c r="G31" s="25">
        <f t="shared" si="1"/>
        <v>0</v>
      </c>
      <c r="H31" s="26"/>
      <c r="I31" s="25">
        <f t="shared" si="2"/>
        <v>0</v>
      </c>
      <c r="J31" s="2"/>
    </row>
    <row r="32" spans="1:10" ht="30" customHeight="1" x14ac:dyDescent="0.25">
      <c r="A32" s="14">
        <v>26</v>
      </c>
      <c r="B32" s="36" t="s">
        <v>43</v>
      </c>
      <c r="C32" s="14" t="s">
        <v>159</v>
      </c>
      <c r="D32" s="14">
        <v>10</v>
      </c>
      <c r="E32" s="25"/>
      <c r="F32" s="25">
        <f t="shared" si="0"/>
        <v>0</v>
      </c>
      <c r="G32" s="25">
        <f t="shared" si="1"/>
        <v>0</v>
      </c>
      <c r="H32" s="26"/>
      <c r="I32" s="25">
        <f t="shared" si="2"/>
        <v>0</v>
      </c>
      <c r="J32" s="2"/>
    </row>
    <row r="33" spans="1:10" ht="30" customHeight="1" x14ac:dyDescent="0.25">
      <c r="A33" s="14">
        <v>27</v>
      </c>
      <c r="B33" s="36" t="s">
        <v>44</v>
      </c>
      <c r="C33" s="14" t="s">
        <v>159</v>
      </c>
      <c r="D33" s="14">
        <v>10</v>
      </c>
      <c r="E33" s="25"/>
      <c r="F33" s="25">
        <f t="shared" si="0"/>
        <v>0</v>
      </c>
      <c r="G33" s="25">
        <f t="shared" si="1"/>
        <v>0</v>
      </c>
      <c r="H33" s="26"/>
      <c r="I33" s="25">
        <f t="shared" si="2"/>
        <v>0</v>
      </c>
      <c r="J33" s="2"/>
    </row>
    <row r="34" spans="1:10" ht="30" customHeight="1" x14ac:dyDescent="0.25">
      <c r="A34" s="14">
        <v>28</v>
      </c>
      <c r="B34" s="36" t="s">
        <v>216</v>
      </c>
      <c r="C34" s="14" t="s">
        <v>159</v>
      </c>
      <c r="D34" s="14">
        <v>10</v>
      </c>
      <c r="E34" s="25"/>
      <c r="F34" s="25">
        <f t="shared" si="0"/>
        <v>0</v>
      </c>
      <c r="G34" s="25">
        <f t="shared" si="1"/>
        <v>0</v>
      </c>
      <c r="H34" s="26"/>
      <c r="I34" s="25">
        <f t="shared" si="2"/>
        <v>0</v>
      </c>
      <c r="J34" s="2"/>
    </row>
    <row r="35" spans="1:10" ht="30" customHeight="1" x14ac:dyDescent="0.25">
      <c r="A35" s="14">
        <v>29</v>
      </c>
      <c r="B35" s="36" t="s">
        <v>45</v>
      </c>
      <c r="C35" s="14" t="s">
        <v>6</v>
      </c>
      <c r="D35" s="14">
        <v>5</v>
      </c>
      <c r="E35" s="25"/>
      <c r="F35" s="25">
        <f t="shared" si="0"/>
        <v>0</v>
      </c>
      <c r="G35" s="25">
        <f t="shared" si="1"/>
        <v>0</v>
      </c>
      <c r="H35" s="26"/>
      <c r="I35" s="25">
        <f t="shared" si="2"/>
        <v>0</v>
      </c>
      <c r="J35" s="2"/>
    </row>
    <row r="36" spans="1:10" ht="30" customHeight="1" x14ac:dyDescent="0.25">
      <c r="A36" s="14">
        <v>30</v>
      </c>
      <c r="B36" s="36" t="s">
        <v>46</v>
      </c>
      <c r="C36" s="14" t="s">
        <v>159</v>
      </c>
      <c r="D36" s="14">
        <v>5</v>
      </c>
      <c r="E36" s="25"/>
      <c r="F36" s="25">
        <f t="shared" si="0"/>
        <v>0</v>
      </c>
      <c r="G36" s="25">
        <f t="shared" si="1"/>
        <v>0</v>
      </c>
      <c r="H36" s="26"/>
      <c r="I36" s="25">
        <f t="shared" si="2"/>
        <v>0</v>
      </c>
      <c r="J36" s="2"/>
    </row>
    <row r="37" spans="1:10" ht="30" customHeight="1" x14ac:dyDescent="0.25">
      <c r="A37" s="14">
        <v>31</v>
      </c>
      <c r="B37" s="36" t="s">
        <v>47</v>
      </c>
      <c r="C37" s="14" t="s">
        <v>159</v>
      </c>
      <c r="D37" s="14">
        <v>5</v>
      </c>
      <c r="E37" s="25"/>
      <c r="F37" s="25">
        <f t="shared" si="0"/>
        <v>0</v>
      </c>
      <c r="G37" s="25">
        <f t="shared" si="1"/>
        <v>0</v>
      </c>
      <c r="H37" s="26"/>
      <c r="I37" s="25">
        <f t="shared" si="2"/>
        <v>0</v>
      </c>
      <c r="J37" s="2"/>
    </row>
    <row r="38" spans="1:10" ht="153" customHeight="1" x14ac:dyDescent="0.25">
      <c r="A38" s="14">
        <v>32</v>
      </c>
      <c r="B38" s="36" t="s">
        <v>217</v>
      </c>
      <c r="C38" s="14" t="s">
        <v>6</v>
      </c>
      <c r="D38" s="14">
        <v>5</v>
      </c>
      <c r="E38" s="25"/>
      <c r="F38" s="25">
        <f t="shared" si="0"/>
        <v>0</v>
      </c>
      <c r="G38" s="25">
        <f t="shared" si="1"/>
        <v>0</v>
      </c>
      <c r="H38" s="26"/>
      <c r="I38" s="25">
        <f t="shared" si="2"/>
        <v>0</v>
      </c>
      <c r="J38" s="2"/>
    </row>
    <row r="39" spans="1:10" ht="30" customHeight="1" x14ac:dyDescent="0.25">
      <c r="A39" s="14">
        <v>33</v>
      </c>
      <c r="B39" s="36" t="s">
        <v>48</v>
      </c>
      <c r="C39" s="14" t="s">
        <v>159</v>
      </c>
      <c r="D39" s="14">
        <v>5</v>
      </c>
      <c r="E39" s="25"/>
      <c r="F39" s="25">
        <f t="shared" si="0"/>
        <v>0</v>
      </c>
      <c r="G39" s="25">
        <f t="shared" si="1"/>
        <v>0</v>
      </c>
      <c r="H39" s="26"/>
      <c r="I39" s="25">
        <f t="shared" si="2"/>
        <v>0</v>
      </c>
      <c r="J39" s="2"/>
    </row>
    <row r="40" spans="1:10" ht="30" customHeight="1" x14ac:dyDescent="0.25">
      <c r="A40" s="14">
        <v>34</v>
      </c>
      <c r="B40" s="36" t="s">
        <v>49</v>
      </c>
      <c r="C40" s="14" t="s">
        <v>6</v>
      </c>
      <c r="D40" s="14">
        <v>5</v>
      </c>
      <c r="E40" s="25"/>
      <c r="F40" s="25">
        <f t="shared" si="0"/>
        <v>0</v>
      </c>
      <c r="G40" s="25">
        <f t="shared" si="1"/>
        <v>0</v>
      </c>
      <c r="H40" s="26"/>
      <c r="I40" s="25">
        <f t="shared" si="2"/>
        <v>0</v>
      </c>
      <c r="J40" s="2"/>
    </row>
    <row r="41" spans="1:10" ht="30" customHeight="1" x14ac:dyDescent="0.25">
      <c r="A41" s="14">
        <v>35</v>
      </c>
      <c r="B41" s="36" t="s">
        <v>50</v>
      </c>
      <c r="C41" s="14" t="s">
        <v>159</v>
      </c>
      <c r="D41" s="14">
        <v>10</v>
      </c>
      <c r="E41" s="25"/>
      <c r="F41" s="25">
        <f t="shared" si="0"/>
        <v>0</v>
      </c>
      <c r="G41" s="25">
        <f t="shared" si="1"/>
        <v>0</v>
      </c>
      <c r="H41" s="26"/>
      <c r="I41" s="25">
        <f t="shared" si="2"/>
        <v>0</v>
      </c>
      <c r="J41" s="2"/>
    </row>
    <row r="42" spans="1:10" ht="30" customHeight="1" x14ac:dyDescent="0.25">
      <c r="A42" s="14">
        <v>36</v>
      </c>
      <c r="B42" s="36" t="s">
        <v>51</v>
      </c>
      <c r="C42" s="14" t="s">
        <v>159</v>
      </c>
      <c r="D42" s="14">
        <v>5</v>
      </c>
      <c r="E42" s="25"/>
      <c r="F42" s="25">
        <f t="shared" si="0"/>
        <v>0</v>
      </c>
      <c r="G42" s="25">
        <f t="shared" si="1"/>
        <v>0</v>
      </c>
      <c r="H42" s="26"/>
      <c r="I42" s="25">
        <f t="shared" si="2"/>
        <v>0</v>
      </c>
      <c r="J42" s="2"/>
    </row>
    <row r="43" spans="1:10" ht="30" customHeight="1" x14ac:dyDescent="0.25">
      <c r="A43" s="14">
        <v>37</v>
      </c>
      <c r="B43" s="36" t="s">
        <v>52</v>
      </c>
      <c r="C43" s="14" t="s">
        <v>6</v>
      </c>
      <c r="D43" s="14">
        <v>5</v>
      </c>
      <c r="E43" s="25"/>
      <c r="F43" s="25">
        <f t="shared" si="0"/>
        <v>0</v>
      </c>
      <c r="G43" s="25">
        <f t="shared" si="1"/>
        <v>0</v>
      </c>
      <c r="H43" s="26"/>
      <c r="I43" s="25">
        <f t="shared" si="2"/>
        <v>0</v>
      </c>
      <c r="J43" s="2"/>
    </row>
    <row r="44" spans="1:10" ht="30" customHeight="1" x14ac:dyDescent="0.25">
      <c r="A44" s="14">
        <v>38</v>
      </c>
      <c r="B44" s="36" t="s">
        <v>53</v>
      </c>
      <c r="C44" s="14" t="s">
        <v>6</v>
      </c>
      <c r="D44" s="14">
        <v>5</v>
      </c>
      <c r="E44" s="25"/>
      <c r="F44" s="25">
        <f t="shared" si="0"/>
        <v>0</v>
      </c>
      <c r="G44" s="25">
        <f t="shared" si="1"/>
        <v>0</v>
      </c>
      <c r="H44" s="26"/>
      <c r="I44" s="25">
        <f t="shared" si="2"/>
        <v>0</v>
      </c>
      <c r="J44" s="2"/>
    </row>
    <row r="45" spans="1:10" ht="30" customHeight="1" x14ac:dyDescent="0.25">
      <c r="A45" s="14">
        <v>39</v>
      </c>
      <c r="B45" s="36" t="s">
        <v>54</v>
      </c>
      <c r="C45" s="14" t="s">
        <v>6</v>
      </c>
      <c r="D45" s="14">
        <v>5</v>
      </c>
      <c r="E45" s="25"/>
      <c r="F45" s="25">
        <f t="shared" si="0"/>
        <v>0</v>
      </c>
      <c r="G45" s="25">
        <f t="shared" si="1"/>
        <v>0</v>
      </c>
      <c r="H45" s="26"/>
      <c r="I45" s="25">
        <f t="shared" si="2"/>
        <v>0</v>
      </c>
      <c r="J45" s="2"/>
    </row>
    <row r="46" spans="1:10" ht="30" customHeight="1" x14ac:dyDescent="0.25">
      <c r="A46" s="14">
        <v>40</v>
      </c>
      <c r="B46" s="36" t="s">
        <v>55</v>
      </c>
      <c r="C46" s="14" t="s">
        <v>6</v>
      </c>
      <c r="D46" s="14">
        <v>5</v>
      </c>
      <c r="E46" s="25"/>
      <c r="F46" s="25">
        <f t="shared" si="0"/>
        <v>0</v>
      </c>
      <c r="G46" s="25">
        <f t="shared" si="1"/>
        <v>0</v>
      </c>
      <c r="H46" s="26"/>
      <c r="I46" s="25">
        <f t="shared" si="2"/>
        <v>0</v>
      </c>
      <c r="J46" s="2"/>
    </row>
    <row r="47" spans="1:10" ht="30" customHeight="1" x14ac:dyDescent="0.25">
      <c r="A47" s="14">
        <v>41</v>
      </c>
      <c r="B47" s="36" t="s">
        <v>56</v>
      </c>
      <c r="C47" s="14" t="s">
        <v>6</v>
      </c>
      <c r="D47" s="14">
        <v>5</v>
      </c>
      <c r="E47" s="25"/>
      <c r="F47" s="25">
        <f t="shared" si="0"/>
        <v>0</v>
      </c>
      <c r="G47" s="25">
        <f t="shared" si="1"/>
        <v>0</v>
      </c>
      <c r="H47" s="26"/>
      <c r="I47" s="25">
        <f t="shared" si="2"/>
        <v>0</v>
      </c>
      <c r="J47" s="2"/>
    </row>
    <row r="48" spans="1:10" ht="30" customHeight="1" x14ac:dyDescent="0.25">
      <c r="A48" s="14">
        <v>42</v>
      </c>
      <c r="B48" s="36" t="s">
        <v>57</v>
      </c>
      <c r="C48" s="14" t="s">
        <v>6</v>
      </c>
      <c r="D48" s="14">
        <v>50</v>
      </c>
      <c r="E48" s="25"/>
      <c r="F48" s="25">
        <f t="shared" si="0"/>
        <v>0</v>
      </c>
      <c r="G48" s="25">
        <f t="shared" si="1"/>
        <v>0</v>
      </c>
      <c r="H48" s="26"/>
      <c r="I48" s="25">
        <f t="shared" si="2"/>
        <v>0</v>
      </c>
      <c r="J48" s="2"/>
    </row>
    <row r="49" spans="1:10" ht="30" customHeight="1" x14ac:dyDescent="0.25">
      <c r="A49" s="14">
        <v>43</v>
      </c>
      <c r="B49" s="36" t="s">
        <v>170</v>
      </c>
      <c r="C49" s="14" t="s">
        <v>6</v>
      </c>
      <c r="D49" s="14">
        <v>50</v>
      </c>
      <c r="E49" s="25"/>
      <c r="F49" s="25">
        <f t="shared" si="0"/>
        <v>0</v>
      </c>
      <c r="G49" s="25">
        <f t="shared" si="1"/>
        <v>0</v>
      </c>
      <c r="H49" s="26"/>
      <c r="I49" s="25">
        <f t="shared" si="2"/>
        <v>0</v>
      </c>
      <c r="J49" s="2"/>
    </row>
    <row r="50" spans="1:10" ht="30" customHeight="1" x14ac:dyDescent="0.25">
      <c r="A50" s="14">
        <v>44</v>
      </c>
      <c r="B50" s="36" t="s">
        <v>239</v>
      </c>
      <c r="C50" s="14" t="s">
        <v>6</v>
      </c>
      <c r="D50" s="14">
        <v>15</v>
      </c>
      <c r="E50" s="25"/>
      <c r="F50" s="25">
        <f t="shared" si="0"/>
        <v>0</v>
      </c>
      <c r="G50" s="25">
        <f t="shared" si="1"/>
        <v>0</v>
      </c>
      <c r="H50" s="26"/>
      <c r="I50" s="25">
        <f t="shared" si="2"/>
        <v>0</v>
      </c>
      <c r="J50" s="2"/>
    </row>
    <row r="51" spans="1:10" ht="30" customHeight="1" x14ac:dyDescent="0.25">
      <c r="A51" s="14">
        <v>45</v>
      </c>
      <c r="B51" s="36" t="s">
        <v>241</v>
      </c>
      <c r="C51" s="14" t="s">
        <v>6</v>
      </c>
      <c r="D51" s="14">
        <v>10</v>
      </c>
      <c r="E51" s="25"/>
      <c r="F51" s="25">
        <f t="shared" si="0"/>
        <v>0</v>
      </c>
      <c r="G51" s="25">
        <f t="shared" si="1"/>
        <v>0</v>
      </c>
      <c r="H51" s="26"/>
      <c r="I51" s="25">
        <f t="shared" si="2"/>
        <v>0</v>
      </c>
      <c r="J51" s="2"/>
    </row>
    <row r="52" spans="1:10" ht="30" customHeight="1" x14ac:dyDescent="0.25">
      <c r="A52" s="14">
        <v>46</v>
      </c>
      <c r="B52" s="36" t="s">
        <v>240</v>
      </c>
      <c r="C52" s="14" t="s">
        <v>6</v>
      </c>
      <c r="D52" s="14">
        <v>15</v>
      </c>
      <c r="E52" s="25"/>
      <c r="F52" s="25">
        <f t="shared" si="0"/>
        <v>0</v>
      </c>
      <c r="G52" s="25">
        <f t="shared" si="1"/>
        <v>0</v>
      </c>
      <c r="H52" s="26"/>
      <c r="I52" s="25">
        <f t="shared" si="2"/>
        <v>0</v>
      </c>
      <c r="J52" s="2"/>
    </row>
    <row r="53" spans="1:10" ht="30" customHeight="1" x14ac:dyDescent="0.25">
      <c r="A53" s="14">
        <v>47</v>
      </c>
      <c r="B53" s="36" t="s">
        <v>58</v>
      </c>
      <c r="C53" s="14" t="s">
        <v>159</v>
      </c>
      <c r="D53" s="14">
        <v>5</v>
      </c>
      <c r="E53" s="25"/>
      <c r="F53" s="25">
        <f t="shared" si="0"/>
        <v>0</v>
      </c>
      <c r="G53" s="25">
        <f t="shared" si="1"/>
        <v>0</v>
      </c>
      <c r="H53" s="26"/>
      <c r="I53" s="25">
        <f t="shared" si="2"/>
        <v>0</v>
      </c>
      <c r="J53" s="2"/>
    </row>
    <row r="54" spans="1:10" ht="30" customHeight="1" x14ac:dyDescent="0.25">
      <c r="A54" s="14">
        <v>48</v>
      </c>
      <c r="B54" s="36" t="s">
        <v>59</v>
      </c>
      <c r="C54" s="14" t="s">
        <v>159</v>
      </c>
      <c r="D54" s="14">
        <v>5</v>
      </c>
      <c r="E54" s="25"/>
      <c r="F54" s="25">
        <f t="shared" si="0"/>
        <v>0</v>
      </c>
      <c r="G54" s="25">
        <f t="shared" si="1"/>
        <v>0</v>
      </c>
      <c r="H54" s="26"/>
      <c r="I54" s="25">
        <f t="shared" si="2"/>
        <v>0</v>
      </c>
      <c r="J54" s="2"/>
    </row>
    <row r="55" spans="1:10" ht="30" customHeight="1" x14ac:dyDescent="0.25">
      <c r="A55" s="14">
        <v>49</v>
      </c>
      <c r="B55" s="36" t="s">
        <v>60</v>
      </c>
      <c r="C55" s="14" t="s">
        <v>6</v>
      </c>
      <c r="D55" s="14">
        <v>5</v>
      </c>
      <c r="E55" s="25"/>
      <c r="F55" s="25">
        <f t="shared" si="0"/>
        <v>0</v>
      </c>
      <c r="G55" s="25">
        <f t="shared" si="1"/>
        <v>0</v>
      </c>
      <c r="H55" s="26"/>
      <c r="I55" s="25">
        <f t="shared" si="2"/>
        <v>0</v>
      </c>
      <c r="J55" s="2"/>
    </row>
    <row r="56" spans="1:10" ht="30" customHeight="1" x14ac:dyDescent="0.25">
      <c r="A56" s="14">
        <v>50</v>
      </c>
      <c r="B56" s="36" t="s">
        <v>61</v>
      </c>
      <c r="C56" s="14" t="s">
        <v>6</v>
      </c>
      <c r="D56" s="14">
        <v>5</v>
      </c>
      <c r="E56" s="25"/>
      <c r="F56" s="25">
        <f t="shared" si="0"/>
        <v>0</v>
      </c>
      <c r="G56" s="25">
        <f t="shared" si="1"/>
        <v>0</v>
      </c>
      <c r="H56" s="26"/>
      <c r="I56" s="25">
        <f t="shared" si="2"/>
        <v>0</v>
      </c>
      <c r="J56" s="2"/>
    </row>
    <row r="57" spans="1:10" ht="30" customHeight="1" x14ac:dyDescent="0.25">
      <c r="A57" s="14">
        <v>51</v>
      </c>
      <c r="B57" s="36" t="s">
        <v>62</v>
      </c>
      <c r="C57" s="14" t="s">
        <v>6</v>
      </c>
      <c r="D57" s="14">
        <v>5</v>
      </c>
      <c r="E57" s="25"/>
      <c r="F57" s="25">
        <f t="shared" si="0"/>
        <v>0</v>
      </c>
      <c r="G57" s="25">
        <f t="shared" si="1"/>
        <v>0</v>
      </c>
      <c r="H57" s="26"/>
      <c r="I57" s="25">
        <f t="shared" si="2"/>
        <v>0</v>
      </c>
      <c r="J57" s="2"/>
    </row>
    <row r="58" spans="1:10" ht="30" customHeight="1" x14ac:dyDescent="0.25">
      <c r="A58" s="14">
        <v>52</v>
      </c>
      <c r="B58" s="36" t="s">
        <v>63</v>
      </c>
      <c r="C58" s="14" t="s">
        <v>6</v>
      </c>
      <c r="D58" s="14">
        <v>5</v>
      </c>
      <c r="E58" s="25"/>
      <c r="F58" s="25">
        <f t="shared" si="0"/>
        <v>0</v>
      </c>
      <c r="G58" s="25">
        <f t="shared" si="1"/>
        <v>0</v>
      </c>
      <c r="H58" s="26"/>
      <c r="I58" s="25">
        <f t="shared" si="2"/>
        <v>0</v>
      </c>
      <c r="J58" s="2"/>
    </row>
    <row r="59" spans="1:10" ht="30" customHeight="1" x14ac:dyDescent="0.25">
      <c r="A59" s="14">
        <v>53</v>
      </c>
      <c r="B59" s="36" t="s">
        <v>64</v>
      </c>
      <c r="C59" s="14" t="s">
        <v>6</v>
      </c>
      <c r="D59" s="14">
        <v>10</v>
      </c>
      <c r="E59" s="25"/>
      <c r="F59" s="25">
        <f t="shared" si="0"/>
        <v>0</v>
      </c>
      <c r="G59" s="25">
        <f t="shared" si="1"/>
        <v>0</v>
      </c>
      <c r="H59" s="26"/>
      <c r="I59" s="25">
        <f t="shared" si="2"/>
        <v>0</v>
      </c>
      <c r="J59" s="2"/>
    </row>
    <row r="60" spans="1:10" ht="30" customHeight="1" x14ac:dyDescent="0.25">
      <c r="A60" s="14">
        <v>54</v>
      </c>
      <c r="B60" s="36" t="s">
        <v>65</v>
      </c>
      <c r="C60" s="14" t="s">
        <v>6</v>
      </c>
      <c r="D60" s="14">
        <v>10</v>
      </c>
      <c r="E60" s="25"/>
      <c r="F60" s="25">
        <f t="shared" si="0"/>
        <v>0</v>
      </c>
      <c r="G60" s="25">
        <f t="shared" si="1"/>
        <v>0</v>
      </c>
      <c r="H60" s="26"/>
      <c r="I60" s="25">
        <f t="shared" si="2"/>
        <v>0</v>
      </c>
      <c r="J60" s="2"/>
    </row>
    <row r="61" spans="1:10" ht="30" customHeight="1" x14ac:dyDescent="0.25">
      <c r="A61" s="14">
        <v>55</v>
      </c>
      <c r="B61" s="36" t="s">
        <v>137</v>
      </c>
      <c r="C61" s="14" t="s">
        <v>6</v>
      </c>
      <c r="D61" s="14">
        <v>5</v>
      </c>
      <c r="E61" s="25"/>
      <c r="F61" s="25">
        <f t="shared" si="0"/>
        <v>0</v>
      </c>
      <c r="G61" s="25">
        <f t="shared" si="1"/>
        <v>0</v>
      </c>
      <c r="H61" s="26"/>
      <c r="I61" s="25">
        <f t="shared" si="2"/>
        <v>0</v>
      </c>
      <c r="J61" s="2"/>
    </row>
    <row r="62" spans="1:10" ht="30" customHeight="1" x14ac:dyDescent="0.25">
      <c r="A62" s="14">
        <v>56</v>
      </c>
      <c r="B62" s="36" t="s">
        <v>171</v>
      </c>
      <c r="C62" s="14" t="s">
        <v>169</v>
      </c>
      <c r="D62" s="14">
        <v>5</v>
      </c>
      <c r="E62" s="25"/>
      <c r="F62" s="25">
        <f t="shared" si="0"/>
        <v>0</v>
      </c>
      <c r="G62" s="25">
        <f t="shared" si="1"/>
        <v>0</v>
      </c>
      <c r="H62" s="26"/>
      <c r="I62" s="25">
        <f t="shared" si="2"/>
        <v>0</v>
      </c>
      <c r="J62" s="2"/>
    </row>
    <row r="63" spans="1:10" ht="30" customHeight="1" x14ac:dyDescent="0.25">
      <c r="A63" s="14">
        <v>57</v>
      </c>
      <c r="B63" s="36" t="s">
        <v>138</v>
      </c>
      <c r="C63" s="14" t="s">
        <v>6</v>
      </c>
      <c r="D63" s="14">
        <v>5</v>
      </c>
      <c r="E63" s="25"/>
      <c r="F63" s="25">
        <f t="shared" si="0"/>
        <v>0</v>
      </c>
      <c r="G63" s="25">
        <f t="shared" si="1"/>
        <v>0</v>
      </c>
      <c r="H63" s="26"/>
      <c r="I63" s="25">
        <f t="shared" si="2"/>
        <v>0</v>
      </c>
      <c r="J63" s="2"/>
    </row>
    <row r="64" spans="1:10" ht="30" customHeight="1" x14ac:dyDescent="0.25">
      <c r="A64" s="14">
        <v>58</v>
      </c>
      <c r="B64" s="36" t="s">
        <v>139</v>
      </c>
      <c r="C64" s="14" t="s">
        <v>6</v>
      </c>
      <c r="D64" s="14">
        <v>5</v>
      </c>
      <c r="E64" s="25"/>
      <c r="F64" s="25">
        <f t="shared" si="0"/>
        <v>0</v>
      </c>
      <c r="G64" s="25">
        <f t="shared" si="1"/>
        <v>0</v>
      </c>
      <c r="H64" s="26"/>
      <c r="I64" s="25">
        <f t="shared" si="2"/>
        <v>0</v>
      </c>
      <c r="J64" s="2"/>
    </row>
    <row r="65" spans="1:10" ht="30" customHeight="1" x14ac:dyDescent="0.25">
      <c r="A65" s="14">
        <v>59</v>
      </c>
      <c r="B65" s="36" t="s">
        <v>140</v>
      </c>
      <c r="C65" s="14" t="s">
        <v>6</v>
      </c>
      <c r="D65" s="14">
        <v>5</v>
      </c>
      <c r="E65" s="25"/>
      <c r="F65" s="25">
        <f t="shared" si="0"/>
        <v>0</v>
      </c>
      <c r="G65" s="25">
        <f t="shared" si="1"/>
        <v>0</v>
      </c>
      <c r="H65" s="26"/>
      <c r="I65" s="25">
        <f t="shared" si="2"/>
        <v>0</v>
      </c>
      <c r="J65" s="2"/>
    </row>
    <row r="66" spans="1:10" ht="30" customHeight="1" x14ac:dyDescent="0.25">
      <c r="A66" s="14">
        <v>60</v>
      </c>
      <c r="B66" s="36" t="s">
        <v>219</v>
      </c>
      <c r="C66" s="14" t="s">
        <v>6</v>
      </c>
      <c r="D66" s="14">
        <v>24</v>
      </c>
      <c r="E66" s="25"/>
      <c r="F66" s="25">
        <f t="shared" si="0"/>
        <v>0</v>
      </c>
      <c r="G66" s="25">
        <f t="shared" si="1"/>
        <v>0</v>
      </c>
      <c r="H66" s="26"/>
      <c r="I66" s="25">
        <f t="shared" si="2"/>
        <v>0</v>
      </c>
      <c r="J66" s="2"/>
    </row>
    <row r="67" spans="1:10" ht="30" customHeight="1" x14ac:dyDescent="0.25">
      <c r="A67" s="14">
        <v>61</v>
      </c>
      <c r="B67" s="36" t="s">
        <v>141</v>
      </c>
      <c r="C67" s="14" t="s">
        <v>159</v>
      </c>
      <c r="D67" s="14">
        <v>5</v>
      </c>
      <c r="E67" s="25"/>
      <c r="F67" s="25">
        <f t="shared" si="0"/>
        <v>0</v>
      </c>
      <c r="G67" s="25">
        <f t="shared" si="1"/>
        <v>0</v>
      </c>
      <c r="H67" s="26"/>
      <c r="I67" s="25">
        <f t="shared" si="2"/>
        <v>0</v>
      </c>
      <c r="J67" s="2"/>
    </row>
    <row r="68" spans="1:10" ht="30" customHeight="1" x14ac:dyDescent="0.25">
      <c r="A68" s="14">
        <v>62</v>
      </c>
      <c r="B68" s="36" t="s">
        <v>142</v>
      </c>
      <c r="C68" s="14" t="s">
        <v>159</v>
      </c>
      <c r="D68" s="14">
        <v>5</v>
      </c>
      <c r="E68" s="25"/>
      <c r="F68" s="25">
        <f t="shared" si="0"/>
        <v>0</v>
      </c>
      <c r="G68" s="25">
        <f t="shared" si="1"/>
        <v>0</v>
      </c>
      <c r="H68" s="26"/>
      <c r="I68" s="25">
        <f t="shared" si="2"/>
        <v>0</v>
      </c>
      <c r="J68" s="2"/>
    </row>
    <row r="69" spans="1:10" ht="30" customHeight="1" x14ac:dyDescent="0.25">
      <c r="A69" s="14">
        <v>63</v>
      </c>
      <c r="B69" s="36" t="s">
        <v>143</v>
      </c>
      <c r="C69" s="14" t="s">
        <v>6</v>
      </c>
      <c r="D69" s="14">
        <v>10</v>
      </c>
      <c r="E69" s="25"/>
      <c r="F69" s="25">
        <f t="shared" si="0"/>
        <v>0</v>
      </c>
      <c r="G69" s="25">
        <f t="shared" si="1"/>
        <v>0</v>
      </c>
      <c r="H69" s="26"/>
      <c r="I69" s="25">
        <f t="shared" si="2"/>
        <v>0</v>
      </c>
      <c r="J69" s="2"/>
    </row>
    <row r="70" spans="1:10" ht="46.5" customHeight="1" x14ac:dyDescent="0.25">
      <c r="A70" s="14">
        <v>64</v>
      </c>
      <c r="B70" s="36" t="s">
        <v>172</v>
      </c>
      <c r="C70" s="14" t="s">
        <v>6</v>
      </c>
      <c r="D70" s="14">
        <v>3</v>
      </c>
      <c r="E70" s="25"/>
      <c r="F70" s="25">
        <f t="shared" si="0"/>
        <v>0</v>
      </c>
      <c r="G70" s="25">
        <f t="shared" si="1"/>
        <v>0</v>
      </c>
      <c r="H70" s="26"/>
      <c r="I70" s="25">
        <f t="shared" si="2"/>
        <v>0</v>
      </c>
      <c r="J70" s="2"/>
    </row>
    <row r="71" spans="1:10" ht="219" customHeight="1" x14ac:dyDescent="0.25">
      <c r="A71" s="14">
        <v>65</v>
      </c>
      <c r="B71" s="36" t="s">
        <v>202</v>
      </c>
      <c r="C71" s="14" t="s">
        <v>6</v>
      </c>
      <c r="D71" s="14">
        <v>5</v>
      </c>
      <c r="E71" s="25"/>
      <c r="F71" s="25">
        <f t="shared" si="0"/>
        <v>0</v>
      </c>
      <c r="G71" s="25">
        <f t="shared" si="1"/>
        <v>0</v>
      </c>
      <c r="H71" s="26"/>
      <c r="I71" s="25">
        <f t="shared" si="2"/>
        <v>0</v>
      </c>
      <c r="J71" s="2"/>
    </row>
    <row r="72" spans="1:10" ht="30" customHeight="1" x14ac:dyDescent="0.25">
      <c r="A72" s="14">
        <v>66</v>
      </c>
      <c r="B72" s="36" t="s">
        <v>144</v>
      </c>
      <c r="C72" s="14" t="s">
        <v>6</v>
      </c>
      <c r="D72" s="14">
        <v>5</v>
      </c>
      <c r="E72" s="25"/>
      <c r="F72" s="25">
        <f t="shared" ref="F72:F77" si="3">SUM(D72*E72)</f>
        <v>0</v>
      </c>
      <c r="G72" s="25">
        <f t="shared" ref="G72:G77" si="4">SUM(E72*H72+E72)</f>
        <v>0</v>
      </c>
      <c r="H72" s="26"/>
      <c r="I72" s="25">
        <f t="shared" ref="I72:I77" si="5">SUM(F72*H72+F72)</f>
        <v>0</v>
      </c>
      <c r="J72" s="2"/>
    </row>
    <row r="73" spans="1:10" ht="44.25" customHeight="1" x14ac:dyDescent="0.25">
      <c r="A73" s="14">
        <v>67</v>
      </c>
      <c r="B73" s="36" t="s">
        <v>221</v>
      </c>
      <c r="C73" s="14" t="s">
        <v>159</v>
      </c>
      <c r="D73" s="14">
        <v>5</v>
      </c>
      <c r="E73" s="25"/>
      <c r="F73" s="25">
        <f t="shared" si="3"/>
        <v>0</v>
      </c>
      <c r="G73" s="25">
        <f t="shared" si="4"/>
        <v>0</v>
      </c>
      <c r="H73" s="26"/>
      <c r="I73" s="25">
        <f t="shared" si="5"/>
        <v>0</v>
      </c>
      <c r="J73" s="2"/>
    </row>
    <row r="74" spans="1:10" ht="30" customHeight="1" x14ac:dyDescent="0.25">
      <c r="A74" s="14">
        <v>68</v>
      </c>
      <c r="B74" s="36" t="s">
        <v>145</v>
      </c>
      <c r="C74" s="14" t="s">
        <v>6</v>
      </c>
      <c r="D74" s="14">
        <v>5</v>
      </c>
      <c r="E74" s="25"/>
      <c r="F74" s="25">
        <f t="shared" si="3"/>
        <v>0</v>
      </c>
      <c r="G74" s="25">
        <f t="shared" si="4"/>
        <v>0</v>
      </c>
      <c r="H74" s="26"/>
      <c r="I74" s="25">
        <f t="shared" si="5"/>
        <v>0</v>
      </c>
      <c r="J74" s="2"/>
    </row>
    <row r="75" spans="1:10" ht="30" customHeight="1" x14ac:dyDescent="0.25">
      <c r="A75" s="14">
        <v>69</v>
      </c>
      <c r="B75" s="36" t="s">
        <v>220</v>
      </c>
      <c r="C75" s="14" t="s">
        <v>6</v>
      </c>
      <c r="D75" s="14">
        <v>6</v>
      </c>
      <c r="E75" s="25"/>
      <c r="F75" s="25">
        <f t="shared" si="3"/>
        <v>0</v>
      </c>
      <c r="G75" s="25">
        <f t="shared" si="4"/>
        <v>0</v>
      </c>
      <c r="H75" s="26"/>
      <c r="I75" s="25">
        <f t="shared" si="5"/>
        <v>0</v>
      </c>
      <c r="J75" s="2"/>
    </row>
    <row r="76" spans="1:10" ht="30" customHeight="1" x14ac:dyDescent="0.25">
      <c r="A76" s="14">
        <v>70</v>
      </c>
      <c r="B76" s="36" t="s">
        <v>146</v>
      </c>
      <c r="C76" s="14" t="s">
        <v>159</v>
      </c>
      <c r="D76" s="14">
        <v>5</v>
      </c>
      <c r="E76" s="25"/>
      <c r="F76" s="25">
        <f t="shared" si="3"/>
        <v>0</v>
      </c>
      <c r="G76" s="25">
        <f t="shared" si="4"/>
        <v>0</v>
      </c>
      <c r="H76" s="26"/>
      <c r="I76" s="25">
        <f t="shared" si="5"/>
        <v>0</v>
      </c>
      <c r="J76" s="2"/>
    </row>
    <row r="77" spans="1:10" ht="30" customHeight="1" x14ac:dyDescent="0.25">
      <c r="A77" s="14">
        <v>71</v>
      </c>
      <c r="B77" s="36" t="s">
        <v>173</v>
      </c>
      <c r="C77" s="14" t="s">
        <v>174</v>
      </c>
      <c r="D77" s="14">
        <v>100</v>
      </c>
      <c r="E77" s="25"/>
      <c r="F77" s="25">
        <f t="shared" si="3"/>
        <v>0</v>
      </c>
      <c r="G77" s="25">
        <f t="shared" si="4"/>
        <v>0</v>
      </c>
      <c r="H77" s="26"/>
      <c r="I77" s="25">
        <f t="shared" si="5"/>
        <v>0</v>
      </c>
      <c r="J77" s="2"/>
    </row>
    <row r="78" spans="1:10" ht="30" customHeight="1" x14ac:dyDescent="0.25">
      <c r="A78" s="29" t="s">
        <v>158</v>
      </c>
      <c r="B78" s="30"/>
      <c r="C78" s="30"/>
      <c r="D78" s="30"/>
      <c r="E78" s="31"/>
      <c r="F78" s="17">
        <f>SUM(F7:F77)</f>
        <v>0</v>
      </c>
      <c r="G78" s="12"/>
      <c r="H78" s="13"/>
      <c r="I78" s="17">
        <f>SUM(I7:I77)</f>
        <v>0</v>
      </c>
      <c r="J78" s="12"/>
    </row>
    <row r="79" spans="1:10" ht="30" customHeight="1" x14ac:dyDescent="0.25"/>
  </sheetData>
  <mergeCells count="3">
    <mergeCell ref="A3:J3"/>
    <mergeCell ref="A4:J4"/>
    <mergeCell ref="A78:E7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6274-D47E-48D0-8885-E33A2D5360A8}">
  <dimension ref="A3:J36"/>
  <sheetViews>
    <sheetView topLeftCell="A19" zoomScaleNormal="100" workbookViewId="0">
      <selection activeCell="E15" sqref="E15"/>
    </sheetView>
  </sheetViews>
  <sheetFormatPr defaultRowHeight="15" x14ac:dyDescent="0.25"/>
  <cols>
    <col min="1" max="1" width="6.140625" style="7" customWidth="1"/>
    <col min="2" max="2" width="35.42578125" customWidth="1"/>
    <col min="7" max="7" width="9.140625" style="6"/>
    <col min="9" max="9" width="9.140625" style="6"/>
    <col min="10" max="10" width="25" customWidth="1"/>
  </cols>
  <sheetData>
    <row r="3" spans="1:10" x14ac:dyDescent="0.25">
      <c r="J3" s="7" t="s">
        <v>242</v>
      </c>
    </row>
    <row r="4" spans="1:10" x14ac:dyDescent="0.25">
      <c r="A4" s="27" t="s">
        <v>265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8" t="s">
        <v>152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02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247</v>
      </c>
      <c r="G6" s="5" t="s">
        <v>248</v>
      </c>
      <c r="H6" s="4" t="s">
        <v>249</v>
      </c>
      <c r="I6" s="5" t="s">
        <v>250</v>
      </c>
      <c r="J6" s="4" t="s">
        <v>5</v>
      </c>
    </row>
    <row r="7" spans="1:1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x14ac:dyDescent="0.25">
      <c r="A8" s="3">
        <v>1</v>
      </c>
      <c r="B8" s="15" t="s">
        <v>7</v>
      </c>
      <c r="C8" s="3" t="s">
        <v>6</v>
      </c>
      <c r="D8" s="3">
        <v>1</v>
      </c>
      <c r="E8" s="20"/>
      <c r="F8" s="20">
        <f>SUM(D8*E8)</f>
        <v>0</v>
      </c>
      <c r="G8" s="20">
        <f>SUM(E8*H8+E8)</f>
        <v>0</v>
      </c>
      <c r="H8" s="21"/>
      <c r="I8" s="20">
        <f>SUM(F8*H8+F8)</f>
        <v>0</v>
      </c>
      <c r="J8" s="1"/>
    </row>
    <row r="9" spans="1:10" x14ac:dyDescent="0.25">
      <c r="A9" s="3">
        <v>2</v>
      </c>
      <c r="B9" s="15" t="s">
        <v>8</v>
      </c>
      <c r="C9" s="3" t="s">
        <v>6</v>
      </c>
      <c r="D9" s="3">
        <v>1</v>
      </c>
      <c r="E9" s="20"/>
      <c r="F9" s="20">
        <f t="shared" ref="F9:F35" si="0">SUM(D9*E9)</f>
        <v>0</v>
      </c>
      <c r="G9" s="20">
        <f t="shared" ref="G9:G35" si="1">SUM(E9*H9+E9)</f>
        <v>0</v>
      </c>
      <c r="H9" s="21"/>
      <c r="I9" s="20">
        <f t="shared" ref="I9:I35" si="2">SUM(F9*H9+F9)</f>
        <v>0</v>
      </c>
      <c r="J9" s="1"/>
    </row>
    <row r="10" spans="1:10" x14ac:dyDescent="0.25">
      <c r="A10" s="3">
        <v>3</v>
      </c>
      <c r="B10" s="15" t="s">
        <v>9</v>
      </c>
      <c r="C10" s="3" t="s">
        <v>6</v>
      </c>
      <c r="D10" s="3">
        <v>1</v>
      </c>
      <c r="E10" s="20"/>
      <c r="F10" s="20">
        <f t="shared" si="0"/>
        <v>0</v>
      </c>
      <c r="G10" s="20">
        <f t="shared" si="1"/>
        <v>0</v>
      </c>
      <c r="H10" s="21"/>
      <c r="I10" s="20">
        <f t="shared" si="2"/>
        <v>0</v>
      </c>
      <c r="J10" s="1"/>
    </row>
    <row r="11" spans="1:10" x14ac:dyDescent="0.25">
      <c r="A11" s="3">
        <v>4</v>
      </c>
      <c r="B11" s="15" t="s">
        <v>16</v>
      </c>
      <c r="C11" s="3" t="s">
        <v>6</v>
      </c>
      <c r="D11" s="3">
        <v>1</v>
      </c>
      <c r="E11" s="20"/>
      <c r="F11" s="20">
        <f t="shared" si="0"/>
        <v>0</v>
      </c>
      <c r="G11" s="20">
        <f t="shared" si="1"/>
        <v>0</v>
      </c>
      <c r="H11" s="21"/>
      <c r="I11" s="20">
        <f t="shared" si="2"/>
        <v>0</v>
      </c>
      <c r="J11" s="1"/>
    </row>
    <row r="12" spans="1:10" x14ac:dyDescent="0.25">
      <c r="A12" s="3">
        <v>5</v>
      </c>
      <c r="B12" s="15" t="s">
        <v>136</v>
      </c>
      <c r="C12" s="3" t="s">
        <v>6</v>
      </c>
      <c r="D12" s="3">
        <v>1</v>
      </c>
      <c r="E12" s="20"/>
      <c r="F12" s="20">
        <f t="shared" si="0"/>
        <v>0</v>
      </c>
      <c r="G12" s="20">
        <f t="shared" si="1"/>
        <v>0</v>
      </c>
      <c r="H12" s="21"/>
      <c r="I12" s="20">
        <f t="shared" si="2"/>
        <v>0</v>
      </c>
      <c r="J12" s="1"/>
    </row>
    <row r="13" spans="1:10" x14ac:dyDescent="0.25">
      <c r="A13" s="3">
        <v>6</v>
      </c>
      <c r="B13" s="15" t="s">
        <v>111</v>
      </c>
      <c r="C13" s="3" t="s">
        <v>6</v>
      </c>
      <c r="D13" s="3">
        <v>5</v>
      </c>
      <c r="E13" s="20"/>
      <c r="F13" s="20">
        <f t="shared" si="0"/>
        <v>0</v>
      </c>
      <c r="G13" s="20">
        <f t="shared" si="1"/>
        <v>0</v>
      </c>
      <c r="H13" s="21"/>
      <c r="I13" s="20">
        <f t="shared" si="2"/>
        <v>0</v>
      </c>
      <c r="J13" s="1"/>
    </row>
    <row r="14" spans="1:10" x14ac:dyDescent="0.25">
      <c r="A14" s="3">
        <v>7</v>
      </c>
      <c r="B14" s="15" t="s">
        <v>112</v>
      </c>
      <c r="C14" s="3" t="s">
        <v>6</v>
      </c>
      <c r="D14" s="3">
        <v>5</v>
      </c>
      <c r="E14" s="20"/>
      <c r="F14" s="20">
        <f t="shared" si="0"/>
        <v>0</v>
      </c>
      <c r="G14" s="20">
        <f t="shared" si="1"/>
        <v>0</v>
      </c>
      <c r="H14" s="21"/>
      <c r="I14" s="20">
        <f t="shared" si="2"/>
        <v>0</v>
      </c>
      <c r="J14" s="1"/>
    </row>
    <row r="15" spans="1:10" x14ac:dyDescent="0.25">
      <c r="A15" s="3">
        <v>8</v>
      </c>
      <c r="B15" s="15" t="s">
        <v>113</v>
      </c>
      <c r="C15" s="3" t="s">
        <v>6</v>
      </c>
      <c r="D15" s="3">
        <v>5</v>
      </c>
      <c r="E15" s="20"/>
      <c r="F15" s="20">
        <f t="shared" si="0"/>
        <v>0</v>
      </c>
      <c r="G15" s="20">
        <f t="shared" si="1"/>
        <v>0</v>
      </c>
      <c r="H15" s="21"/>
      <c r="I15" s="20">
        <f t="shared" si="2"/>
        <v>0</v>
      </c>
      <c r="J15" s="1"/>
    </row>
    <row r="16" spans="1:10" x14ac:dyDescent="0.25">
      <c r="A16" s="3">
        <v>9</v>
      </c>
      <c r="B16" s="15" t="s">
        <v>114</v>
      </c>
      <c r="C16" s="3" t="s">
        <v>6</v>
      </c>
      <c r="D16" s="3">
        <v>5</v>
      </c>
      <c r="E16" s="20"/>
      <c r="F16" s="20">
        <f t="shared" si="0"/>
        <v>0</v>
      </c>
      <c r="G16" s="20">
        <f t="shared" si="1"/>
        <v>0</v>
      </c>
      <c r="H16" s="21"/>
      <c r="I16" s="20">
        <f t="shared" si="2"/>
        <v>0</v>
      </c>
      <c r="J16" s="1"/>
    </row>
    <row r="17" spans="1:10" x14ac:dyDescent="0.25">
      <c r="A17" s="3">
        <v>10</v>
      </c>
      <c r="B17" s="15" t="s">
        <v>115</v>
      </c>
      <c r="C17" s="3" t="s">
        <v>6</v>
      </c>
      <c r="D17" s="3">
        <v>5</v>
      </c>
      <c r="E17" s="20"/>
      <c r="F17" s="20">
        <f t="shared" si="0"/>
        <v>0</v>
      </c>
      <c r="G17" s="20">
        <f t="shared" si="1"/>
        <v>0</v>
      </c>
      <c r="H17" s="21"/>
      <c r="I17" s="20">
        <f t="shared" si="2"/>
        <v>0</v>
      </c>
      <c r="J17" s="1"/>
    </row>
    <row r="18" spans="1:10" ht="30" x14ac:dyDescent="0.25">
      <c r="A18" s="3">
        <v>11</v>
      </c>
      <c r="B18" s="15" t="s">
        <v>116</v>
      </c>
      <c r="C18" s="3" t="s">
        <v>6</v>
      </c>
      <c r="D18" s="3">
        <v>5</v>
      </c>
      <c r="E18" s="20"/>
      <c r="F18" s="20">
        <f t="shared" si="0"/>
        <v>0</v>
      </c>
      <c r="G18" s="20">
        <f t="shared" si="1"/>
        <v>0</v>
      </c>
      <c r="H18" s="21"/>
      <c r="I18" s="20">
        <f t="shared" si="2"/>
        <v>0</v>
      </c>
      <c r="J18" s="1"/>
    </row>
    <row r="19" spans="1:10" x14ac:dyDescent="0.25">
      <c r="A19" s="3">
        <v>12</v>
      </c>
      <c r="B19" s="15" t="s">
        <v>118</v>
      </c>
      <c r="C19" s="3" t="s">
        <v>6</v>
      </c>
      <c r="D19" s="3">
        <v>5</v>
      </c>
      <c r="E19" s="20"/>
      <c r="F19" s="20">
        <f t="shared" si="0"/>
        <v>0</v>
      </c>
      <c r="G19" s="20">
        <f t="shared" si="1"/>
        <v>0</v>
      </c>
      <c r="H19" s="21"/>
      <c r="I19" s="20">
        <f t="shared" si="2"/>
        <v>0</v>
      </c>
      <c r="J19" s="1"/>
    </row>
    <row r="20" spans="1:10" x14ac:dyDescent="0.25">
      <c r="A20" s="3">
        <v>13</v>
      </c>
      <c r="B20" s="15" t="s">
        <v>117</v>
      </c>
      <c r="C20" s="3" t="s">
        <v>6</v>
      </c>
      <c r="D20" s="3">
        <v>5</v>
      </c>
      <c r="E20" s="20"/>
      <c r="F20" s="20">
        <f t="shared" si="0"/>
        <v>0</v>
      </c>
      <c r="G20" s="20">
        <f t="shared" si="1"/>
        <v>0</v>
      </c>
      <c r="H20" s="21"/>
      <c r="I20" s="20">
        <f t="shared" si="2"/>
        <v>0</v>
      </c>
      <c r="J20" s="1"/>
    </row>
    <row r="21" spans="1:10" x14ac:dyDescent="0.25">
      <c r="A21" s="3">
        <v>14</v>
      </c>
      <c r="B21" s="15" t="s">
        <v>119</v>
      </c>
      <c r="C21" s="3" t="s">
        <v>6</v>
      </c>
      <c r="D21" s="3">
        <v>1</v>
      </c>
      <c r="E21" s="20"/>
      <c r="F21" s="20">
        <f t="shared" si="0"/>
        <v>0</v>
      </c>
      <c r="G21" s="20">
        <f t="shared" si="1"/>
        <v>0</v>
      </c>
      <c r="H21" s="21"/>
      <c r="I21" s="20">
        <f t="shared" si="2"/>
        <v>0</v>
      </c>
      <c r="J21" s="1"/>
    </row>
    <row r="22" spans="1:10" x14ac:dyDescent="0.25">
      <c r="A22" s="3">
        <v>15</v>
      </c>
      <c r="B22" s="15" t="s">
        <v>120</v>
      </c>
      <c r="C22" s="3" t="s">
        <v>6</v>
      </c>
      <c r="D22" s="3">
        <v>5</v>
      </c>
      <c r="E22" s="20"/>
      <c r="F22" s="20">
        <f t="shared" si="0"/>
        <v>0</v>
      </c>
      <c r="G22" s="20">
        <f t="shared" si="1"/>
        <v>0</v>
      </c>
      <c r="H22" s="21"/>
      <c r="I22" s="20">
        <f t="shared" si="2"/>
        <v>0</v>
      </c>
      <c r="J22" s="1"/>
    </row>
    <row r="23" spans="1:10" x14ac:dyDescent="0.25">
      <c r="A23" s="3">
        <v>16</v>
      </c>
      <c r="B23" s="15" t="s">
        <v>238</v>
      </c>
      <c r="C23" s="3" t="s">
        <v>6</v>
      </c>
      <c r="D23" s="3">
        <v>5</v>
      </c>
      <c r="E23" s="20"/>
      <c r="F23" s="20">
        <f t="shared" si="0"/>
        <v>0</v>
      </c>
      <c r="G23" s="20">
        <f t="shared" si="1"/>
        <v>0</v>
      </c>
      <c r="H23" s="21"/>
      <c r="I23" s="20">
        <f t="shared" si="2"/>
        <v>0</v>
      </c>
      <c r="J23" s="1"/>
    </row>
    <row r="24" spans="1:10" x14ac:dyDescent="0.25">
      <c r="A24" s="3">
        <v>17</v>
      </c>
      <c r="B24" s="15" t="s">
        <v>175</v>
      </c>
      <c r="C24" s="3" t="s">
        <v>6</v>
      </c>
      <c r="D24" s="3">
        <v>10</v>
      </c>
      <c r="E24" s="20"/>
      <c r="F24" s="20">
        <f t="shared" si="0"/>
        <v>0</v>
      </c>
      <c r="G24" s="20">
        <f t="shared" si="1"/>
        <v>0</v>
      </c>
      <c r="H24" s="21"/>
      <c r="I24" s="20">
        <f t="shared" si="2"/>
        <v>0</v>
      </c>
      <c r="J24" s="1"/>
    </row>
    <row r="25" spans="1:10" x14ac:dyDescent="0.25">
      <c r="A25" s="3">
        <v>18</v>
      </c>
      <c r="B25" s="15" t="s">
        <v>121</v>
      </c>
      <c r="C25" s="3" t="s">
        <v>6</v>
      </c>
      <c r="D25" s="3">
        <v>5</v>
      </c>
      <c r="E25" s="20"/>
      <c r="F25" s="20">
        <f t="shared" si="0"/>
        <v>0</v>
      </c>
      <c r="G25" s="20">
        <f t="shared" si="1"/>
        <v>0</v>
      </c>
      <c r="H25" s="21"/>
      <c r="I25" s="20">
        <f t="shared" si="2"/>
        <v>0</v>
      </c>
      <c r="J25" s="1"/>
    </row>
    <row r="26" spans="1:10" x14ac:dyDescent="0.25">
      <c r="A26" s="3">
        <v>19</v>
      </c>
      <c r="B26" s="15" t="s">
        <v>122</v>
      </c>
      <c r="C26" s="3" t="s">
        <v>6</v>
      </c>
      <c r="D26" s="3">
        <v>25</v>
      </c>
      <c r="E26" s="20"/>
      <c r="F26" s="20">
        <f t="shared" si="0"/>
        <v>0</v>
      </c>
      <c r="G26" s="20">
        <f t="shared" si="1"/>
        <v>0</v>
      </c>
      <c r="H26" s="21"/>
      <c r="I26" s="20">
        <f t="shared" si="2"/>
        <v>0</v>
      </c>
      <c r="J26" s="1"/>
    </row>
    <row r="27" spans="1:10" x14ac:dyDescent="0.25">
      <c r="A27" s="3">
        <v>20</v>
      </c>
      <c r="B27" s="15" t="s">
        <v>176</v>
      </c>
      <c r="C27" s="3" t="s">
        <v>6</v>
      </c>
      <c r="D27" s="3">
        <v>5</v>
      </c>
      <c r="E27" s="20"/>
      <c r="F27" s="20">
        <f t="shared" si="0"/>
        <v>0</v>
      </c>
      <c r="G27" s="20">
        <f t="shared" si="1"/>
        <v>0</v>
      </c>
      <c r="H27" s="21"/>
      <c r="I27" s="20">
        <f t="shared" si="2"/>
        <v>0</v>
      </c>
      <c r="J27" s="1"/>
    </row>
    <row r="28" spans="1:10" ht="30" x14ac:dyDescent="0.25">
      <c r="A28" s="3">
        <v>21</v>
      </c>
      <c r="B28" s="15" t="s">
        <v>123</v>
      </c>
      <c r="C28" s="3" t="s">
        <v>6</v>
      </c>
      <c r="D28" s="3">
        <v>5</v>
      </c>
      <c r="E28" s="20"/>
      <c r="F28" s="20">
        <f t="shared" si="0"/>
        <v>0</v>
      </c>
      <c r="G28" s="20">
        <f t="shared" si="1"/>
        <v>0</v>
      </c>
      <c r="H28" s="21"/>
      <c r="I28" s="20">
        <f t="shared" si="2"/>
        <v>0</v>
      </c>
      <c r="J28" s="1"/>
    </row>
    <row r="29" spans="1:10" x14ac:dyDescent="0.25">
      <c r="A29" s="3">
        <v>22</v>
      </c>
      <c r="B29" s="15" t="s">
        <v>134</v>
      </c>
      <c r="C29" s="3" t="s">
        <v>6</v>
      </c>
      <c r="D29" s="3">
        <v>1</v>
      </c>
      <c r="E29" s="20"/>
      <c r="F29" s="20">
        <f t="shared" si="0"/>
        <v>0</v>
      </c>
      <c r="G29" s="20">
        <f t="shared" si="1"/>
        <v>0</v>
      </c>
      <c r="H29" s="21"/>
      <c r="I29" s="20">
        <f t="shared" si="2"/>
        <v>0</v>
      </c>
      <c r="J29" s="1"/>
    </row>
    <row r="30" spans="1:10" x14ac:dyDescent="0.25">
      <c r="A30" s="3">
        <v>23</v>
      </c>
      <c r="B30" s="15" t="s">
        <v>135</v>
      </c>
      <c r="C30" s="3" t="s">
        <v>6</v>
      </c>
      <c r="D30" s="3">
        <v>1</v>
      </c>
      <c r="E30" s="20"/>
      <c r="F30" s="20">
        <f t="shared" si="0"/>
        <v>0</v>
      </c>
      <c r="G30" s="20">
        <f t="shared" si="1"/>
        <v>0</v>
      </c>
      <c r="H30" s="21"/>
      <c r="I30" s="20">
        <f t="shared" si="2"/>
        <v>0</v>
      </c>
      <c r="J30" s="1"/>
    </row>
    <row r="31" spans="1:10" x14ac:dyDescent="0.25">
      <c r="A31" s="3">
        <v>24</v>
      </c>
      <c r="B31" s="15" t="s">
        <v>133</v>
      </c>
      <c r="C31" s="3" t="s">
        <v>6</v>
      </c>
      <c r="D31" s="3">
        <v>1</v>
      </c>
      <c r="E31" s="20"/>
      <c r="F31" s="20">
        <f t="shared" si="0"/>
        <v>0</v>
      </c>
      <c r="G31" s="20">
        <f t="shared" si="1"/>
        <v>0</v>
      </c>
      <c r="H31" s="21"/>
      <c r="I31" s="20">
        <f t="shared" si="2"/>
        <v>0</v>
      </c>
      <c r="J31" s="1"/>
    </row>
    <row r="32" spans="1:10" x14ac:dyDescent="0.25">
      <c r="A32" s="3">
        <v>25</v>
      </c>
      <c r="B32" s="15" t="s">
        <v>132</v>
      </c>
      <c r="C32" s="3" t="s">
        <v>6</v>
      </c>
      <c r="D32" s="3">
        <v>1</v>
      </c>
      <c r="E32" s="20"/>
      <c r="F32" s="20">
        <f t="shared" si="0"/>
        <v>0</v>
      </c>
      <c r="G32" s="20">
        <f t="shared" si="1"/>
        <v>0</v>
      </c>
      <c r="H32" s="21"/>
      <c r="I32" s="20">
        <f t="shared" si="2"/>
        <v>0</v>
      </c>
      <c r="J32" s="1"/>
    </row>
    <row r="33" spans="1:10" x14ac:dyDescent="0.25">
      <c r="A33" s="3">
        <v>26</v>
      </c>
      <c r="B33" s="15" t="s">
        <v>131</v>
      </c>
      <c r="C33" s="3" t="s">
        <v>6</v>
      </c>
      <c r="D33" s="3">
        <v>1</v>
      </c>
      <c r="E33" s="20"/>
      <c r="F33" s="20">
        <f t="shared" si="0"/>
        <v>0</v>
      </c>
      <c r="G33" s="20">
        <f t="shared" si="1"/>
        <v>0</v>
      </c>
      <c r="H33" s="21"/>
      <c r="I33" s="20">
        <f t="shared" si="2"/>
        <v>0</v>
      </c>
      <c r="J33" s="1"/>
    </row>
    <row r="34" spans="1:10" x14ac:dyDescent="0.25">
      <c r="A34" s="3">
        <v>27</v>
      </c>
      <c r="B34" s="15" t="s">
        <v>130</v>
      </c>
      <c r="C34" s="3" t="s">
        <v>6</v>
      </c>
      <c r="D34" s="3">
        <v>1</v>
      </c>
      <c r="E34" s="20"/>
      <c r="F34" s="20">
        <f t="shared" si="0"/>
        <v>0</v>
      </c>
      <c r="G34" s="20">
        <f t="shared" si="1"/>
        <v>0</v>
      </c>
      <c r="H34" s="21"/>
      <c r="I34" s="20">
        <f t="shared" si="2"/>
        <v>0</v>
      </c>
      <c r="J34" s="1"/>
    </row>
    <row r="35" spans="1:10" ht="30" x14ac:dyDescent="0.25">
      <c r="A35" s="3">
        <v>28</v>
      </c>
      <c r="B35" s="15" t="s">
        <v>129</v>
      </c>
      <c r="C35" s="3" t="s">
        <v>6</v>
      </c>
      <c r="D35" s="3">
        <v>1</v>
      </c>
      <c r="E35" s="20"/>
      <c r="F35" s="20">
        <f t="shared" si="0"/>
        <v>0</v>
      </c>
      <c r="G35" s="20">
        <f t="shared" si="1"/>
        <v>0</v>
      </c>
      <c r="H35" s="21"/>
      <c r="I35" s="20">
        <f t="shared" si="2"/>
        <v>0</v>
      </c>
      <c r="J35" s="1"/>
    </row>
    <row r="36" spans="1:10" x14ac:dyDescent="0.25">
      <c r="A36" s="32" t="s">
        <v>158</v>
      </c>
      <c r="B36" s="33"/>
      <c r="C36" s="33"/>
      <c r="D36" s="33"/>
      <c r="E36" s="34"/>
      <c r="F36" s="18">
        <f>SUM(F8:F35)</f>
        <v>0</v>
      </c>
      <c r="G36" s="19"/>
      <c r="H36" s="19"/>
      <c r="I36" s="18">
        <f>SUM(I8:I35)</f>
        <v>0</v>
      </c>
    </row>
  </sheetData>
  <mergeCells count="3">
    <mergeCell ref="A5:J5"/>
    <mergeCell ref="A4:J4"/>
    <mergeCell ref="A36:E3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3689-DE5F-4542-BCD0-23F1C94E07CF}">
  <dimension ref="A2:J16"/>
  <sheetViews>
    <sheetView topLeftCell="A4" zoomScale="106" zoomScaleNormal="106" workbookViewId="0">
      <selection activeCell="B7" sqref="B7:B15"/>
    </sheetView>
  </sheetViews>
  <sheetFormatPr defaultRowHeight="15" x14ac:dyDescent="0.25"/>
  <cols>
    <col min="2" max="2" width="36.5703125" customWidth="1"/>
    <col min="10" max="10" width="21.42578125" customWidth="1"/>
  </cols>
  <sheetData>
    <row r="2" spans="1:10" x14ac:dyDescent="0.25">
      <c r="J2" s="7" t="s">
        <v>242</v>
      </c>
    </row>
    <row r="3" spans="1:10" x14ac:dyDescent="0.25">
      <c r="A3" s="27" t="s">
        <v>264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8" t="s">
        <v>153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12.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247</v>
      </c>
      <c r="G5" s="4" t="s">
        <v>251</v>
      </c>
      <c r="H5" s="4" t="s">
        <v>249</v>
      </c>
      <c r="I5" s="4" t="s">
        <v>252</v>
      </c>
      <c r="J5" s="4" t="s">
        <v>5</v>
      </c>
    </row>
    <row r="6" spans="1:1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x14ac:dyDescent="0.25">
      <c r="A7" s="3">
        <v>1</v>
      </c>
      <c r="B7" s="15" t="s">
        <v>177</v>
      </c>
      <c r="C7" s="3" t="s">
        <v>6</v>
      </c>
      <c r="D7" s="3">
        <v>25</v>
      </c>
      <c r="E7" s="20"/>
      <c r="F7" s="20">
        <f>SUM(D7*E7)</f>
        <v>0</v>
      </c>
      <c r="G7" s="20">
        <f>SUM(E7*H7+E7)</f>
        <v>0</v>
      </c>
      <c r="H7" s="21"/>
      <c r="I7" s="20">
        <f>SUM(F7*H7+F7)</f>
        <v>0</v>
      </c>
      <c r="J7" s="1"/>
    </row>
    <row r="8" spans="1:10" x14ac:dyDescent="0.25">
      <c r="A8" s="3">
        <v>2</v>
      </c>
      <c r="B8" s="15" t="s">
        <v>28</v>
      </c>
      <c r="C8" s="3" t="s">
        <v>6</v>
      </c>
      <c r="D8" s="3">
        <v>5</v>
      </c>
      <c r="E8" s="20"/>
      <c r="F8" s="20">
        <f t="shared" ref="F8:F15" si="0">SUM(D8*E8)</f>
        <v>0</v>
      </c>
      <c r="G8" s="20">
        <f t="shared" ref="G8:G15" si="1">SUM(E8*H8+E8)</f>
        <v>0</v>
      </c>
      <c r="H8" s="21"/>
      <c r="I8" s="20">
        <f t="shared" ref="I8:I16" si="2">SUM(F8*H8+F8)</f>
        <v>0</v>
      </c>
      <c r="J8" s="1"/>
    </row>
    <row r="9" spans="1:10" x14ac:dyDescent="0.25">
      <c r="A9" s="3">
        <v>3</v>
      </c>
      <c r="B9" s="15" t="s">
        <v>29</v>
      </c>
      <c r="C9" s="3" t="s">
        <v>6</v>
      </c>
      <c r="D9" s="3">
        <v>5</v>
      </c>
      <c r="E9" s="20"/>
      <c r="F9" s="20">
        <f t="shared" si="0"/>
        <v>0</v>
      </c>
      <c r="G9" s="20">
        <f t="shared" si="1"/>
        <v>0</v>
      </c>
      <c r="H9" s="21"/>
      <c r="I9" s="20">
        <f t="shared" si="2"/>
        <v>0</v>
      </c>
      <c r="J9" s="1"/>
    </row>
    <row r="10" spans="1:10" ht="60" x14ac:dyDescent="0.25">
      <c r="A10" s="3">
        <v>4</v>
      </c>
      <c r="B10" s="15" t="s">
        <v>179</v>
      </c>
      <c r="C10" s="3" t="s">
        <v>6</v>
      </c>
      <c r="D10" s="3">
        <v>5</v>
      </c>
      <c r="E10" s="20"/>
      <c r="F10" s="20">
        <f t="shared" si="0"/>
        <v>0</v>
      </c>
      <c r="G10" s="20">
        <f t="shared" si="1"/>
        <v>0</v>
      </c>
      <c r="H10" s="21"/>
      <c r="I10" s="20">
        <f t="shared" si="2"/>
        <v>0</v>
      </c>
      <c r="J10" s="1"/>
    </row>
    <row r="11" spans="1:10" x14ac:dyDescent="0.25">
      <c r="A11" s="3">
        <v>5</v>
      </c>
      <c r="B11" s="15" t="s">
        <v>30</v>
      </c>
      <c r="C11" s="3" t="s">
        <v>6</v>
      </c>
      <c r="D11" s="3">
        <v>50</v>
      </c>
      <c r="E11" s="20"/>
      <c r="F11" s="20">
        <f t="shared" si="0"/>
        <v>0</v>
      </c>
      <c r="G11" s="20">
        <f t="shared" si="1"/>
        <v>0</v>
      </c>
      <c r="H11" s="21"/>
      <c r="I11" s="20">
        <f t="shared" si="2"/>
        <v>0</v>
      </c>
      <c r="J11" s="1"/>
    </row>
    <row r="12" spans="1:10" ht="31.5" customHeight="1" x14ac:dyDescent="0.25">
      <c r="A12" s="3">
        <v>6</v>
      </c>
      <c r="B12" s="15" t="s">
        <v>180</v>
      </c>
      <c r="C12" s="3" t="s">
        <v>6</v>
      </c>
      <c r="D12" s="3">
        <v>5</v>
      </c>
      <c r="E12" s="20"/>
      <c r="F12" s="20">
        <f t="shared" si="0"/>
        <v>0</v>
      </c>
      <c r="G12" s="20">
        <f t="shared" si="1"/>
        <v>0</v>
      </c>
      <c r="H12" s="21"/>
      <c r="I12" s="20">
        <f t="shared" si="2"/>
        <v>0</v>
      </c>
      <c r="J12" s="1"/>
    </row>
    <row r="13" spans="1:10" x14ac:dyDescent="0.25">
      <c r="A13" s="3">
        <v>7</v>
      </c>
      <c r="B13" s="15" t="s">
        <v>31</v>
      </c>
      <c r="C13" s="3" t="s">
        <v>6</v>
      </c>
      <c r="D13" s="3">
        <v>25</v>
      </c>
      <c r="E13" s="20"/>
      <c r="F13" s="20">
        <f t="shared" si="0"/>
        <v>0</v>
      </c>
      <c r="G13" s="20">
        <f t="shared" si="1"/>
        <v>0</v>
      </c>
      <c r="H13" s="21"/>
      <c r="I13" s="20">
        <f t="shared" si="2"/>
        <v>0</v>
      </c>
      <c r="J13" s="1"/>
    </row>
    <row r="14" spans="1:10" x14ac:dyDescent="0.25">
      <c r="A14" s="3">
        <v>8</v>
      </c>
      <c r="B14" s="15" t="s">
        <v>32</v>
      </c>
      <c r="C14" s="3" t="s">
        <v>6</v>
      </c>
      <c r="D14" s="3">
        <v>5</v>
      </c>
      <c r="E14" s="20"/>
      <c r="F14" s="20">
        <f t="shared" si="0"/>
        <v>0</v>
      </c>
      <c r="G14" s="20">
        <f t="shared" si="1"/>
        <v>0</v>
      </c>
      <c r="H14" s="21"/>
      <c r="I14" s="20">
        <f t="shared" si="2"/>
        <v>0</v>
      </c>
      <c r="J14" s="1"/>
    </row>
    <row r="15" spans="1:10" x14ac:dyDescent="0.25">
      <c r="A15" s="3">
        <v>9</v>
      </c>
      <c r="B15" s="15" t="s">
        <v>178</v>
      </c>
      <c r="C15" s="3" t="s">
        <v>6</v>
      </c>
      <c r="D15" s="3">
        <v>5</v>
      </c>
      <c r="E15" s="20"/>
      <c r="F15" s="20">
        <f t="shared" si="0"/>
        <v>0</v>
      </c>
      <c r="G15" s="20">
        <f t="shared" si="1"/>
        <v>0</v>
      </c>
      <c r="H15" s="21"/>
      <c r="I15" s="20">
        <f t="shared" si="2"/>
        <v>0</v>
      </c>
      <c r="J15" s="1"/>
    </row>
    <row r="16" spans="1:10" x14ac:dyDescent="0.25">
      <c r="A16" s="32" t="s">
        <v>158</v>
      </c>
      <c r="B16" s="33"/>
      <c r="C16" s="33"/>
      <c r="D16" s="33"/>
      <c r="E16" s="34"/>
      <c r="F16" s="18">
        <f>SUM(F7:F15)</f>
        <v>0</v>
      </c>
      <c r="G16" s="19"/>
      <c r="H16" s="19"/>
      <c r="I16" s="18">
        <f t="shared" si="2"/>
        <v>0</v>
      </c>
    </row>
  </sheetData>
  <mergeCells count="3">
    <mergeCell ref="A3:J3"/>
    <mergeCell ref="A4:J4"/>
    <mergeCell ref="A16:E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0663-0A16-4B7F-AF9B-2C9347DB0F29}">
  <dimension ref="A1"/>
  <sheetViews>
    <sheetView workbookViewId="0">
      <selection activeCell="B10" sqref="B1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D887-5409-4FFB-8E07-71F88F541CAA}">
  <dimension ref="A2:J110"/>
  <sheetViews>
    <sheetView topLeftCell="A99" zoomScale="130" zoomScaleNormal="130" workbookViewId="0">
      <selection activeCell="E113" sqref="E113"/>
    </sheetView>
  </sheetViews>
  <sheetFormatPr defaultRowHeight="15" x14ac:dyDescent="0.25"/>
  <cols>
    <col min="1" max="1" width="6.85546875" customWidth="1"/>
    <col min="2" max="2" width="39.7109375" style="9" customWidth="1"/>
    <col min="10" max="10" width="19.42578125" customWidth="1"/>
  </cols>
  <sheetData>
    <row r="2" spans="1:10" x14ac:dyDescent="0.25">
      <c r="J2" s="7" t="s">
        <v>242</v>
      </c>
    </row>
    <row r="3" spans="1:10" x14ac:dyDescent="0.25">
      <c r="A3" s="27" t="s">
        <v>261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8" t="s">
        <v>154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08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247</v>
      </c>
      <c r="G5" s="4" t="s">
        <v>253</v>
      </c>
      <c r="H5" s="4" t="s">
        <v>254</v>
      </c>
      <c r="I5" s="4" t="s">
        <v>255</v>
      </c>
      <c r="J5" s="4" t="s">
        <v>5</v>
      </c>
    </row>
    <row r="6" spans="1:10" x14ac:dyDescent="0.25">
      <c r="A6" s="3">
        <v>1</v>
      </c>
      <c r="B6" s="4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55.5" customHeight="1" x14ac:dyDescent="0.25">
      <c r="A7" s="3">
        <v>1</v>
      </c>
      <c r="B7" s="8" t="s">
        <v>181</v>
      </c>
      <c r="C7" s="3" t="s">
        <v>6</v>
      </c>
      <c r="D7" s="3">
        <v>1</v>
      </c>
      <c r="E7" s="20"/>
      <c r="F7" s="20">
        <f>SUM(D7*E7)</f>
        <v>0</v>
      </c>
      <c r="G7" s="20">
        <f>SUM(E7*H7+E7)</f>
        <v>0</v>
      </c>
      <c r="H7" s="21"/>
      <c r="I7" s="20">
        <f>SUM(F7*H7+F7)</f>
        <v>0</v>
      </c>
      <c r="J7" s="1"/>
    </row>
    <row r="8" spans="1:10" ht="30" x14ac:dyDescent="0.25">
      <c r="A8" s="3">
        <v>2</v>
      </c>
      <c r="B8" s="8" t="s">
        <v>182</v>
      </c>
      <c r="C8" s="3" t="s">
        <v>6</v>
      </c>
      <c r="D8" s="3">
        <v>1</v>
      </c>
      <c r="E8" s="20"/>
      <c r="F8" s="20">
        <f t="shared" ref="F8:F71" si="0">SUM(D8*E8)</f>
        <v>0</v>
      </c>
      <c r="G8" s="20">
        <f t="shared" ref="G8:G71" si="1">SUM(E8*H8+E8)</f>
        <v>0</v>
      </c>
      <c r="H8" s="21"/>
      <c r="I8" s="20">
        <f t="shared" ref="I8:I71" si="2">SUM(F8*H8+F8)</f>
        <v>0</v>
      </c>
      <c r="J8" s="1"/>
    </row>
    <row r="9" spans="1:10" ht="30" x14ac:dyDescent="0.25">
      <c r="A9" s="3">
        <v>3</v>
      </c>
      <c r="B9" s="8" t="s">
        <v>232</v>
      </c>
      <c r="C9" s="3" t="s">
        <v>6</v>
      </c>
      <c r="D9" s="3">
        <v>1</v>
      </c>
      <c r="E9" s="20"/>
      <c r="F9" s="20">
        <f t="shared" si="0"/>
        <v>0</v>
      </c>
      <c r="G9" s="20">
        <f t="shared" si="1"/>
        <v>0</v>
      </c>
      <c r="H9" s="21"/>
      <c r="I9" s="20">
        <f t="shared" si="2"/>
        <v>0</v>
      </c>
      <c r="J9" s="1"/>
    </row>
    <row r="10" spans="1:10" ht="45" x14ac:dyDescent="0.25">
      <c r="A10" s="3">
        <v>4</v>
      </c>
      <c r="B10" s="8" t="s">
        <v>183</v>
      </c>
      <c r="C10" s="3" t="s">
        <v>6</v>
      </c>
      <c r="D10" s="3">
        <v>1</v>
      </c>
      <c r="E10" s="20"/>
      <c r="F10" s="20">
        <f t="shared" si="0"/>
        <v>0</v>
      </c>
      <c r="G10" s="20">
        <f t="shared" si="1"/>
        <v>0</v>
      </c>
      <c r="H10" s="21"/>
      <c r="I10" s="20">
        <f t="shared" si="2"/>
        <v>0</v>
      </c>
      <c r="J10" s="1"/>
    </row>
    <row r="11" spans="1:10" ht="30" x14ac:dyDescent="0.25">
      <c r="A11" s="3">
        <v>5</v>
      </c>
      <c r="B11" s="8" t="s">
        <v>12</v>
      </c>
      <c r="C11" s="3" t="s">
        <v>6</v>
      </c>
      <c r="D11" s="3">
        <v>1</v>
      </c>
      <c r="E11" s="20"/>
      <c r="F11" s="20">
        <f t="shared" si="0"/>
        <v>0</v>
      </c>
      <c r="G11" s="20">
        <f t="shared" si="1"/>
        <v>0</v>
      </c>
      <c r="H11" s="21"/>
      <c r="I11" s="20">
        <f t="shared" si="2"/>
        <v>0</v>
      </c>
      <c r="J11" s="1"/>
    </row>
    <row r="12" spans="1:10" ht="30" x14ac:dyDescent="0.25">
      <c r="A12" s="3">
        <v>6</v>
      </c>
      <c r="B12" s="8" t="s">
        <v>13</v>
      </c>
      <c r="C12" s="3" t="s">
        <v>6</v>
      </c>
      <c r="D12" s="3">
        <v>1</v>
      </c>
      <c r="E12" s="20"/>
      <c r="F12" s="20">
        <f t="shared" si="0"/>
        <v>0</v>
      </c>
      <c r="G12" s="20">
        <f t="shared" si="1"/>
        <v>0</v>
      </c>
      <c r="H12" s="21"/>
      <c r="I12" s="20">
        <f t="shared" si="2"/>
        <v>0</v>
      </c>
      <c r="J12" s="1"/>
    </row>
    <row r="13" spans="1:10" ht="60" x14ac:dyDescent="0.25">
      <c r="A13" s="3">
        <v>7</v>
      </c>
      <c r="B13" s="8" t="s">
        <v>14</v>
      </c>
      <c r="C13" s="3" t="s">
        <v>6</v>
      </c>
      <c r="D13" s="3">
        <v>1</v>
      </c>
      <c r="E13" s="20"/>
      <c r="F13" s="20">
        <f t="shared" si="0"/>
        <v>0</v>
      </c>
      <c r="G13" s="20">
        <f t="shared" si="1"/>
        <v>0</v>
      </c>
      <c r="H13" s="21"/>
      <c r="I13" s="20">
        <f t="shared" si="2"/>
        <v>0</v>
      </c>
      <c r="J13" s="1"/>
    </row>
    <row r="14" spans="1:10" ht="60" x14ac:dyDescent="0.25">
      <c r="A14" s="3">
        <v>8</v>
      </c>
      <c r="B14" s="8" t="s">
        <v>15</v>
      </c>
      <c r="C14" s="3" t="s">
        <v>6</v>
      </c>
      <c r="D14" s="3">
        <v>1</v>
      </c>
      <c r="E14" s="20"/>
      <c r="F14" s="20">
        <f t="shared" si="0"/>
        <v>0</v>
      </c>
      <c r="G14" s="20">
        <f t="shared" si="1"/>
        <v>0</v>
      </c>
      <c r="H14" s="21"/>
      <c r="I14" s="20">
        <f t="shared" si="2"/>
        <v>0</v>
      </c>
      <c r="J14" s="1"/>
    </row>
    <row r="15" spans="1:10" x14ac:dyDescent="0.25">
      <c r="A15" s="3">
        <v>9</v>
      </c>
      <c r="B15" s="8" t="s">
        <v>184</v>
      </c>
      <c r="C15" s="3" t="s">
        <v>6</v>
      </c>
      <c r="D15" s="3">
        <v>1</v>
      </c>
      <c r="E15" s="20"/>
      <c r="F15" s="20">
        <f t="shared" si="0"/>
        <v>0</v>
      </c>
      <c r="G15" s="20">
        <f t="shared" si="1"/>
        <v>0</v>
      </c>
      <c r="H15" s="21"/>
      <c r="I15" s="20">
        <f t="shared" si="2"/>
        <v>0</v>
      </c>
      <c r="J15" s="1"/>
    </row>
    <row r="16" spans="1:10" x14ac:dyDescent="0.25">
      <c r="A16" s="3">
        <v>10</v>
      </c>
      <c r="B16" s="8" t="s">
        <v>10</v>
      </c>
      <c r="C16" s="3" t="s">
        <v>6</v>
      </c>
      <c r="D16" s="3">
        <v>1</v>
      </c>
      <c r="E16" s="20"/>
      <c r="F16" s="20">
        <f t="shared" si="0"/>
        <v>0</v>
      </c>
      <c r="G16" s="20">
        <f t="shared" si="1"/>
        <v>0</v>
      </c>
      <c r="H16" s="21"/>
      <c r="I16" s="20">
        <f t="shared" si="2"/>
        <v>0</v>
      </c>
      <c r="J16" s="1"/>
    </row>
    <row r="17" spans="1:10" ht="30" x14ac:dyDescent="0.25">
      <c r="A17" s="3">
        <v>11</v>
      </c>
      <c r="B17" s="8" t="s">
        <v>185</v>
      </c>
      <c r="C17" s="3" t="s">
        <v>6</v>
      </c>
      <c r="D17" s="3">
        <v>2</v>
      </c>
      <c r="E17" s="20"/>
      <c r="F17" s="20">
        <f t="shared" si="0"/>
        <v>0</v>
      </c>
      <c r="G17" s="20">
        <f t="shared" si="1"/>
        <v>0</v>
      </c>
      <c r="H17" s="21"/>
      <c r="I17" s="20">
        <f t="shared" si="2"/>
        <v>0</v>
      </c>
      <c r="J17" s="1"/>
    </row>
    <row r="18" spans="1:10" x14ac:dyDescent="0.25">
      <c r="A18" s="3">
        <v>12</v>
      </c>
      <c r="B18" s="8" t="s">
        <v>11</v>
      </c>
      <c r="C18" s="3" t="s">
        <v>6</v>
      </c>
      <c r="D18" s="3">
        <v>1</v>
      </c>
      <c r="E18" s="20"/>
      <c r="F18" s="20">
        <f t="shared" si="0"/>
        <v>0</v>
      </c>
      <c r="G18" s="20">
        <f t="shared" si="1"/>
        <v>0</v>
      </c>
      <c r="H18" s="21"/>
      <c r="I18" s="20">
        <f t="shared" si="2"/>
        <v>0</v>
      </c>
      <c r="J18" s="1"/>
    </row>
    <row r="19" spans="1:10" ht="120" x14ac:dyDescent="0.25">
      <c r="A19" s="3">
        <v>13</v>
      </c>
      <c r="B19" s="8" t="s">
        <v>186</v>
      </c>
      <c r="C19" s="3" t="s">
        <v>6</v>
      </c>
      <c r="D19" s="3">
        <v>1</v>
      </c>
      <c r="E19" s="20"/>
      <c r="F19" s="20">
        <f t="shared" si="0"/>
        <v>0</v>
      </c>
      <c r="G19" s="20">
        <f t="shared" si="1"/>
        <v>0</v>
      </c>
      <c r="H19" s="21"/>
      <c r="I19" s="20">
        <f t="shared" si="2"/>
        <v>0</v>
      </c>
      <c r="J19" s="1"/>
    </row>
    <row r="20" spans="1:10" ht="60" x14ac:dyDescent="0.25">
      <c r="A20" s="3">
        <v>14</v>
      </c>
      <c r="B20" s="8" t="s">
        <v>187</v>
      </c>
      <c r="C20" s="3" t="s">
        <v>6</v>
      </c>
      <c r="D20" s="3">
        <v>1</v>
      </c>
      <c r="E20" s="20"/>
      <c r="F20" s="20">
        <f t="shared" si="0"/>
        <v>0</v>
      </c>
      <c r="G20" s="20">
        <f t="shared" si="1"/>
        <v>0</v>
      </c>
      <c r="H20" s="21"/>
      <c r="I20" s="20">
        <f t="shared" si="2"/>
        <v>0</v>
      </c>
      <c r="J20" s="1"/>
    </row>
    <row r="21" spans="1:10" ht="30" x14ac:dyDescent="0.25">
      <c r="A21" s="3">
        <v>15</v>
      </c>
      <c r="B21" s="8" t="s">
        <v>17</v>
      </c>
      <c r="C21" s="3" t="s">
        <v>6</v>
      </c>
      <c r="D21" s="3">
        <v>1</v>
      </c>
      <c r="E21" s="20"/>
      <c r="F21" s="20">
        <f t="shared" si="0"/>
        <v>0</v>
      </c>
      <c r="G21" s="20">
        <f t="shared" si="1"/>
        <v>0</v>
      </c>
      <c r="H21" s="21"/>
      <c r="I21" s="20">
        <f t="shared" si="2"/>
        <v>0</v>
      </c>
      <c r="J21" s="1"/>
    </row>
    <row r="22" spans="1:10" x14ac:dyDescent="0.25">
      <c r="A22" s="3">
        <v>16</v>
      </c>
      <c r="B22" s="8" t="s">
        <v>18</v>
      </c>
      <c r="C22" s="3" t="s">
        <v>6</v>
      </c>
      <c r="D22" s="3">
        <v>1</v>
      </c>
      <c r="E22" s="20"/>
      <c r="F22" s="20">
        <f t="shared" si="0"/>
        <v>0</v>
      </c>
      <c r="G22" s="20">
        <f t="shared" si="1"/>
        <v>0</v>
      </c>
      <c r="H22" s="21"/>
      <c r="I22" s="20">
        <f t="shared" si="2"/>
        <v>0</v>
      </c>
      <c r="J22" s="1"/>
    </row>
    <row r="23" spans="1:10" ht="30" x14ac:dyDescent="0.25">
      <c r="A23" s="3">
        <v>17</v>
      </c>
      <c r="B23" s="8" t="s">
        <v>19</v>
      </c>
      <c r="C23" s="3" t="s">
        <v>6</v>
      </c>
      <c r="D23" s="3">
        <v>1</v>
      </c>
      <c r="E23" s="20"/>
      <c r="F23" s="20">
        <f t="shared" si="0"/>
        <v>0</v>
      </c>
      <c r="G23" s="20">
        <f t="shared" si="1"/>
        <v>0</v>
      </c>
      <c r="H23" s="21"/>
      <c r="I23" s="20">
        <f t="shared" si="2"/>
        <v>0</v>
      </c>
      <c r="J23" s="1"/>
    </row>
    <row r="24" spans="1:10" ht="30" x14ac:dyDescent="0.25">
      <c r="A24" s="3">
        <v>18</v>
      </c>
      <c r="B24" s="8" t="s">
        <v>20</v>
      </c>
      <c r="C24" s="3" t="s">
        <v>6</v>
      </c>
      <c r="D24" s="3">
        <v>1</v>
      </c>
      <c r="E24" s="20"/>
      <c r="F24" s="20">
        <f t="shared" si="0"/>
        <v>0</v>
      </c>
      <c r="G24" s="20">
        <f t="shared" si="1"/>
        <v>0</v>
      </c>
      <c r="H24" s="21"/>
      <c r="I24" s="20">
        <f t="shared" si="2"/>
        <v>0</v>
      </c>
      <c r="J24" s="1"/>
    </row>
    <row r="25" spans="1:10" x14ac:dyDescent="0.25">
      <c r="A25" s="3">
        <v>19</v>
      </c>
      <c r="B25" s="8" t="s">
        <v>21</v>
      </c>
      <c r="C25" s="3" t="s">
        <v>6</v>
      </c>
      <c r="D25" s="3">
        <v>1</v>
      </c>
      <c r="E25" s="20"/>
      <c r="F25" s="20">
        <f t="shared" si="0"/>
        <v>0</v>
      </c>
      <c r="G25" s="20">
        <f t="shared" si="1"/>
        <v>0</v>
      </c>
      <c r="H25" s="21"/>
      <c r="I25" s="20">
        <f t="shared" si="2"/>
        <v>0</v>
      </c>
      <c r="J25" s="1"/>
    </row>
    <row r="26" spans="1:10" x14ac:dyDescent="0.25">
      <c r="A26" s="3">
        <v>20</v>
      </c>
      <c r="B26" s="8" t="s">
        <v>22</v>
      </c>
      <c r="C26" s="3" t="s">
        <v>6</v>
      </c>
      <c r="D26" s="3">
        <v>1</v>
      </c>
      <c r="E26" s="20"/>
      <c r="F26" s="20">
        <f t="shared" si="0"/>
        <v>0</v>
      </c>
      <c r="G26" s="20">
        <f t="shared" si="1"/>
        <v>0</v>
      </c>
      <c r="H26" s="21"/>
      <c r="I26" s="20">
        <f t="shared" si="2"/>
        <v>0</v>
      </c>
      <c r="J26" s="1"/>
    </row>
    <row r="27" spans="1:10" x14ac:dyDescent="0.25">
      <c r="A27" s="3">
        <v>21</v>
      </c>
      <c r="B27" s="8" t="s">
        <v>188</v>
      </c>
      <c r="C27" s="3" t="s">
        <v>6</v>
      </c>
      <c r="D27" s="3">
        <v>4</v>
      </c>
      <c r="E27" s="20"/>
      <c r="F27" s="20">
        <f t="shared" si="0"/>
        <v>0</v>
      </c>
      <c r="G27" s="20">
        <f t="shared" si="1"/>
        <v>0</v>
      </c>
      <c r="H27" s="21"/>
      <c r="I27" s="20">
        <f t="shared" si="2"/>
        <v>0</v>
      </c>
      <c r="J27" s="1"/>
    </row>
    <row r="28" spans="1:10" x14ac:dyDescent="0.25">
      <c r="A28" s="3">
        <v>22</v>
      </c>
      <c r="B28" s="8" t="s">
        <v>23</v>
      </c>
      <c r="C28" s="3" t="s">
        <v>6</v>
      </c>
      <c r="D28" s="3">
        <v>1</v>
      </c>
      <c r="E28" s="20"/>
      <c r="F28" s="20">
        <f t="shared" si="0"/>
        <v>0</v>
      </c>
      <c r="G28" s="20">
        <f t="shared" si="1"/>
        <v>0</v>
      </c>
      <c r="H28" s="21"/>
      <c r="I28" s="20">
        <f t="shared" si="2"/>
        <v>0</v>
      </c>
      <c r="J28" s="1"/>
    </row>
    <row r="29" spans="1:10" x14ac:dyDescent="0.25">
      <c r="A29" s="3">
        <v>23</v>
      </c>
      <c r="B29" s="8" t="s">
        <v>24</v>
      </c>
      <c r="C29" s="3" t="s">
        <v>6</v>
      </c>
      <c r="D29" s="3">
        <v>1</v>
      </c>
      <c r="E29" s="20"/>
      <c r="F29" s="20">
        <f t="shared" si="0"/>
        <v>0</v>
      </c>
      <c r="G29" s="20">
        <f t="shared" si="1"/>
        <v>0</v>
      </c>
      <c r="H29" s="21"/>
      <c r="I29" s="20">
        <f t="shared" si="2"/>
        <v>0</v>
      </c>
      <c r="J29" s="1"/>
    </row>
    <row r="30" spans="1:10" ht="30" x14ac:dyDescent="0.25">
      <c r="A30" s="3">
        <v>24</v>
      </c>
      <c r="B30" s="8" t="s">
        <v>189</v>
      </c>
      <c r="C30" s="3" t="s">
        <v>6</v>
      </c>
      <c r="D30" s="3">
        <v>4</v>
      </c>
      <c r="E30" s="20"/>
      <c r="F30" s="20">
        <f t="shared" si="0"/>
        <v>0</v>
      </c>
      <c r="G30" s="20">
        <f t="shared" si="1"/>
        <v>0</v>
      </c>
      <c r="H30" s="21"/>
      <c r="I30" s="20">
        <f t="shared" si="2"/>
        <v>0</v>
      </c>
      <c r="J30" s="1"/>
    </row>
    <row r="31" spans="1:10" ht="58.5" customHeight="1" x14ac:dyDescent="0.25">
      <c r="A31" s="3">
        <v>25</v>
      </c>
      <c r="B31" s="8" t="s">
        <v>190</v>
      </c>
      <c r="C31" s="3" t="s">
        <v>159</v>
      </c>
      <c r="D31" s="3">
        <v>1</v>
      </c>
      <c r="E31" s="20"/>
      <c r="F31" s="20">
        <f t="shared" si="0"/>
        <v>0</v>
      </c>
      <c r="G31" s="20">
        <f t="shared" si="1"/>
        <v>0</v>
      </c>
      <c r="H31" s="21"/>
      <c r="I31" s="20">
        <f t="shared" si="2"/>
        <v>0</v>
      </c>
      <c r="J31" s="1"/>
    </row>
    <row r="32" spans="1:10" ht="96.75" customHeight="1" x14ac:dyDescent="0.25">
      <c r="A32" s="3">
        <v>26</v>
      </c>
      <c r="B32" s="8" t="s">
        <v>191</v>
      </c>
      <c r="C32" s="3" t="s">
        <v>6</v>
      </c>
      <c r="D32" s="3">
        <v>1</v>
      </c>
      <c r="E32" s="20"/>
      <c r="F32" s="20">
        <f t="shared" si="0"/>
        <v>0</v>
      </c>
      <c r="G32" s="20">
        <f t="shared" si="1"/>
        <v>0</v>
      </c>
      <c r="H32" s="21"/>
      <c r="I32" s="20">
        <f t="shared" si="2"/>
        <v>0</v>
      </c>
      <c r="J32" s="1"/>
    </row>
    <row r="33" spans="1:10" ht="165" x14ac:dyDescent="0.25">
      <c r="A33" s="3">
        <v>27</v>
      </c>
      <c r="B33" s="8" t="s">
        <v>192</v>
      </c>
      <c r="C33" s="3" t="s">
        <v>6</v>
      </c>
      <c r="D33" s="3">
        <v>1</v>
      </c>
      <c r="E33" s="20"/>
      <c r="F33" s="20">
        <f t="shared" si="0"/>
        <v>0</v>
      </c>
      <c r="G33" s="20">
        <f t="shared" si="1"/>
        <v>0</v>
      </c>
      <c r="H33" s="21"/>
      <c r="I33" s="20">
        <f t="shared" si="2"/>
        <v>0</v>
      </c>
      <c r="J33" s="1"/>
    </row>
    <row r="34" spans="1:10" ht="30" x14ac:dyDescent="0.25">
      <c r="A34" s="3">
        <v>28</v>
      </c>
      <c r="B34" s="8" t="s">
        <v>66</v>
      </c>
      <c r="C34" s="3" t="s">
        <v>6</v>
      </c>
      <c r="D34" s="3">
        <v>25</v>
      </c>
      <c r="E34" s="20"/>
      <c r="F34" s="20">
        <f t="shared" si="0"/>
        <v>0</v>
      </c>
      <c r="G34" s="20">
        <f t="shared" si="1"/>
        <v>0</v>
      </c>
      <c r="H34" s="21"/>
      <c r="I34" s="20">
        <f t="shared" si="2"/>
        <v>0</v>
      </c>
      <c r="J34" s="1"/>
    </row>
    <row r="35" spans="1:10" ht="30" x14ac:dyDescent="0.25">
      <c r="A35" s="3">
        <v>29</v>
      </c>
      <c r="B35" s="8" t="s">
        <v>67</v>
      </c>
      <c r="C35" s="3" t="s">
        <v>6</v>
      </c>
      <c r="D35" s="3">
        <v>25</v>
      </c>
      <c r="E35" s="20"/>
      <c r="F35" s="20">
        <f t="shared" si="0"/>
        <v>0</v>
      </c>
      <c r="G35" s="20">
        <f t="shared" si="1"/>
        <v>0</v>
      </c>
      <c r="H35" s="21"/>
      <c r="I35" s="20">
        <f t="shared" si="2"/>
        <v>0</v>
      </c>
      <c r="J35" s="1"/>
    </row>
    <row r="36" spans="1:10" ht="30" x14ac:dyDescent="0.25">
      <c r="A36" s="3">
        <v>30</v>
      </c>
      <c r="B36" s="8" t="s">
        <v>68</v>
      </c>
      <c r="C36" s="3" t="s">
        <v>6</v>
      </c>
      <c r="D36" s="3">
        <v>25</v>
      </c>
      <c r="E36" s="20"/>
      <c r="F36" s="20">
        <f t="shared" si="0"/>
        <v>0</v>
      </c>
      <c r="G36" s="20">
        <f t="shared" si="1"/>
        <v>0</v>
      </c>
      <c r="H36" s="21"/>
      <c r="I36" s="20">
        <f t="shared" si="2"/>
        <v>0</v>
      </c>
      <c r="J36" s="1"/>
    </row>
    <row r="37" spans="1:10" ht="30" x14ac:dyDescent="0.25">
      <c r="A37" s="3">
        <v>31</v>
      </c>
      <c r="B37" s="8" t="s">
        <v>69</v>
      </c>
      <c r="C37" s="3" t="s">
        <v>6</v>
      </c>
      <c r="D37" s="3">
        <v>25</v>
      </c>
      <c r="E37" s="20"/>
      <c r="F37" s="20">
        <f t="shared" si="0"/>
        <v>0</v>
      </c>
      <c r="G37" s="20">
        <f t="shared" si="1"/>
        <v>0</v>
      </c>
      <c r="H37" s="21"/>
      <c r="I37" s="20">
        <f t="shared" si="2"/>
        <v>0</v>
      </c>
      <c r="J37" s="1"/>
    </row>
    <row r="38" spans="1:10" x14ac:dyDescent="0.25">
      <c r="A38" s="3">
        <v>32</v>
      </c>
      <c r="B38" s="8" t="s">
        <v>70</v>
      </c>
      <c r="C38" s="3" t="s">
        <v>6</v>
      </c>
      <c r="D38" s="3">
        <v>25</v>
      </c>
      <c r="E38" s="20"/>
      <c r="F38" s="20">
        <f t="shared" si="0"/>
        <v>0</v>
      </c>
      <c r="G38" s="20">
        <f t="shared" si="1"/>
        <v>0</v>
      </c>
      <c r="H38" s="21"/>
      <c r="I38" s="20">
        <f t="shared" si="2"/>
        <v>0</v>
      </c>
      <c r="J38" s="1"/>
    </row>
    <row r="39" spans="1:10" x14ac:dyDescent="0.25">
      <c r="A39" s="3">
        <v>33</v>
      </c>
      <c r="B39" s="8" t="s">
        <v>71</v>
      </c>
      <c r="C39" s="3" t="s">
        <v>6</v>
      </c>
      <c r="D39" s="3">
        <v>25</v>
      </c>
      <c r="E39" s="20"/>
      <c r="F39" s="20">
        <f t="shared" si="0"/>
        <v>0</v>
      </c>
      <c r="G39" s="20">
        <f t="shared" si="1"/>
        <v>0</v>
      </c>
      <c r="H39" s="21"/>
      <c r="I39" s="20">
        <f t="shared" si="2"/>
        <v>0</v>
      </c>
      <c r="J39" s="1"/>
    </row>
    <row r="40" spans="1:10" x14ac:dyDescent="0.25">
      <c r="A40" s="3">
        <v>34</v>
      </c>
      <c r="B40" s="8" t="s">
        <v>72</v>
      </c>
      <c r="C40" s="3" t="s">
        <v>6</v>
      </c>
      <c r="D40" s="3">
        <v>25</v>
      </c>
      <c r="E40" s="20"/>
      <c r="F40" s="20">
        <f t="shared" si="0"/>
        <v>0</v>
      </c>
      <c r="G40" s="20">
        <f t="shared" si="1"/>
        <v>0</v>
      </c>
      <c r="H40" s="21"/>
      <c r="I40" s="20">
        <f t="shared" si="2"/>
        <v>0</v>
      </c>
      <c r="J40" s="1"/>
    </row>
    <row r="41" spans="1:10" x14ac:dyDescent="0.25">
      <c r="A41" s="3">
        <v>35</v>
      </c>
      <c r="B41" s="8" t="s">
        <v>73</v>
      </c>
      <c r="C41" s="3" t="s">
        <v>6</v>
      </c>
      <c r="D41" s="3">
        <v>10</v>
      </c>
      <c r="E41" s="20"/>
      <c r="F41" s="20">
        <f t="shared" si="0"/>
        <v>0</v>
      </c>
      <c r="G41" s="20">
        <f t="shared" si="1"/>
        <v>0</v>
      </c>
      <c r="H41" s="21"/>
      <c r="I41" s="20">
        <f t="shared" si="2"/>
        <v>0</v>
      </c>
      <c r="J41" s="1"/>
    </row>
    <row r="42" spans="1:10" x14ac:dyDescent="0.25">
      <c r="A42" s="3">
        <v>36</v>
      </c>
      <c r="B42" s="8" t="s">
        <v>74</v>
      </c>
      <c r="C42" s="3" t="s">
        <v>6</v>
      </c>
      <c r="D42" s="3">
        <v>10</v>
      </c>
      <c r="E42" s="20"/>
      <c r="F42" s="20">
        <f t="shared" si="0"/>
        <v>0</v>
      </c>
      <c r="G42" s="20">
        <f t="shared" si="1"/>
        <v>0</v>
      </c>
      <c r="H42" s="21"/>
      <c r="I42" s="20">
        <f t="shared" si="2"/>
        <v>0</v>
      </c>
      <c r="J42" s="1"/>
    </row>
    <row r="43" spans="1:10" ht="30" x14ac:dyDescent="0.25">
      <c r="A43" s="3">
        <v>37</v>
      </c>
      <c r="B43" s="8" t="s">
        <v>193</v>
      </c>
      <c r="C43" s="3" t="s">
        <v>6</v>
      </c>
      <c r="D43" s="3">
        <v>5</v>
      </c>
      <c r="E43" s="20"/>
      <c r="F43" s="20">
        <f t="shared" si="0"/>
        <v>0</v>
      </c>
      <c r="G43" s="20">
        <f t="shared" si="1"/>
        <v>0</v>
      </c>
      <c r="H43" s="21"/>
      <c r="I43" s="20">
        <f t="shared" si="2"/>
        <v>0</v>
      </c>
      <c r="J43" s="1"/>
    </row>
    <row r="44" spans="1:10" ht="30" x14ac:dyDescent="0.25">
      <c r="A44" s="3">
        <v>38</v>
      </c>
      <c r="B44" s="8" t="s">
        <v>75</v>
      </c>
      <c r="C44" s="3" t="s">
        <v>6</v>
      </c>
      <c r="D44" s="3">
        <v>5</v>
      </c>
      <c r="E44" s="20"/>
      <c r="F44" s="20">
        <f t="shared" si="0"/>
        <v>0</v>
      </c>
      <c r="G44" s="20">
        <f t="shared" si="1"/>
        <v>0</v>
      </c>
      <c r="H44" s="21"/>
      <c r="I44" s="20">
        <f t="shared" si="2"/>
        <v>0</v>
      </c>
      <c r="J44" s="1"/>
    </row>
    <row r="45" spans="1:10" ht="30" x14ac:dyDescent="0.25">
      <c r="A45" s="3">
        <v>39</v>
      </c>
      <c r="B45" s="8" t="s">
        <v>76</v>
      </c>
      <c r="C45" s="3" t="s">
        <v>6</v>
      </c>
      <c r="D45" s="3">
        <v>5</v>
      </c>
      <c r="E45" s="20"/>
      <c r="F45" s="20">
        <f t="shared" si="0"/>
        <v>0</v>
      </c>
      <c r="G45" s="20">
        <f t="shared" si="1"/>
        <v>0</v>
      </c>
      <c r="H45" s="21"/>
      <c r="I45" s="20">
        <f t="shared" si="2"/>
        <v>0</v>
      </c>
      <c r="J45" s="1"/>
    </row>
    <row r="46" spans="1:10" ht="45" x14ac:dyDescent="0.25">
      <c r="A46" s="3">
        <v>40</v>
      </c>
      <c r="B46" s="8" t="s">
        <v>77</v>
      </c>
      <c r="C46" s="3" t="s">
        <v>6</v>
      </c>
      <c r="D46" s="3">
        <v>5</v>
      </c>
      <c r="E46" s="20"/>
      <c r="F46" s="20">
        <f t="shared" si="0"/>
        <v>0</v>
      </c>
      <c r="G46" s="20">
        <f t="shared" si="1"/>
        <v>0</v>
      </c>
      <c r="H46" s="21"/>
      <c r="I46" s="20">
        <f t="shared" si="2"/>
        <v>0</v>
      </c>
      <c r="J46" s="1"/>
    </row>
    <row r="47" spans="1:10" ht="30" x14ac:dyDescent="0.25">
      <c r="A47" s="3">
        <v>41</v>
      </c>
      <c r="B47" s="8" t="s">
        <v>78</v>
      </c>
      <c r="C47" s="3" t="s">
        <v>6</v>
      </c>
      <c r="D47" s="3">
        <v>5</v>
      </c>
      <c r="E47" s="20"/>
      <c r="F47" s="20">
        <f t="shared" si="0"/>
        <v>0</v>
      </c>
      <c r="G47" s="20">
        <f t="shared" si="1"/>
        <v>0</v>
      </c>
      <c r="H47" s="21"/>
      <c r="I47" s="20">
        <f t="shared" si="2"/>
        <v>0</v>
      </c>
      <c r="J47" s="1"/>
    </row>
    <row r="48" spans="1:10" ht="30" x14ac:dyDescent="0.25">
      <c r="A48" s="3">
        <v>42</v>
      </c>
      <c r="B48" s="8" t="s">
        <v>79</v>
      </c>
      <c r="C48" s="3" t="s">
        <v>6</v>
      </c>
      <c r="D48" s="3">
        <v>5</v>
      </c>
      <c r="E48" s="20"/>
      <c r="F48" s="20">
        <f t="shared" si="0"/>
        <v>0</v>
      </c>
      <c r="G48" s="20">
        <f t="shared" si="1"/>
        <v>0</v>
      </c>
      <c r="H48" s="21"/>
      <c r="I48" s="20">
        <f t="shared" si="2"/>
        <v>0</v>
      </c>
      <c r="J48" s="1"/>
    </row>
    <row r="49" spans="1:10" ht="30" x14ac:dyDescent="0.25">
      <c r="A49" s="3">
        <v>43</v>
      </c>
      <c r="B49" s="8" t="s">
        <v>80</v>
      </c>
      <c r="C49" s="3" t="s">
        <v>6</v>
      </c>
      <c r="D49" s="3">
        <v>5</v>
      </c>
      <c r="E49" s="20"/>
      <c r="F49" s="20">
        <f t="shared" si="0"/>
        <v>0</v>
      </c>
      <c r="G49" s="20">
        <f t="shared" si="1"/>
        <v>0</v>
      </c>
      <c r="H49" s="21"/>
      <c r="I49" s="20">
        <f t="shared" si="2"/>
        <v>0</v>
      </c>
      <c r="J49" s="1"/>
    </row>
    <row r="50" spans="1:10" ht="30" x14ac:dyDescent="0.25">
      <c r="A50" s="3">
        <v>44</v>
      </c>
      <c r="B50" s="8" t="s">
        <v>81</v>
      </c>
      <c r="C50" s="3" t="s">
        <v>6</v>
      </c>
      <c r="D50" s="3">
        <v>5</v>
      </c>
      <c r="E50" s="20"/>
      <c r="F50" s="20">
        <f t="shared" si="0"/>
        <v>0</v>
      </c>
      <c r="G50" s="20">
        <f t="shared" si="1"/>
        <v>0</v>
      </c>
      <c r="H50" s="21"/>
      <c r="I50" s="20">
        <f t="shared" si="2"/>
        <v>0</v>
      </c>
      <c r="J50" s="1"/>
    </row>
    <row r="51" spans="1:10" ht="30" x14ac:dyDescent="0.25">
      <c r="A51" s="3">
        <v>45</v>
      </c>
      <c r="B51" s="8" t="s">
        <v>82</v>
      </c>
      <c r="C51" s="3" t="s">
        <v>6</v>
      </c>
      <c r="D51" s="3">
        <v>5</v>
      </c>
      <c r="E51" s="20"/>
      <c r="F51" s="20">
        <f t="shared" si="0"/>
        <v>0</v>
      </c>
      <c r="G51" s="20">
        <f t="shared" si="1"/>
        <v>0</v>
      </c>
      <c r="H51" s="21"/>
      <c r="I51" s="20">
        <f t="shared" si="2"/>
        <v>0</v>
      </c>
      <c r="J51" s="1"/>
    </row>
    <row r="52" spans="1:10" ht="30" x14ac:dyDescent="0.25">
      <c r="A52" s="3">
        <v>46</v>
      </c>
      <c r="B52" s="8" t="s">
        <v>83</v>
      </c>
      <c r="C52" s="3" t="s">
        <v>6</v>
      </c>
      <c r="D52" s="3">
        <v>5</v>
      </c>
      <c r="E52" s="20"/>
      <c r="F52" s="20">
        <f t="shared" si="0"/>
        <v>0</v>
      </c>
      <c r="G52" s="20">
        <f t="shared" si="1"/>
        <v>0</v>
      </c>
      <c r="H52" s="21"/>
      <c r="I52" s="20">
        <f t="shared" si="2"/>
        <v>0</v>
      </c>
      <c r="J52" s="1"/>
    </row>
    <row r="53" spans="1:10" ht="30" x14ac:dyDescent="0.25">
      <c r="A53" s="3">
        <v>47</v>
      </c>
      <c r="B53" s="8" t="s">
        <v>84</v>
      </c>
      <c r="C53" s="3" t="s">
        <v>6</v>
      </c>
      <c r="D53" s="3">
        <v>5</v>
      </c>
      <c r="E53" s="20"/>
      <c r="F53" s="20">
        <f t="shared" si="0"/>
        <v>0</v>
      </c>
      <c r="G53" s="20">
        <f t="shared" si="1"/>
        <v>0</v>
      </c>
      <c r="H53" s="21"/>
      <c r="I53" s="20">
        <f t="shared" si="2"/>
        <v>0</v>
      </c>
      <c r="J53" s="1"/>
    </row>
    <row r="54" spans="1:10" ht="30" x14ac:dyDescent="0.25">
      <c r="A54" s="3">
        <v>48</v>
      </c>
      <c r="B54" s="8" t="s">
        <v>85</v>
      </c>
      <c r="C54" s="3" t="s">
        <v>6</v>
      </c>
      <c r="D54" s="3">
        <v>5</v>
      </c>
      <c r="E54" s="20"/>
      <c r="F54" s="20">
        <f t="shared" si="0"/>
        <v>0</v>
      </c>
      <c r="G54" s="20">
        <f t="shared" si="1"/>
        <v>0</v>
      </c>
      <c r="H54" s="21"/>
      <c r="I54" s="20">
        <f t="shared" si="2"/>
        <v>0</v>
      </c>
      <c r="J54" s="1"/>
    </row>
    <row r="55" spans="1:10" ht="30" x14ac:dyDescent="0.25">
      <c r="A55" s="3">
        <v>49</v>
      </c>
      <c r="B55" s="8" t="s">
        <v>86</v>
      </c>
      <c r="C55" s="3" t="s">
        <v>6</v>
      </c>
      <c r="D55" s="3">
        <v>5</v>
      </c>
      <c r="E55" s="20"/>
      <c r="F55" s="20">
        <f t="shared" si="0"/>
        <v>0</v>
      </c>
      <c r="G55" s="20">
        <f t="shared" si="1"/>
        <v>0</v>
      </c>
      <c r="H55" s="21"/>
      <c r="I55" s="20">
        <f t="shared" si="2"/>
        <v>0</v>
      </c>
      <c r="J55" s="1"/>
    </row>
    <row r="56" spans="1:10" ht="30" x14ac:dyDescent="0.25">
      <c r="A56" s="3">
        <v>50</v>
      </c>
      <c r="B56" s="8" t="s">
        <v>87</v>
      </c>
      <c r="C56" s="3" t="s">
        <v>6</v>
      </c>
      <c r="D56" s="3">
        <v>5</v>
      </c>
      <c r="E56" s="20"/>
      <c r="F56" s="20">
        <f t="shared" si="0"/>
        <v>0</v>
      </c>
      <c r="G56" s="20">
        <f t="shared" si="1"/>
        <v>0</v>
      </c>
      <c r="H56" s="21"/>
      <c r="I56" s="20">
        <f t="shared" si="2"/>
        <v>0</v>
      </c>
      <c r="J56" s="1"/>
    </row>
    <row r="57" spans="1:10" x14ac:dyDescent="0.25">
      <c r="A57" s="3">
        <v>51</v>
      </c>
      <c r="B57" s="8" t="s">
        <v>88</v>
      </c>
      <c r="C57" s="3" t="s">
        <v>6</v>
      </c>
      <c r="D57" s="3">
        <v>5</v>
      </c>
      <c r="E57" s="20"/>
      <c r="F57" s="20">
        <f t="shared" si="0"/>
        <v>0</v>
      </c>
      <c r="G57" s="20">
        <f t="shared" si="1"/>
        <v>0</v>
      </c>
      <c r="H57" s="21"/>
      <c r="I57" s="20">
        <f t="shared" si="2"/>
        <v>0</v>
      </c>
      <c r="J57" s="1"/>
    </row>
    <row r="58" spans="1:10" ht="30" x14ac:dyDescent="0.25">
      <c r="A58" s="3">
        <v>52</v>
      </c>
      <c r="B58" s="8" t="s">
        <v>89</v>
      </c>
      <c r="C58" s="3" t="s">
        <v>6</v>
      </c>
      <c r="D58" s="3">
        <v>5</v>
      </c>
      <c r="E58" s="20"/>
      <c r="F58" s="20">
        <f t="shared" si="0"/>
        <v>0</v>
      </c>
      <c r="G58" s="20">
        <f t="shared" si="1"/>
        <v>0</v>
      </c>
      <c r="H58" s="21"/>
      <c r="I58" s="20">
        <f t="shared" si="2"/>
        <v>0</v>
      </c>
      <c r="J58" s="1"/>
    </row>
    <row r="59" spans="1:10" x14ac:dyDescent="0.25">
      <c r="A59" s="3">
        <v>53</v>
      </c>
      <c r="B59" s="8" t="s">
        <v>90</v>
      </c>
      <c r="C59" s="3" t="s">
        <v>6</v>
      </c>
      <c r="D59" s="3">
        <v>5</v>
      </c>
      <c r="E59" s="20"/>
      <c r="F59" s="20">
        <f t="shared" si="0"/>
        <v>0</v>
      </c>
      <c r="G59" s="20">
        <f t="shared" si="1"/>
        <v>0</v>
      </c>
      <c r="H59" s="21"/>
      <c r="I59" s="20">
        <f t="shared" si="2"/>
        <v>0</v>
      </c>
      <c r="J59" s="1"/>
    </row>
    <row r="60" spans="1:10" ht="30" x14ac:dyDescent="0.25">
      <c r="A60" s="3">
        <v>54</v>
      </c>
      <c r="B60" s="8" t="s">
        <v>91</v>
      </c>
      <c r="C60" s="3" t="s">
        <v>159</v>
      </c>
      <c r="D60" s="3">
        <v>5</v>
      </c>
      <c r="E60" s="20"/>
      <c r="F60" s="20">
        <f t="shared" si="0"/>
        <v>0</v>
      </c>
      <c r="G60" s="20">
        <f t="shared" si="1"/>
        <v>0</v>
      </c>
      <c r="H60" s="21"/>
      <c r="I60" s="20">
        <f t="shared" si="2"/>
        <v>0</v>
      </c>
      <c r="J60" s="1"/>
    </row>
    <row r="61" spans="1:10" ht="30" x14ac:dyDescent="0.25">
      <c r="A61" s="3">
        <v>55</v>
      </c>
      <c r="B61" s="8" t="s">
        <v>92</v>
      </c>
      <c r="C61" s="3" t="s">
        <v>6</v>
      </c>
      <c r="D61" s="3">
        <v>5</v>
      </c>
      <c r="E61" s="20"/>
      <c r="F61" s="20">
        <f t="shared" si="0"/>
        <v>0</v>
      </c>
      <c r="G61" s="20">
        <f t="shared" si="1"/>
        <v>0</v>
      </c>
      <c r="H61" s="21"/>
      <c r="I61" s="20">
        <f t="shared" si="2"/>
        <v>0</v>
      </c>
      <c r="J61" s="1"/>
    </row>
    <row r="62" spans="1:10" x14ac:dyDescent="0.25">
      <c r="A62" s="3">
        <v>56</v>
      </c>
      <c r="B62" s="8" t="s">
        <v>93</v>
      </c>
      <c r="C62" s="3" t="s">
        <v>6</v>
      </c>
      <c r="D62" s="3">
        <v>25</v>
      </c>
      <c r="E62" s="20"/>
      <c r="F62" s="20">
        <f t="shared" si="0"/>
        <v>0</v>
      </c>
      <c r="G62" s="20">
        <f t="shared" si="1"/>
        <v>0</v>
      </c>
      <c r="H62" s="21"/>
      <c r="I62" s="20">
        <f t="shared" si="2"/>
        <v>0</v>
      </c>
      <c r="J62" s="1"/>
    </row>
    <row r="63" spans="1:10" x14ac:dyDescent="0.25">
      <c r="A63" s="3">
        <v>57</v>
      </c>
      <c r="B63" s="8" t="s">
        <v>224</v>
      </c>
      <c r="C63" s="3" t="s">
        <v>6</v>
      </c>
      <c r="D63" s="3">
        <v>25</v>
      </c>
      <c r="E63" s="20"/>
      <c r="F63" s="20">
        <f t="shared" si="0"/>
        <v>0</v>
      </c>
      <c r="G63" s="20">
        <f t="shared" si="1"/>
        <v>0</v>
      </c>
      <c r="H63" s="21"/>
      <c r="I63" s="20">
        <f t="shared" si="2"/>
        <v>0</v>
      </c>
      <c r="J63" s="1"/>
    </row>
    <row r="64" spans="1:10" x14ac:dyDescent="0.25">
      <c r="A64" s="3">
        <v>58</v>
      </c>
      <c r="B64" s="8" t="s">
        <v>94</v>
      </c>
      <c r="C64" s="3" t="s">
        <v>6</v>
      </c>
      <c r="D64" s="3">
        <v>25</v>
      </c>
      <c r="E64" s="20"/>
      <c r="F64" s="20">
        <f t="shared" si="0"/>
        <v>0</v>
      </c>
      <c r="G64" s="20">
        <f t="shared" si="1"/>
        <v>0</v>
      </c>
      <c r="H64" s="21"/>
      <c r="I64" s="20">
        <f t="shared" si="2"/>
        <v>0</v>
      </c>
      <c r="J64" s="1"/>
    </row>
    <row r="65" spans="1:10" x14ac:dyDescent="0.25">
      <c r="A65" s="3">
        <v>59</v>
      </c>
      <c r="B65" s="8" t="s">
        <v>95</v>
      </c>
      <c r="C65" s="3" t="s">
        <v>6</v>
      </c>
      <c r="D65" s="3">
        <v>25</v>
      </c>
      <c r="E65" s="20"/>
      <c r="F65" s="20">
        <f t="shared" si="0"/>
        <v>0</v>
      </c>
      <c r="G65" s="20">
        <f t="shared" si="1"/>
        <v>0</v>
      </c>
      <c r="H65" s="21"/>
      <c r="I65" s="20">
        <f t="shared" si="2"/>
        <v>0</v>
      </c>
      <c r="J65" s="1"/>
    </row>
    <row r="66" spans="1:10" ht="30" x14ac:dyDescent="0.25">
      <c r="A66" s="3">
        <v>60</v>
      </c>
      <c r="B66" s="8" t="s">
        <v>96</v>
      </c>
      <c r="C66" s="3" t="s">
        <v>6</v>
      </c>
      <c r="D66" s="3">
        <v>25</v>
      </c>
      <c r="E66" s="20"/>
      <c r="F66" s="20">
        <f t="shared" si="0"/>
        <v>0</v>
      </c>
      <c r="G66" s="20">
        <f t="shared" si="1"/>
        <v>0</v>
      </c>
      <c r="H66" s="21"/>
      <c r="I66" s="20">
        <f t="shared" si="2"/>
        <v>0</v>
      </c>
      <c r="J66" s="1"/>
    </row>
    <row r="67" spans="1:10" x14ac:dyDescent="0.25">
      <c r="A67" s="3">
        <v>61</v>
      </c>
      <c r="B67" s="8" t="s">
        <v>97</v>
      </c>
      <c r="C67" s="3" t="s">
        <v>6</v>
      </c>
      <c r="D67" s="3">
        <v>25</v>
      </c>
      <c r="E67" s="20"/>
      <c r="F67" s="20">
        <f t="shared" si="0"/>
        <v>0</v>
      </c>
      <c r="G67" s="20">
        <f t="shared" si="1"/>
        <v>0</v>
      </c>
      <c r="H67" s="21"/>
      <c r="I67" s="20">
        <f t="shared" si="2"/>
        <v>0</v>
      </c>
      <c r="J67" s="1"/>
    </row>
    <row r="68" spans="1:10" ht="30" x14ac:dyDescent="0.25">
      <c r="A68" s="3">
        <v>62</v>
      </c>
      <c r="B68" s="8" t="s">
        <v>98</v>
      </c>
      <c r="C68" s="3" t="s">
        <v>6</v>
      </c>
      <c r="D68" s="3">
        <v>15</v>
      </c>
      <c r="E68" s="20"/>
      <c r="F68" s="20">
        <f t="shared" si="0"/>
        <v>0</v>
      </c>
      <c r="G68" s="20">
        <f t="shared" si="1"/>
        <v>0</v>
      </c>
      <c r="H68" s="21"/>
      <c r="I68" s="20">
        <f t="shared" si="2"/>
        <v>0</v>
      </c>
      <c r="J68" s="1"/>
    </row>
    <row r="69" spans="1:10" ht="30" x14ac:dyDescent="0.25">
      <c r="A69" s="3">
        <v>63</v>
      </c>
      <c r="B69" s="8" t="s">
        <v>194</v>
      </c>
      <c r="C69" s="3" t="s">
        <v>159</v>
      </c>
      <c r="D69" s="3">
        <v>5</v>
      </c>
      <c r="E69" s="20"/>
      <c r="F69" s="20">
        <f t="shared" si="0"/>
        <v>0</v>
      </c>
      <c r="G69" s="20">
        <f t="shared" si="1"/>
        <v>0</v>
      </c>
      <c r="H69" s="21"/>
      <c r="I69" s="20">
        <f t="shared" si="2"/>
        <v>0</v>
      </c>
      <c r="J69" s="1"/>
    </row>
    <row r="70" spans="1:10" ht="30" x14ac:dyDescent="0.25">
      <c r="A70" s="3">
        <v>64</v>
      </c>
      <c r="B70" s="8" t="s">
        <v>233</v>
      </c>
      <c r="C70" s="3" t="s">
        <v>6</v>
      </c>
      <c r="D70" s="3">
        <v>5</v>
      </c>
      <c r="E70" s="20"/>
      <c r="F70" s="20">
        <f t="shared" si="0"/>
        <v>0</v>
      </c>
      <c r="G70" s="20">
        <f t="shared" si="1"/>
        <v>0</v>
      </c>
      <c r="H70" s="21"/>
      <c r="I70" s="20">
        <f t="shared" si="2"/>
        <v>0</v>
      </c>
      <c r="J70" s="1"/>
    </row>
    <row r="71" spans="1:10" ht="30" x14ac:dyDescent="0.25">
      <c r="A71" s="3">
        <v>65</v>
      </c>
      <c r="B71" s="8" t="s">
        <v>234</v>
      </c>
      <c r="C71" s="3" t="s">
        <v>6</v>
      </c>
      <c r="D71" s="3">
        <v>5</v>
      </c>
      <c r="E71" s="20"/>
      <c r="F71" s="20">
        <f t="shared" si="0"/>
        <v>0</v>
      </c>
      <c r="G71" s="20">
        <f t="shared" si="1"/>
        <v>0</v>
      </c>
      <c r="H71" s="21"/>
      <c r="I71" s="20">
        <f t="shared" si="2"/>
        <v>0</v>
      </c>
      <c r="J71" s="1"/>
    </row>
    <row r="72" spans="1:10" ht="30" x14ac:dyDescent="0.25">
      <c r="A72" s="3">
        <v>66</v>
      </c>
      <c r="B72" s="8" t="s">
        <v>235</v>
      </c>
      <c r="C72" s="3" t="s">
        <v>6</v>
      </c>
      <c r="D72" s="3">
        <v>5</v>
      </c>
      <c r="E72" s="20"/>
      <c r="F72" s="20">
        <f t="shared" ref="F72:F109" si="3">SUM(D72*E72)</f>
        <v>0</v>
      </c>
      <c r="G72" s="20">
        <f t="shared" ref="G72:G109" si="4">SUM(E72*H72+E72)</f>
        <v>0</v>
      </c>
      <c r="H72" s="21"/>
      <c r="I72" s="20">
        <f t="shared" ref="I72:I109" si="5">SUM(F72*H72+F72)</f>
        <v>0</v>
      </c>
      <c r="J72" s="1"/>
    </row>
    <row r="73" spans="1:10" ht="30" x14ac:dyDescent="0.25">
      <c r="A73" s="3">
        <v>67</v>
      </c>
      <c r="B73" s="8" t="s">
        <v>236</v>
      </c>
      <c r="C73" s="3" t="s">
        <v>6</v>
      </c>
      <c r="D73" s="3">
        <v>5</v>
      </c>
      <c r="E73" s="20"/>
      <c r="F73" s="20">
        <f t="shared" si="3"/>
        <v>0</v>
      </c>
      <c r="G73" s="20">
        <f t="shared" si="4"/>
        <v>0</v>
      </c>
      <c r="H73" s="21"/>
      <c r="I73" s="20">
        <f t="shared" si="5"/>
        <v>0</v>
      </c>
      <c r="J73" s="1"/>
    </row>
    <row r="74" spans="1:10" ht="30" x14ac:dyDescent="0.25">
      <c r="A74" s="3">
        <v>68</v>
      </c>
      <c r="B74" s="8" t="s">
        <v>237</v>
      </c>
      <c r="C74" s="3" t="s">
        <v>6</v>
      </c>
      <c r="D74" s="3">
        <v>5</v>
      </c>
      <c r="E74" s="20"/>
      <c r="F74" s="20">
        <f t="shared" si="3"/>
        <v>0</v>
      </c>
      <c r="G74" s="20">
        <f t="shared" si="4"/>
        <v>0</v>
      </c>
      <c r="H74" s="21"/>
      <c r="I74" s="20">
        <f t="shared" si="5"/>
        <v>0</v>
      </c>
      <c r="J74" s="1"/>
    </row>
    <row r="75" spans="1:10" ht="30" x14ac:dyDescent="0.25">
      <c r="A75" s="3">
        <v>69</v>
      </c>
      <c r="B75" s="8" t="s">
        <v>99</v>
      </c>
      <c r="C75" s="3" t="s">
        <v>6</v>
      </c>
      <c r="D75" s="3">
        <v>5</v>
      </c>
      <c r="E75" s="20"/>
      <c r="F75" s="20">
        <f t="shared" si="3"/>
        <v>0</v>
      </c>
      <c r="G75" s="20">
        <f t="shared" si="4"/>
        <v>0</v>
      </c>
      <c r="H75" s="21"/>
      <c r="I75" s="20">
        <f t="shared" si="5"/>
        <v>0</v>
      </c>
      <c r="J75" s="1"/>
    </row>
    <row r="76" spans="1:10" x14ac:dyDescent="0.25">
      <c r="A76" s="3">
        <v>70</v>
      </c>
      <c r="B76" s="16" t="s">
        <v>215</v>
      </c>
      <c r="C76" s="3" t="s">
        <v>6</v>
      </c>
      <c r="D76" s="3">
        <v>10</v>
      </c>
      <c r="E76" s="20"/>
      <c r="F76" s="20">
        <f t="shared" si="3"/>
        <v>0</v>
      </c>
      <c r="G76" s="20">
        <f t="shared" si="4"/>
        <v>0</v>
      </c>
      <c r="H76" s="21"/>
      <c r="I76" s="20">
        <f t="shared" si="5"/>
        <v>0</v>
      </c>
      <c r="J76" s="1"/>
    </row>
    <row r="77" spans="1:10" x14ac:dyDescent="0.25">
      <c r="A77" s="3">
        <v>71</v>
      </c>
      <c r="B77" s="8" t="s">
        <v>205</v>
      </c>
      <c r="C77" s="3" t="s">
        <v>6</v>
      </c>
      <c r="D77" s="3">
        <v>10</v>
      </c>
      <c r="E77" s="20"/>
      <c r="F77" s="20">
        <f t="shared" si="3"/>
        <v>0</v>
      </c>
      <c r="G77" s="20">
        <f t="shared" si="4"/>
        <v>0</v>
      </c>
      <c r="H77" s="21"/>
      <c r="I77" s="20">
        <f t="shared" si="5"/>
        <v>0</v>
      </c>
      <c r="J77" s="1"/>
    </row>
    <row r="78" spans="1:10" ht="30" x14ac:dyDescent="0.25">
      <c r="A78" s="3">
        <v>72</v>
      </c>
      <c r="B78" s="8" t="s">
        <v>206</v>
      </c>
      <c r="C78" s="3" t="s">
        <v>6</v>
      </c>
      <c r="D78" s="3">
        <v>10</v>
      </c>
      <c r="E78" s="20"/>
      <c r="F78" s="20">
        <f t="shared" si="3"/>
        <v>0</v>
      </c>
      <c r="G78" s="20">
        <f t="shared" si="4"/>
        <v>0</v>
      </c>
      <c r="H78" s="21"/>
      <c r="I78" s="20">
        <f t="shared" si="5"/>
        <v>0</v>
      </c>
      <c r="J78" s="1"/>
    </row>
    <row r="79" spans="1:10" ht="30" x14ac:dyDescent="0.25">
      <c r="A79" s="3">
        <v>73</v>
      </c>
      <c r="B79" s="8" t="s">
        <v>207</v>
      </c>
      <c r="C79" s="3" t="s">
        <v>6</v>
      </c>
      <c r="D79" s="3">
        <v>10</v>
      </c>
      <c r="E79" s="20"/>
      <c r="F79" s="20">
        <f t="shared" si="3"/>
        <v>0</v>
      </c>
      <c r="G79" s="20">
        <f t="shared" si="4"/>
        <v>0</v>
      </c>
      <c r="H79" s="21"/>
      <c r="I79" s="20">
        <f t="shared" si="5"/>
        <v>0</v>
      </c>
      <c r="J79" s="1"/>
    </row>
    <row r="80" spans="1:10" x14ac:dyDescent="0.25">
      <c r="A80" s="3">
        <v>74</v>
      </c>
      <c r="B80" s="8" t="s">
        <v>208</v>
      </c>
      <c r="C80" s="3" t="s">
        <v>6</v>
      </c>
      <c r="D80" s="3">
        <v>10</v>
      </c>
      <c r="E80" s="20"/>
      <c r="F80" s="20">
        <f t="shared" si="3"/>
        <v>0</v>
      </c>
      <c r="G80" s="20">
        <f t="shared" si="4"/>
        <v>0</v>
      </c>
      <c r="H80" s="21"/>
      <c r="I80" s="20">
        <f t="shared" si="5"/>
        <v>0</v>
      </c>
      <c r="J80" s="1"/>
    </row>
    <row r="81" spans="1:10" x14ac:dyDescent="0.25">
      <c r="A81" s="3">
        <v>75</v>
      </c>
      <c r="B81" s="8" t="s">
        <v>209</v>
      </c>
      <c r="C81" s="3" t="s">
        <v>6</v>
      </c>
      <c r="D81" s="3">
        <v>10</v>
      </c>
      <c r="E81" s="20"/>
      <c r="F81" s="20">
        <f t="shared" si="3"/>
        <v>0</v>
      </c>
      <c r="G81" s="20">
        <f t="shared" si="4"/>
        <v>0</v>
      </c>
      <c r="H81" s="21"/>
      <c r="I81" s="20">
        <f t="shared" si="5"/>
        <v>0</v>
      </c>
      <c r="J81" s="1"/>
    </row>
    <row r="82" spans="1:10" ht="30" x14ac:dyDescent="0.25">
      <c r="A82" s="3">
        <v>76</v>
      </c>
      <c r="B82" s="8" t="s">
        <v>210</v>
      </c>
      <c r="C82" s="3" t="s">
        <v>6</v>
      </c>
      <c r="D82" s="3">
        <v>10</v>
      </c>
      <c r="E82" s="20"/>
      <c r="F82" s="20">
        <f t="shared" si="3"/>
        <v>0</v>
      </c>
      <c r="G82" s="20">
        <f t="shared" si="4"/>
        <v>0</v>
      </c>
      <c r="H82" s="21"/>
      <c r="I82" s="20">
        <f t="shared" si="5"/>
        <v>0</v>
      </c>
      <c r="J82" s="1"/>
    </row>
    <row r="83" spans="1:10" ht="30" x14ac:dyDescent="0.25">
      <c r="A83" s="3">
        <v>77</v>
      </c>
      <c r="B83" s="8" t="s">
        <v>211</v>
      </c>
      <c r="C83" s="3" t="s">
        <v>6</v>
      </c>
      <c r="D83" s="3">
        <v>10</v>
      </c>
      <c r="E83" s="20"/>
      <c r="F83" s="20">
        <f t="shared" si="3"/>
        <v>0</v>
      </c>
      <c r="G83" s="20">
        <f t="shared" si="4"/>
        <v>0</v>
      </c>
      <c r="H83" s="21"/>
      <c r="I83" s="20">
        <f t="shared" si="5"/>
        <v>0</v>
      </c>
      <c r="J83" s="1"/>
    </row>
    <row r="84" spans="1:10" ht="30" x14ac:dyDescent="0.25">
      <c r="A84" s="3">
        <v>78</v>
      </c>
      <c r="B84" s="8" t="s">
        <v>212</v>
      </c>
      <c r="C84" s="3" t="s">
        <v>6</v>
      </c>
      <c r="D84" s="3">
        <v>10</v>
      </c>
      <c r="E84" s="20"/>
      <c r="F84" s="20">
        <f t="shared" si="3"/>
        <v>0</v>
      </c>
      <c r="G84" s="20">
        <f t="shared" si="4"/>
        <v>0</v>
      </c>
      <c r="H84" s="21"/>
      <c r="I84" s="20">
        <f t="shared" si="5"/>
        <v>0</v>
      </c>
      <c r="J84" s="1"/>
    </row>
    <row r="85" spans="1:10" x14ac:dyDescent="0.25">
      <c r="A85" s="3">
        <v>79</v>
      </c>
      <c r="B85" s="8" t="s">
        <v>213</v>
      </c>
      <c r="C85" s="3" t="s">
        <v>6</v>
      </c>
      <c r="D85" s="3">
        <v>10</v>
      </c>
      <c r="E85" s="20"/>
      <c r="F85" s="20">
        <f t="shared" si="3"/>
        <v>0</v>
      </c>
      <c r="G85" s="20">
        <f t="shared" si="4"/>
        <v>0</v>
      </c>
      <c r="H85" s="21"/>
      <c r="I85" s="20">
        <f t="shared" si="5"/>
        <v>0</v>
      </c>
      <c r="J85" s="1"/>
    </row>
    <row r="86" spans="1:10" ht="30" x14ac:dyDescent="0.25">
      <c r="A86" s="3">
        <v>80</v>
      </c>
      <c r="B86" s="8" t="s">
        <v>214</v>
      </c>
      <c r="C86" s="3" t="s">
        <v>6</v>
      </c>
      <c r="D86" s="3">
        <v>10</v>
      </c>
      <c r="E86" s="20"/>
      <c r="F86" s="20">
        <f t="shared" si="3"/>
        <v>0</v>
      </c>
      <c r="G86" s="20">
        <f t="shared" si="4"/>
        <v>0</v>
      </c>
      <c r="H86" s="21"/>
      <c r="I86" s="20">
        <f t="shared" si="5"/>
        <v>0</v>
      </c>
      <c r="J86" s="1"/>
    </row>
    <row r="87" spans="1:10" ht="30" x14ac:dyDescent="0.25">
      <c r="A87" s="3">
        <v>81</v>
      </c>
      <c r="B87" s="8" t="s">
        <v>100</v>
      </c>
      <c r="C87" s="3" t="s">
        <v>6</v>
      </c>
      <c r="D87" s="3">
        <v>10</v>
      </c>
      <c r="E87" s="20"/>
      <c r="F87" s="20">
        <f t="shared" si="3"/>
        <v>0</v>
      </c>
      <c r="G87" s="20">
        <f t="shared" si="4"/>
        <v>0</v>
      </c>
      <c r="H87" s="21"/>
      <c r="I87" s="20">
        <f t="shared" si="5"/>
        <v>0</v>
      </c>
      <c r="J87" s="1"/>
    </row>
    <row r="88" spans="1:10" ht="30" x14ac:dyDescent="0.25">
      <c r="A88" s="3">
        <v>82</v>
      </c>
      <c r="B88" s="8" t="s">
        <v>101</v>
      </c>
      <c r="C88" s="3" t="s">
        <v>6</v>
      </c>
      <c r="D88" s="3">
        <v>10</v>
      </c>
      <c r="E88" s="20"/>
      <c r="F88" s="20">
        <f t="shared" si="3"/>
        <v>0</v>
      </c>
      <c r="G88" s="20">
        <f t="shared" si="4"/>
        <v>0</v>
      </c>
      <c r="H88" s="21"/>
      <c r="I88" s="20">
        <f t="shared" si="5"/>
        <v>0</v>
      </c>
      <c r="J88" s="1"/>
    </row>
    <row r="89" spans="1:10" ht="30" x14ac:dyDescent="0.25">
      <c r="A89" s="3">
        <v>83</v>
      </c>
      <c r="B89" s="8" t="s">
        <v>102</v>
      </c>
      <c r="C89" s="3" t="s">
        <v>6</v>
      </c>
      <c r="D89" s="3">
        <v>5</v>
      </c>
      <c r="E89" s="20"/>
      <c r="F89" s="20">
        <f t="shared" si="3"/>
        <v>0</v>
      </c>
      <c r="G89" s="20">
        <f t="shared" si="4"/>
        <v>0</v>
      </c>
      <c r="H89" s="21"/>
      <c r="I89" s="20">
        <f t="shared" si="5"/>
        <v>0</v>
      </c>
      <c r="J89" s="1"/>
    </row>
    <row r="90" spans="1:10" ht="30" x14ac:dyDescent="0.25">
      <c r="A90" s="3">
        <v>84</v>
      </c>
      <c r="B90" s="8" t="s">
        <v>103</v>
      </c>
      <c r="C90" s="3" t="s">
        <v>6</v>
      </c>
      <c r="D90" s="3">
        <v>5</v>
      </c>
      <c r="E90" s="20"/>
      <c r="F90" s="20">
        <f t="shared" si="3"/>
        <v>0</v>
      </c>
      <c r="G90" s="20">
        <f t="shared" si="4"/>
        <v>0</v>
      </c>
      <c r="H90" s="21"/>
      <c r="I90" s="20">
        <f t="shared" si="5"/>
        <v>0</v>
      </c>
      <c r="J90" s="1"/>
    </row>
    <row r="91" spans="1:10" ht="30" x14ac:dyDescent="0.25">
      <c r="A91" s="3">
        <v>85</v>
      </c>
      <c r="B91" s="8" t="s">
        <v>104</v>
      </c>
      <c r="C91" s="3" t="s">
        <v>6</v>
      </c>
      <c r="D91" s="3">
        <v>10</v>
      </c>
      <c r="E91" s="20"/>
      <c r="F91" s="20">
        <f t="shared" si="3"/>
        <v>0</v>
      </c>
      <c r="G91" s="20">
        <f t="shared" si="4"/>
        <v>0</v>
      </c>
      <c r="H91" s="21"/>
      <c r="I91" s="20">
        <f t="shared" si="5"/>
        <v>0</v>
      </c>
      <c r="J91" s="1"/>
    </row>
    <row r="92" spans="1:10" ht="30" x14ac:dyDescent="0.25">
      <c r="A92" s="3">
        <v>86</v>
      </c>
      <c r="B92" s="8" t="s">
        <v>105</v>
      </c>
      <c r="C92" s="3" t="s">
        <v>6</v>
      </c>
      <c r="D92" s="3">
        <v>10</v>
      </c>
      <c r="E92" s="20"/>
      <c r="F92" s="20">
        <f t="shared" si="3"/>
        <v>0</v>
      </c>
      <c r="G92" s="20">
        <f t="shared" si="4"/>
        <v>0</v>
      </c>
      <c r="H92" s="21"/>
      <c r="I92" s="20">
        <f t="shared" si="5"/>
        <v>0</v>
      </c>
      <c r="J92" s="1"/>
    </row>
    <row r="93" spans="1:10" ht="30" x14ac:dyDescent="0.25">
      <c r="A93" s="3">
        <v>87</v>
      </c>
      <c r="B93" s="8" t="s">
        <v>106</v>
      </c>
      <c r="C93" s="3" t="s">
        <v>6</v>
      </c>
      <c r="D93" s="3">
        <v>5</v>
      </c>
      <c r="E93" s="20"/>
      <c r="F93" s="20">
        <f t="shared" si="3"/>
        <v>0</v>
      </c>
      <c r="G93" s="20">
        <f t="shared" si="4"/>
        <v>0</v>
      </c>
      <c r="H93" s="21"/>
      <c r="I93" s="20">
        <f t="shared" si="5"/>
        <v>0</v>
      </c>
      <c r="J93" s="1"/>
    </row>
    <row r="94" spans="1:10" ht="30" x14ac:dyDescent="0.25">
      <c r="A94" s="3">
        <v>88</v>
      </c>
      <c r="B94" s="8" t="s">
        <v>107</v>
      </c>
      <c r="C94" s="3" t="s">
        <v>6</v>
      </c>
      <c r="D94" s="3">
        <v>5</v>
      </c>
      <c r="E94" s="20"/>
      <c r="F94" s="20">
        <f t="shared" si="3"/>
        <v>0</v>
      </c>
      <c r="G94" s="20">
        <f t="shared" si="4"/>
        <v>0</v>
      </c>
      <c r="H94" s="21"/>
      <c r="I94" s="20">
        <f t="shared" si="5"/>
        <v>0</v>
      </c>
      <c r="J94" s="1"/>
    </row>
    <row r="95" spans="1:10" ht="30" x14ac:dyDescent="0.25">
      <c r="A95" s="3">
        <v>89</v>
      </c>
      <c r="B95" s="8" t="s">
        <v>108</v>
      </c>
      <c r="C95" s="3" t="s">
        <v>6</v>
      </c>
      <c r="D95" s="3">
        <v>10</v>
      </c>
      <c r="E95" s="20"/>
      <c r="F95" s="20">
        <f t="shared" si="3"/>
        <v>0</v>
      </c>
      <c r="G95" s="20">
        <f t="shared" si="4"/>
        <v>0</v>
      </c>
      <c r="H95" s="21"/>
      <c r="I95" s="20">
        <f t="shared" si="5"/>
        <v>0</v>
      </c>
      <c r="J95" s="1"/>
    </row>
    <row r="96" spans="1:10" ht="30" x14ac:dyDescent="0.25">
      <c r="A96" s="3">
        <v>90</v>
      </c>
      <c r="B96" s="8" t="s">
        <v>109</v>
      </c>
      <c r="C96" s="3" t="s">
        <v>6</v>
      </c>
      <c r="D96" s="3">
        <v>10</v>
      </c>
      <c r="E96" s="20"/>
      <c r="F96" s="20">
        <f t="shared" si="3"/>
        <v>0</v>
      </c>
      <c r="G96" s="20">
        <f t="shared" si="4"/>
        <v>0</v>
      </c>
      <c r="H96" s="21"/>
      <c r="I96" s="20">
        <f t="shared" si="5"/>
        <v>0</v>
      </c>
      <c r="J96" s="1"/>
    </row>
    <row r="97" spans="1:10" ht="30" x14ac:dyDescent="0.25">
      <c r="A97" s="3">
        <v>91</v>
      </c>
      <c r="B97" s="8" t="s">
        <v>195</v>
      </c>
      <c r="C97" s="3" t="s">
        <v>6</v>
      </c>
      <c r="D97" s="3">
        <v>5</v>
      </c>
      <c r="E97" s="20"/>
      <c r="F97" s="20">
        <f t="shared" si="3"/>
        <v>0</v>
      </c>
      <c r="G97" s="20">
        <f t="shared" si="4"/>
        <v>0</v>
      </c>
      <c r="H97" s="21"/>
      <c r="I97" s="20">
        <f t="shared" si="5"/>
        <v>0</v>
      </c>
      <c r="J97" s="1"/>
    </row>
    <row r="98" spans="1:10" ht="30" x14ac:dyDescent="0.25">
      <c r="A98" s="3">
        <v>92</v>
      </c>
      <c r="B98" s="8" t="s">
        <v>196</v>
      </c>
      <c r="C98" s="3" t="s">
        <v>6</v>
      </c>
      <c r="D98" s="3">
        <v>5</v>
      </c>
      <c r="E98" s="20"/>
      <c r="F98" s="20">
        <f t="shared" si="3"/>
        <v>0</v>
      </c>
      <c r="G98" s="20">
        <f t="shared" si="4"/>
        <v>0</v>
      </c>
      <c r="H98" s="21"/>
      <c r="I98" s="20">
        <f t="shared" si="5"/>
        <v>0</v>
      </c>
      <c r="J98" s="1"/>
    </row>
    <row r="99" spans="1:10" ht="30" x14ac:dyDescent="0.25">
      <c r="A99" s="3">
        <v>93</v>
      </c>
      <c r="B99" s="8" t="s">
        <v>197</v>
      </c>
      <c r="C99" s="3" t="s">
        <v>6</v>
      </c>
      <c r="D99" s="3">
        <v>5</v>
      </c>
      <c r="E99" s="20"/>
      <c r="F99" s="20">
        <f t="shared" si="3"/>
        <v>0</v>
      </c>
      <c r="G99" s="20">
        <f t="shared" si="4"/>
        <v>0</v>
      </c>
      <c r="H99" s="21"/>
      <c r="I99" s="20">
        <f t="shared" si="5"/>
        <v>0</v>
      </c>
      <c r="J99" s="1"/>
    </row>
    <row r="100" spans="1:10" x14ac:dyDescent="0.25">
      <c r="A100" s="3">
        <v>94</v>
      </c>
      <c r="B100" s="8" t="s">
        <v>198</v>
      </c>
      <c r="C100" s="3" t="s">
        <v>6</v>
      </c>
      <c r="D100" s="3">
        <v>5</v>
      </c>
      <c r="E100" s="20"/>
      <c r="F100" s="20">
        <f t="shared" si="3"/>
        <v>0</v>
      </c>
      <c r="G100" s="20">
        <f t="shared" si="4"/>
        <v>0</v>
      </c>
      <c r="H100" s="21"/>
      <c r="I100" s="20">
        <f t="shared" si="5"/>
        <v>0</v>
      </c>
      <c r="J100" s="1"/>
    </row>
    <row r="101" spans="1:10" x14ac:dyDescent="0.25">
      <c r="A101" s="3">
        <v>95</v>
      </c>
      <c r="B101" s="8" t="s">
        <v>110</v>
      </c>
      <c r="C101" s="3" t="s">
        <v>6</v>
      </c>
      <c r="D101" s="3">
        <v>5</v>
      </c>
      <c r="E101" s="20"/>
      <c r="F101" s="20">
        <f t="shared" si="3"/>
        <v>0</v>
      </c>
      <c r="G101" s="20">
        <f t="shared" si="4"/>
        <v>0</v>
      </c>
      <c r="H101" s="21"/>
      <c r="I101" s="20">
        <f t="shared" si="5"/>
        <v>0</v>
      </c>
      <c r="J101" s="1"/>
    </row>
    <row r="102" spans="1:10" ht="102" customHeight="1" x14ac:dyDescent="0.25">
      <c r="A102" s="3">
        <v>96</v>
      </c>
      <c r="B102" s="15" t="s">
        <v>199</v>
      </c>
      <c r="C102" s="3" t="s">
        <v>6</v>
      </c>
      <c r="D102" s="3">
        <v>1</v>
      </c>
      <c r="E102" s="20"/>
      <c r="F102" s="20">
        <f t="shared" si="3"/>
        <v>0</v>
      </c>
      <c r="G102" s="20">
        <f t="shared" si="4"/>
        <v>0</v>
      </c>
      <c r="H102" s="21"/>
      <c r="I102" s="20">
        <f t="shared" si="5"/>
        <v>0</v>
      </c>
      <c r="J102" s="1"/>
    </row>
    <row r="103" spans="1:10" x14ac:dyDescent="0.25">
      <c r="A103" s="3">
        <v>97</v>
      </c>
      <c r="B103" s="8" t="s">
        <v>200</v>
      </c>
      <c r="C103" s="3" t="s">
        <v>6</v>
      </c>
      <c r="D103" s="3">
        <v>1</v>
      </c>
      <c r="E103" s="20"/>
      <c r="F103" s="20">
        <f t="shared" si="3"/>
        <v>0</v>
      </c>
      <c r="G103" s="20">
        <f t="shared" si="4"/>
        <v>0</v>
      </c>
      <c r="H103" s="21"/>
      <c r="I103" s="20">
        <f t="shared" si="5"/>
        <v>0</v>
      </c>
      <c r="J103" s="1"/>
    </row>
    <row r="104" spans="1:10" x14ac:dyDescent="0.25">
      <c r="A104" s="3">
        <v>98</v>
      </c>
      <c r="B104" s="8" t="s">
        <v>124</v>
      </c>
      <c r="C104" s="3" t="s">
        <v>6</v>
      </c>
      <c r="D104" s="3">
        <v>1</v>
      </c>
      <c r="E104" s="20"/>
      <c r="F104" s="20">
        <f t="shared" si="3"/>
        <v>0</v>
      </c>
      <c r="G104" s="20">
        <f t="shared" si="4"/>
        <v>0</v>
      </c>
      <c r="H104" s="21"/>
      <c r="I104" s="20">
        <f t="shared" si="5"/>
        <v>0</v>
      </c>
      <c r="J104" s="1"/>
    </row>
    <row r="105" spans="1:10" x14ac:dyDescent="0.25">
      <c r="A105" s="3">
        <v>99</v>
      </c>
      <c r="B105" s="8" t="s">
        <v>125</v>
      </c>
      <c r="C105" s="3" t="s">
        <v>6</v>
      </c>
      <c r="D105" s="3">
        <v>10</v>
      </c>
      <c r="E105" s="20"/>
      <c r="F105" s="20">
        <f t="shared" si="3"/>
        <v>0</v>
      </c>
      <c r="G105" s="20">
        <f t="shared" si="4"/>
        <v>0</v>
      </c>
      <c r="H105" s="21"/>
      <c r="I105" s="20">
        <f t="shared" si="5"/>
        <v>0</v>
      </c>
      <c r="J105" s="1"/>
    </row>
    <row r="106" spans="1:10" x14ac:dyDescent="0.25">
      <c r="A106" s="3">
        <v>100</v>
      </c>
      <c r="B106" s="8" t="s">
        <v>147</v>
      </c>
      <c r="C106" s="3" t="s">
        <v>159</v>
      </c>
      <c r="D106" s="3">
        <v>10</v>
      </c>
      <c r="E106" s="20"/>
      <c r="F106" s="20">
        <f t="shared" si="3"/>
        <v>0</v>
      </c>
      <c r="G106" s="20">
        <f t="shared" si="4"/>
        <v>0</v>
      </c>
      <c r="H106" s="21"/>
      <c r="I106" s="20">
        <f t="shared" si="5"/>
        <v>0</v>
      </c>
      <c r="J106" s="1"/>
    </row>
    <row r="107" spans="1:10" x14ac:dyDescent="0.25">
      <c r="A107" s="3">
        <v>101</v>
      </c>
      <c r="B107" s="8" t="s">
        <v>126</v>
      </c>
      <c r="C107" s="3" t="s">
        <v>159</v>
      </c>
      <c r="D107" s="3">
        <v>1</v>
      </c>
      <c r="E107" s="20"/>
      <c r="F107" s="20">
        <f t="shared" si="3"/>
        <v>0</v>
      </c>
      <c r="G107" s="20">
        <f t="shared" si="4"/>
        <v>0</v>
      </c>
      <c r="H107" s="21"/>
      <c r="I107" s="20">
        <f t="shared" si="5"/>
        <v>0</v>
      </c>
      <c r="J107" s="1"/>
    </row>
    <row r="108" spans="1:10" ht="30" x14ac:dyDescent="0.25">
      <c r="A108" s="3">
        <v>102</v>
      </c>
      <c r="B108" s="8" t="s">
        <v>148</v>
      </c>
      <c r="C108" s="3" t="s">
        <v>6</v>
      </c>
      <c r="D108" s="3">
        <v>2</v>
      </c>
      <c r="E108" s="20"/>
      <c r="F108" s="20">
        <f t="shared" si="3"/>
        <v>0</v>
      </c>
      <c r="G108" s="20">
        <f t="shared" si="4"/>
        <v>0</v>
      </c>
      <c r="H108" s="21"/>
      <c r="I108" s="20">
        <f t="shared" si="5"/>
        <v>0</v>
      </c>
      <c r="J108" s="1"/>
    </row>
    <row r="109" spans="1:10" ht="45" x14ac:dyDescent="0.25">
      <c r="A109" s="3">
        <v>103</v>
      </c>
      <c r="B109" s="8" t="s">
        <v>149</v>
      </c>
      <c r="C109" s="3" t="s">
        <v>159</v>
      </c>
      <c r="D109" s="3">
        <v>1</v>
      </c>
      <c r="E109" s="20"/>
      <c r="F109" s="20">
        <f t="shared" si="3"/>
        <v>0</v>
      </c>
      <c r="G109" s="20">
        <f t="shared" si="4"/>
        <v>0</v>
      </c>
      <c r="H109" s="21"/>
      <c r="I109" s="20">
        <f t="shared" si="5"/>
        <v>0</v>
      </c>
      <c r="J109" s="1"/>
    </row>
    <row r="110" spans="1:10" x14ac:dyDescent="0.25">
      <c r="A110" s="32" t="s">
        <v>158</v>
      </c>
      <c r="B110" s="33"/>
      <c r="C110" s="33"/>
      <c r="D110" s="33"/>
      <c r="E110" s="34"/>
      <c r="F110" s="18">
        <f>SUM(F7:F109)</f>
        <v>0</v>
      </c>
      <c r="G110" s="19"/>
      <c r="H110" s="19"/>
      <c r="I110" s="18">
        <f>SUM(I7:I109)</f>
        <v>0</v>
      </c>
    </row>
  </sheetData>
  <mergeCells count="3">
    <mergeCell ref="A3:J3"/>
    <mergeCell ref="A4:J4"/>
    <mergeCell ref="A110:E1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2665-0E10-4B6A-8B45-5DA41165AEA4}">
  <dimension ref="A2:J9"/>
  <sheetViews>
    <sheetView zoomScale="124" zoomScaleNormal="124" workbookViewId="0">
      <selection activeCell="I12" sqref="I12"/>
    </sheetView>
  </sheetViews>
  <sheetFormatPr defaultRowHeight="15" x14ac:dyDescent="0.25"/>
  <cols>
    <col min="1" max="1" width="5.28515625" customWidth="1"/>
    <col min="2" max="2" width="40.7109375" customWidth="1"/>
    <col min="3" max="3" width="6.42578125" customWidth="1"/>
    <col min="4" max="4" width="5.85546875" customWidth="1"/>
    <col min="8" max="8" width="8.28515625" customWidth="1"/>
    <col min="10" max="10" width="21.42578125" customWidth="1"/>
  </cols>
  <sheetData>
    <row r="2" spans="1:10" x14ac:dyDescent="0.25">
      <c r="J2" s="7" t="s">
        <v>242</v>
      </c>
    </row>
    <row r="3" spans="1:10" x14ac:dyDescent="0.25">
      <c r="A3" s="27" t="s">
        <v>263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8" t="s">
        <v>155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12.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256</v>
      </c>
      <c r="G5" s="4" t="s">
        <v>257</v>
      </c>
      <c r="H5" s="4" t="s">
        <v>254</v>
      </c>
      <c r="I5" s="4" t="s">
        <v>258</v>
      </c>
      <c r="J5" s="4" t="s">
        <v>5</v>
      </c>
    </row>
    <row r="6" spans="1:1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75" x14ac:dyDescent="0.25">
      <c r="A7" s="3">
        <v>1</v>
      </c>
      <c r="B7" s="2" t="s">
        <v>231</v>
      </c>
      <c r="C7" s="3" t="s">
        <v>6</v>
      </c>
      <c r="D7" s="3">
        <v>1</v>
      </c>
      <c r="E7" s="20"/>
      <c r="F7" s="20">
        <f>SUM(D7*E7)</f>
        <v>0</v>
      </c>
      <c r="G7" s="20">
        <f>SUM(E7*H7+E7)</f>
        <v>0</v>
      </c>
      <c r="H7" s="21"/>
      <c r="I7" s="20">
        <f>SUM(F7*H7+F7)</f>
        <v>0</v>
      </c>
      <c r="J7" s="1"/>
    </row>
    <row r="8" spans="1:10" ht="60" x14ac:dyDescent="0.25">
      <c r="A8" s="3">
        <v>2</v>
      </c>
      <c r="B8" s="2" t="s">
        <v>230</v>
      </c>
      <c r="C8" s="3" t="s">
        <v>6</v>
      </c>
      <c r="D8" s="3">
        <v>1</v>
      </c>
      <c r="E8" s="20"/>
      <c r="F8" s="20">
        <f>SUM(D8*E8)</f>
        <v>0</v>
      </c>
      <c r="G8" s="20">
        <f>SUM(E8*H8+E8)</f>
        <v>0</v>
      </c>
      <c r="H8" s="21"/>
      <c r="I8" s="20">
        <f>SUM(F8*H8+F8)</f>
        <v>0</v>
      </c>
      <c r="J8" s="1"/>
    </row>
    <row r="9" spans="1:10" x14ac:dyDescent="0.25">
      <c r="A9" s="32" t="s">
        <v>158</v>
      </c>
      <c r="B9" s="33"/>
      <c r="C9" s="33"/>
      <c r="D9" s="33"/>
      <c r="E9" s="34"/>
      <c r="F9" s="18">
        <f>SUM(F7:F8)</f>
        <v>0</v>
      </c>
      <c r="G9" s="19"/>
      <c r="H9" s="19"/>
      <c r="I9" s="18">
        <f>SUM(I7:I8)</f>
        <v>0</v>
      </c>
    </row>
  </sheetData>
  <mergeCells count="3">
    <mergeCell ref="A4:J4"/>
    <mergeCell ref="A3:J3"/>
    <mergeCell ref="A9:E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804E-226D-4A25-99D6-621B9EA4BC11}">
  <dimension ref="A2:J12"/>
  <sheetViews>
    <sheetView topLeftCell="A4" workbookViewId="0">
      <selection activeCell="J14" sqref="J14"/>
    </sheetView>
  </sheetViews>
  <sheetFormatPr defaultRowHeight="15" x14ac:dyDescent="0.25"/>
  <cols>
    <col min="1" max="1" width="5.140625" customWidth="1"/>
    <col min="2" max="2" width="40.7109375" customWidth="1"/>
    <col min="3" max="3" width="7" customWidth="1"/>
    <col min="4" max="4" width="6.7109375" customWidth="1"/>
    <col min="10" max="10" width="21.42578125" customWidth="1"/>
  </cols>
  <sheetData>
    <row r="2" spans="1:10" x14ac:dyDescent="0.25">
      <c r="J2" s="7" t="s">
        <v>242</v>
      </c>
    </row>
    <row r="3" spans="1:10" x14ac:dyDescent="0.25">
      <c r="A3" s="27" t="s">
        <v>262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35" t="s">
        <v>156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12.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259</v>
      </c>
      <c r="G5" s="4" t="s">
        <v>251</v>
      </c>
      <c r="H5" s="4" t="s">
        <v>254</v>
      </c>
      <c r="I5" s="4" t="s">
        <v>260</v>
      </c>
      <c r="J5" s="4" t="s">
        <v>5</v>
      </c>
    </row>
    <row r="6" spans="1:1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75" x14ac:dyDescent="0.25">
      <c r="A7" s="3">
        <v>1</v>
      </c>
      <c r="B7" s="2" t="s">
        <v>127</v>
      </c>
      <c r="C7" s="3" t="s">
        <v>6</v>
      </c>
      <c r="D7" s="3">
        <v>1</v>
      </c>
      <c r="E7" s="20"/>
      <c r="F7" s="20">
        <f>SUM(D7*E7)</f>
        <v>0</v>
      </c>
      <c r="G7" s="20">
        <f>SUM(E7*H7+E7)</f>
        <v>0</v>
      </c>
      <c r="H7" s="21"/>
      <c r="I7" s="20">
        <f>SUM(F7*H7+F7)</f>
        <v>0</v>
      </c>
      <c r="J7" s="1"/>
    </row>
    <row r="8" spans="1:10" ht="107.25" customHeight="1" x14ac:dyDescent="0.25">
      <c r="A8" s="3">
        <v>2</v>
      </c>
      <c r="B8" s="2" t="s">
        <v>222</v>
      </c>
      <c r="C8" s="3" t="s">
        <v>6</v>
      </c>
      <c r="D8" s="3">
        <v>1</v>
      </c>
      <c r="E8" s="20"/>
      <c r="F8" s="20">
        <f t="shared" ref="F8:F11" si="0">SUM(D8*E8)</f>
        <v>0</v>
      </c>
      <c r="G8" s="20">
        <f t="shared" ref="G8:G11" si="1">SUM(E8*H8+E8)</f>
        <v>0</v>
      </c>
      <c r="H8" s="21"/>
      <c r="I8" s="20">
        <f t="shared" ref="I8:I11" si="2">SUM(F8*H8+F8)</f>
        <v>0</v>
      </c>
      <c r="J8" s="1"/>
    </row>
    <row r="9" spans="1:10" ht="69.75" customHeight="1" x14ac:dyDescent="0.25">
      <c r="A9" s="3">
        <v>3</v>
      </c>
      <c r="B9" s="2" t="s">
        <v>223</v>
      </c>
      <c r="C9" s="3" t="s">
        <v>6</v>
      </c>
      <c r="D9" s="3">
        <v>1</v>
      </c>
      <c r="E9" s="20"/>
      <c r="F9" s="20">
        <f t="shared" si="0"/>
        <v>0</v>
      </c>
      <c r="G9" s="20">
        <f t="shared" si="1"/>
        <v>0</v>
      </c>
      <c r="H9" s="21"/>
      <c r="I9" s="20">
        <f t="shared" si="2"/>
        <v>0</v>
      </c>
      <c r="J9" s="1"/>
    </row>
    <row r="10" spans="1:10" ht="45" x14ac:dyDescent="0.25">
      <c r="A10" s="3">
        <v>4</v>
      </c>
      <c r="B10" s="2" t="s">
        <v>128</v>
      </c>
      <c r="C10" s="3" t="s">
        <v>6</v>
      </c>
      <c r="D10" s="3">
        <v>2</v>
      </c>
      <c r="E10" s="20"/>
      <c r="F10" s="20">
        <f t="shared" si="0"/>
        <v>0</v>
      </c>
      <c r="G10" s="20">
        <f t="shared" si="1"/>
        <v>0</v>
      </c>
      <c r="H10" s="21"/>
      <c r="I10" s="20">
        <f t="shared" si="2"/>
        <v>0</v>
      </c>
      <c r="J10" s="1"/>
    </row>
    <row r="11" spans="1:10" ht="30" x14ac:dyDescent="0.25">
      <c r="A11" s="3">
        <v>5</v>
      </c>
      <c r="B11" s="2" t="s">
        <v>201</v>
      </c>
      <c r="C11" s="3" t="s">
        <v>6</v>
      </c>
      <c r="D11" s="3">
        <v>1</v>
      </c>
      <c r="E11" s="20"/>
      <c r="F11" s="20">
        <f t="shared" si="0"/>
        <v>0</v>
      </c>
      <c r="G11" s="20">
        <f t="shared" si="1"/>
        <v>0</v>
      </c>
      <c r="H11" s="21"/>
      <c r="I11" s="20">
        <f t="shared" si="2"/>
        <v>0</v>
      </c>
      <c r="J11" s="1"/>
    </row>
    <row r="12" spans="1:10" x14ac:dyDescent="0.25">
      <c r="A12" s="32" t="s">
        <v>158</v>
      </c>
      <c r="B12" s="33"/>
      <c r="C12" s="33"/>
      <c r="D12" s="33"/>
      <c r="E12" s="34"/>
      <c r="F12" s="23">
        <f>SUM(F7:F11)</f>
        <v>0</v>
      </c>
      <c r="G12" s="24"/>
      <c r="H12" s="24"/>
      <c r="I12" s="23">
        <f>SUM(I7:I11)</f>
        <v>0</v>
      </c>
    </row>
  </sheetData>
  <mergeCells count="3">
    <mergeCell ref="A4:J4"/>
    <mergeCell ref="A3:J3"/>
    <mergeCell ref="A12:E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B119-9FA1-4DA0-A762-8736BFA689BD}">
  <dimension ref="A2:J12"/>
  <sheetViews>
    <sheetView tabSelected="1" topLeftCell="A4" workbookViewId="0">
      <selection activeCell="D15" sqref="D15"/>
    </sheetView>
  </sheetViews>
  <sheetFormatPr defaultRowHeight="15" x14ac:dyDescent="0.25"/>
  <cols>
    <col min="1" max="1" width="5.7109375" customWidth="1"/>
    <col min="2" max="2" width="42.140625" customWidth="1"/>
    <col min="3" max="3" width="7.5703125" customWidth="1"/>
    <col min="4" max="4" width="6.140625" customWidth="1"/>
    <col min="6" max="6" width="10.5703125" customWidth="1"/>
    <col min="8" max="8" width="6.140625" customWidth="1"/>
    <col min="9" max="9" width="11.7109375" customWidth="1"/>
    <col min="10" max="10" width="21.42578125" customWidth="1"/>
  </cols>
  <sheetData>
    <row r="2" spans="1:10" x14ac:dyDescent="0.25">
      <c r="J2" s="7" t="s">
        <v>242</v>
      </c>
    </row>
    <row r="3" spans="1:10" x14ac:dyDescent="0.25">
      <c r="A3" s="27" t="s">
        <v>261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8" t="s">
        <v>157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12.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259</v>
      </c>
      <c r="G5" s="4" t="s">
        <v>251</v>
      </c>
      <c r="H5" s="4" t="s">
        <v>254</v>
      </c>
      <c r="I5" s="4" t="s">
        <v>258</v>
      </c>
      <c r="J5" s="4" t="s">
        <v>5</v>
      </c>
    </row>
    <row r="6" spans="1:1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30" x14ac:dyDescent="0.25">
      <c r="A7" s="3">
        <v>1</v>
      </c>
      <c r="B7" s="10" t="s">
        <v>226</v>
      </c>
      <c r="C7" s="3" t="s">
        <v>6</v>
      </c>
      <c r="D7" s="3">
        <v>1</v>
      </c>
      <c r="E7" s="20"/>
      <c r="F7" s="20">
        <f>SUM(D7*E7)</f>
        <v>0</v>
      </c>
      <c r="G7" s="20">
        <f>SUM(E7*H7+E7)</f>
        <v>0</v>
      </c>
      <c r="H7" s="21"/>
      <c r="I7" s="20">
        <f>SUM(F7*H7+F7)</f>
        <v>0</v>
      </c>
      <c r="J7" s="1"/>
    </row>
    <row r="8" spans="1:10" ht="30" x14ac:dyDescent="0.25">
      <c r="A8" s="3">
        <v>2</v>
      </c>
      <c r="B8" s="10" t="s">
        <v>225</v>
      </c>
      <c r="C8" s="3" t="s">
        <v>6</v>
      </c>
      <c r="D8" s="3">
        <v>1</v>
      </c>
      <c r="E8" s="20"/>
      <c r="F8" s="20">
        <f t="shared" ref="F8:F11" si="0">SUM(D8*E8)</f>
        <v>0</v>
      </c>
      <c r="G8" s="20">
        <f t="shared" ref="G8:G11" si="1">SUM(E8*H8+E8)</f>
        <v>0</v>
      </c>
      <c r="H8" s="21"/>
      <c r="I8" s="20">
        <f t="shared" ref="I8:I11" si="2">SUM(F8*H8+F8)</f>
        <v>0</v>
      </c>
      <c r="J8" s="1"/>
    </row>
    <row r="9" spans="1:10" ht="45" x14ac:dyDescent="0.25">
      <c r="A9" s="3">
        <v>3</v>
      </c>
      <c r="B9" s="2" t="s">
        <v>227</v>
      </c>
      <c r="C9" s="3" t="s">
        <v>6</v>
      </c>
      <c r="D9" s="3">
        <v>1</v>
      </c>
      <c r="E9" s="20"/>
      <c r="F9" s="20">
        <f t="shared" si="0"/>
        <v>0</v>
      </c>
      <c r="G9" s="20">
        <f t="shared" si="1"/>
        <v>0</v>
      </c>
      <c r="H9" s="21"/>
      <c r="I9" s="20">
        <f t="shared" si="2"/>
        <v>0</v>
      </c>
      <c r="J9" s="1"/>
    </row>
    <row r="10" spans="1:10" ht="39" customHeight="1" x14ac:dyDescent="0.25">
      <c r="A10" s="3">
        <v>4</v>
      </c>
      <c r="B10" s="2" t="s">
        <v>228</v>
      </c>
      <c r="C10" s="3" t="s">
        <v>6</v>
      </c>
      <c r="D10" s="3">
        <v>1</v>
      </c>
      <c r="E10" s="20"/>
      <c r="F10" s="20">
        <f t="shared" si="0"/>
        <v>0</v>
      </c>
      <c r="G10" s="20">
        <f t="shared" si="1"/>
        <v>0</v>
      </c>
      <c r="H10" s="21"/>
      <c r="I10" s="20">
        <f t="shared" si="2"/>
        <v>0</v>
      </c>
      <c r="J10" s="1"/>
    </row>
    <row r="11" spans="1:10" ht="45" x14ac:dyDescent="0.25">
      <c r="A11" s="3">
        <v>5</v>
      </c>
      <c r="B11" s="2" t="s">
        <v>229</v>
      </c>
      <c r="C11" s="3" t="s">
        <v>6</v>
      </c>
      <c r="D11" s="3">
        <v>1</v>
      </c>
      <c r="E11" s="20"/>
      <c r="F11" s="20">
        <f t="shared" si="0"/>
        <v>0</v>
      </c>
      <c r="G11" s="20">
        <f t="shared" si="1"/>
        <v>0</v>
      </c>
      <c r="H11" s="21"/>
      <c r="I11" s="20">
        <f t="shared" si="2"/>
        <v>0</v>
      </c>
      <c r="J11" s="1"/>
    </row>
    <row r="12" spans="1:10" x14ac:dyDescent="0.25">
      <c r="A12" s="32" t="s">
        <v>150</v>
      </c>
      <c r="B12" s="33"/>
      <c r="C12" s="33"/>
      <c r="D12" s="33"/>
      <c r="E12" s="34"/>
      <c r="F12" s="18">
        <f>SUM(F7:F11)</f>
        <v>0</v>
      </c>
      <c r="G12" s="19"/>
      <c r="H12" s="19"/>
      <c r="I12" s="18">
        <f>SUM(I7:I11)</f>
        <v>0</v>
      </c>
    </row>
  </sheetData>
  <mergeCells count="3">
    <mergeCell ref="A3:J3"/>
    <mergeCell ref="A4:J4"/>
    <mergeCell ref="A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I-art. papiernicze</vt:lpstr>
      <vt:lpstr>CZĘŚĆ II- gry</vt:lpstr>
      <vt:lpstr>CZĘŚĆ III- art. sportowe</vt:lpstr>
      <vt:lpstr>Arkusz4</vt:lpstr>
      <vt:lpstr>CZĘŚĆ IV-art. artystyczne</vt:lpstr>
      <vt:lpstr>CZĘŚĆ V-  Sprzęt AGD</vt:lpstr>
      <vt:lpstr>CZĘŚĆ VI- art. do Fizjoterapii</vt:lpstr>
      <vt:lpstr>CZĘŚĆ VII-Książki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Błaszczak</dc:creator>
  <cp:lastModifiedBy>mrakowsk</cp:lastModifiedBy>
  <cp:lastPrinted>2023-08-09T16:13:02Z</cp:lastPrinted>
  <dcterms:created xsi:type="dcterms:W3CDTF">2023-06-14T06:27:59Z</dcterms:created>
  <dcterms:modified xsi:type="dcterms:W3CDTF">2023-08-09T16:13:13Z</dcterms:modified>
</cp:coreProperties>
</file>