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4874B528-788A-47F6-AAC8-914FF0C39E27}" xr6:coauthVersionLast="47" xr6:coauthVersionMax="47" xr10:uidLastSave="{00000000-0000-0000-0000-000000000000}"/>
  <bookViews>
    <workbookView xWindow="-108" yWindow="-108" windowWidth="23256" windowHeight="12456" activeTab="1" xr2:uid="{8AB22941-0421-48D6-A01B-DADFB6703445}"/>
  </bookViews>
  <sheets>
    <sheet name="zadanie 2 pop" sheetId="1" r:id="rId1"/>
    <sheet name="zadanie 5 po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2" l="1"/>
  <c r="H6" i="2"/>
</calcChain>
</file>

<file path=xl/sharedStrings.xml><?xml version="1.0" encoding="utf-8"?>
<sst xmlns="http://schemas.openxmlformats.org/spreadsheetml/2006/main" count="89" uniqueCount="48">
  <si>
    <t xml:space="preserve">ZADANIE NR 2   Płyny infuzyjne  w opakowaniach stojących z dwoma  równymi płaskimi  portami </t>
  </si>
  <si>
    <t>lp</t>
  </si>
  <si>
    <t>nazwa</t>
  </si>
  <si>
    <t>pojemność [ml]</t>
  </si>
  <si>
    <t>rodzaj opakowania</t>
  </si>
  <si>
    <t>ilość sztuk w opakowaniu</t>
  </si>
  <si>
    <t>ilość na rok</t>
  </si>
  <si>
    <t>cena netto za opakowanie</t>
  </si>
  <si>
    <t>wartość netto</t>
  </si>
  <si>
    <t>VAT</t>
  </si>
  <si>
    <t>cena brutto za opakowanie</t>
  </si>
  <si>
    <t>wartość brutto</t>
  </si>
  <si>
    <t>nazwa  produktu/ nr katalogowy/producent</t>
  </si>
  <si>
    <t>1.</t>
  </si>
  <si>
    <t>0,9% natrii chloratii</t>
  </si>
  <si>
    <t>flakon</t>
  </si>
  <si>
    <t>2.</t>
  </si>
  <si>
    <t>0,9% natrii chloratii *</t>
  </si>
  <si>
    <t>3.</t>
  </si>
  <si>
    <t>4.</t>
  </si>
  <si>
    <t>5.</t>
  </si>
  <si>
    <t>Glucosum 5% *</t>
  </si>
  <si>
    <t>6.</t>
  </si>
  <si>
    <t>7.</t>
  </si>
  <si>
    <t>Glucosum 10% *</t>
  </si>
  <si>
    <t>8.</t>
  </si>
  <si>
    <t>Glucosum 20% *</t>
  </si>
  <si>
    <t>9.</t>
  </si>
  <si>
    <t xml:space="preserve"> 250 ml</t>
  </si>
  <si>
    <t>10.</t>
  </si>
  <si>
    <t>500 ml</t>
  </si>
  <si>
    <t>11.</t>
  </si>
  <si>
    <t xml:space="preserve"> 1000 ml</t>
  </si>
  <si>
    <t>12.</t>
  </si>
  <si>
    <t>solutio Ringeri *</t>
  </si>
  <si>
    <t>SUMA:</t>
  </si>
  <si>
    <t>x</t>
  </si>
  <si>
    <r>
      <t>Plyn wieloelektrolitowy, izotoniczny, zawierający  Na,Cl,Ca,K,Mg, + jabłczany, octany, wolny od mleczanów i cytrynianów 250 ml * lub</t>
    </r>
    <r>
      <rPr>
        <sz val="8"/>
        <color rgb="FFFF0000"/>
        <rFont val="Calibri"/>
        <family val="2"/>
        <charset val="238"/>
        <scheme val="minor"/>
      </rPr>
      <t xml:space="preserve"> Plyn wieloelektrolitowy, izotoniczny, zawierający  Na,Cl,Ca,K,Mg, + jabłczany, cytrynian, octany</t>
    </r>
  </si>
  <si>
    <r>
      <t xml:space="preserve">Plyn wieloelektrolitowy, izotoniczny, zawierający  Na,Cl,Ca,K,Mg, + jabłczany, octany, wolny od mleczanów i cytrynianów 1000 ml* </t>
    </r>
    <r>
      <rPr>
        <sz val="8"/>
        <color rgb="FFFF0000"/>
        <rFont val="Calibri"/>
        <family val="2"/>
        <charset val="238"/>
        <scheme val="minor"/>
      </rPr>
      <t>lub Plyn wieloelektrolitowy, izotoniczny, zawierający  Na,Cl,Ca,K,Mg, + jabłczany, cytrynian, octany**</t>
    </r>
  </si>
  <si>
    <r>
      <t>Plyn wieloelektrolitowy, izotoniczny, zawierający  Na,Cl,Ca,K,Mg, + jabłczany, octany, wolny od mleczanów i cytrynianów 500 ml*</t>
    </r>
    <r>
      <rPr>
        <sz val="8"/>
        <color rgb="FFFF0000"/>
        <rFont val="Calibri"/>
        <family val="2"/>
        <charset val="238"/>
        <scheme val="minor"/>
      </rPr>
      <t xml:space="preserve"> lub Plyn wieloelektrolitowy, izotoniczny, zawierający  Na,Cl,Ca,K,Mg, + jabłczany, cytrynian, octany</t>
    </r>
    <r>
      <rPr>
        <sz val="8"/>
        <color theme="1"/>
        <rFont val="Calibri"/>
        <family val="2"/>
        <scheme val="minor"/>
      </rPr>
      <t>**</t>
    </r>
  </si>
  <si>
    <r>
      <t xml:space="preserve">*Opakowania  zbiorcze z pozycji oznaczonych gwiazdką nie większe niż </t>
    </r>
    <r>
      <rPr>
        <b/>
        <sz val="8"/>
        <color rgb="FFFF0000"/>
        <rFont val="Arial"/>
        <family val="2"/>
        <charset val="238"/>
      </rPr>
      <t>20 szt</t>
    </r>
  </si>
  <si>
    <t>** niepotrzebne skreślić</t>
  </si>
  <si>
    <t xml:space="preserve">Data; kwalifikowany podpis elektroniczny,   profil zaufany lub osobisty        </t>
  </si>
  <si>
    <t xml:space="preserve"> zadanie nr 5  Płyny do zabiegów ciągłych CRRT</t>
  </si>
  <si>
    <t>worek</t>
  </si>
  <si>
    <t>suma</t>
  </si>
  <si>
    <r>
      <t>Płyn infuzyjny do zabiegu CRRT z użyciem aparatu Prismaflex zawierający w składzie jony Ca,Mg Na, HCO3-,mleczan.glukozę oraz</t>
    </r>
    <r>
      <rPr>
        <b/>
        <sz val="12"/>
        <rFont val="Cambria"/>
        <family val="1"/>
        <charset val="238"/>
      </rPr>
      <t xml:space="preserve"> 2,00 jonów K+ o teoretycznej osmolarności 297 mOsm/l</t>
    </r>
    <r>
      <rPr>
        <sz val="8"/>
        <rFont val="Cambria"/>
        <family val="1"/>
        <charset val="238"/>
      </rPr>
      <t xml:space="preserve"> </t>
    </r>
    <r>
      <rPr>
        <sz val="8"/>
        <color rgb="FFFF0000"/>
        <rFont val="Cambria"/>
        <family val="1"/>
        <charset val="238"/>
      </rPr>
      <t xml:space="preserve"> lub Płyn infuzyjny do zabiegu CRRT z użyciem aparatu Prismaflex zawierający w składzie jony Ca,Mg Na, HCO3-,glukozę oraz 2,00 jonów K+ o teoretycznej osmolarności 296 mOsm/l** </t>
    </r>
    <r>
      <rPr>
        <sz val="8"/>
        <rFont val="Cambria"/>
        <family val="1"/>
        <charset val="238"/>
      </rPr>
      <t xml:space="preserve"> </t>
    </r>
  </si>
  <si>
    <r>
      <t>Płyn infuzyjny do zabiegu CRRT z użyciem aparatu Prismaflex zawierający w składzie jony Ca,Mg Na, HCO3-,mleczan.glukozę oraz</t>
    </r>
    <r>
      <rPr>
        <b/>
        <sz val="12"/>
        <rFont val="Cambria"/>
        <family val="1"/>
        <charset val="238"/>
      </rPr>
      <t xml:space="preserve"> 4,00 jonów K+o teoretycznej osmolarności 301 mOsm/l</t>
    </r>
    <r>
      <rPr>
        <sz val="12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lub</t>
    </r>
    <r>
      <rPr>
        <b/>
        <sz val="9"/>
        <rFont val="Cambria"/>
        <family val="1"/>
        <charset val="238"/>
      </rPr>
      <t xml:space="preserve"> </t>
    </r>
    <r>
      <rPr>
        <sz val="9"/>
        <color rgb="FFFF0000"/>
        <rFont val="Cambria"/>
        <family val="1"/>
        <charset val="238"/>
      </rPr>
      <t>Płyn infuzyjny do zabiegu CRRT z użyciem aparatu Prismaflex zawierający w składzie jony Ca,Mg Na, HCO3-,glukozę oraz 4,00 jonów K+o teoretycznej osmolarności 300 mOsm/l**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</si>
</sst>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Cambria"/>
      <family val="1"/>
      <charset val="238"/>
    </font>
    <font>
      <sz val="8"/>
      <name val="Arial"/>
      <family val="2"/>
      <charset val="238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FF000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8"/>
      <name val="Cambria"/>
      <family val="1"/>
      <charset val="238"/>
    </font>
    <font>
      <sz val="8"/>
      <name val="Cambria"/>
      <family val="1"/>
      <charset val="238"/>
    </font>
    <font>
      <b/>
      <sz val="12"/>
      <name val="Cambria"/>
      <family val="1"/>
      <charset val="238"/>
    </font>
    <font>
      <sz val="8"/>
      <color rgb="FFFF0000"/>
      <name val="Cambria"/>
      <family val="1"/>
      <charset val="238"/>
    </font>
    <font>
      <sz val="12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9"/>
      <color rgb="FFFF000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/>
    <xf numFmtId="0" fontId="6" fillId="0" borderId="3" xfId="1" applyFont="1" applyBorder="1" applyAlignment="1">
      <alignment horizontal="left" vertical="center" wrapText="1"/>
    </xf>
    <xf numFmtId="0" fontId="7" fillId="2" borderId="3" xfId="1" applyFont="1" applyFill="1" applyBorder="1" applyAlignment="1">
      <alignment horizontal="center" vertical="center" wrapText="1"/>
    </xf>
    <xf numFmtId="1" fontId="6" fillId="0" borderId="3" xfId="1" applyNumberFormat="1" applyFont="1" applyBorder="1" applyAlignment="1">
      <alignment horizontal="center" vertical="center"/>
    </xf>
    <xf numFmtId="164" fontId="8" fillId="0" borderId="5" xfId="1" applyNumberFormat="1" applyFont="1" applyBorder="1" applyAlignment="1">
      <alignment horizontal="right" vertical="center" wrapText="1"/>
    </xf>
    <xf numFmtId="0" fontId="3" fillId="3" borderId="3" xfId="0" applyFont="1" applyFill="1" applyBorder="1"/>
    <xf numFmtId="0" fontId="0" fillId="3" borderId="0" xfId="0" applyFill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 wrapText="1"/>
    </xf>
  </cellXfs>
  <cellStyles count="2">
    <cellStyle name="Normalny" xfId="0" builtinId="0"/>
    <cellStyle name="Normalny 4" xfId="1" xr:uid="{0D5C3F00-BE71-42B5-BABA-F864EBD95C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11BA5-9388-4A5B-8E62-C133677D3ECE}">
  <dimension ref="A3:M22"/>
  <sheetViews>
    <sheetView topLeftCell="A13" workbookViewId="0">
      <selection activeCell="B20" sqref="B20"/>
    </sheetView>
  </sheetViews>
  <sheetFormatPr defaultRowHeight="14.4" x14ac:dyDescent="0.3"/>
  <cols>
    <col min="1" max="1" width="4.44140625" customWidth="1"/>
    <col min="2" max="2" width="17" customWidth="1"/>
  </cols>
  <sheetData>
    <row r="3" spans="1:13" ht="15.6" x14ac:dyDescent="0.3">
      <c r="A3" s="1" t="s">
        <v>0</v>
      </c>
      <c r="B3" s="1"/>
      <c r="C3" s="1"/>
      <c r="D3" s="1"/>
      <c r="E3" s="1"/>
      <c r="F3" s="1"/>
      <c r="G3" s="1"/>
      <c r="H3" s="1"/>
      <c r="I3" s="1"/>
      <c r="J3" s="2"/>
      <c r="K3" s="2"/>
      <c r="L3" s="3"/>
    </row>
    <row r="4" spans="1:13" ht="79.8" x14ac:dyDescent="0.3">
      <c r="A4" s="4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5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7" t="s">
        <v>11</v>
      </c>
      <c r="L4" s="8" t="s">
        <v>12</v>
      </c>
    </row>
    <row r="5" spans="1:13" ht="20.399999999999999" x14ac:dyDescent="0.3">
      <c r="A5" s="9" t="s">
        <v>13</v>
      </c>
      <c r="B5" s="10" t="s">
        <v>14</v>
      </c>
      <c r="C5" s="11">
        <v>100</v>
      </c>
      <c r="D5" s="11" t="s">
        <v>15</v>
      </c>
      <c r="E5" s="11">
        <v>1</v>
      </c>
      <c r="F5" s="12">
        <v>25000</v>
      </c>
      <c r="G5" s="13"/>
      <c r="H5" s="14"/>
      <c r="I5" s="14"/>
      <c r="J5" s="14"/>
      <c r="K5" s="15"/>
      <c r="L5" s="16"/>
    </row>
    <row r="6" spans="1:13" ht="20.399999999999999" x14ac:dyDescent="0.3">
      <c r="A6" s="9" t="s">
        <v>16</v>
      </c>
      <c r="B6" s="10" t="s">
        <v>17</v>
      </c>
      <c r="C6" s="11">
        <v>250</v>
      </c>
      <c r="D6" s="11" t="s">
        <v>15</v>
      </c>
      <c r="E6" s="11">
        <v>1</v>
      </c>
      <c r="F6" s="12">
        <v>10000</v>
      </c>
      <c r="G6" s="13"/>
      <c r="H6" s="14"/>
      <c r="I6" s="14"/>
      <c r="J6" s="14"/>
      <c r="K6" s="15"/>
      <c r="L6" s="16"/>
    </row>
    <row r="7" spans="1:13" ht="20.399999999999999" x14ac:dyDescent="0.3">
      <c r="A7" s="9" t="s">
        <v>18</v>
      </c>
      <c r="B7" s="10" t="s">
        <v>17</v>
      </c>
      <c r="C7" s="11">
        <v>500</v>
      </c>
      <c r="D7" s="11" t="s">
        <v>15</v>
      </c>
      <c r="E7" s="11">
        <v>1</v>
      </c>
      <c r="F7" s="12">
        <v>14000</v>
      </c>
      <c r="G7" s="13"/>
      <c r="H7" s="14"/>
      <c r="I7" s="14"/>
      <c r="J7" s="14"/>
      <c r="K7" s="15"/>
      <c r="L7" s="16"/>
    </row>
    <row r="8" spans="1:13" ht="20.399999999999999" x14ac:dyDescent="0.3">
      <c r="A8" s="9" t="s">
        <v>19</v>
      </c>
      <c r="B8" s="10" t="s">
        <v>17</v>
      </c>
      <c r="C8" s="11">
        <v>1000</v>
      </c>
      <c r="D8" s="11" t="s">
        <v>15</v>
      </c>
      <c r="E8" s="11">
        <v>1</v>
      </c>
      <c r="F8" s="12">
        <v>1200</v>
      </c>
      <c r="G8" s="13"/>
      <c r="H8" s="14"/>
      <c r="I8" s="14"/>
      <c r="J8" s="14"/>
      <c r="K8" s="15"/>
      <c r="L8" s="16"/>
    </row>
    <row r="9" spans="1:13" ht="20.399999999999999" x14ac:dyDescent="0.3">
      <c r="A9" s="9" t="s">
        <v>20</v>
      </c>
      <c r="B9" s="10" t="s">
        <v>21</v>
      </c>
      <c r="C9" s="11">
        <v>250</v>
      </c>
      <c r="D9" s="11" t="s">
        <v>15</v>
      </c>
      <c r="E9" s="11">
        <v>1</v>
      </c>
      <c r="F9" s="12">
        <v>300</v>
      </c>
      <c r="G9" s="13"/>
      <c r="H9" s="14"/>
      <c r="I9" s="14"/>
      <c r="J9" s="14"/>
      <c r="K9" s="15"/>
      <c r="L9" s="16"/>
    </row>
    <row r="10" spans="1:13" ht="20.399999999999999" x14ac:dyDescent="0.3">
      <c r="A10" s="9" t="s">
        <v>22</v>
      </c>
      <c r="B10" s="10" t="s">
        <v>21</v>
      </c>
      <c r="C10" s="11">
        <v>500</v>
      </c>
      <c r="D10" s="11" t="s">
        <v>15</v>
      </c>
      <c r="E10" s="11">
        <v>1</v>
      </c>
      <c r="F10" s="12">
        <v>2000</v>
      </c>
      <c r="G10" s="13"/>
      <c r="H10" s="14"/>
      <c r="I10" s="14"/>
      <c r="J10" s="14"/>
      <c r="K10" s="15"/>
      <c r="L10" s="16"/>
    </row>
    <row r="11" spans="1:13" ht="20.399999999999999" x14ac:dyDescent="0.3">
      <c r="A11" s="9" t="s">
        <v>23</v>
      </c>
      <c r="B11" s="10" t="s">
        <v>24</v>
      </c>
      <c r="C11" s="11">
        <v>500</v>
      </c>
      <c r="D11" s="11" t="s">
        <v>15</v>
      </c>
      <c r="E11" s="11">
        <v>1</v>
      </c>
      <c r="F11" s="12">
        <v>180</v>
      </c>
      <c r="G11" s="13"/>
      <c r="H11" s="14"/>
      <c r="I11" s="14"/>
      <c r="J11" s="14"/>
      <c r="K11" s="15"/>
      <c r="L11" s="16"/>
    </row>
    <row r="12" spans="1:13" ht="20.399999999999999" x14ac:dyDescent="0.3">
      <c r="A12" s="9" t="s">
        <v>25</v>
      </c>
      <c r="B12" s="10" t="s">
        <v>26</v>
      </c>
      <c r="C12" s="11">
        <v>500</v>
      </c>
      <c r="D12" s="11" t="s">
        <v>15</v>
      </c>
      <c r="E12" s="11">
        <v>1</v>
      </c>
      <c r="F12" s="12">
        <v>40</v>
      </c>
      <c r="G12" s="13"/>
      <c r="H12" s="14"/>
      <c r="I12" s="14"/>
      <c r="J12" s="14"/>
      <c r="K12" s="15"/>
      <c r="L12" s="16"/>
    </row>
    <row r="13" spans="1:13" ht="112.2" x14ac:dyDescent="0.3">
      <c r="A13" s="9" t="s">
        <v>27</v>
      </c>
      <c r="B13" s="17" t="s">
        <v>37</v>
      </c>
      <c r="C13" s="18" t="s">
        <v>28</v>
      </c>
      <c r="D13" s="11" t="s">
        <v>15</v>
      </c>
      <c r="E13" s="11">
        <v>1</v>
      </c>
      <c r="F13" s="19">
        <v>500</v>
      </c>
      <c r="G13" s="20"/>
      <c r="H13" s="14"/>
      <c r="I13" s="14"/>
      <c r="J13" s="14"/>
      <c r="K13" s="15"/>
      <c r="L13" s="21"/>
      <c r="M13" s="22"/>
    </row>
    <row r="14" spans="1:13" ht="111.6" customHeight="1" x14ac:dyDescent="0.3">
      <c r="A14" s="9" t="s">
        <v>29</v>
      </c>
      <c r="B14" s="17" t="s">
        <v>39</v>
      </c>
      <c r="C14" s="18" t="s">
        <v>30</v>
      </c>
      <c r="D14" s="11" t="s">
        <v>15</v>
      </c>
      <c r="E14" s="11">
        <v>1</v>
      </c>
      <c r="F14" s="19">
        <v>21000</v>
      </c>
      <c r="G14" s="20"/>
      <c r="H14" s="14"/>
      <c r="I14" s="14"/>
      <c r="J14" s="14"/>
      <c r="K14" s="15"/>
      <c r="L14" s="21"/>
      <c r="M14" s="22"/>
    </row>
    <row r="15" spans="1:13" ht="112.2" x14ac:dyDescent="0.3">
      <c r="A15" s="9" t="s">
        <v>31</v>
      </c>
      <c r="B15" s="17" t="s">
        <v>38</v>
      </c>
      <c r="C15" s="18" t="s">
        <v>32</v>
      </c>
      <c r="D15" s="11" t="s">
        <v>15</v>
      </c>
      <c r="E15" s="11">
        <v>1</v>
      </c>
      <c r="F15" s="19">
        <v>4000</v>
      </c>
      <c r="G15" s="20"/>
      <c r="H15" s="14"/>
      <c r="I15" s="14"/>
      <c r="J15" s="14"/>
      <c r="K15" s="15"/>
      <c r="L15" s="21"/>
      <c r="M15" s="22"/>
    </row>
    <row r="16" spans="1:13" ht="20.399999999999999" x14ac:dyDescent="0.3">
      <c r="A16" s="9" t="s">
        <v>33</v>
      </c>
      <c r="B16" s="23" t="s">
        <v>34</v>
      </c>
      <c r="C16" s="24">
        <v>500</v>
      </c>
      <c r="D16" s="24" t="s">
        <v>15</v>
      </c>
      <c r="E16" s="24">
        <v>1</v>
      </c>
      <c r="F16" s="25">
        <v>550</v>
      </c>
      <c r="G16" s="26"/>
      <c r="H16" s="14"/>
      <c r="I16" s="14"/>
      <c r="J16" s="14"/>
      <c r="K16" s="15"/>
      <c r="L16" s="21"/>
      <c r="M16" s="22"/>
    </row>
    <row r="17" spans="1:12" ht="15.6" x14ac:dyDescent="0.3">
      <c r="A17" s="27"/>
      <c r="B17" s="2" t="s">
        <v>35</v>
      </c>
      <c r="C17" s="2" t="s">
        <v>36</v>
      </c>
      <c r="D17" s="2" t="s">
        <v>36</v>
      </c>
      <c r="E17" s="2" t="s">
        <v>36</v>
      </c>
      <c r="F17" s="5" t="s">
        <v>36</v>
      </c>
      <c r="G17" s="6"/>
      <c r="H17" s="6"/>
      <c r="I17" s="6"/>
      <c r="J17" s="6"/>
      <c r="K17" s="6"/>
      <c r="L17" s="3"/>
    </row>
    <row r="18" spans="1:12" x14ac:dyDescent="0.3">
      <c r="A18" s="28"/>
      <c r="B18" s="29"/>
      <c r="C18" s="30"/>
      <c r="D18" s="30"/>
      <c r="E18" s="30"/>
      <c r="F18" s="31"/>
      <c r="G18" s="32"/>
      <c r="H18" s="32"/>
      <c r="I18" s="32"/>
      <c r="J18" s="32"/>
      <c r="K18" s="32"/>
    </row>
    <row r="19" spans="1:12" x14ac:dyDescent="0.3">
      <c r="A19" s="28"/>
      <c r="B19" s="33" t="s">
        <v>40</v>
      </c>
      <c r="C19" s="33"/>
      <c r="D19" s="33"/>
      <c r="E19" s="33"/>
      <c r="F19" s="33"/>
      <c r="G19" s="33"/>
      <c r="H19" s="33"/>
      <c r="I19" s="33"/>
      <c r="J19" s="33"/>
      <c r="K19" s="33"/>
    </row>
    <row r="20" spans="1:12" ht="20.399999999999999" x14ac:dyDescent="0.3">
      <c r="A20" s="28"/>
      <c r="B20" s="34" t="s">
        <v>41</v>
      </c>
      <c r="C20" s="34"/>
      <c r="D20" s="34"/>
      <c r="E20" s="34"/>
      <c r="F20" s="34"/>
      <c r="G20" s="34"/>
      <c r="H20" s="34"/>
      <c r="I20" s="34"/>
      <c r="J20" s="34"/>
      <c r="K20" s="34"/>
    </row>
    <row r="21" spans="1:12" x14ac:dyDescent="0.3">
      <c r="A21" s="28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2" x14ac:dyDescent="0.3">
      <c r="H22" t="s">
        <v>42</v>
      </c>
    </row>
  </sheetData>
  <mergeCells count="2">
    <mergeCell ref="A3:I3"/>
    <mergeCell ref="B19:K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2C7BA-D35A-4D1D-9F80-A39DDEE13199}">
  <dimension ref="A2:M10"/>
  <sheetViews>
    <sheetView tabSelected="1" topLeftCell="A4" workbookViewId="0">
      <selection activeCell="T5" sqref="T5"/>
    </sheetView>
  </sheetViews>
  <sheetFormatPr defaultRowHeight="14.4" x14ac:dyDescent="0.3"/>
  <cols>
    <col min="1" max="1" width="3.88671875" customWidth="1"/>
    <col min="2" max="2" width="24.44140625" customWidth="1"/>
  </cols>
  <sheetData>
    <row r="2" spans="1:13" x14ac:dyDescent="0.3">
      <c r="A2" s="35" t="s">
        <v>43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</row>
    <row r="3" spans="1:13" ht="79.8" x14ac:dyDescent="0.3">
      <c r="A3" s="37" t="s">
        <v>1</v>
      </c>
      <c r="B3" s="38" t="s">
        <v>2</v>
      </c>
      <c r="C3" s="38" t="s">
        <v>3</v>
      </c>
      <c r="D3" s="38" t="s">
        <v>4</v>
      </c>
      <c r="E3" s="38" t="s">
        <v>5</v>
      </c>
      <c r="F3" s="39" t="s">
        <v>6</v>
      </c>
      <c r="G3" s="40" t="s">
        <v>7</v>
      </c>
      <c r="H3" s="40" t="s">
        <v>8</v>
      </c>
      <c r="I3" s="40" t="s">
        <v>9</v>
      </c>
      <c r="J3" s="40" t="s">
        <v>10</v>
      </c>
      <c r="K3" s="41" t="s">
        <v>11</v>
      </c>
      <c r="L3" s="8" t="s">
        <v>12</v>
      </c>
      <c r="M3" s="36"/>
    </row>
    <row r="4" spans="1:13" ht="201.6" customHeight="1" x14ac:dyDescent="0.3">
      <c r="A4" s="49" t="s">
        <v>13</v>
      </c>
      <c r="B4" s="42" t="s">
        <v>46</v>
      </c>
      <c r="C4" s="43">
        <v>5000</v>
      </c>
      <c r="D4" s="43" t="s">
        <v>44</v>
      </c>
      <c r="E4" s="43">
        <v>1</v>
      </c>
      <c r="F4" s="44">
        <v>450</v>
      </c>
      <c r="G4" s="45"/>
      <c r="H4" s="45"/>
      <c r="I4" s="45"/>
      <c r="J4" s="45"/>
      <c r="K4" s="46"/>
      <c r="L4" s="47"/>
      <c r="M4" s="36"/>
    </row>
    <row r="5" spans="1:13" ht="190.8" customHeight="1" x14ac:dyDescent="0.3">
      <c r="A5" s="49" t="s">
        <v>16</v>
      </c>
      <c r="B5" s="50" t="s">
        <v>47</v>
      </c>
      <c r="C5" s="43">
        <v>5000</v>
      </c>
      <c r="D5" s="43" t="s">
        <v>44</v>
      </c>
      <c r="E5" s="43">
        <v>1</v>
      </c>
      <c r="F5" s="44">
        <v>450</v>
      </c>
      <c r="G5" s="45"/>
      <c r="H5" s="45"/>
      <c r="I5" s="45"/>
      <c r="J5" s="45"/>
      <c r="K5" s="46"/>
      <c r="L5" s="47"/>
      <c r="M5" s="36"/>
    </row>
    <row r="6" spans="1:13" x14ac:dyDescent="0.3">
      <c r="A6" s="48"/>
      <c r="B6" s="38" t="s">
        <v>45</v>
      </c>
      <c r="C6" s="38" t="s">
        <v>36</v>
      </c>
      <c r="D6" s="38" t="s">
        <v>36</v>
      </c>
      <c r="E6" s="38" t="s">
        <v>36</v>
      </c>
      <c r="F6" s="39" t="s">
        <v>36</v>
      </c>
      <c r="G6" s="40" t="s">
        <v>36</v>
      </c>
      <c r="H6" s="40">
        <f>SUM(H4:H5)</f>
        <v>0</v>
      </c>
      <c r="I6" s="40" t="s">
        <v>36</v>
      </c>
      <c r="J6" s="40" t="s">
        <v>36</v>
      </c>
      <c r="K6" s="40">
        <f>SUM(K4:K5)</f>
        <v>0</v>
      </c>
      <c r="L6" s="36"/>
      <c r="M6" s="36"/>
    </row>
    <row r="7" spans="1:13" x14ac:dyDescent="0.3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x14ac:dyDescent="0.3">
      <c r="B8" s="34" t="s">
        <v>41</v>
      </c>
    </row>
    <row r="10" spans="1:13" x14ac:dyDescent="0.3">
      <c r="G10" t="s">
        <v>42</v>
      </c>
    </row>
  </sheetData>
  <mergeCells count="1"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2 pop</vt:lpstr>
      <vt:lpstr>zadanie 5 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Janicka</dc:creator>
  <cp:lastModifiedBy>Elżbieta Janicka</cp:lastModifiedBy>
  <dcterms:created xsi:type="dcterms:W3CDTF">2023-12-04T09:52:26Z</dcterms:created>
  <dcterms:modified xsi:type="dcterms:W3CDTF">2023-12-04T10:05:30Z</dcterms:modified>
</cp:coreProperties>
</file>