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Kwiatkowska\Desktop\ŻYWNOŚĆ 2024\2024 II Półrocze od VII-XII\"/>
    </mc:Choice>
  </mc:AlternateContent>
  <xr:revisionPtr revIDLastSave="0" documentId="13_ncr:1_{86400C9F-2375-41F2-9AA8-69744D496F40}" xr6:coauthVersionLast="47" xr6:coauthVersionMax="47" xr10:uidLastSave="{00000000-0000-0000-0000-000000000000}"/>
  <bookViews>
    <workbookView xWindow="-120" yWindow="-120" windowWidth="29040" windowHeight="15840" tabRatio="502" firstSheet="10" activeTab="10" xr2:uid="{00000000-000D-0000-FFFF-FFFF00000000}"/>
  </bookViews>
  <sheets>
    <sheet name="Przedszkole nr 8" sheetId="12" state="hidden" r:id="rId1"/>
    <sheet name="SP1" sheetId="13" state="hidden" r:id="rId2"/>
    <sheet name="SSP2" sheetId="14" state="hidden" r:id="rId3"/>
    <sheet name="SP4" sheetId="15" state="hidden" r:id="rId4"/>
    <sheet name="SP5" sheetId="16" state="hidden" r:id="rId5"/>
    <sheet name="SP7" sheetId="17" state="hidden" r:id="rId6"/>
    <sheet name="SP8" sheetId="18" state="hidden" r:id="rId7"/>
    <sheet name="SP10" sheetId="19" state="hidden" r:id="rId8"/>
    <sheet name="SP11" sheetId="20" state="hidden" r:id="rId9"/>
    <sheet name="SP12" sheetId="21" state="hidden" r:id="rId10"/>
    <sheet name="Formularz asortymentowo-cenowy" sheetId="22" r:id="rId11"/>
  </sheets>
  <definedNames>
    <definedName name="_xlnm.Print_Area" localSheetId="0">'Przedszkole nr 8'!$A$1:$F$529</definedName>
  </definedNames>
  <calcPr calcId="181029"/>
</workbook>
</file>

<file path=xl/calcChain.xml><?xml version="1.0" encoding="utf-8"?>
<calcChain xmlns="http://schemas.openxmlformats.org/spreadsheetml/2006/main">
  <c r="F352" i="20" l="1"/>
  <c r="C516" i="22"/>
  <c r="C517" i="22"/>
  <c r="C518" i="22"/>
  <c r="C519" i="22"/>
  <c r="C520" i="22"/>
  <c r="C521" i="22"/>
  <c r="C522" i="22"/>
  <c r="C495" i="22"/>
  <c r="C496" i="22"/>
  <c r="C497" i="22"/>
  <c r="C498" i="22"/>
  <c r="C499" i="22"/>
  <c r="C500" i="22"/>
  <c r="C501" i="22"/>
  <c r="C502" i="22"/>
  <c r="C503" i="22"/>
  <c r="C504" i="22"/>
  <c r="C505" i="22"/>
  <c r="C506" i="22"/>
  <c r="C507" i="22"/>
  <c r="C508" i="22"/>
  <c r="C509" i="22"/>
  <c r="C510" i="22"/>
  <c r="C461" i="22"/>
  <c r="C462" i="22"/>
  <c r="C463" i="22"/>
  <c r="C464" i="22"/>
  <c r="C465" i="22"/>
  <c r="C466" i="22"/>
  <c r="C467" i="22"/>
  <c r="C468" i="22"/>
  <c r="C469" i="22"/>
  <c r="C470" i="22"/>
  <c r="C471" i="22"/>
  <c r="C472" i="22"/>
  <c r="C473" i="22"/>
  <c r="C474" i="22"/>
  <c r="C475" i="22"/>
  <c r="C476" i="22"/>
  <c r="C477" i="22"/>
  <c r="C478" i="22"/>
  <c r="C479" i="22"/>
  <c r="C480" i="22"/>
  <c r="C481" i="22"/>
  <c r="C482" i="22"/>
  <c r="C483" i="22"/>
  <c r="C484" i="22"/>
  <c r="C485" i="22"/>
  <c r="C486" i="22"/>
  <c r="C487" i="22"/>
  <c r="C488" i="22"/>
  <c r="C489" i="22"/>
  <c r="C358" i="22"/>
  <c r="C359" i="22"/>
  <c r="C360" i="22"/>
  <c r="C361" i="22"/>
  <c r="C362" i="22"/>
  <c r="C363" i="22"/>
  <c r="C364" i="22"/>
  <c r="C365" i="22"/>
  <c r="C366" i="22"/>
  <c r="C367" i="22"/>
  <c r="C368" i="22"/>
  <c r="C369" i="22"/>
  <c r="C370" i="22"/>
  <c r="C371" i="22"/>
  <c r="C372" i="22"/>
  <c r="C373" i="22"/>
  <c r="C374" i="22"/>
  <c r="C375" i="22"/>
  <c r="C376" i="22"/>
  <c r="C377" i="22"/>
  <c r="C378" i="22"/>
  <c r="C379" i="22"/>
  <c r="C380" i="22"/>
  <c r="C381" i="22"/>
  <c r="C382" i="22"/>
  <c r="C383" i="22"/>
  <c r="C384" i="22"/>
  <c r="C385" i="22"/>
  <c r="C386" i="22"/>
  <c r="C387" i="22"/>
  <c r="C388" i="22"/>
  <c r="C389" i="22"/>
  <c r="C390" i="22"/>
  <c r="C391" i="22"/>
  <c r="C392" i="22"/>
  <c r="C393" i="22"/>
  <c r="C394" i="22"/>
  <c r="C395" i="22"/>
  <c r="C396" i="22"/>
  <c r="C397" i="22"/>
  <c r="C398" i="22"/>
  <c r="C399" i="22"/>
  <c r="C400" i="22"/>
  <c r="C401" i="22"/>
  <c r="C402" i="22"/>
  <c r="C403" i="22"/>
  <c r="C404" i="22"/>
  <c r="C405" i="22"/>
  <c r="C406" i="22"/>
  <c r="C407" i="22"/>
  <c r="C408" i="22"/>
  <c r="C409" i="22"/>
  <c r="C410" i="22"/>
  <c r="C411" i="22"/>
  <c r="C412" i="22"/>
  <c r="C413" i="22"/>
  <c r="C414" i="22"/>
  <c r="C415" i="22"/>
  <c r="C416" i="22"/>
  <c r="C417" i="22"/>
  <c r="C418" i="22"/>
  <c r="C419" i="22"/>
  <c r="C420" i="22"/>
  <c r="C421" i="22"/>
  <c r="C422" i="22"/>
  <c r="C423" i="22"/>
  <c r="C424" i="22"/>
  <c r="C425" i="22"/>
  <c r="C426" i="22"/>
  <c r="C427" i="22"/>
  <c r="C428" i="22"/>
  <c r="C429" i="22"/>
  <c r="C430" i="22"/>
  <c r="C431" i="22"/>
  <c r="C432" i="22"/>
  <c r="C433" i="22"/>
  <c r="C434" i="22"/>
  <c r="C435" i="22"/>
  <c r="C436" i="22"/>
  <c r="C437" i="22"/>
  <c r="C438" i="22"/>
  <c r="C439" i="22"/>
  <c r="C440" i="22"/>
  <c r="C441" i="22"/>
  <c r="C442" i="22"/>
  <c r="C443" i="22"/>
  <c r="C444" i="22"/>
  <c r="C445" i="22"/>
  <c r="C446" i="22"/>
  <c r="C447" i="22"/>
  <c r="C448" i="22"/>
  <c r="C449" i="22"/>
  <c r="C450" i="22"/>
  <c r="C451" i="22"/>
  <c r="C452" i="22"/>
  <c r="C453" i="22"/>
  <c r="C454" i="22"/>
  <c r="C455" i="22"/>
  <c r="C310" i="22"/>
  <c r="C311" i="22"/>
  <c r="C312" i="22"/>
  <c r="C313" i="22"/>
  <c r="C314" i="22"/>
  <c r="C315" i="22"/>
  <c r="C316" i="22"/>
  <c r="C317" i="22"/>
  <c r="C318" i="22"/>
  <c r="C319" i="22"/>
  <c r="C320" i="22"/>
  <c r="C321" i="22"/>
  <c r="C322" i="22"/>
  <c r="C323" i="22"/>
  <c r="C324" i="22"/>
  <c r="C325" i="22"/>
  <c r="C326" i="22"/>
  <c r="C327" i="22"/>
  <c r="C328" i="22"/>
  <c r="C329" i="22"/>
  <c r="C330" i="22"/>
  <c r="C331" i="22"/>
  <c r="C332" i="22"/>
  <c r="C333" i="22"/>
  <c r="C334" i="22"/>
  <c r="C335" i="22"/>
  <c r="C336" i="22"/>
  <c r="C337" i="22"/>
  <c r="C338" i="22"/>
  <c r="C339" i="22"/>
  <c r="C340" i="22"/>
  <c r="C341" i="22"/>
  <c r="C342" i="22"/>
  <c r="C343" i="22"/>
  <c r="C344" i="22"/>
  <c r="C345" i="22"/>
  <c r="C346" i="22"/>
  <c r="C347" i="22"/>
  <c r="C348" i="22"/>
  <c r="C349" i="22"/>
  <c r="C350" i="22"/>
  <c r="C351" i="22"/>
  <c r="C352" i="22"/>
  <c r="C132" i="22"/>
  <c r="C133" i="22"/>
  <c r="C134" i="22"/>
  <c r="C135" i="22"/>
  <c r="C136" i="22"/>
  <c r="C137" i="22"/>
  <c r="C138" i="22"/>
  <c r="C139" i="22"/>
  <c r="C140" i="22"/>
  <c r="C141" i="22"/>
  <c r="C142" i="22"/>
  <c r="C143" i="22"/>
  <c r="C144" i="22"/>
  <c r="C145" i="22"/>
  <c r="C146" i="22"/>
  <c r="C147" i="22"/>
  <c r="C148" i="22"/>
  <c r="C149" i="22"/>
  <c r="C150" i="22"/>
  <c r="C151" i="22"/>
  <c r="C152" i="22"/>
  <c r="C153" i="22"/>
  <c r="C154" i="22"/>
  <c r="C155" i="22"/>
  <c r="C156" i="22"/>
  <c r="C157" i="22"/>
  <c r="C158" i="22"/>
  <c r="C159" i="22"/>
  <c r="C160" i="22"/>
  <c r="C161" i="22"/>
  <c r="C162" i="22"/>
  <c r="C163" i="22"/>
  <c r="C164" i="22"/>
  <c r="C165" i="22"/>
  <c r="C166" i="22"/>
  <c r="C167" i="22"/>
  <c r="C168" i="22"/>
  <c r="C169" i="22"/>
  <c r="C170" i="22"/>
  <c r="C171" i="22"/>
  <c r="C172" i="22"/>
  <c r="C173" i="22"/>
  <c r="C174" i="22"/>
  <c r="C175" i="22"/>
  <c r="C176" i="22"/>
  <c r="C177" i="22"/>
  <c r="C178" i="22"/>
  <c r="C179" i="22"/>
  <c r="C180" i="22"/>
  <c r="C181" i="22"/>
  <c r="C182" i="22"/>
  <c r="C183" i="22"/>
  <c r="C184" i="22"/>
  <c r="C185" i="22"/>
  <c r="C186" i="22"/>
  <c r="C187" i="22"/>
  <c r="C188" i="22"/>
  <c r="C189" i="22"/>
  <c r="C190" i="22"/>
  <c r="C191" i="22"/>
  <c r="C192" i="22"/>
  <c r="C193" i="22"/>
  <c r="C194" i="22"/>
  <c r="C195" i="22"/>
  <c r="C196" i="22"/>
  <c r="C197" i="22"/>
  <c r="C198" i="22"/>
  <c r="C199" i="22"/>
  <c r="C200" i="22"/>
  <c r="C201" i="22"/>
  <c r="C202" i="22"/>
  <c r="C203" i="22"/>
  <c r="C204" i="22"/>
  <c r="C205" i="22"/>
  <c r="C206" i="22"/>
  <c r="C207" i="22"/>
  <c r="C208" i="22"/>
  <c r="C209" i="22"/>
  <c r="C210" i="22"/>
  <c r="C211" i="22"/>
  <c r="C212" i="22"/>
  <c r="C213" i="22"/>
  <c r="C214" i="22"/>
  <c r="C215" i="22"/>
  <c r="C216" i="22"/>
  <c r="C217" i="22"/>
  <c r="C218" i="22"/>
  <c r="C219" i="22"/>
  <c r="C220" i="22"/>
  <c r="C221" i="22"/>
  <c r="C222" i="22"/>
  <c r="C223" i="22"/>
  <c r="C224" i="22"/>
  <c r="C225" i="22"/>
  <c r="C226" i="22"/>
  <c r="C227" i="22"/>
  <c r="C228" i="22"/>
  <c r="C229" i="22"/>
  <c r="C230" i="22"/>
  <c r="C231" i="22"/>
  <c r="C232" i="22"/>
  <c r="C233" i="22"/>
  <c r="C234" i="22"/>
  <c r="C235" i="22"/>
  <c r="C236" i="22"/>
  <c r="C237" i="22"/>
  <c r="C238" i="22"/>
  <c r="C239" i="22"/>
  <c r="C240" i="22"/>
  <c r="C241" i="22"/>
  <c r="C242" i="22"/>
  <c r="C243" i="22"/>
  <c r="C244" i="22"/>
  <c r="C245" i="22"/>
  <c r="C246" i="22"/>
  <c r="C247" i="22"/>
  <c r="C248" i="22"/>
  <c r="C249" i="22"/>
  <c r="C250" i="22"/>
  <c r="C251" i="22"/>
  <c r="C252" i="22"/>
  <c r="C253" i="22"/>
  <c r="C254" i="22"/>
  <c r="C255" i="22"/>
  <c r="C256" i="22"/>
  <c r="C257" i="22"/>
  <c r="C258" i="22"/>
  <c r="C259" i="22"/>
  <c r="C260" i="22"/>
  <c r="C261" i="22"/>
  <c r="C262" i="22"/>
  <c r="C263" i="22"/>
  <c r="C264" i="22"/>
  <c r="C265" i="22"/>
  <c r="C266" i="22"/>
  <c r="C267" i="22"/>
  <c r="C268" i="22"/>
  <c r="C269" i="22"/>
  <c r="C270" i="22"/>
  <c r="C271" i="22"/>
  <c r="C272" i="22"/>
  <c r="C273" i="22"/>
  <c r="C274" i="22"/>
  <c r="C275" i="22"/>
  <c r="C276" i="22"/>
  <c r="C277" i="22"/>
  <c r="C278" i="22"/>
  <c r="C279" i="22"/>
  <c r="C280" i="22"/>
  <c r="C281" i="22"/>
  <c r="C282" i="22"/>
  <c r="C283" i="22"/>
  <c r="C284" i="22"/>
  <c r="C285" i="22"/>
  <c r="C286" i="22"/>
  <c r="C287" i="22"/>
  <c r="C288" i="22"/>
  <c r="C289" i="22"/>
  <c r="C290" i="22"/>
  <c r="C291" i="22"/>
  <c r="C292" i="22"/>
  <c r="C293" i="22"/>
  <c r="C294" i="22"/>
  <c r="C295" i="22"/>
  <c r="C296" i="22"/>
  <c r="C297" i="22"/>
  <c r="C298" i="22"/>
  <c r="C299" i="22"/>
  <c r="C300" i="22"/>
  <c r="C301" i="22"/>
  <c r="C302" i="22"/>
  <c r="C303" i="22"/>
  <c r="C304" i="22"/>
  <c r="C74" i="22"/>
  <c r="C75" i="22"/>
  <c r="C76" i="22"/>
  <c r="C77" i="22"/>
  <c r="C78" i="22"/>
  <c r="C79" i="22"/>
  <c r="C80" i="22"/>
  <c r="C81" i="22"/>
  <c r="C82" i="22"/>
  <c r="C83" i="22"/>
  <c r="C84" i="22"/>
  <c r="C85" i="22"/>
  <c r="C86" i="22"/>
  <c r="C87" i="22"/>
  <c r="C88" i="22"/>
  <c r="C89" i="22"/>
  <c r="C90" i="22"/>
  <c r="C91" i="22"/>
  <c r="C92" i="22"/>
  <c r="C93" i="22"/>
  <c r="C94" i="22"/>
  <c r="C95" i="22"/>
  <c r="C96" i="22"/>
  <c r="C97" i="22"/>
  <c r="C98" i="22"/>
  <c r="C99" i="22"/>
  <c r="C100" i="22"/>
  <c r="C101" i="22"/>
  <c r="C102" i="22"/>
  <c r="C103" i="22"/>
  <c r="C104" i="22"/>
  <c r="C105" i="22"/>
  <c r="C106" i="22"/>
  <c r="C107" i="22"/>
  <c r="C108" i="22"/>
  <c r="C109" i="22"/>
  <c r="C110" i="22"/>
  <c r="C111" i="22"/>
  <c r="C112" i="22"/>
  <c r="C113" i="22"/>
  <c r="C114" i="22"/>
  <c r="C115" i="22"/>
  <c r="C116" i="22"/>
  <c r="C117" i="22"/>
  <c r="C118" i="22"/>
  <c r="C119" i="22"/>
  <c r="C120" i="22"/>
  <c r="C121" i="22"/>
  <c r="C122" i="22"/>
  <c r="C123" i="22"/>
  <c r="C124" i="22"/>
  <c r="C125" i="22"/>
  <c r="C126" i="22"/>
  <c r="C9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35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C49" i="22"/>
  <c r="C50" i="22"/>
  <c r="C51" i="22"/>
  <c r="C52" i="22"/>
  <c r="C53" i="22"/>
  <c r="C54" i="22"/>
  <c r="C55" i="22"/>
  <c r="C56" i="22"/>
  <c r="C57" i="22"/>
  <c r="C58" i="22"/>
  <c r="C59" i="22"/>
  <c r="C60" i="22"/>
  <c r="C61" i="22"/>
  <c r="C62" i="22"/>
  <c r="C63" i="22"/>
  <c r="C64" i="22"/>
  <c r="C65" i="22"/>
  <c r="C66" i="22"/>
  <c r="C67" i="22"/>
  <c r="C68" i="22"/>
  <c r="F428" i="13"/>
  <c r="F64" i="22" l="1"/>
  <c r="F65" i="22"/>
  <c r="F66" i="22"/>
  <c r="F67" i="22"/>
  <c r="F68" i="22"/>
  <c r="F70" i="21"/>
  <c r="F69" i="21"/>
  <c r="F68" i="21"/>
  <c r="F67" i="21"/>
  <c r="F66" i="21"/>
  <c r="F70" i="20"/>
  <c r="F69" i="20"/>
  <c r="F68" i="20"/>
  <c r="F67" i="20"/>
  <c r="F66" i="20"/>
  <c r="F70" i="19"/>
  <c r="F69" i="19"/>
  <c r="F68" i="19"/>
  <c r="F67" i="19"/>
  <c r="F66" i="19"/>
  <c r="F70" i="18"/>
  <c r="F69" i="18"/>
  <c r="F68" i="18"/>
  <c r="F67" i="18"/>
  <c r="F66" i="18"/>
  <c r="F70" i="17"/>
  <c r="F69" i="17"/>
  <c r="F68" i="17"/>
  <c r="F67" i="17"/>
  <c r="F66" i="17"/>
  <c r="F70" i="16"/>
  <c r="F69" i="16"/>
  <c r="F68" i="16"/>
  <c r="F67" i="16"/>
  <c r="F66" i="16"/>
  <c r="F70" i="15"/>
  <c r="F69" i="15"/>
  <c r="F68" i="15"/>
  <c r="F67" i="15"/>
  <c r="F66" i="15"/>
  <c r="F70" i="14"/>
  <c r="F69" i="14"/>
  <c r="F68" i="14"/>
  <c r="F67" i="14"/>
  <c r="F66" i="14"/>
  <c r="F70" i="13"/>
  <c r="F69" i="13"/>
  <c r="F68" i="13"/>
  <c r="F67" i="13"/>
  <c r="F66" i="13"/>
  <c r="F70" i="12"/>
  <c r="F69" i="12"/>
  <c r="F68" i="12"/>
  <c r="F67" i="12"/>
  <c r="F66" i="12"/>
  <c r="F202" i="22" l="1"/>
  <c r="F204" i="14"/>
  <c r="F205" i="14"/>
  <c r="F204" i="21"/>
  <c r="F204" i="20"/>
  <c r="F204" i="19"/>
  <c r="F204" i="18"/>
  <c r="F204" i="17"/>
  <c r="F204" i="16"/>
  <c r="F204" i="13"/>
  <c r="F204" i="12"/>
  <c r="F204" i="15"/>
  <c r="F352" i="22"/>
  <c r="F351" i="22"/>
  <c r="F354" i="21"/>
  <c r="F353" i="21"/>
  <c r="F354" i="20"/>
  <c r="F353" i="20"/>
  <c r="F354" i="19"/>
  <c r="F353" i="19"/>
  <c r="F354" i="18"/>
  <c r="F353" i="18"/>
  <c r="F354" i="17"/>
  <c r="F353" i="17"/>
  <c r="F354" i="16"/>
  <c r="F353" i="16"/>
  <c r="F354" i="14"/>
  <c r="F353" i="14"/>
  <c r="F354" i="13"/>
  <c r="F353" i="13"/>
  <c r="F354" i="12"/>
  <c r="F353" i="12"/>
  <c r="F354" i="15"/>
  <c r="F353" i="15"/>
  <c r="F425" i="22"/>
  <c r="F427" i="21"/>
  <c r="F427" i="20"/>
  <c r="F427" i="19"/>
  <c r="F427" i="18"/>
  <c r="F427" i="17"/>
  <c r="F427" i="15"/>
  <c r="F427" i="14"/>
  <c r="F427" i="13"/>
  <c r="F427" i="12"/>
  <c r="F427" i="16"/>
  <c r="F275" i="22"/>
  <c r="F277" i="12"/>
  <c r="F277" i="13"/>
  <c r="F277" i="14"/>
  <c r="F277" i="15"/>
  <c r="F277" i="16"/>
  <c r="F277" i="17"/>
  <c r="F277" i="18"/>
  <c r="F277" i="19"/>
  <c r="F277" i="20"/>
  <c r="F277" i="21"/>
  <c r="F140" i="22"/>
  <c r="F142" i="12"/>
  <c r="F142" i="13"/>
  <c r="F142" i="14"/>
  <c r="F142" i="15"/>
  <c r="F142" i="16"/>
  <c r="F142" i="17"/>
  <c r="F142" i="18"/>
  <c r="F142" i="19"/>
  <c r="F142" i="20"/>
  <c r="F142" i="21"/>
  <c r="F250" i="22"/>
  <c r="F252" i="12"/>
  <c r="F252" i="13"/>
  <c r="F252" i="14"/>
  <c r="F252" i="15"/>
  <c r="F252" i="16"/>
  <c r="F252" i="17"/>
  <c r="F252" i="18"/>
  <c r="F252" i="19"/>
  <c r="F252" i="20"/>
  <c r="F252" i="21"/>
  <c r="F159" i="22" l="1"/>
  <c r="F161" i="20"/>
  <c r="F161" i="19"/>
  <c r="F161" i="18"/>
  <c r="F161" i="17"/>
  <c r="F161" i="16"/>
  <c r="F161" i="15"/>
  <c r="F161" i="14"/>
  <c r="F161" i="13"/>
  <c r="F161" i="12"/>
  <c r="F161" i="21"/>
  <c r="F350" i="22" l="1"/>
  <c r="F352" i="21"/>
  <c r="F352" i="19"/>
  <c r="F352" i="18"/>
  <c r="F352" i="17"/>
  <c r="F352" i="16"/>
  <c r="F352" i="15"/>
  <c r="F352" i="14"/>
  <c r="F352" i="13"/>
  <c r="F352" i="12"/>
  <c r="F516" i="22" l="1"/>
  <c r="F517" i="22"/>
  <c r="F518" i="22"/>
  <c r="F519" i="22"/>
  <c r="F520" i="22"/>
  <c r="F521" i="22"/>
  <c r="F522" i="22"/>
  <c r="C515" i="22"/>
  <c r="F515" i="22" s="1"/>
  <c r="F495" i="22"/>
  <c r="F496" i="22"/>
  <c r="F497" i="22"/>
  <c r="F498" i="22"/>
  <c r="F499" i="22"/>
  <c r="F500" i="22"/>
  <c r="F501" i="22"/>
  <c r="F502" i="22"/>
  <c r="F503" i="22"/>
  <c r="F504" i="22"/>
  <c r="F505" i="22"/>
  <c r="F506" i="22"/>
  <c r="F508" i="22"/>
  <c r="F509" i="22"/>
  <c r="F510" i="22"/>
  <c r="C494" i="22"/>
  <c r="F494" i="22" s="1"/>
  <c r="F461" i="22"/>
  <c r="F462" i="22"/>
  <c r="F463" i="22"/>
  <c r="F464" i="22"/>
  <c r="F465" i="22"/>
  <c r="F466" i="22"/>
  <c r="F467" i="22"/>
  <c r="F468" i="22"/>
  <c r="F469" i="22"/>
  <c r="F470" i="22"/>
  <c r="F471" i="22"/>
  <c r="F472" i="22"/>
  <c r="F473" i="22"/>
  <c r="F474" i="22"/>
  <c r="F475" i="22"/>
  <c r="F476" i="22"/>
  <c r="F477" i="22"/>
  <c r="F478" i="22"/>
  <c r="F479" i="22"/>
  <c r="F480" i="22"/>
  <c r="F481" i="22"/>
  <c r="F482" i="22"/>
  <c r="F483" i="22"/>
  <c r="F484" i="22"/>
  <c r="F485" i="22"/>
  <c r="F486" i="22"/>
  <c r="F487" i="22"/>
  <c r="F488" i="22"/>
  <c r="F489" i="22"/>
  <c r="C460" i="22"/>
  <c r="F460" i="22" s="1"/>
  <c r="F358" i="22"/>
  <c r="F359" i="22"/>
  <c r="F360" i="22"/>
  <c r="F361" i="22"/>
  <c r="F362" i="22"/>
  <c r="F363" i="22"/>
  <c r="F364" i="22"/>
  <c r="F365" i="22"/>
  <c r="F366" i="22"/>
  <c r="F367" i="22"/>
  <c r="F368" i="22"/>
  <c r="F369" i="22"/>
  <c r="F370" i="22"/>
  <c r="F371" i="22"/>
  <c r="F372" i="22"/>
  <c r="F373" i="22"/>
  <c r="F374" i="22"/>
  <c r="F375" i="22"/>
  <c r="F376" i="22"/>
  <c r="F377" i="22"/>
  <c r="F378" i="22"/>
  <c r="F379" i="22"/>
  <c r="F380" i="22"/>
  <c r="F381" i="22"/>
  <c r="F382" i="22"/>
  <c r="F383" i="22"/>
  <c r="F384" i="22"/>
  <c r="F385" i="22"/>
  <c r="F386" i="22"/>
  <c r="F387" i="22"/>
  <c r="F388" i="22"/>
  <c r="F389" i="22"/>
  <c r="F390" i="22"/>
  <c r="F392" i="22"/>
  <c r="F393" i="22"/>
  <c r="F394" i="22"/>
  <c r="F395" i="22"/>
  <c r="F396" i="22"/>
  <c r="F397" i="22"/>
  <c r="F398" i="22"/>
  <c r="F399" i="22"/>
  <c r="F400" i="22"/>
  <c r="F401" i="22"/>
  <c r="F402" i="22"/>
  <c r="F403" i="22"/>
  <c r="F404" i="22"/>
  <c r="F405" i="22"/>
  <c r="F406" i="22"/>
  <c r="F407" i="22"/>
  <c r="F408" i="22"/>
  <c r="F409" i="22"/>
  <c r="F410" i="22"/>
  <c r="F411" i="22"/>
  <c r="F412" i="22"/>
  <c r="F413" i="22"/>
  <c r="F414" i="22"/>
  <c r="F415" i="22"/>
  <c r="F416" i="22"/>
  <c r="F417" i="22"/>
  <c r="F418" i="22"/>
  <c r="F420" i="22"/>
  <c r="F421" i="22"/>
  <c r="F422" i="22"/>
  <c r="F423" i="22"/>
  <c r="F424" i="22"/>
  <c r="F426" i="22"/>
  <c r="F427" i="22"/>
  <c r="F428" i="22"/>
  <c r="F429" i="22"/>
  <c r="F430" i="22"/>
  <c r="F431" i="22"/>
  <c r="F432" i="22"/>
  <c r="F433" i="22"/>
  <c r="F434" i="22"/>
  <c r="F435" i="22"/>
  <c r="F436" i="22"/>
  <c r="F437" i="22"/>
  <c r="F438" i="22"/>
  <c r="F439" i="22"/>
  <c r="F440" i="22"/>
  <c r="F441" i="22"/>
  <c r="F442" i="22"/>
  <c r="F443" i="22"/>
  <c r="F444" i="22"/>
  <c r="F445" i="22"/>
  <c r="F446" i="22"/>
  <c r="F447" i="22"/>
  <c r="F448" i="22"/>
  <c r="F449" i="22"/>
  <c r="F450" i="22"/>
  <c r="F451" i="22"/>
  <c r="F452" i="22"/>
  <c r="F453" i="22"/>
  <c r="F454" i="22"/>
  <c r="F455" i="22"/>
  <c r="C357" i="22"/>
  <c r="F357" i="22" s="1"/>
  <c r="F310" i="22"/>
  <c r="F311" i="22"/>
  <c r="F312" i="22"/>
  <c r="F313" i="22"/>
  <c r="F314" i="22"/>
  <c r="F315" i="22"/>
  <c r="F316" i="22"/>
  <c r="F317" i="22"/>
  <c r="F318" i="22"/>
  <c r="F319" i="22"/>
  <c r="F320" i="22"/>
  <c r="F321" i="22"/>
  <c r="F322" i="22"/>
  <c r="F323" i="22"/>
  <c r="F324" i="22"/>
  <c r="F325" i="22"/>
  <c r="F326" i="22"/>
  <c r="F327" i="22"/>
  <c r="F328" i="22"/>
  <c r="F329" i="22"/>
  <c r="F330" i="22"/>
  <c r="F331" i="22"/>
  <c r="F332" i="22"/>
  <c r="F333" i="22"/>
  <c r="F334" i="22"/>
  <c r="F335" i="22"/>
  <c r="F336" i="22"/>
  <c r="F337" i="22"/>
  <c r="F338" i="22"/>
  <c r="F339" i="22"/>
  <c r="F340" i="22"/>
  <c r="F341" i="22"/>
  <c r="F342" i="22"/>
  <c r="F343" i="22"/>
  <c r="F344" i="22"/>
  <c r="F345" i="22"/>
  <c r="F346" i="22"/>
  <c r="F347" i="22"/>
  <c r="F348" i="22"/>
  <c r="F349" i="22"/>
  <c r="C309" i="22"/>
  <c r="F309" i="22" s="1"/>
  <c r="F132" i="22"/>
  <c r="F133" i="22"/>
  <c r="F134" i="22"/>
  <c r="F135" i="22"/>
  <c r="F136" i="22"/>
  <c r="F137" i="22"/>
  <c r="F138" i="22"/>
  <c r="F139" i="22"/>
  <c r="F141" i="22"/>
  <c r="F142" i="22"/>
  <c r="F143" i="22"/>
  <c r="F144" i="22"/>
  <c r="F145" i="22"/>
  <c r="F146" i="22"/>
  <c r="F147" i="22"/>
  <c r="F148" i="22"/>
  <c r="F149" i="22"/>
  <c r="F150" i="22"/>
  <c r="F151" i="22"/>
  <c r="F152" i="22"/>
  <c r="F153" i="22"/>
  <c r="F154" i="22"/>
  <c r="F155" i="22"/>
  <c r="F156" i="22"/>
  <c r="F157" i="22"/>
  <c r="F158" i="22"/>
  <c r="F160" i="22"/>
  <c r="F161" i="22"/>
  <c r="F162" i="22"/>
  <c r="F163" i="22"/>
  <c r="F164" i="22"/>
  <c r="F165" i="22"/>
  <c r="F166" i="22"/>
  <c r="F167" i="22"/>
  <c r="F168" i="22"/>
  <c r="F169" i="22"/>
  <c r="F170" i="22"/>
  <c r="F171" i="22"/>
  <c r="F172" i="22"/>
  <c r="F173" i="22"/>
  <c r="F174" i="22"/>
  <c r="F175" i="22"/>
  <c r="F176" i="22"/>
  <c r="F177" i="22"/>
  <c r="F178" i="22"/>
  <c r="F179" i="22"/>
  <c r="F180" i="22"/>
  <c r="F181" i="22"/>
  <c r="F182" i="22"/>
  <c r="F183" i="22"/>
  <c r="F184" i="22"/>
  <c r="F185" i="22"/>
  <c r="F186" i="22"/>
  <c r="F187" i="22"/>
  <c r="F188" i="22"/>
  <c r="F189" i="22"/>
  <c r="F190" i="22"/>
  <c r="F191" i="22"/>
  <c r="F192" i="22"/>
  <c r="F193" i="22"/>
  <c r="F194" i="22"/>
  <c r="F195" i="22"/>
  <c r="F196" i="22"/>
  <c r="F197" i="22"/>
  <c r="F198" i="22"/>
  <c r="F199" i="22"/>
  <c r="F200" i="22"/>
  <c r="F201" i="22"/>
  <c r="F203" i="22"/>
  <c r="F204" i="22"/>
  <c r="F205" i="22"/>
  <c r="F206" i="22"/>
  <c r="F207" i="22"/>
  <c r="F208" i="22"/>
  <c r="F209" i="22"/>
  <c r="F210" i="22"/>
  <c r="F211" i="22"/>
  <c r="F212" i="22"/>
  <c r="F213" i="22"/>
  <c r="F214" i="22"/>
  <c r="F215" i="22"/>
  <c r="F216" i="22"/>
  <c r="F217" i="22"/>
  <c r="F218" i="22"/>
  <c r="F219" i="22"/>
  <c r="F220" i="22"/>
  <c r="F221" i="22"/>
  <c r="F222" i="22"/>
  <c r="F223" i="22"/>
  <c r="F224" i="22"/>
  <c r="F225" i="22"/>
  <c r="F226" i="22"/>
  <c r="F227" i="22"/>
  <c r="F228" i="22"/>
  <c r="F229" i="22"/>
  <c r="F230" i="22"/>
  <c r="F231" i="22"/>
  <c r="F232" i="22"/>
  <c r="F233" i="22"/>
  <c r="F234" i="22"/>
  <c r="F235" i="22"/>
  <c r="F236" i="22"/>
  <c r="F237" i="22"/>
  <c r="F238" i="22"/>
  <c r="F239" i="22"/>
  <c r="F240" i="22"/>
  <c r="F241" i="22"/>
  <c r="F242" i="22"/>
  <c r="F243" i="22"/>
  <c r="F244" i="22"/>
  <c r="F245" i="22"/>
  <c r="F246" i="22"/>
  <c r="F247" i="22"/>
  <c r="F248" i="22"/>
  <c r="F249" i="22"/>
  <c r="F251" i="22"/>
  <c r="F252" i="22"/>
  <c r="F253" i="22"/>
  <c r="F254" i="22"/>
  <c r="F255" i="22"/>
  <c r="F256" i="22"/>
  <c r="F257" i="22"/>
  <c r="F258" i="22"/>
  <c r="F259" i="22"/>
  <c r="F260" i="22"/>
  <c r="F261" i="22"/>
  <c r="F262" i="22"/>
  <c r="F263" i="22"/>
  <c r="F264" i="22"/>
  <c r="F265" i="22"/>
  <c r="F266" i="22"/>
  <c r="F267" i="22"/>
  <c r="F268" i="22"/>
  <c r="F269" i="22"/>
  <c r="F270" i="22"/>
  <c r="F271" i="22"/>
  <c r="F272" i="22"/>
  <c r="F273" i="22"/>
  <c r="F274" i="22"/>
  <c r="F276" i="22"/>
  <c r="F277" i="22"/>
  <c r="F278" i="22"/>
  <c r="F279" i="22"/>
  <c r="F280" i="22"/>
  <c r="F281" i="22"/>
  <c r="F282" i="22"/>
  <c r="F283" i="22"/>
  <c r="F284" i="22"/>
  <c r="F285" i="22"/>
  <c r="F286" i="22"/>
  <c r="F287" i="22"/>
  <c r="F288" i="22"/>
  <c r="F289" i="22"/>
  <c r="F290" i="22"/>
  <c r="F291" i="22"/>
  <c r="F292" i="22"/>
  <c r="F293" i="22"/>
  <c r="F294" i="22"/>
  <c r="F295" i="22"/>
  <c r="F296" i="22"/>
  <c r="F297" i="22"/>
  <c r="F298" i="22"/>
  <c r="F299" i="22"/>
  <c r="F300" i="22"/>
  <c r="F301" i="22"/>
  <c r="F302" i="22"/>
  <c r="F303" i="22"/>
  <c r="F304" i="22"/>
  <c r="C131" i="22"/>
  <c r="F131" i="22" s="1"/>
  <c r="F74" i="22"/>
  <c r="F75" i="22"/>
  <c r="F76" i="22"/>
  <c r="F77" i="22"/>
  <c r="F78" i="22"/>
  <c r="F79" i="22"/>
  <c r="F80" i="22"/>
  <c r="F81" i="22"/>
  <c r="F82" i="22"/>
  <c r="F83" i="22"/>
  <c r="F84" i="22"/>
  <c r="F85" i="22"/>
  <c r="F86" i="22"/>
  <c r="F87" i="22"/>
  <c r="F88" i="22"/>
  <c r="F89" i="22"/>
  <c r="F90" i="22"/>
  <c r="F91" i="22"/>
  <c r="F92" i="22"/>
  <c r="F93" i="22"/>
  <c r="F94" i="22"/>
  <c r="F95" i="22"/>
  <c r="F96" i="22"/>
  <c r="F97" i="22"/>
  <c r="F98" i="22"/>
  <c r="F99" i="22"/>
  <c r="F100" i="22"/>
  <c r="F101" i="22"/>
  <c r="F102" i="22"/>
  <c r="F103" i="22"/>
  <c r="F104" i="22"/>
  <c r="F105" i="22"/>
  <c r="F106" i="22"/>
  <c r="F107" i="22"/>
  <c r="F108" i="22"/>
  <c r="F109" i="22"/>
  <c r="F110" i="22"/>
  <c r="F111" i="22"/>
  <c r="F112" i="22"/>
  <c r="F113" i="22"/>
  <c r="F114" i="22"/>
  <c r="F115" i="22"/>
  <c r="F116" i="22"/>
  <c r="F117" i="22"/>
  <c r="F118" i="22"/>
  <c r="F119" i="22"/>
  <c r="F120" i="22"/>
  <c r="F121" i="22"/>
  <c r="F122" i="22"/>
  <c r="F123" i="22"/>
  <c r="F124" i="22"/>
  <c r="F125" i="22"/>
  <c r="F126" i="22"/>
  <c r="C73" i="22"/>
  <c r="F73" i="22" s="1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5" i="22"/>
  <c r="F46" i="22"/>
  <c r="F47" i="22"/>
  <c r="F48" i="22"/>
  <c r="F49" i="22"/>
  <c r="F50" i="22"/>
  <c r="F51" i="22"/>
  <c r="F52" i="22"/>
  <c r="F53" i="22"/>
  <c r="F54" i="22"/>
  <c r="F55" i="22"/>
  <c r="F56" i="22"/>
  <c r="F57" i="22"/>
  <c r="F58" i="22"/>
  <c r="F59" i="22"/>
  <c r="F60" i="22"/>
  <c r="F61" i="22"/>
  <c r="F62" i="22"/>
  <c r="F63" i="22"/>
  <c r="C8" i="22"/>
  <c r="F8" i="22" s="1"/>
  <c r="H525" i="22"/>
  <c r="A517" i="22"/>
  <c r="A518" i="22" s="1"/>
  <c r="F507" i="22"/>
  <c r="A461" i="22"/>
  <c r="F419" i="22"/>
  <c r="F391" i="22"/>
  <c r="A311" i="22"/>
  <c r="I527" i="21"/>
  <c r="F524" i="21"/>
  <c r="F523" i="21"/>
  <c r="F522" i="21"/>
  <c r="F521" i="21"/>
  <c r="F520" i="21"/>
  <c r="F519" i="21"/>
  <c r="A519" i="21"/>
  <c r="A520" i="21" s="1"/>
  <c r="F518" i="21"/>
  <c r="F517" i="21"/>
  <c r="F512" i="21"/>
  <c r="F511" i="21"/>
  <c r="F510" i="21"/>
  <c r="F509" i="21"/>
  <c r="F508" i="21"/>
  <c r="F507" i="21"/>
  <c r="F506" i="21"/>
  <c r="F505" i="21"/>
  <c r="F504" i="21"/>
  <c r="F503" i="21"/>
  <c r="F502" i="21"/>
  <c r="F501" i="21"/>
  <c r="F500" i="21"/>
  <c r="F499" i="21"/>
  <c r="F498" i="21"/>
  <c r="F497" i="21"/>
  <c r="F496" i="21"/>
  <c r="F491" i="21"/>
  <c r="F490" i="21"/>
  <c r="F489" i="21"/>
  <c r="F488" i="21"/>
  <c r="F487" i="21"/>
  <c r="F486" i="21"/>
  <c r="F485" i="21"/>
  <c r="F484" i="21"/>
  <c r="F483" i="21"/>
  <c r="F482" i="21"/>
  <c r="F481" i="21"/>
  <c r="F480" i="21"/>
  <c r="F479" i="21"/>
  <c r="F478" i="21"/>
  <c r="F477" i="21"/>
  <c r="F476" i="21"/>
  <c r="F475" i="21"/>
  <c r="F474" i="21"/>
  <c r="F473" i="21"/>
  <c r="F472" i="21"/>
  <c r="F471" i="21"/>
  <c r="F470" i="21"/>
  <c r="F469" i="21"/>
  <c r="F468" i="21"/>
  <c r="F467" i="21"/>
  <c r="F466" i="21"/>
  <c r="F465" i="21"/>
  <c r="F464" i="21"/>
  <c r="F463" i="21"/>
  <c r="A463" i="21"/>
  <c r="F462" i="21"/>
  <c r="F457" i="21"/>
  <c r="F456" i="21"/>
  <c r="F455" i="21"/>
  <c r="F454" i="21"/>
  <c r="F453" i="21"/>
  <c r="F452" i="21"/>
  <c r="F451" i="21"/>
  <c r="F450" i="21"/>
  <c r="F449" i="21"/>
  <c r="F448" i="21"/>
  <c r="F447" i="21"/>
  <c r="F446" i="21"/>
  <c r="F445" i="21"/>
  <c r="F444" i="21"/>
  <c r="F443" i="21"/>
  <c r="F442" i="21"/>
  <c r="F441" i="21"/>
  <c r="F440" i="21"/>
  <c r="F439" i="21"/>
  <c r="F438" i="21"/>
  <c r="F437" i="21"/>
  <c r="F436" i="21"/>
  <c r="F435" i="21"/>
  <c r="F434" i="21"/>
  <c r="F433" i="21"/>
  <c r="F432" i="21"/>
  <c r="F431" i="21"/>
  <c r="F430" i="21"/>
  <c r="F429" i="21"/>
  <c r="F428" i="21"/>
  <c r="F426" i="21"/>
  <c r="F425" i="21"/>
  <c r="F424" i="21"/>
  <c r="F423" i="21"/>
  <c r="F422" i="21"/>
  <c r="F421" i="21"/>
  <c r="F420" i="21"/>
  <c r="F419" i="21"/>
  <c r="F418" i="21"/>
  <c r="F417" i="21"/>
  <c r="F416" i="21"/>
  <c r="F415" i="21"/>
  <c r="F414" i="21"/>
  <c r="F413" i="21"/>
  <c r="F412" i="21"/>
  <c r="F411" i="21"/>
  <c r="F410" i="21"/>
  <c r="F409" i="21"/>
  <c r="F408" i="21"/>
  <c r="F407" i="21"/>
  <c r="F406" i="21"/>
  <c r="F405" i="21"/>
  <c r="F404" i="21"/>
  <c r="F403" i="21"/>
  <c r="F402" i="21"/>
  <c r="F401" i="21"/>
  <c r="F400" i="21"/>
  <c r="F399" i="21"/>
  <c r="F398" i="21"/>
  <c r="F397" i="21"/>
  <c r="F396" i="21"/>
  <c r="F395" i="21"/>
  <c r="F394" i="21"/>
  <c r="F393" i="21"/>
  <c r="F392" i="21"/>
  <c r="F391" i="21"/>
  <c r="F390" i="21"/>
  <c r="F389" i="21"/>
  <c r="F388" i="21"/>
  <c r="F387" i="21"/>
  <c r="F386" i="21"/>
  <c r="F385" i="21"/>
  <c r="F384" i="21"/>
  <c r="F383" i="21"/>
  <c r="F382" i="21"/>
  <c r="F381" i="21"/>
  <c r="F380" i="21"/>
  <c r="F379" i="21"/>
  <c r="F378" i="21"/>
  <c r="F377" i="21"/>
  <c r="F376" i="21"/>
  <c r="F375" i="21"/>
  <c r="F374" i="21"/>
  <c r="F373" i="21"/>
  <c r="F372" i="21"/>
  <c r="F371" i="21"/>
  <c r="F370" i="21"/>
  <c r="F369" i="21"/>
  <c r="F368" i="21"/>
  <c r="F367" i="21"/>
  <c r="F366" i="21"/>
  <c r="F365" i="21"/>
  <c r="F364" i="21"/>
  <c r="F363" i="21"/>
  <c r="F362" i="21"/>
  <c r="F361" i="21"/>
  <c r="F360" i="21"/>
  <c r="F359" i="21"/>
  <c r="F351" i="21"/>
  <c r="F350" i="21"/>
  <c r="F349" i="21"/>
  <c r="F348" i="21"/>
  <c r="F347" i="21"/>
  <c r="F346" i="21"/>
  <c r="F345" i="21"/>
  <c r="F344" i="21"/>
  <c r="F343" i="21"/>
  <c r="F342" i="21"/>
  <c r="F341" i="21"/>
  <c r="F340" i="21"/>
  <c r="F339" i="21"/>
  <c r="F338" i="21"/>
  <c r="F337" i="21"/>
  <c r="F336" i="21"/>
  <c r="F335" i="21"/>
  <c r="F334" i="21"/>
  <c r="F333" i="21"/>
  <c r="F332" i="21"/>
  <c r="F331" i="21"/>
  <c r="F330" i="21"/>
  <c r="F329" i="21"/>
  <c r="F328" i="21"/>
  <c r="F327" i="21"/>
  <c r="F326" i="21"/>
  <c r="F325" i="21"/>
  <c r="F324" i="21"/>
  <c r="F323" i="21"/>
  <c r="F322" i="21"/>
  <c r="F321" i="21"/>
  <c r="F320" i="21"/>
  <c r="F319" i="21"/>
  <c r="F318" i="21"/>
  <c r="F317" i="21"/>
  <c r="F316" i="21"/>
  <c r="F315" i="21"/>
  <c r="F314" i="21"/>
  <c r="F313" i="21"/>
  <c r="A313" i="21"/>
  <c r="F312" i="21"/>
  <c r="F311" i="21"/>
  <c r="F306" i="21"/>
  <c r="F305" i="21"/>
  <c r="F304" i="21"/>
  <c r="F303" i="21"/>
  <c r="F302" i="21"/>
  <c r="F301" i="21"/>
  <c r="F300" i="21"/>
  <c r="F299" i="21"/>
  <c r="F298" i="21"/>
  <c r="F297" i="21"/>
  <c r="F296" i="21"/>
  <c r="F295" i="21"/>
  <c r="F294" i="21"/>
  <c r="F293" i="21"/>
  <c r="F292" i="21"/>
  <c r="F291" i="21"/>
  <c r="F290" i="21"/>
  <c r="F289" i="21"/>
  <c r="F288" i="21"/>
  <c r="F287" i="21"/>
  <c r="F286" i="21"/>
  <c r="F285" i="21"/>
  <c r="F284" i="21"/>
  <c r="F283" i="21"/>
  <c r="F282" i="21"/>
  <c r="F281" i="21"/>
  <c r="F280" i="21"/>
  <c r="F279" i="21"/>
  <c r="F278" i="21"/>
  <c r="F276" i="21"/>
  <c r="F275" i="21"/>
  <c r="F274" i="21"/>
  <c r="F273" i="21"/>
  <c r="F272" i="21"/>
  <c r="F271" i="21"/>
  <c r="F270" i="21"/>
  <c r="F269" i="21"/>
  <c r="F268" i="21"/>
  <c r="F267" i="21"/>
  <c r="F266" i="21"/>
  <c r="F265" i="21"/>
  <c r="F264" i="21"/>
  <c r="F263" i="21"/>
  <c r="F262" i="21"/>
  <c r="F261" i="21"/>
  <c r="F260" i="21"/>
  <c r="F259" i="21"/>
  <c r="F258" i="21"/>
  <c r="F257" i="21"/>
  <c r="F256" i="21"/>
  <c r="F255" i="21"/>
  <c r="F254" i="21"/>
  <c r="F253" i="21"/>
  <c r="F251" i="21"/>
  <c r="F250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7" i="21"/>
  <c r="F206" i="21"/>
  <c r="F205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6" i="21"/>
  <c r="F185" i="21"/>
  <c r="F184" i="21"/>
  <c r="F183" i="21"/>
  <c r="F182" i="21"/>
  <c r="F181" i="21"/>
  <c r="F180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2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1" i="21"/>
  <c r="F140" i="21"/>
  <c r="F139" i="21"/>
  <c r="F138" i="21"/>
  <c r="F137" i="21"/>
  <c r="F136" i="21"/>
  <c r="F135" i="21"/>
  <c r="F134" i="21"/>
  <c r="F133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8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I527" i="20"/>
  <c r="F524" i="20"/>
  <c r="F523" i="20"/>
  <c r="F522" i="20"/>
  <c r="F521" i="20"/>
  <c r="F520" i="20"/>
  <c r="F519" i="20"/>
  <c r="A519" i="20"/>
  <c r="A520" i="20" s="1"/>
  <c r="F518" i="20"/>
  <c r="F517" i="20"/>
  <c r="F512" i="20"/>
  <c r="F511" i="20"/>
  <c r="F510" i="20"/>
  <c r="F509" i="20"/>
  <c r="F508" i="20"/>
  <c r="F507" i="20"/>
  <c r="F506" i="20"/>
  <c r="F505" i="20"/>
  <c r="F504" i="20"/>
  <c r="F503" i="20"/>
  <c r="F502" i="20"/>
  <c r="F501" i="20"/>
  <c r="F500" i="20"/>
  <c r="F499" i="20"/>
  <c r="F498" i="20"/>
  <c r="F497" i="20"/>
  <c r="F496" i="20"/>
  <c r="F491" i="20"/>
  <c r="F490" i="20"/>
  <c r="F489" i="20"/>
  <c r="F488" i="20"/>
  <c r="F487" i="20"/>
  <c r="F486" i="20"/>
  <c r="F485" i="20"/>
  <c r="F484" i="20"/>
  <c r="F483" i="20"/>
  <c r="F482" i="20"/>
  <c r="F481" i="20"/>
  <c r="F480" i="20"/>
  <c r="F479" i="20"/>
  <c r="F478" i="20"/>
  <c r="F477" i="20"/>
  <c r="F476" i="20"/>
  <c r="F475" i="20"/>
  <c r="F474" i="20"/>
  <c r="F473" i="20"/>
  <c r="F472" i="20"/>
  <c r="F471" i="20"/>
  <c r="F470" i="20"/>
  <c r="F469" i="20"/>
  <c r="F468" i="20"/>
  <c r="F467" i="20"/>
  <c r="F466" i="20"/>
  <c r="F465" i="20"/>
  <c r="F464" i="20"/>
  <c r="F463" i="20"/>
  <c r="A463" i="20"/>
  <c r="F462" i="20"/>
  <c r="F457" i="20"/>
  <c r="F456" i="20"/>
  <c r="F455" i="20"/>
  <c r="F454" i="20"/>
  <c r="F453" i="20"/>
  <c r="F452" i="20"/>
  <c r="F451" i="20"/>
  <c r="F450" i="20"/>
  <c r="F449" i="20"/>
  <c r="F448" i="20"/>
  <c r="F447" i="20"/>
  <c r="F446" i="20"/>
  <c r="F445" i="20"/>
  <c r="F444" i="20"/>
  <c r="F443" i="20"/>
  <c r="F442" i="20"/>
  <c r="F441" i="20"/>
  <c r="F440" i="20"/>
  <c r="F439" i="20"/>
  <c r="F438" i="20"/>
  <c r="F437" i="20"/>
  <c r="F436" i="20"/>
  <c r="F435" i="20"/>
  <c r="F434" i="20"/>
  <c r="F433" i="20"/>
  <c r="F432" i="20"/>
  <c r="F431" i="20"/>
  <c r="F430" i="20"/>
  <c r="F429" i="20"/>
  <c r="F428" i="20"/>
  <c r="F426" i="20"/>
  <c r="F425" i="20"/>
  <c r="F424" i="20"/>
  <c r="F423" i="20"/>
  <c r="F422" i="20"/>
  <c r="F421" i="20"/>
  <c r="F420" i="20"/>
  <c r="F419" i="20"/>
  <c r="F418" i="20"/>
  <c r="F417" i="20"/>
  <c r="F416" i="20"/>
  <c r="F415" i="20"/>
  <c r="F414" i="20"/>
  <c r="F413" i="20"/>
  <c r="F412" i="20"/>
  <c r="F411" i="20"/>
  <c r="F410" i="20"/>
  <c r="F409" i="20"/>
  <c r="F408" i="20"/>
  <c r="F407" i="20"/>
  <c r="F406" i="20"/>
  <c r="F405" i="20"/>
  <c r="F404" i="20"/>
  <c r="F403" i="20"/>
  <c r="F402" i="20"/>
  <c r="F401" i="20"/>
  <c r="F400" i="20"/>
  <c r="F399" i="20"/>
  <c r="F398" i="20"/>
  <c r="F397" i="20"/>
  <c r="F396" i="20"/>
  <c r="F395" i="20"/>
  <c r="F394" i="20"/>
  <c r="F393" i="20"/>
  <c r="F392" i="20"/>
  <c r="F391" i="20"/>
  <c r="F390" i="20"/>
  <c r="F389" i="20"/>
  <c r="F388" i="20"/>
  <c r="F387" i="20"/>
  <c r="F386" i="20"/>
  <c r="F385" i="20"/>
  <c r="F384" i="20"/>
  <c r="F383" i="20"/>
  <c r="F382" i="20"/>
  <c r="F381" i="20"/>
  <c r="F380" i="20"/>
  <c r="F379" i="20"/>
  <c r="F378" i="20"/>
  <c r="F377" i="20"/>
  <c r="F376" i="20"/>
  <c r="F375" i="20"/>
  <c r="F374" i="20"/>
  <c r="F373" i="20"/>
  <c r="F372" i="20"/>
  <c r="F371" i="20"/>
  <c r="F370" i="20"/>
  <c r="F369" i="20"/>
  <c r="F368" i="20"/>
  <c r="F367" i="20"/>
  <c r="F366" i="20"/>
  <c r="F365" i="20"/>
  <c r="F364" i="20"/>
  <c r="F363" i="20"/>
  <c r="F362" i="20"/>
  <c r="F361" i="20"/>
  <c r="F360" i="20"/>
  <c r="F359" i="20"/>
  <c r="F351" i="20"/>
  <c r="F350" i="20"/>
  <c r="F349" i="20"/>
  <c r="F348" i="20"/>
  <c r="F347" i="20"/>
  <c r="F346" i="20"/>
  <c r="F345" i="20"/>
  <c r="F344" i="20"/>
  <c r="F343" i="20"/>
  <c r="F342" i="20"/>
  <c r="F341" i="20"/>
  <c r="F340" i="20"/>
  <c r="F339" i="20"/>
  <c r="F338" i="20"/>
  <c r="F337" i="20"/>
  <c r="F336" i="20"/>
  <c r="F335" i="20"/>
  <c r="F334" i="20"/>
  <c r="F333" i="20"/>
  <c r="F332" i="20"/>
  <c r="F331" i="20"/>
  <c r="F330" i="20"/>
  <c r="F329" i="20"/>
  <c r="F328" i="20"/>
  <c r="F327" i="20"/>
  <c r="F326" i="20"/>
  <c r="F325" i="20"/>
  <c r="F324" i="20"/>
  <c r="F323" i="20"/>
  <c r="F322" i="20"/>
  <c r="F321" i="20"/>
  <c r="F320" i="20"/>
  <c r="F319" i="20"/>
  <c r="F318" i="20"/>
  <c r="F317" i="20"/>
  <c r="F316" i="20"/>
  <c r="F315" i="20"/>
  <c r="F314" i="20"/>
  <c r="F313" i="20"/>
  <c r="A313" i="20"/>
  <c r="F312" i="20"/>
  <c r="F311" i="20"/>
  <c r="F306" i="20"/>
  <c r="F305" i="20"/>
  <c r="F304" i="20"/>
  <c r="F303" i="20"/>
  <c r="F302" i="20"/>
  <c r="F301" i="20"/>
  <c r="F300" i="20"/>
  <c r="F299" i="20"/>
  <c r="F298" i="20"/>
  <c r="F297" i="20"/>
  <c r="F296" i="20"/>
  <c r="F295" i="20"/>
  <c r="F294" i="20"/>
  <c r="F293" i="20"/>
  <c r="F292" i="20"/>
  <c r="F291" i="20"/>
  <c r="F290" i="20"/>
  <c r="F289" i="20"/>
  <c r="F288" i="20"/>
  <c r="F287" i="20"/>
  <c r="F286" i="20"/>
  <c r="F285" i="20"/>
  <c r="F284" i="20"/>
  <c r="F283" i="20"/>
  <c r="F282" i="20"/>
  <c r="F281" i="20"/>
  <c r="F280" i="20"/>
  <c r="F279" i="20"/>
  <c r="F278" i="20"/>
  <c r="F276" i="20"/>
  <c r="F275" i="20"/>
  <c r="F274" i="20"/>
  <c r="F273" i="20"/>
  <c r="F272" i="20"/>
  <c r="F271" i="20"/>
  <c r="F270" i="20"/>
  <c r="F269" i="20"/>
  <c r="F268" i="20"/>
  <c r="F267" i="20"/>
  <c r="F266" i="20"/>
  <c r="F265" i="20"/>
  <c r="F264" i="20"/>
  <c r="F263" i="20"/>
  <c r="F262" i="20"/>
  <c r="F261" i="20"/>
  <c r="F260" i="20"/>
  <c r="F259" i="20"/>
  <c r="F258" i="20"/>
  <c r="F257" i="20"/>
  <c r="F256" i="20"/>
  <c r="F255" i="20"/>
  <c r="F254" i="20"/>
  <c r="F253" i="20"/>
  <c r="F251" i="20"/>
  <c r="F250" i="20"/>
  <c r="F249" i="20"/>
  <c r="F248" i="20"/>
  <c r="F247" i="20"/>
  <c r="F246" i="20"/>
  <c r="F245" i="20"/>
  <c r="F244" i="20"/>
  <c r="F243" i="20"/>
  <c r="F242" i="20"/>
  <c r="F241" i="20"/>
  <c r="F240" i="20"/>
  <c r="F239" i="20"/>
  <c r="F238" i="20"/>
  <c r="F237" i="20"/>
  <c r="F236" i="20"/>
  <c r="F235" i="20"/>
  <c r="F234" i="20"/>
  <c r="F233" i="20"/>
  <c r="F232" i="20"/>
  <c r="F231" i="20"/>
  <c r="F230" i="20"/>
  <c r="F229" i="20"/>
  <c r="F228" i="20"/>
  <c r="F227" i="20"/>
  <c r="F226" i="20"/>
  <c r="F225" i="20"/>
  <c r="F224" i="20"/>
  <c r="F223" i="20"/>
  <c r="F222" i="20"/>
  <c r="F221" i="20"/>
  <c r="F220" i="20"/>
  <c r="F219" i="20"/>
  <c r="F218" i="20"/>
  <c r="F217" i="20"/>
  <c r="F216" i="20"/>
  <c r="F215" i="20"/>
  <c r="F214" i="20"/>
  <c r="F213" i="20"/>
  <c r="F212" i="20"/>
  <c r="F211" i="20"/>
  <c r="F210" i="20"/>
  <c r="F209" i="20"/>
  <c r="F208" i="20"/>
  <c r="F207" i="20"/>
  <c r="F206" i="20"/>
  <c r="F205" i="20"/>
  <c r="F203" i="20"/>
  <c r="F202" i="20"/>
  <c r="F201" i="20"/>
  <c r="F200" i="20"/>
  <c r="F199" i="20"/>
  <c r="F198" i="20"/>
  <c r="F197" i="20"/>
  <c r="F196" i="20"/>
  <c r="F195" i="20"/>
  <c r="F194" i="20"/>
  <c r="F193" i="20"/>
  <c r="F192" i="20"/>
  <c r="F191" i="20"/>
  <c r="F190" i="20"/>
  <c r="F189" i="20"/>
  <c r="F188" i="20"/>
  <c r="F187" i="20"/>
  <c r="F186" i="20"/>
  <c r="F185" i="20"/>
  <c r="F184" i="20"/>
  <c r="F183" i="20"/>
  <c r="F182" i="20"/>
  <c r="F181" i="20"/>
  <c r="F180" i="20"/>
  <c r="F179" i="20"/>
  <c r="F178" i="20"/>
  <c r="F177" i="20"/>
  <c r="F176" i="20"/>
  <c r="F175" i="20"/>
  <c r="F174" i="20"/>
  <c r="F173" i="20"/>
  <c r="F172" i="20"/>
  <c r="F171" i="20"/>
  <c r="F170" i="20"/>
  <c r="F169" i="20"/>
  <c r="F168" i="20"/>
  <c r="F167" i="20"/>
  <c r="F166" i="20"/>
  <c r="F165" i="20"/>
  <c r="F164" i="20"/>
  <c r="F163" i="20"/>
  <c r="F162" i="20"/>
  <c r="F160" i="20"/>
  <c r="F159" i="20"/>
  <c r="F158" i="20"/>
  <c r="F157" i="20"/>
  <c r="F156" i="20"/>
  <c r="F155" i="20"/>
  <c r="F154" i="20"/>
  <c r="F153" i="20"/>
  <c r="F152" i="20"/>
  <c r="F151" i="20"/>
  <c r="F150" i="20"/>
  <c r="F149" i="20"/>
  <c r="F148" i="20"/>
  <c r="F147" i="20"/>
  <c r="F146" i="20"/>
  <c r="F145" i="20"/>
  <c r="F144" i="20"/>
  <c r="F143" i="20"/>
  <c r="F141" i="20"/>
  <c r="F140" i="20"/>
  <c r="F139" i="20"/>
  <c r="F138" i="20"/>
  <c r="F137" i="20"/>
  <c r="F136" i="20"/>
  <c r="F135" i="20"/>
  <c r="F134" i="20"/>
  <c r="F133" i="20"/>
  <c r="F128" i="20"/>
  <c r="F127" i="20"/>
  <c r="F126" i="20"/>
  <c r="F125" i="20"/>
  <c r="F124" i="20"/>
  <c r="F123" i="20"/>
  <c r="F122" i="20"/>
  <c r="F121" i="20"/>
  <c r="F120" i="20"/>
  <c r="F119" i="20"/>
  <c r="F118" i="20"/>
  <c r="F117" i="20"/>
  <c r="F116" i="20"/>
  <c r="F115" i="20"/>
  <c r="F114" i="20"/>
  <c r="F113" i="20"/>
  <c r="F112" i="20"/>
  <c r="F111" i="20"/>
  <c r="F110" i="20"/>
  <c r="F109" i="20"/>
  <c r="F108" i="20"/>
  <c r="F107" i="20"/>
  <c r="F106" i="20"/>
  <c r="F105" i="20"/>
  <c r="F104" i="20"/>
  <c r="F103" i="20"/>
  <c r="F102" i="20"/>
  <c r="F101" i="20"/>
  <c r="F100" i="20"/>
  <c r="F99" i="20"/>
  <c r="F98" i="20"/>
  <c r="F97" i="20"/>
  <c r="F96" i="20"/>
  <c r="F95" i="20"/>
  <c r="F94" i="20"/>
  <c r="F93" i="20"/>
  <c r="F92" i="20"/>
  <c r="F91" i="20"/>
  <c r="F90" i="20"/>
  <c r="F89" i="20"/>
  <c r="F88" i="20"/>
  <c r="F87" i="20"/>
  <c r="F86" i="20"/>
  <c r="F85" i="20"/>
  <c r="F84" i="20"/>
  <c r="F83" i="20"/>
  <c r="F82" i="20"/>
  <c r="F81" i="20"/>
  <c r="F80" i="20"/>
  <c r="F79" i="20"/>
  <c r="F78" i="20"/>
  <c r="F77" i="20"/>
  <c r="F76" i="20"/>
  <c r="F75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I527" i="19"/>
  <c r="F524" i="19"/>
  <c r="F523" i="19"/>
  <c r="F522" i="19"/>
  <c r="F521" i="19"/>
  <c r="F520" i="19"/>
  <c r="F519" i="19"/>
  <c r="A519" i="19"/>
  <c r="A520" i="19" s="1"/>
  <c r="F518" i="19"/>
  <c r="F517" i="19"/>
  <c r="F512" i="19"/>
  <c r="F511" i="19"/>
  <c r="F510" i="19"/>
  <c r="F509" i="19"/>
  <c r="F508" i="19"/>
  <c r="F507" i="19"/>
  <c r="F506" i="19"/>
  <c r="F505" i="19"/>
  <c r="F504" i="19"/>
  <c r="F503" i="19"/>
  <c r="F502" i="19"/>
  <c r="F501" i="19"/>
  <c r="F500" i="19"/>
  <c r="F499" i="19"/>
  <c r="F498" i="19"/>
  <c r="F497" i="19"/>
  <c r="F496" i="19"/>
  <c r="F491" i="19"/>
  <c r="F490" i="19"/>
  <c r="F489" i="19"/>
  <c r="F488" i="19"/>
  <c r="F487" i="19"/>
  <c r="F486" i="19"/>
  <c r="F485" i="19"/>
  <c r="F484" i="19"/>
  <c r="F483" i="19"/>
  <c r="F482" i="19"/>
  <c r="F481" i="19"/>
  <c r="F480" i="19"/>
  <c r="F479" i="19"/>
  <c r="F478" i="19"/>
  <c r="F477" i="19"/>
  <c r="F476" i="19"/>
  <c r="F475" i="19"/>
  <c r="F474" i="19"/>
  <c r="F473" i="19"/>
  <c r="F472" i="19"/>
  <c r="F471" i="19"/>
  <c r="F470" i="19"/>
  <c r="F469" i="19"/>
  <c r="F468" i="19"/>
  <c r="F467" i="19"/>
  <c r="F466" i="19"/>
  <c r="F465" i="19"/>
  <c r="F464" i="19"/>
  <c r="F463" i="19"/>
  <c r="A463" i="19"/>
  <c r="F462" i="19"/>
  <c r="F457" i="19"/>
  <c r="F456" i="19"/>
  <c r="F455" i="19"/>
  <c r="F454" i="19"/>
  <c r="F453" i="19"/>
  <c r="F452" i="19"/>
  <c r="F451" i="19"/>
  <c r="F450" i="19"/>
  <c r="F449" i="19"/>
  <c r="F448" i="19"/>
  <c r="F447" i="19"/>
  <c r="F446" i="19"/>
  <c r="F445" i="19"/>
  <c r="F444" i="19"/>
  <c r="F443" i="19"/>
  <c r="F442" i="19"/>
  <c r="F441" i="19"/>
  <c r="F440" i="19"/>
  <c r="F439" i="19"/>
  <c r="F438" i="19"/>
  <c r="F437" i="19"/>
  <c r="F436" i="19"/>
  <c r="F435" i="19"/>
  <c r="F434" i="19"/>
  <c r="F433" i="19"/>
  <c r="F432" i="19"/>
  <c r="F431" i="19"/>
  <c r="F430" i="19"/>
  <c r="F429" i="19"/>
  <c r="F428" i="19"/>
  <c r="F426" i="19"/>
  <c r="F425" i="19"/>
  <c r="F424" i="19"/>
  <c r="F423" i="19"/>
  <c r="F422" i="19"/>
  <c r="F421" i="19"/>
  <c r="F420" i="19"/>
  <c r="F419" i="19"/>
  <c r="F418" i="19"/>
  <c r="F417" i="19"/>
  <c r="F416" i="19"/>
  <c r="F415" i="19"/>
  <c r="F414" i="19"/>
  <c r="F413" i="19"/>
  <c r="F412" i="19"/>
  <c r="F411" i="19"/>
  <c r="F410" i="19"/>
  <c r="F409" i="19"/>
  <c r="F408" i="19"/>
  <c r="F407" i="19"/>
  <c r="F406" i="19"/>
  <c r="F405" i="19"/>
  <c r="F404" i="19"/>
  <c r="F403" i="19"/>
  <c r="F402" i="19"/>
  <c r="F401" i="19"/>
  <c r="F400" i="19"/>
  <c r="F399" i="19"/>
  <c r="F398" i="19"/>
  <c r="F397" i="19"/>
  <c r="F396" i="19"/>
  <c r="F395" i="19"/>
  <c r="F394" i="19"/>
  <c r="F393" i="19"/>
  <c r="F392" i="19"/>
  <c r="F391" i="19"/>
  <c r="F390" i="19"/>
  <c r="F389" i="19"/>
  <c r="F388" i="19"/>
  <c r="F387" i="19"/>
  <c r="F386" i="19"/>
  <c r="F385" i="19"/>
  <c r="F384" i="19"/>
  <c r="F383" i="19"/>
  <c r="F382" i="19"/>
  <c r="F381" i="19"/>
  <c r="F380" i="19"/>
  <c r="F379" i="19"/>
  <c r="F378" i="19"/>
  <c r="F377" i="19"/>
  <c r="F376" i="19"/>
  <c r="F375" i="19"/>
  <c r="F374" i="19"/>
  <c r="F373" i="19"/>
  <c r="F372" i="19"/>
  <c r="F371" i="19"/>
  <c r="F370" i="19"/>
  <c r="F369" i="19"/>
  <c r="F368" i="19"/>
  <c r="F367" i="19"/>
  <c r="F366" i="19"/>
  <c r="F365" i="19"/>
  <c r="F364" i="19"/>
  <c r="F363" i="19"/>
  <c r="F362" i="19"/>
  <c r="F361" i="19"/>
  <c r="F360" i="19"/>
  <c r="F359" i="19"/>
  <c r="F351" i="19"/>
  <c r="F350" i="19"/>
  <c r="F349" i="19"/>
  <c r="F348" i="19"/>
  <c r="F347" i="19"/>
  <c r="F346" i="19"/>
  <c r="F345" i="19"/>
  <c r="F344" i="19"/>
  <c r="F343" i="19"/>
  <c r="F342" i="19"/>
  <c r="F341" i="19"/>
  <c r="F340" i="19"/>
  <c r="F339" i="19"/>
  <c r="F338" i="19"/>
  <c r="F337" i="19"/>
  <c r="F336" i="19"/>
  <c r="F335" i="19"/>
  <c r="F334" i="19"/>
  <c r="F333" i="19"/>
  <c r="F332" i="19"/>
  <c r="F331" i="19"/>
  <c r="F330" i="19"/>
  <c r="F329" i="19"/>
  <c r="F328" i="19"/>
  <c r="F327" i="19"/>
  <c r="F326" i="19"/>
  <c r="F325" i="19"/>
  <c r="F324" i="19"/>
  <c r="F323" i="19"/>
  <c r="F322" i="19"/>
  <c r="F321" i="19"/>
  <c r="F320" i="19"/>
  <c r="F319" i="19"/>
  <c r="F318" i="19"/>
  <c r="F317" i="19"/>
  <c r="F316" i="19"/>
  <c r="F315" i="19"/>
  <c r="F314" i="19"/>
  <c r="F313" i="19"/>
  <c r="A313" i="19"/>
  <c r="F312" i="19"/>
  <c r="F311" i="19"/>
  <c r="F306" i="19"/>
  <c r="F305" i="19"/>
  <c r="F304" i="19"/>
  <c r="F303" i="19"/>
  <c r="F302" i="19"/>
  <c r="F301" i="19"/>
  <c r="F300" i="19"/>
  <c r="F299" i="19"/>
  <c r="F298" i="19"/>
  <c r="F297" i="19"/>
  <c r="F296" i="19"/>
  <c r="F295" i="19"/>
  <c r="F294" i="19"/>
  <c r="F293" i="19"/>
  <c r="F292" i="19"/>
  <c r="F291" i="19"/>
  <c r="F290" i="19"/>
  <c r="F289" i="19"/>
  <c r="F288" i="19"/>
  <c r="F287" i="19"/>
  <c r="F286" i="19"/>
  <c r="F285" i="19"/>
  <c r="F284" i="19"/>
  <c r="F283" i="19"/>
  <c r="F282" i="19"/>
  <c r="F281" i="19"/>
  <c r="F280" i="19"/>
  <c r="F279" i="19"/>
  <c r="F278" i="19"/>
  <c r="F276" i="19"/>
  <c r="F275" i="19"/>
  <c r="F274" i="19"/>
  <c r="F273" i="19"/>
  <c r="F272" i="19"/>
  <c r="F271" i="19"/>
  <c r="F270" i="19"/>
  <c r="F269" i="19"/>
  <c r="F268" i="19"/>
  <c r="F267" i="19"/>
  <c r="F266" i="19"/>
  <c r="F265" i="19"/>
  <c r="F264" i="19"/>
  <c r="F263" i="19"/>
  <c r="F262" i="19"/>
  <c r="F261" i="19"/>
  <c r="F260" i="19"/>
  <c r="F259" i="19"/>
  <c r="F258" i="19"/>
  <c r="F257" i="19"/>
  <c r="F256" i="19"/>
  <c r="F255" i="19"/>
  <c r="F254" i="19"/>
  <c r="F253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9" i="19"/>
  <c r="F238" i="19"/>
  <c r="F237" i="19"/>
  <c r="F236" i="19"/>
  <c r="F235" i="19"/>
  <c r="F234" i="19"/>
  <c r="F233" i="19"/>
  <c r="F232" i="19"/>
  <c r="F231" i="19"/>
  <c r="F230" i="19"/>
  <c r="F229" i="19"/>
  <c r="F228" i="19"/>
  <c r="F227" i="19"/>
  <c r="F226" i="19"/>
  <c r="F225" i="19"/>
  <c r="F224" i="19"/>
  <c r="F223" i="19"/>
  <c r="F222" i="19"/>
  <c r="F221" i="19"/>
  <c r="F220" i="19"/>
  <c r="F219" i="19"/>
  <c r="F218" i="19"/>
  <c r="F217" i="19"/>
  <c r="F216" i="19"/>
  <c r="F215" i="19"/>
  <c r="F214" i="19"/>
  <c r="F213" i="19"/>
  <c r="F212" i="19"/>
  <c r="F211" i="19"/>
  <c r="F210" i="19"/>
  <c r="F209" i="19"/>
  <c r="F208" i="19"/>
  <c r="F207" i="19"/>
  <c r="F206" i="19"/>
  <c r="F205" i="19"/>
  <c r="F203" i="19"/>
  <c r="F202" i="19"/>
  <c r="F201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8" i="19"/>
  <c r="F187" i="19"/>
  <c r="F186" i="19"/>
  <c r="F185" i="19"/>
  <c r="F184" i="19"/>
  <c r="F183" i="19"/>
  <c r="F182" i="19"/>
  <c r="F181" i="19"/>
  <c r="F180" i="19"/>
  <c r="F179" i="19"/>
  <c r="F178" i="19"/>
  <c r="F177" i="19"/>
  <c r="F176" i="19"/>
  <c r="F175" i="19"/>
  <c r="F174" i="19"/>
  <c r="F173" i="19"/>
  <c r="F172" i="19"/>
  <c r="F171" i="19"/>
  <c r="F170" i="19"/>
  <c r="F169" i="19"/>
  <c r="F168" i="19"/>
  <c r="F167" i="19"/>
  <c r="F166" i="19"/>
  <c r="F165" i="19"/>
  <c r="F164" i="19"/>
  <c r="F163" i="19"/>
  <c r="F162" i="19"/>
  <c r="F160" i="19"/>
  <c r="F159" i="19"/>
  <c r="F158" i="19"/>
  <c r="F157" i="19"/>
  <c r="F156" i="19"/>
  <c r="F155" i="19"/>
  <c r="F154" i="19"/>
  <c r="F153" i="19"/>
  <c r="F152" i="19"/>
  <c r="F151" i="19"/>
  <c r="F150" i="19"/>
  <c r="F149" i="19"/>
  <c r="F148" i="19"/>
  <c r="F147" i="19"/>
  <c r="F146" i="19"/>
  <c r="F145" i="19"/>
  <c r="F144" i="19"/>
  <c r="F143" i="19"/>
  <c r="F141" i="19"/>
  <c r="F140" i="19"/>
  <c r="F139" i="19"/>
  <c r="F138" i="19"/>
  <c r="F137" i="19"/>
  <c r="F136" i="19"/>
  <c r="F135" i="19"/>
  <c r="F134" i="19"/>
  <c r="F133" i="19"/>
  <c r="F128" i="19"/>
  <c r="F127" i="19"/>
  <c r="F126" i="19"/>
  <c r="F125" i="19"/>
  <c r="F124" i="19"/>
  <c r="F123" i="19"/>
  <c r="F122" i="19"/>
  <c r="F121" i="19"/>
  <c r="F120" i="19"/>
  <c r="F119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I527" i="18"/>
  <c r="F524" i="18"/>
  <c r="F523" i="18"/>
  <c r="F522" i="18"/>
  <c r="F521" i="18"/>
  <c r="F520" i="18"/>
  <c r="F519" i="18"/>
  <c r="A519" i="18"/>
  <c r="A520" i="18" s="1"/>
  <c r="F518" i="18"/>
  <c r="F517" i="18"/>
  <c r="F512" i="18"/>
  <c r="F511" i="18"/>
  <c r="F510" i="18"/>
  <c r="F509" i="18"/>
  <c r="F508" i="18"/>
  <c r="F507" i="18"/>
  <c r="F506" i="18"/>
  <c r="F505" i="18"/>
  <c r="F504" i="18"/>
  <c r="F503" i="18"/>
  <c r="F502" i="18"/>
  <c r="F501" i="18"/>
  <c r="F500" i="18"/>
  <c r="F499" i="18"/>
  <c r="F498" i="18"/>
  <c r="F497" i="18"/>
  <c r="F496" i="18"/>
  <c r="F491" i="18"/>
  <c r="F490" i="18"/>
  <c r="F489" i="18"/>
  <c r="F488" i="18"/>
  <c r="F487" i="18"/>
  <c r="F486" i="18"/>
  <c r="F485" i="18"/>
  <c r="F484" i="18"/>
  <c r="F483" i="18"/>
  <c r="F482" i="18"/>
  <c r="F481" i="18"/>
  <c r="F480" i="18"/>
  <c r="F479" i="18"/>
  <c r="F478" i="18"/>
  <c r="F477" i="18"/>
  <c r="F476" i="18"/>
  <c r="F475" i="18"/>
  <c r="F474" i="18"/>
  <c r="F473" i="18"/>
  <c r="F472" i="18"/>
  <c r="F471" i="18"/>
  <c r="F470" i="18"/>
  <c r="F469" i="18"/>
  <c r="F468" i="18"/>
  <c r="F467" i="18"/>
  <c r="F466" i="18"/>
  <c r="F465" i="18"/>
  <c r="F464" i="18"/>
  <c r="F463" i="18"/>
  <c r="A463" i="18"/>
  <c r="F462" i="18"/>
  <c r="F457" i="18"/>
  <c r="F456" i="18"/>
  <c r="F455" i="18"/>
  <c r="F454" i="18"/>
  <c r="F453" i="18"/>
  <c r="F452" i="18"/>
  <c r="F451" i="18"/>
  <c r="F450" i="18"/>
  <c r="F449" i="18"/>
  <c r="F448" i="18"/>
  <c r="F447" i="18"/>
  <c r="F446" i="18"/>
  <c r="F445" i="18"/>
  <c r="F444" i="18"/>
  <c r="F443" i="18"/>
  <c r="F442" i="18"/>
  <c r="F441" i="18"/>
  <c r="F440" i="18"/>
  <c r="F439" i="18"/>
  <c r="F438" i="18"/>
  <c r="F437" i="18"/>
  <c r="F436" i="18"/>
  <c r="F435" i="18"/>
  <c r="F434" i="18"/>
  <c r="F433" i="18"/>
  <c r="F432" i="18"/>
  <c r="F431" i="18"/>
  <c r="F430" i="18"/>
  <c r="F429" i="18"/>
  <c r="F428" i="18"/>
  <c r="F426" i="18"/>
  <c r="F425" i="18"/>
  <c r="F424" i="18"/>
  <c r="F423" i="18"/>
  <c r="F422" i="18"/>
  <c r="F421" i="18"/>
  <c r="F420" i="18"/>
  <c r="F419" i="18"/>
  <c r="F418" i="18"/>
  <c r="F417" i="18"/>
  <c r="F416" i="18"/>
  <c r="F415" i="18"/>
  <c r="F414" i="18"/>
  <c r="F413" i="18"/>
  <c r="F412" i="18"/>
  <c r="F411" i="18"/>
  <c r="F410" i="18"/>
  <c r="F409" i="18"/>
  <c r="F408" i="18"/>
  <c r="F407" i="18"/>
  <c r="F406" i="18"/>
  <c r="F405" i="18"/>
  <c r="F404" i="18"/>
  <c r="F403" i="18"/>
  <c r="F402" i="18"/>
  <c r="F401" i="18"/>
  <c r="F400" i="18"/>
  <c r="F399" i="18"/>
  <c r="F398" i="18"/>
  <c r="F397" i="18"/>
  <c r="F396" i="18"/>
  <c r="F395" i="18"/>
  <c r="F394" i="18"/>
  <c r="F393" i="18"/>
  <c r="F392" i="18"/>
  <c r="F391" i="18"/>
  <c r="F390" i="18"/>
  <c r="F389" i="18"/>
  <c r="F388" i="18"/>
  <c r="F387" i="18"/>
  <c r="F386" i="18"/>
  <c r="F385" i="18"/>
  <c r="F384" i="18"/>
  <c r="F383" i="18"/>
  <c r="F382" i="18"/>
  <c r="F381" i="18"/>
  <c r="F380" i="18"/>
  <c r="F379" i="18"/>
  <c r="F378" i="18"/>
  <c r="F377" i="18"/>
  <c r="F376" i="18"/>
  <c r="F375" i="18"/>
  <c r="F374" i="18"/>
  <c r="F373" i="18"/>
  <c r="F372" i="18"/>
  <c r="F371" i="18"/>
  <c r="F370" i="18"/>
  <c r="F369" i="18"/>
  <c r="F368" i="18"/>
  <c r="F367" i="18"/>
  <c r="F366" i="18"/>
  <c r="F365" i="18"/>
  <c r="F364" i="18"/>
  <c r="F363" i="18"/>
  <c r="F362" i="18"/>
  <c r="F361" i="18"/>
  <c r="F360" i="18"/>
  <c r="F359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A313" i="18"/>
  <c r="F312" i="18"/>
  <c r="F311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83" i="18"/>
  <c r="F282" i="18"/>
  <c r="F281" i="18"/>
  <c r="F280" i="18"/>
  <c r="F279" i="18"/>
  <c r="F278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2" i="18"/>
  <c r="F261" i="18"/>
  <c r="F260" i="18"/>
  <c r="F259" i="18"/>
  <c r="F258" i="18"/>
  <c r="F257" i="18"/>
  <c r="F256" i="18"/>
  <c r="F255" i="18"/>
  <c r="F254" i="18"/>
  <c r="F253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9" i="18"/>
  <c r="F238" i="18"/>
  <c r="F237" i="18"/>
  <c r="F236" i="18"/>
  <c r="F235" i="18"/>
  <c r="F234" i="18"/>
  <c r="F233" i="18"/>
  <c r="F232" i="18"/>
  <c r="F231" i="18"/>
  <c r="F230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10" i="18"/>
  <c r="F209" i="18"/>
  <c r="F208" i="18"/>
  <c r="F207" i="18"/>
  <c r="F206" i="18"/>
  <c r="F205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1" i="18"/>
  <c r="F140" i="18"/>
  <c r="F139" i="18"/>
  <c r="F138" i="18"/>
  <c r="F137" i="18"/>
  <c r="F136" i="18"/>
  <c r="F135" i="18"/>
  <c r="F134" i="18"/>
  <c r="F133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I527" i="17"/>
  <c r="F524" i="17"/>
  <c r="F523" i="17"/>
  <c r="F522" i="17"/>
  <c r="F521" i="17"/>
  <c r="F520" i="17"/>
  <c r="F519" i="17"/>
  <c r="A519" i="17"/>
  <c r="A520" i="17" s="1"/>
  <c r="F518" i="17"/>
  <c r="F517" i="17"/>
  <c r="F512" i="17"/>
  <c r="F511" i="17"/>
  <c r="F510" i="17"/>
  <c r="F509" i="17"/>
  <c r="F508" i="17"/>
  <c r="F507" i="17"/>
  <c r="F506" i="17"/>
  <c r="F505" i="17"/>
  <c r="F504" i="17"/>
  <c r="F503" i="17"/>
  <c r="F502" i="17"/>
  <c r="F501" i="17"/>
  <c r="F500" i="17"/>
  <c r="F499" i="17"/>
  <c r="F498" i="17"/>
  <c r="F497" i="17"/>
  <c r="F496" i="17"/>
  <c r="F491" i="17"/>
  <c r="F490" i="17"/>
  <c r="F489" i="17"/>
  <c r="F488" i="17"/>
  <c r="F487" i="17"/>
  <c r="F486" i="17"/>
  <c r="F485" i="17"/>
  <c r="F484" i="17"/>
  <c r="F483" i="17"/>
  <c r="F482" i="17"/>
  <c r="F481" i="17"/>
  <c r="F480" i="17"/>
  <c r="F479" i="17"/>
  <c r="F478" i="17"/>
  <c r="F477" i="17"/>
  <c r="F476" i="17"/>
  <c r="F475" i="17"/>
  <c r="F474" i="17"/>
  <c r="F473" i="17"/>
  <c r="F472" i="17"/>
  <c r="F471" i="17"/>
  <c r="F470" i="17"/>
  <c r="F469" i="17"/>
  <c r="F468" i="17"/>
  <c r="F467" i="17"/>
  <c r="F466" i="17"/>
  <c r="F465" i="17"/>
  <c r="F464" i="17"/>
  <c r="F463" i="17"/>
  <c r="A463" i="17"/>
  <c r="F462" i="17"/>
  <c r="F457" i="17"/>
  <c r="F456" i="17"/>
  <c r="F455" i="17"/>
  <c r="F454" i="17"/>
  <c r="F453" i="17"/>
  <c r="F452" i="17"/>
  <c r="F451" i="17"/>
  <c r="F450" i="17"/>
  <c r="F449" i="17"/>
  <c r="F448" i="17"/>
  <c r="F447" i="17"/>
  <c r="F446" i="17"/>
  <c r="F445" i="17"/>
  <c r="F444" i="17"/>
  <c r="F443" i="17"/>
  <c r="F442" i="17"/>
  <c r="F441" i="17"/>
  <c r="F440" i="17"/>
  <c r="F439" i="17"/>
  <c r="F438" i="17"/>
  <c r="F437" i="17"/>
  <c r="F436" i="17"/>
  <c r="F435" i="17"/>
  <c r="F434" i="17"/>
  <c r="F433" i="17"/>
  <c r="F432" i="17"/>
  <c r="F431" i="17"/>
  <c r="F430" i="17"/>
  <c r="F429" i="17"/>
  <c r="F428" i="17"/>
  <c r="F426" i="17"/>
  <c r="F425" i="17"/>
  <c r="F424" i="17"/>
  <c r="F423" i="17"/>
  <c r="F422" i="17"/>
  <c r="F421" i="17"/>
  <c r="F420" i="17"/>
  <c r="F419" i="17"/>
  <c r="F418" i="17"/>
  <c r="F417" i="17"/>
  <c r="F416" i="17"/>
  <c r="F415" i="17"/>
  <c r="F414" i="17"/>
  <c r="F413" i="17"/>
  <c r="F412" i="17"/>
  <c r="F411" i="17"/>
  <c r="F410" i="17"/>
  <c r="F409" i="17"/>
  <c r="F408" i="17"/>
  <c r="F407" i="17"/>
  <c r="F406" i="17"/>
  <c r="F405" i="17"/>
  <c r="F404" i="17"/>
  <c r="F403" i="17"/>
  <c r="F402" i="17"/>
  <c r="F401" i="17"/>
  <c r="F400" i="17"/>
  <c r="F399" i="17"/>
  <c r="F398" i="17"/>
  <c r="F397" i="17"/>
  <c r="F396" i="17"/>
  <c r="F395" i="17"/>
  <c r="F394" i="17"/>
  <c r="F393" i="17"/>
  <c r="F392" i="17"/>
  <c r="F391" i="17"/>
  <c r="F390" i="17"/>
  <c r="F389" i="17"/>
  <c r="F388" i="17"/>
  <c r="F387" i="17"/>
  <c r="F386" i="17"/>
  <c r="F385" i="17"/>
  <c r="F384" i="17"/>
  <c r="F383" i="17"/>
  <c r="F382" i="17"/>
  <c r="F381" i="17"/>
  <c r="F380" i="17"/>
  <c r="F379" i="17"/>
  <c r="F378" i="17"/>
  <c r="F377" i="17"/>
  <c r="F376" i="17"/>
  <c r="F375" i="17"/>
  <c r="F374" i="17"/>
  <c r="F373" i="17"/>
  <c r="F372" i="17"/>
  <c r="F371" i="17"/>
  <c r="F370" i="17"/>
  <c r="F369" i="17"/>
  <c r="F368" i="17"/>
  <c r="F367" i="17"/>
  <c r="F366" i="17"/>
  <c r="F365" i="17"/>
  <c r="F364" i="17"/>
  <c r="F363" i="17"/>
  <c r="F362" i="17"/>
  <c r="F361" i="17"/>
  <c r="F360" i="17"/>
  <c r="F359" i="17"/>
  <c r="F351" i="17"/>
  <c r="F350" i="17"/>
  <c r="F349" i="17"/>
  <c r="F348" i="17"/>
  <c r="F347" i="17"/>
  <c r="F346" i="17"/>
  <c r="F345" i="17"/>
  <c r="F344" i="17"/>
  <c r="F343" i="17"/>
  <c r="F342" i="17"/>
  <c r="F341" i="17"/>
  <c r="F340" i="17"/>
  <c r="F339" i="17"/>
  <c r="F338" i="17"/>
  <c r="F337" i="17"/>
  <c r="F336" i="17"/>
  <c r="F335" i="17"/>
  <c r="F334" i="17"/>
  <c r="F333" i="17"/>
  <c r="F332" i="17"/>
  <c r="F331" i="17"/>
  <c r="F330" i="17"/>
  <c r="F329" i="17"/>
  <c r="F328" i="17"/>
  <c r="F327" i="17"/>
  <c r="F326" i="17"/>
  <c r="F325" i="17"/>
  <c r="F324" i="17"/>
  <c r="F323" i="17"/>
  <c r="F322" i="17"/>
  <c r="F321" i="17"/>
  <c r="F320" i="17"/>
  <c r="F319" i="17"/>
  <c r="F318" i="17"/>
  <c r="F317" i="17"/>
  <c r="F316" i="17"/>
  <c r="F315" i="17"/>
  <c r="F314" i="17"/>
  <c r="F313" i="17"/>
  <c r="A313" i="17"/>
  <c r="F312" i="17"/>
  <c r="F311" i="17"/>
  <c r="F306" i="17"/>
  <c r="F305" i="17"/>
  <c r="F304" i="17"/>
  <c r="F303" i="17"/>
  <c r="F302" i="17"/>
  <c r="F301" i="17"/>
  <c r="F300" i="17"/>
  <c r="F299" i="17"/>
  <c r="F298" i="17"/>
  <c r="F297" i="17"/>
  <c r="F296" i="17"/>
  <c r="F295" i="17"/>
  <c r="F294" i="17"/>
  <c r="F293" i="17"/>
  <c r="F292" i="17"/>
  <c r="F291" i="17"/>
  <c r="F290" i="17"/>
  <c r="F289" i="17"/>
  <c r="F288" i="17"/>
  <c r="F287" i="17"/>
  <c r="F286" i="17"/>
  <c r="F285" i="17"/>
  <c r="F284" i="17"/>
  <c r="F283" i="17"/>
  <c r="F282" i="17"/>
  <c r="F281" i="17"/>
  <c r="F280" i="17"/>
  <c r="F279" i="17"/>
  <c r="F278" i="17"/>
  <c r="F276" i="17"/>
  <c r="F275" i="17"/>
  <c r="F274" i="17"/>
  <c r="F273" i="17"/>
  <c r="F272" i="17"/>
  <c r="F271" i="17"/>
  <c r="F270" i="17"/>
  <c r="F269" i="17"/>
  <c r="F268" i="17"/>
  <c r="F267" i="17"/>
  <c r="F266" i="17"/>
  <c r="F265" i="17"/>
  <c r="F264" i="17"/>
  <c r="F263" i="17"/>
  <c r="F262" i="17"/>
  <c r="F261" i="17"/>
  <c r="F260" i="17"/>
  <c r="F259" i="17"/>
  <c r="F258" i="17"/>
  <c r="F257" i="17"/>
  <c r="F256" i="17"/>
  <c r="F255" i="17"/>
  <c r="F254" i="17"/>
  <c r="F253" i="17"/>
  <c r="F251" i="17"/>
  <c r="F250" i="17"/>
  <c r="F249" i="17"/>
  <c r="F248" i="17"/>
  <c r="F247" i="17"/>
  <c r="F246" i="17"/>
  <c r="F245" i="17"/>
  <c r="F244" i="17"/>
  <c r="F243" i="17"/>
  <c r="F242" i="17"/>
  <c r="F241" i="17"/>
  <c r="F240" i="17"/>
  <c r="F239" i="17"/>
  <c r="F238" i="17"/>
  <c r="F237" i="17"/>
  <c r="F236" i="17"/>
  <c r="F235" i="17"/>
  <c r="F234" i="17"/>
  <c r="F233" i="17"/>
  <c r="F232" i="17"/>
  <c r="F231" i="17"/>
  <c r="F230" i="17"/>
  <c r="F229" i="17"/>
  <c r="F228" i="17"/>
  <c r="F227" i="17"/>
  <c r="F226" i="17"/>
  <c r="F225" i="17"/>
  <c r="F224" i="17"/>
  <c r="F223" i="17"/>
  <c r="F222" i="17"/>
  <c r="F221" i="17"/>
  <c r="F220" i="17"/>
  <c r="F219" i="17"/>
  <c r="F218" i="17"/>
  <c r="F217" i="17"/>
  <c r="F216" i="17"/>
  <c r="F215" i="17"/>
  <c r="F214" i="17"/>
  <c r="F213" i="17"/>
  <c r="F212" i="17"/>
  <c r="F211" i="17"/>
  <c r="F210" i="17"/>
  <c r="F209" i="17"/>
  <c r="F208" i="17"/>
  <c r="F207" i="17"/>
  <c r="F206" i="17"/>
  <c r="F205" i="17"/>
  <c r="F203" i="17"/>
  <c r="F202" i="17"/>
  <c r="F201" i="17"/>
  <c r="F200" i="17"/>
  <c r="F199" i="17"/>
  <c r="F198" i="17"/>
  <c r="F197" i="17"/>
  <c r="F196" i="17"/>
  <c r="F195" i="17"/>
  <c r="F194" i="17"/>
  <c r="F193" i="17"/>
  <c r="F192" i="17"/>
  <c r="F191" i="17"/>
  <c r="F190" i="17"/>
  <c r="F189" i="17"/>
  <c r="F188" i="17"/>
  <c r="F187" i="17"/>
  <c r="F186" i="17"/>
  <c r="F185" i="17"/>
  <c r="F184" i="17"/>
  <c r="F183" i="17"/>
  <c r="F182" i="17"/>
  <c r="F181" i="17"/>
  <c r="F180" i="17"/>
  <c r="F179" i="17"/>
  <c r="F178" i="17"/>
  <c r="F177" i="17"/>
  <c r="F176" i="17"/>
  <c r="F175" i="17"/>
  <c r="F174" i="17"/>
  <c r="F173" i="17"/>
  <c r="F172" i="17"/>
  <c r="F171" i="17"/>
  <c r="F170" i="17"/>
  <c r="F169" i="17"/>
  <c r="F168" i="17"/>
  <c r="F167" i="17"/>
  <c r="F166" i="17"/>
  <c r="F165" i="17"/>
  <c r="F164" i="17"/>
  <c r="F163" i="17"/>
  <c r="F162" i="17"/>
  <c r="F160" i="17"/>
  <c r="F159" i="17"/>
  <c r="F158" i="17"/>
  <c r="F157" i="17"/>
  <c r="F156" i="17"/>
  <c r="F155" i="17"/>
  <c r="F154" i="17"/>
  <c r="F153" i="17"/>
  <c r="F152" i="17"/>
  <c r="F151" i="17"/>
  <c r="F150" i="17"/>
  <c r="F149" i="17"/>
  <c r="F148" i="17"/>
  <c r="F147" i="17"/>
  <c r="F146" i="17"/>
  <c r="F145" i="17"/>
  <c r="F144" i="17"/>
  <c r="F143" i="17"/>
  <c r="F141" i="17"/>
  <c r="F140" i="17"/>
  <c r="F139" i="17"/>
  <c r="F138" i="17"/>
  <c r="F137" i="17"/>
  <c r="F136" i="17"/>
  <c r="F135" i="17"/>
  <c r="F134" i="17"/>
  <c r="F133" i="17"/>
  <c r="F128" i="17"/>
  <c r="F127" i="17"/>
  <c r="F126" i="17"/>
  <c r="F125" i="17"/>
  <c r="F124" i="17"/>
  <c r="F123" i="17"/>
  <c r="F122" i="17"/>
  <c r="F121" i="17"/>
  <c r="F120" i="17"/>
  <c r="F119" i="17"/>
  <c r="F118" i="17"/>
  <c r="F117" i="17"/>
  <c r="F116" i="17"/>
  <c r="F115" i="17"/>
  <c r="F114" i="17"/>
  <c r="F113" i="17"/>
  <c r="F112" i="17"/>
  <c r="F111" i="17"/>
  <c r="F110" i="17"/>
  <c r="F109" i="17"/>
  <c r="F108" i="17"/>
  <c r="F107" i="17"/>
  <c r="F106" i="17"/>
  <c r="F105" i="17"/>
  <c r="F104" i="17"/>
  <c r="F103" i="17"/>
  <c r="F102" i="17"/>
  <c r="F101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I527" i="16"/>
  <c r="F524" i="16"/>
  <c r="F523" i="16"/>
  <c r="F522" i="16"/>
  <c r="F521" i="16"/>
  <c r="F520" i="16"/>
  <c r="F519" i="16"/>
  <c r="A519" i="16"/>
  <c r="A520" i="16" s="1"/>
  <c r="F518" i="16"/>
  <c r="F517" i="16"/>
  <c r="F512" i="16"/>
  <c r="F511" i="16"/>
  <c r="F510" i="16"/>
  <c r="F509" i="16"/>
  <c r="F508" i="16"/>
  <c r="F507" i="16"/>
  <c r="F506" i="16"/>
  <c r="F505" i="16"/>
  <c r="F504" i="16"/>
  <c r="F503" i="16"/>
  <c r="F502" i="16"/>
  <c r="F501" i="16"/>
  <c r="F500" i="16"/>
  <c r="F499" i="16"/>
  <c r="F498" i="16"/>
  <c r="F497" i="16"/>
  <c r="F496" i="16"/>
  <c r="F491" i="16"/>
  <c r="F490" i="16"/>
  <c r="F489" i="16"/>
  <c r="F488" i="16"/>
  <c r="F487" i="16"/>
  <c r="F486" i="16"/>
  <c r="F485" i="16"/>
  <c r="F484" i="16"/>
  <c r="F483" i="16"/>
  <c r="F482" i="16"/>
  <c r="F481" i="16"/>
  <c r="F480" i="16"/>
  <c r="F479" i="16"/>
  <c r="F478" i="16"/>
  <c r="F477" i="16"/>
  <c r="F476" i="16"/>
  <c r="F475" i="16"/>
  <c r="F474" i="16"/>
  <c r="F473" i="16"/>
  <c r="F472" i="16"/>
  <c r="F471" i="16"/>
  <c r="F470" i="16"/>
  <c r="F469" i="16"/>
  <c r="F468" i="16"/>
  <c r="F467" i="16"/>
  <c r="F466" i="16"/>
  <c r="F465" i="16"/>
  <c r="F464" i="16"/>
  <c r="F463" i="16"/>
  <c r="A463" i="16"/>
  <c r="F462" i="16"/>
  <c r="F457" i="16"/>
  <c r="F456" i="16"/>
  <c r="F455" i="16"/>
  <c r="F454" i="16"/>
  <c r="F453" i="16"/>
  <c r="F452" i="16"/>
  <c r="F451" i="16"/>
  <c r="F450" i="16"/>
  <c r="F449" i="16"/>
  <c r="F448" i="16"/>
  <c r="F447" i="16"/>
  <c r="F446" i="16"/>
  <c r="F445" i="16"/>
  <c r="F444" i="16"/>
  <c r="F443" i="16"/>
  <c r="F442" i="16"/>
  <c r="F441" i="16"/>
  <c r="F440" i="16"/>
  <c r="F439" i="16"/>
  <c r="F438" i="16"/>
  <c r="F437" i="16"/>
  <c r="F436" i="16"/>
  <c r="F435" i="16"/>
  <c r="F434" i="16"/>
  <c r="F433" i="16"/>
  <c r="F432" i="16"/>
  <c r="F431" i="16"/>
  <c r="F430" i="16"/>
  <c r="F429" i="16"/>
  <c r="F428" i="16"/>
  <c r="F426" i="16"/>
  <c r="F425" i="16"/>
  <c r="F424" i="16"/>
  <c r="F423" i="16"/>
  <c r="F422" i="16"/>
  <c r="F421" i="16"/>
  <c r="F420" i="16"/>
  <c r="F419" i="16"/>
  <c r="F418" i="16"/>
  <c r="F417" i="16"/>
  <c r="F416" i="16"/>
  <c r="F415" i="16"/>
  <c r="F414" i="16"/>
  <c r="F413" i="16"/>
  <c r="F412" i="16"/>
  <c r="F411" i="16"/>
  <c r="F410" i="16"/>
  <c r="F409" i="16"/>
  <c r="F408" i="16"/>
  <c r="F407" i="16"/>
  <c r="F406" i="16"/>
  <c r="F405" i="16"/>
  <c r="F404" i="16"/>
  <c r="F403" i="16"/>
  <c r="F402" i="16"/>
  <c r="F401" i="16"/>
  <c r="F400" i="16"/>
  <c r="F399" i="16"/>
  <c r="F398" i="16"/>
  <c r="F397" i="16"/>
  <c r="F396" i="16"/>
  <c r="F395" i="16"/>
  <c r="F394" i="16"/>
  <c r="F393" i="16"/>
  <c r="F392" i="16"/>
  <c r="F391" i="16"/>
  <c r="F390" i="16"/>
  <c r="F389" i="16"/>
  <c r="F388" i="16"/>
  <c r="F387" i="16"/>
  <c r="F386" i="16"/>
  <c r="F385" i="16"/>
  <c r="F384" i="16"/>
  <c r="F383" i="16"/>
  <c r="F382" i="16"/>
  <c r="F381" i="16"/>
  <c r="F380" i="16"/>
  <c r="F379" i="16"/>
  <c r="F378" i="16"/>
  <c r="F377" i="16"/>
  <c r="F376" i="16"/>
  <c r="F375" i="16"/>
  <c r="F374" i="16"/>
  <c r="F373" i="16"/>
  <c r="F372" i="16"/>
  <c r="F371" i="16"/>
  <c r="F370" i="16"/>
  <c r="F369" i="16"/>
  <c r="F368" i="16"/>
  <c r="F367" i="16"/>
  <c r="F366" i="16"/>
  <c r="F365" i="16"/>
  <c r="F364" i="16"/>
  <c r="F363" i="16"/>
  <c r="F362" i="16"/>
  <c r="F361" i="16"/>
  <c r="F360" i="16"/>
  <c r="F359" i="16"/>
  <c r="F351" i="16"/>
  <c r="F350" i="16"/>
  <c r="F349" i="16"/>
  <c r="F348" i="16"/>
  <c r="F347" i="16"/>
  <c r="F346" i="16"/>
  <c r="F345" i="16"/>
  <c r="F344" i="16"/>
  <c r="F343" i="16"/>
  <c r="F342" i="16"/>
  <c r="F341" i="16"/>
  <c r="F340" i="16"/>
  <c r="F339" i="16"/>
  <c r="F338" i="16"/>
  <c r="F337" i="16"/>
  <c r="F336" i="16"/>
  <c r="F335" i="16"/>
  <c r="F334" i="16"/>
  <c r="F333" i="16"/>
  <c r="F332" i="16"/>
  <c r="F331" i="16"/>
  <c r="F330" i="16"/>
  <c r="F329" i="16"/>
  <c r="F328" i="16"/>
  <c r="F327" i="16"/>
  <c r="F326" i="16"/>
  <c r="F325" i="16"/>
  <c r="F324" i="16"/>
  <c r="F323" i="16"/>
  <c r="F322" i="16"/>
  <c r="F321" i="16"/>
  <c r="F320" i="16"/>
  <c r="F319" i="16"/>
  <c r="F318" i="16"/>
  <c r="F317" i="16"/>
  <c r="F316" i="16"/>
  <c r="F315" i="16"/>
  <c r="F314" i="16"/>
  <c r="F313" i="16"/>
  <c r="A313" i="16"/>
  <c r="F312" i="16"/>
  <c r="F311" i="16"/>
  <c r="F306" i="16"/>
  <c r="F305" i="16"/>
  <c r="F304" i="16"/>
  <c r="F303" i="16"/>
  <c r="F302" i="16"/>
  <c r="F301" i="16"/>
  <c r="F300" i="16"/>
  <c r="F299" i="16"/>
  <c r="F298" i="16"/>
  <c r="F297" i="16"/>
  <c r="F296" i="16"/>
  <c r="F295" i="16"/>
  <c r="F294" i="16"/>
  <c r="F293" i="16"/>
  <c r="F292" i="16"/>
  <c r="F291" i="16"/>
  <c r="F290" i="16"/>
  <c r="F289" i="16"/>
  <c r="F288" i="16"/>
  <c r="F287" i="16"/>
  <c r="F286" i="16"/>
  <c r="F285" i="16"/>
  <c r="F284" i="16"/>
  <c r="F283" i="16"/>
  <c r="F282" i="16"/>
  <c r="F281" i="16"/>
  <c r="F280" i="16"/>
  <c r="F279" i="16"/>
  <c r="F278" i="16"/>
  <c r="F276" i="16"/>
  <c r="F275" i="16"/>
  <c r="F274" i="16"/>
  <c r="F273" i="16"/>
  <c r="F272" i="16"/>
  <c r="F271" i="16"/>
  <c r="F270" i="16"/>
  <c r="F269" i="16"/>
  <c r="F268" i="16"/>
  <c r="F267" i="16"/>
  <c r="F266" i="16"/>
  <c r="F265" i="16"/>
  <c r="F264" i="16"/>
  <c r="F263" i="16"/>
  <c r="F262" i="16"/>
  <c r="F261" i="16"/>
  <c r="F260" i="16"/>
  <c r="F259" i="16"/>
  <c r="F258" i="16"/>
  <c r="F257" i="16"/>
  <c r="F256" i="16"/>
  <c r="F255" i="16"/>
  <c r="F254" i="16"/>
  <c r="F253" i="16"/>
  <c r="F251" i="16"/>
  <c r="F250" i="16"/>
  <c r="F249" i="16"/>
  <c r="F248" i="16"/>
  <c r="F247" i="16"/>
  <c r="F246" i="16"/>
  <c r="F245" i="16"/>
  <c r="F244" i="16"/>
  <c r="F243" i="16"/>
  <c r="F242" i="16"/>
  <c r="F241" i="16"/>
  <c r="F240" i="16"/>
  <c r="F239" i="16"/>
  <c r="F238" i="16"/>
  <c r="F237" i="16"/>
  <c r="F236" i="16"/>
  <c r="F235" i="16"/>
  <c r="F234" i="16"/>
  <c r="F233" i="16"/>
  <c r="F232" i="16"/>
  <c r="F231" i="16"/>
  <c r="F230" i="16"/>
  <c r="F229" i="16"/>
  <c r="F228" i="16"/>
  <c r="F227" i="16"/>
  <c r="F226" i="16"/>
  <c r="F225" i="16"/>
  <c r="F224" i="16"/>
  <c r="F223" i="16"/>
  <c r="F222" i="16"/>
  <c r="F221" i="16"/>
  <c r="F220" i="16"/>
  <c r="F219" i="16"/>
  <c r="F218" i="16"/>
  <c r="F217" i="16"/>
  <c r="F216" i="16"/>
  <c r="F215" i="16"/>
  <c r="F214" i="16"/>
  <c r="F213" i="16"/>
  <c r="F212" i="16"/>
  <c r="F211" i="16"/>
  <c r="F210" i="16"/>
  <c r="F209" i="16"/>
  <c r="F208" i="16"/>
  <c r="F207" i="16"/>
  <c r="F206" i="16"/>
  <c r="F205" i="16"/>
  <c r="F203" i="16"/>
  <c r="F202" i="16"/>
  <c r="F201" i="16"/>
  <c r="F200" i="16"/>
  <c r="F199" i="16"/>
  <c r="F198" i="16"/>
  <c r="F197" i="16"/>
  <c r="F196" i="16"/>
  <c r="F195" i="16"/>
  <c r="F194" i="16"/>
  <c r="F193" i="16"/>
  <c r="F192" i="16"/>
  <c r="F191" i="16"/>
  <c r="F190" i="16"/>
  <c r="F189" i="16"/>
  <c r="F188" i="16"/>
  <c r="F187" i="16"/>
  <c r="F186" i="16"/>
  <c r="F185" i="16"/>
  <c r="F184" i="16"/>
  <c r="F183" i="16"/>
  <c r="F182" i="16"/>
  <c r="F181" i="16"/>
  <c r="F180" i="16"/>
  <c r="F179" i="16"/>
  <c r="F178" i="16"/>
  <c r="F177" i="16"/>
  <c r="F176" i="16"/>
  <c r="F175" i="16"/>
  <c r="F174" i="16"/>
  <c r="F173" i="16"/>
  <c r="F172" i="16"/>
  <c r="F171" i="16"/>
  <c r="F170" i="16"/>
  <c r="F169" i="16"/>
  <c r="F168" i="16"/>
  <c r="F167" i="16"/>
  <c r="F166" i="16"/>
  <c r="F165" i="16"/>
  <c r="F164" i="16"/>
  <c r="F163" i="16"/>
  <c r="F162" i="16"/>
  <c r="F160" i="16"/>
  <c r="F159" i="16"/>
  <c r="F158" i="16"/>
  <c r="F157" i="16"/>
  <c r="F156" i="16"/>
  <c r="F155" i="16"/>
  <c r="F154" i="16"/>
  <c r="F153" i="16"/>
  <c r="F152" i="16"/>
  <c r="F151" i="16"/>
  <c r="F150" i="16"/>
  <c r="F149" i="16"/>
  <c r="F148" i="16"/>
  <c r="F147" i="16"/>
  <c r="F146" i="16"/>
  <c r="F145" i="16"/>
  <c r="F144" i="16"/>
  <c r="F143" i="16"/>
  <c r="F141" i="16"/>
  <c r="F140" i="16"/>
  <c r="F139" i="16"/>
  <c r="F138" i="16"/>
  <c r="F137" i="16"/>
  <c r="F136" i="16"/>
  <c r="F135" i="16"/>
  <c r="F134" i="16"/>
  <c r="F133" i="16"/>
  <c r="F128" i="16"/>
  <c r="F127" i="16"/>
  <c r="F126" i="16"/>
  <c r="F125" i="16"/>
  <c r="F124" i="16"/>
  <c r="F123" i="16"/>
  <c r="F122" i="16"/>
  <c r="F121" i="16"/>
  <c r="F120" i="16"/>
  <c r="F119" i="16"/>
  <c r="F118" i="16"/>
  <c r="F117" i="16"/>
  <c r="F116" i="16"/>
  <c r="F115" i="16"/>
  <c r="F114" i="16"/>
  <c r="F113" i="16"/>
  <c r="F112" i="16"/>
  <c r="F111" i="16"/>
  <c r="F110" i="16"/>
  <c r="F109" i="16"/>
  <c r="F108" i="16"/>
  <c r="F107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I527" i="15"/>
  <c r="F524" i="15"/>
  <c r="F523" i="15"/>
  <c r="F522" i="15"/>
  <c r="F521" i="15"/>
  <c r="F520" i="15"/>
  <c r="F519" i="15"/>
  <c r="A519" i="15"/>
  <c r="A520" i="15" s="1"/>
  <c r="F518" i="15"/>
  <c r="F517" i="15"/>
  <c r="F512" i="15"/>
  <c r="F511" i="15"/>
  <c r="F510" i="15"/>
  <c r="F509" i="15"/>
  <c r="F508" i="15"/>
  <c r="F507" i="15"/>
  <c r="F506" i="15"/>
  <c r="F505" i="15"/>
  <c r="F504" i="15"/>
  <c r="F503" i="15"/>
  <c r="F502" i="15"/>
  <c r="F501" i="15"/>
  <c r="F500" i="15"/>
  <c r="F499" i="15"/>
  <c r="F498" i="15"/>
  <c r="F497" i="15"/>
  <c r="F496" i="15"/>
  <c r="F491" i="15"/>
  <c r="F490" i="15"/>
  <c r="F489" i="15"/>
  <c r="F488" i="15"/>
  <c r="F487" i="15"/>
  <c r="F486" i="15"/>
  <c r="F485" i="15"/>
  <c r="F484" i="15"/>
  <c r="F483" i="15"/>
  <c r="F482" i="15"/>
  <c r="F481" i="15"/>
  <c r="F480" i="15"/>
  <c r="F479" i="15"/>
  <c r="F478" i="15"/>
  <c r="F477" i="15"/>
  <c r="F476" i="15"/>
  <c r="F475" i="15"/>
  <c r="F474" i="15"/>
  <c r="F473" i="15"/>
  <c r="F472" i="15"/>
  <c r="F471" i="15"/>
  <c r="F470" i="15"/>
  <c r="F469" i="15"/>
  <c r="F468" i="15"/>
  <c r="F467" i="15"/>
  <c r="F466" i="15"/>
  <c r="F465" i="15"/>
  <c r="F464" i="15"/>
  <c r="F463" i="15"/>
  <c r="A463" i="15"/>
  <c r="F462" i="15"/>
  <c r="F457" i="15"/>
  <c r="F456" i="15"/>
  <c r="F455" i="15"/>
  <c r="F454" i="15"/>
  <c r="F453" i="15"/>
  <c r="F452" i="15"/>
  <c r="F451" i="15"/>
  <c r="F450" i="15"/>
  <c r="F449" i="15"/>
  <c r="F448" i="15"/>
  <c r="F447" i="15"/>
  <c r="F446" i="15"/>
  <c r="F445" i="15"/>
  <c r="F444" i="15"/>
  <c r="F443" i="15"/>
  <c r="F442" i="15"/>
  <c r="F441" i="15"/>
  <c r="F440" i="15"/>
  <c r="F439" i="15"/>
  <c r="F438" i="15"/>
  <c r="F437" i="15"/>
  <c r="F436" i="15"/>
  <c r="F435" i="15"/>
  <c r="F434" i="15"/>
  <c r="F433" i="15"/>
  <c r="F432" i="15"/>
  <c r="F431" i="15"/>
  <c r="F430" i="15"/>
  <c r="F429" i="15"/>
  <c r="F428" i="15"/>
  <c r="F426" i="15"/>
  <c r="F425" i="15"/>
  <c r="F424" i="15"/>
  <c r="F423" i="15"/>
  <c r="F422" i="15"/>
  <c r="F421" i="15"/>
  <c r="F420" i="15"/>
  <c r="F419" i="15"/>
  <c r="F418" i="15"/>
  <c r="F417" i="15"/>
  <c r="F416" i="15"/>
  <c r="F415" i="15"/>
  <c r="F414" i="15"/>
  <c r="F413" i="15"/>
  <c r="F412" i="15"/>
  <c r="F411" i="15"/>
  <c r="F410" i="15"/>
  <c r="F409" i="15"/>
  <c r="F408" i="15"/>
  <c r="F407" i="15"/>
  <c r="F406" i="15"/>
  <c r="F405" i="15"/>
  <c r="F404" i="15"/>
  <c r="F403" i="15"/>
  <c r="F402" i="15"/>
  <c r="F401" i="15"/>
  <c r="F400" i="15"/>
  <c r="F399" i="15"/>
  <c r="F398" i="15"/>
  <c r="F397" i="15"/>
  <c r="F396" i="15"/>
  <c r="F395" i="15"/>
  <c r="F394" i="15"/>
  <c r="F393" i="15"/>
  <c r="F392" i="15"/>
  <c r="F391" i="15"/>
  <c r="F390" i="15"/>
  <c r="F389" i="15"/>
  <c r="F388" i="15"/>
  <c r="F387" i="15"/>
  <c r="F386" i="15"/>
  <c r="F385" i="15"/>
  <c r="F384" i="15"/>
  <c r="F383" i="15"/>
  <c r="F382" i="15"/>
  <c r="F381" i="15"/>
  <c r="F380" i="15"/>
  <c r="F379" i="15"/>
  <c r="F378" i="15"/>
  <c r="F377" i="15"/>
  <c r="F376" i="15"/>
  <c r="F375" i="15"/>
  <c r="F374" i="15"/>
  <c r="F373" i="15"/>
  <c r="F372" i="15"/>
  <c r="F371" i="15"/>
  <c r="F370" i="15"/>
  <c r="F369" i="15"/>
  <c r="F368" i="15"/>
  <c r="F367" i="15"/>
  <c r="F366" i="15"/>
  <c r="F365" i="15"/>
  <c r="F364" i="15"/>
  <c r="F363" i="15"/>
  <c r="F362" i="15"/>
  <c r="F361" i="15"/>
  <c r="F360" i="15"/>
  <c r="F359" i="15"/>
  <c r="F351" i="15"/>
  <c r="F350" i="15"/>
  <c r="F349" i="15"/>
  <c r="F348" i="15"/>
  <c r="F347" i="15"/>
  <c r="F346" i="15"/>
  <c r="F345" i="15"/>
  <c r="F344" i="15"/>
  <c r="F343" i="15"/>
  <c r="F342" i="15"/>
  <c r="F341" i="15"/>
  <c r="F340" i="15"/>
  <c r="F339" i="15"/>
  <c r="F338" i="15"/>
  <c r="F337" i="15"/>
  <c r="F336" i="15"/>
  <c r="F335" i="15"/>
  <c r="F334" i="15"/>
  <c r="F333" i="15"/>
  <c r="F332" i="15"/>
  <c r="F331" i="15"/>
  <c r="F330" i="15"/>
  <c r="F329" i="15"/>
  <c r="F328" i="15"/>
  <c r="F327" i="15"/>
  <c r="F326" i="15"/>
  <c r="F325" i="15"/>
  <c r="F324" i="15"/>
  <c r="F323" i="15"/>
  <c r="F322" i="15"/>
  <c r="F321" i="15"/>
  <c r="F320" i="15"/>
  <c r="F319" i="15"/>
  <c r="F318" i="15"/>
  <c r="F317" i="15"/>
  <c r="F316" i="15"/>
  <c r="F315" i="15"/>
  <c r="F314" i="15"/>
  <c r="F313" i="15"/>
  <c r="A313" i="15"/>
  <c r="F312" i="15"/>
  <c r="F311" i="15"/>
  <c r="F306" i="15"/>
  <c r="F305" i="15"/>
  <c r="F304" i="15"/>
  <c r="F303" i="15"/>
  <c r="F302" i="15"/>
  <c r="F301" i="15"/>
  <c r="F300" i="15"/>
  <c r="F299" i="15"/>
  <c r="F298" i="15"/>
  <c r="F297" i="15"/>
  <c r="F296" i="15"/>
  <c r="F295" i="15"/>
  <c r="F294" i="15"/>
  <c r="F293" i="15"/>
  <c r="F292" i="15"/>
  <c r="F291" i="15"/>
  <c r="F290" i="15"/>
  <c r="F289" i="15"/>
  <c r="F288" i="15"/>
  <c r="F287" i="15"/>
  <c r="F286" i="15"/>
  <c r="F285" i="15"/>
  <c r="F284" i="15"/>
  <c r="F283" i="15"/>
  <c r="F282" i="15"/>
  <c r="F281" i="15"/>
  <c r="F280" i="15"/>
  <c r="F279" i="15"/>
  <c r="F278" i="15"/>
  <c r="F276" i="15"/>
  <c r="F275" i="15"/>
  <c r="F274" i="15"/>
  <c r="F273" i="15"/>
  <c r="F272" i="15"/>
  <c r="F271" i="15"/>
  <c r="F270" i="15"/>
  <c r="F269" i="15"/>
  <c r="F268" i="15"/>
  <c r="F267" i="15"/>
  <c r="F266" i="15"/>
  <c r="F265" i="15"/>
  <c r="F264" i="15"/>
  <c r="F263" i="15"/>
  <c r="F262" i="15"/>
  <c r="F261" i="15"/>
  <c r="F260" i="15"/>
  <c r="F259" i="15"/>
  <c r="F258" i="15"/>
  <c r="F257" i="15"/>
  <c r="F256" i="15"/>
  <c r="F255" i="15"/>
  <c r="F254" i="15"/>
  <c r="F253" i="15"/>
  <c r="F251" i="15"/>
  <c r="F250" i="15"/>
  <c r="F249" i="15"/>
  <c r="F248" i="15"/>
  <c r="F247" i="15"/>
  <c r="F246" i="15"/>
  <c r="F245" i="15"/>
  <c r="F244" i="15"/>
  <c r="F243" i="15"/>
  <c r="F242" i="15"/>
  <c r="F241" i="15"/>
  <c r="F240" i="15"/>
  <c r="F239" i="15"/>
  <c r="F238" i="15"/>
  <c r="F237" i="15"/>
  <c r="F236" i="15"/>
  <c r="F235" i="15"/>
  <c r="F234" i="15"/>
  <c r="F233" i="15"/>
  <c r="F232" i="15"/>
  <c r="F231" i="15"/>
  <c r="F230" i="15"/>
  <c r="F229" i="15"/>
  <c r="F228" i="15"/>
  <c r="F227" i="15"/>
  <c r="F226" i="15"/>
  <c r="F225" i="15"/>
  <c r="F224" i="15"/>
  <c r="F223" i="15"/>
  <c r="F222" i="15"/>
  <c r="F221" i="15"/>
  <c r="F220" i="15"/>
  <c r="F219" i="15"/>
  <c r="F218" i="15"/>
  <c r="F217" i="15"/>
  <c r="F216" i="15"/>
  <c r="F215" i="15"/>
  <c r="F214" i="15"/>
  <c r="F213" i="15"/>
  <c r="F212" i="15"/>
  <c r="F211" i="15"/>
  <c r="F210" i="15"/>
  <c r="F209" i="15"/>
  <c r="F208" i="15"/>
  <c r="F207" i="15"/>
  <c r="F206" i="15"/>
  <c r="F205" i="15"/>
  <c r="F203" i="15"/>
  <c r="F202" i="15"/>
  <c r="F201" i="15"/>
  <c r="F200" i="15"/>
  <c r="F199" i="15"/>
  <c r="F198" i="15"/>
  <c r="F197" i="15"/>
  <c r="F196" i="15"/>
  <c r="F195" i="15"/>
  <c r="F194" i="15"/>
  <c r="F193" i="15"/>
  <c r="F192" i="15"/>
  <c r="F191" i="15"/>
  <c r="F190" i="15"/>
  <c r="F189" i="15"/>
  <c r="F188" i="15"/>
  <c r="F187" i="15"/>
  <c r="F186" i="15"/>
  <c r="F185" i="15"/>
  <c r="F184" i="15"/>
  <c r="F183" i="15"/>
  <c r="F182" i="15"/>
  <c r="F181" i="15"/>
  <c r="F180" i="15"/>
  <c r="F179" i="15"/>
  <c r="F178" i="15"/>
  <c r="F177" i="15"/>
  <c r="F176" i="15"/>
  <c r="F175" i="15"/>
  <c r="F174" i="15"/>
  <c r="F173" i="15"/>
  <c r="F172" i="15"/>
  <c r="F171" i="15"/>
  <c r="F170" i="15"/>
  <c r="F169" i="15"/>
  <c r="F168" i="15"/>
  <c r="F167" i="15"/>
  <c r="F166" i="15"/>
  <c r="F165" i="15"/>
  <c r="F164" i="15"/>
  <c r="F163" i="15"/>
  <c r="F162" i="15"/>
  <c r="F160" i="15"/>
  <c r="F159" i="15"/>
  <c r="F158" i="15"/>
  <c r="F157" i="15"/>
  <c r="F156" i="15"/>
  <c r="F155" i="15"/>
  <c r="F154" i="15"/>
  <c r="F153" i="15"/>
  <c r="F152" i="15"/>
  <c r="F151" i="15"/>
  <c r="F150" i="15"/>
  <c r="F149" i="15"/>
  <c r="F148" i="15"/>
  <c r="F147" i="15"/>
  <c r="F146" i="15"/>
  <c r="F145" i="15"/>
  <c r="F144" i="15"/>
  <c r="F143" i="15"/>
  <c r="F141" i="15"/>
  <c r="F140" i="15"/>
  <c r="F139" i="15"/>
  <c r="F138" i="15"/>
  <c r="F137" i="15"/>
  <c r="F136" i="15"/>
  <c r="F135" i="15"/>
  <c r="F134" i="15"/>
  <c r="F133" i="15"/>
  <c r="F128" i="15"/>
  <c r="F127" i="15"/>
  <c r="F126" i="15"/>
  <c r="F125" i="15"/>
  <c r="F124" i="15"/>
  <c r="F123" i="15"/>
  <c r="F122" i="15"/>
  <c r="F121" i="15"/>
  <c r="F120" i="15"/>
  <c r="F119" i="15"/>
  <c r="F118" i="15"/>
  <c r="F117" i="15"/>
  <c r="F116" i="15"/>
  <c r="F115" i="15"/>
  <c r="F114" i="15"/>
  <c r="F113" i="15"/>
  <c r="F112" i="15"/>
  <c r="F111" i="15"/>
  <c r="F110" i="15"/>
  <c r="F109" i="15"/>
  <c r="F108" i="15"/>
  <c r="F107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I527" i="14"/>
  <c r="F524" i="14"/>
  <c r="F523" i="14"/>
  <c r="F522" i="14"/>
  <c r="F521" i="14"/>
  <c r="F520" i="14"/>
  <c r="F519" i="14"/>
  <c r="A519" i="14"/>
  <c r="A520" i="14" s="1"/>
  <c r="F518" i="14"/>
  <c r="F517" i="14"/>
  <c r="F512" i="14"/>
  <c r="F511" i="14"/>
  <c r="F510" i="14"/>
  <c r="F509" i="14"/>
  <c r="F508" i="14"/>
  <c r="F507" i="14"/>
  <c r="F506" i="14"/>
  <c r="F505" i="14"/>
  <c r="F504" i="14"/>
  <c r="F503" i="14"/>
  <c r="F502" i="14"/>
  <c r="F501" i="14"/>
  <c r="F500" i="14"/>
  <c r="F499" i="14"/>
  <c r="F498" i="14"/>
  <c r="F497" i="14"/>
  <c r="F496" i="14"/>
  <c r="F491" i="14"/>
  <c r="F490" i="14"/>
  <c r="F489" i="14"/>
  <c r="F488" i="14"/>
  <c r="F487" i="14"/>
  <c r="F486" i="14"/>
  <c r="F485" i="14"/>
  <c r="F484" i="14"/>
  <c r="F483" i="14"/>
  <c r="F482" i="14"/>
  <c r="F481" i="14"/>
  <c r="F480" i="14"/>
  <c r="F479" i="14"/>
  <c r="F478" i="14"/>
  <c r="F477" i="14"/>
  <c r="F476" i="14"/>
  <c r="F475" i="14"/>
  <c r="F474" i="14"/>
  <c r="F473" i="14"/>
  <c r="F472" i="14"/>
  <c r="F471" i="14"/>
  <c r="F470" i="14"/>
  <c r="F469" i="14"/>
  <c r="F468" i="14"/>
  <c r="F467" i="14"/>
  <c r="F466" i="14"/>
  <c r="F465" i="14"/>
  <c r="F464" i="14"/>
  <c r="F463" i="14"/>
  <c r="A463" i="14"/>
  <c r="F462" i="14"/>
  <c r="F457" i="14"/>
  <c r="F456" i="14"/>
  <c r="F455" i="14"/>
  <c r="F454" i="14"/>
  <c r="F453" i="14"/>
  <c r="F452" i="14"/>
  <c r="F451" i="14"/>
  <c r="F450" i="14"/>
  <c r="F449" i="14"/>
  <c r="F448" i="14"/>
  <c r="F447" i="14"/>
  <c r="F446" i="14"/>
  <c r="F445" i="14"/>
  <c r="F444" i="14"/>
  <c r="F443" i="14"/>
  <c r="F442" i="14"/>
  <c r="F441" i="14"/>
  <c r="F440" i="14"/>
  <c r="F439" i="14"/>
  <c r="F438" i="14"/>
  <c r="F437" i="14"/>
  <c r="F436" i="14"/>
  <c r="F435" i="14"/>
  <c r="F434" i="14"/>
  <c r="F433" i="14"/>
  <c r="F432" i="14"/>
  <c r="F431" i="14"/>
  <c r="F430" i="14"/>
  <c r="F429" i="14"/>
  <c r="F428" i="14"/>
  <c r="F426" i="14"/>
  <c r="F425" i="14"/>
  <c r="F424" i="14"/>
  <c r="F423" i="14"/>
  <c r="F422" i="14"/>
  <c r="F421" i="14"/>
  <c r="F420" i="14"/>
  <c r="F419" i="14"/>
  <c r="F418" i="14"/>
  <c r="F417" i="14"/>
  <c r="F416" i="14"/>
  <c r="F415" i="14"/>
  <c r="F414" i="14"/>
  <c r="F413" i="14"/>
  <c r="F412" i="14"/>
  <c r="F411" i="14"/>
  <c r="F410" i="14"/>
  <c r="F409" i="14"/>
  <c r="F408" i="14"/>
  <c r="F407" i="14"/>
  <c r="F406" i="14"/>
  <c r="F405" i="14"/>
  <c r="F404" i="14"/>
  <c r="F403" i="14"/>
  <c r="F402" i="14"/>
  <c r="F401" i="14"/>
  <c r="F400" i="14"/>
  <c r="F399" i="14"/>
  <c r="F398" i="14"/>
  <c r="F397" i="14"/>
  <c r="F396" i="14"/>
  <c r="F395" i="14"/>
  <c r="F394" i="14"/>
  <c r="F393" i="14"/>
  <c r="F392" i="14"/>
  <c r="F391" i="14"/>
  <c r="F390" i="14"/>
  <c r="F389" i="14"/>
  <c r="F388" i="14"/>
  <c r="F387" i="14"/>
  <c r="F386" i="14"/>
  <c r="F385" i="14"/>
  <c r="F384" i="14"/>
  <c r="F383" i="14"/>
  <c r="F382" i="14"/>
  <c r="F381" i="14"/>
  <c r="F380" i="14"/>
  <c r="F379" i="14"/>
  <c r="F378" i="14"/>
  <c r="F377" i="14"/>
  <c r="F376" i="14"/>
  <c r="F375" i="14"/>
  <c r="F374" i="14"/>
  <c r="F373" i="14"/>
  <c r="F372" i="14"/>
  <c r="F371" i="14"/>
  <c r="F370" i="14"/>
  <c r="F369" i="14"/>
  <c r="F368" i="14"/>
  <c r="F367" i="14"/>
  <c r="F366" i="14"/>
  <c r="F365" i="14"/>
  <c r="F364" i="14"/>
  <c r="F363" i="14"/>
  <c r="F362" i="14"/>
  <c r="F361" i="14"/>
  <c r="F360" i="14"/>
  <c r="F359" i="14"/>
  <c r="F351" i="14"/>
  <c r="F350" i="14"/>
  <c r="F349" i="14"/>
  <c r="F348" i="14"/>
  <c r="F347" i="14"/>
  <c r="F346" i="14"/>
  <c r="F345" i="14"/>
  <c r="F344" i="14"/>
  <c r="F343" i="14"/>
  <c r="F342" i="14"/>
  <c r="F341" i="14"/>
  <c r="F340" i="14"/>
  <c r="F339" i="14"/>
  <c r="F338" i="14"/>
  <c r="F337" i="14"/>
  <c r="F336" i="14"/>
  <c r="F335" i="14"/>
  <c r="F334" i="14"/>
  <c r="F333" i="14"/>
  <c r="F332" i="14"/>
  <c r="F331" i="14"/>
  <c r="F330" i="14"/>
  <c r="F329" i="14"/>
  <c r="F328" i="14"/>
  <c r="F327" i="14"/>
  <c r="F326" i="14"/>
  <c r="F325" i="14"/>
  <c r="F324" i="14"/>
  <c r="F323" i="14"/>
  <c r="F322" i="14"/>
  <c r="F321" i="14"/>
  <c r="F320" i="14"/>
  <c r="F319" i="14"/>
  <c r="F318" i="14"/>
  <c r="F317" i="14"/>
  <c r="F316" i="14"/>
  <c r="F315" i="14"/>
  <c r="F314" i="14"/>
  <c r="F313" i="14"/>
  <c r="A313" i="14"/>
  <c r="F312" i="14"/>
  <c r="F311" i="14"/>
  <c r="F306" i="14"/>
  <c r="F305" i="14"/>
  <c r="F304" i="14"/>
  <c r="F303" i="14"/>
  <c r="F302" i="14"/>
  <c r="F301" i="14"/>
  <c r="F300" i="14"/>
  <c r="F299" i="14"/>
  <c r="F298" i="14"/>
  <c r="F297" i="14"/>
  <c r="F296" i="14"/>
  <c r="F295" i="14"/>
  <c r="F294" i="14"/>
  <c r="F293" i="14"/>
  <c r="F292" i="14"/>
  <c r="F291" i="14"/>
  <c r="F290" i="14"/>
  <c r="F289" i="14"/>
  <c r="F288" i="14"/>
  <c r="F287" i="14"/>
  <c r="F286" i="14"/>
  <c r="F285" i="14"/>
  <c r="F284" i="14"/>
  <c r="F283" i="14"/>
  <c r="F282" i="14"/>
  <c r="F281" i="14"/>
  <c r="F280" i="14"/>
  <c r="F279" i="14"/>
  <c r="F278" i="14"/>
  <c r="F276" i="14"/>
  <c r="F275" i="14"/>
  <c r="F274" i="14"/>
  <c r="F273" i="14"/>
  <c r="F272" i="14"/>
  <c r="F271" i="14"/>
  <c r="F270" i="14"/>
  <c r="F269" i="14"/>
  <c r="F268" i="14"/>
  <c r="F267" i="14"/>
  <c r="F266" i="14"/>
  <c r="F265" i="14"/>
  <c r="F264" i="14"/>
  <c r="F263" i="14"/>
  <c r="F262" i="14"/>
  <c r="F261" i="14"/>
  <c r="F260" i="14"/>
  <c r="F259" i="14"/>
  <c r="F258" i="14"/>
  <c r="F257" i="14"/>
  <c r="F256" i="14"/>
  <c r="F255" i="14"/>
  <c r="F254" i="14"/>
  <c r="F253" i="14"/>
  <c r="F251" i="14"/>
  <c r="F250" i="14"/>
  <c r="F249" i="14"/>
  <c r="F248" i="14"/>
  <c r="F247" i="14"/>
  <c r="F246" i="14"/>
  <c r="F245" i="14"/>
  <c r="F244" i="14"/>
  <c r="F243" i="14"/>
  <c r="F242" i="14"/>
  <c r="F241" i="14"/>
  <c r="F240" i="14"/>
  <c r="F239" i="14"/>
  <c r="F238" i="14"/>
  <c r="F237" i="14"/>
  <c r="F236" i="14"/>
  <c r="F235" i="14"/>
  <c r="F234" i="14"/>
  <c r="F233" i="14"/>
  <c r="F232" i="14"/>
  <c r="F231" i="14"/>
  <c r="F230" i="14"/>
  <c r="F229" i="14"/>
  <c r="F228" i="14"/>
  <c r="F227" i="14"/>
  <c r="F226" i="14"/>
  <c r="F225" i="14"/>
  <c r="F224" i="14"/>
  <c r="F223" i="14"/>
  <c r="F222" i="14"/>
  <c r="F221" i="14"/>
  <c r="F220" i="14"/>
  <c r="F219" i="14"/>
  <c r="F218" i="14"/>
  <c r="F217" i="14"/>
  <c r="F216" i="14"/>
  <c r="F215" i="14"/>
  <c r="F214" i="14"/>
  <c r="F213" i="14"/>
  <c r="F212" i="14"/>
  <c r="F211" i="14"/>
  <c r="F210" i="14"/>
  <c r="F209" i="14"/>
  <c r="F208" i="14"/>
  <c r="F207" i="14"/>
  <c r="F206" i="14"/>
  <c r="F203" i="14"/>
  <c r="F202" i="14"/>
  <c r="F201" i="14"/>
  <c r="F200" i="14"/>
  <c r="F199" i="14"/>
  <c r="F198" i="14"/>
  <c r="F197" i="14"/>
  <c r="F196" i="14"/>
  <c r="F195" i="14"/>
  <c r="F194" i="14"/>
  <c r="F193" i="14"/>
  <c r="F192" i="14"/>
  <c r="F191" i="14"/>
  <c r="F190" i="14"/>
  <c r="F189" i="14"/>
  <c r="F188" i="14"/>
  <c r="F187" i="14"/>
  <c r="F186" i="14"/>
  <c r="F185" i="14"/>
  <c r="F184" i="14"/>
  <c r="F183" i="14"/>
  <c r="F182" i="14"/>
  <c r="F181" i="14"/>
  <c r="F180" i="14"/>
  <c r="F179" i="14"/>
  <c r="F178" i="14"/>
  <c r="F177" i="14"/>
  <c r="F176" i="14"/>
  <c r="F175" i="14"/>
  <c r="F174" i="14"/>
  <c r="F173" i="14"/>
  <c r="F172" i="14"/>
  <c r="F171" i="14"/>
  <c r="F170" i="14"/>
  <c r="F169" i="14"/>
  <c r="F168" i="14"/>
  <c r="F167" i="14"/>
  <c r="F166" i="14"/>
  <c r="F165" i="14"/>
  <c r="F164" i="14"/>
  <c r="F163" i="14"/>
  <c r="F162" i="14"/>
  <c r="F160" i="14"/>
  <c r="F159" i="14"/>
  <c r="F158" i="14"/>
  <c r="F157" i="14"/>
  <c r="F156" i="14"/>
  <c r="F155" i="14"/>
  <c r="F154" i="14"/>
  <c r="F153" i="14"/>
  <c r="F152" i="14"/>
  <c r="F151" i="14"/>
  <c r="F150" i="14"/>
  <c r="F149" i="14"/>
  <c r="F148" i="14"/>
  <c r="F147" i="14"/>
  <c r="F146" i="14"/>
  <c r="F145" i="14"/>
  <c r="F144" i="14"/>
  <c r="F143" i="14"/>
  <c r="F141" i="14"/>
  <c r="F140" i="14"/>
  <c r="F139" i="14"/>
  <c r="F138" i="14"/>
  <c r="F137" i="14"/>
  <c r="F136" i="14"/>
  <c r="F135" i="14"/>
  <c r="F134" i="14"/>
  <c r="F133" i="14"/>
  <c r="F128" i="14"/>
  <c r="F127" i="14"/>
  <c r="F126" i="14"/>
  <c r="F125" i="14"/>
  <c r="F124" i="14"/>
  <c r="F123" i="14"/>
  <c r="F122" i="14"/>
  <c r="F121" i="14"/>
  <c r="F120" i="14"/>
  <c r="F119" i="14"/>
  <c r="F118" i="14"/>
  <c r="F117" i="14"/>
  <c r="F116" i="14"/>
  <c r="F115" i="14"/>
  <c r="F114" i="14"/>
  <c r="F113" i="14"/>
  <c r="F112" i="14"/>
  <c r="F111" i="14"/>
  <c r="F110" i="14"/>
  <c r="F109" i="14"/>
  <c r="F108" i="14"/>
  <c r="F107" i="14"/>
  <c r="F106" i="14"/>
  <c r="F105" i="14"/>
  <c r="F104" i="14"/>
  <c r="F103" i="14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71" i="14" s="1"/>
  <c r="I527" i="13"/>
  <c r="F524" i="13"/>
  <c r="F523" i="13"/>
  <c r="F522" i="13"/>
  <c r="F521" i="13"/>
  <c r="F520" i="13"/>
  <c r="F519" i="13"/>
  <c r="A519" i="13"/>
  <c r="A520" i="13" s="1"/>
  <c r="F518" i="13"/>
  <c r="F517" i="13"/>
  <c r="F512" i="13"/>
  <c r="F511" i="13"/>
  <c r="F510" i="13"/>
  <c r="F509" i="13"/>
  <c r="F508" i="13"/>
  <c r="F507" i="13"/>
  <c r="F506" i="13"/>
  <c r="F505" i="13"/>
  <c r="F504" i="13"/>
  <c r="F503" i="13"/>
  <c r="F502" i="13"/>
  <c r="F501" i="13"/>
  <c r="F500" i="13"/>
  <c r="F499" i="13"/>
  <c r="F498" i="13"/>
  <c r="F497" i="13"/>
  <c r="F496" i="13"/>
  <c r="F491" i="13"/>
  <c r="F490" i="13"/>
  <c r="F489" i="13"/>
  <c r="F488" i="13"/>
  <c r="F487" i="13"/>
  <c r="F486" i="13"/>
  <c r="F485" i="13"/>
  <c r="F484" i="13"/>
  <c r="F483" i="13"/>
  <c r="F482" i="13"/>
  <c r="F481" i="13"/>
  <c r="F480" i="13"/>
  <c r="F479" i="13"/>
  <c r="F478" i="13"/>
  <c r="F477" i="13"/>
  <c r="F476" i="13"/>
  <c r="F475" i="13"/>
  <c r="F474" i="13"/>
  <c r="F473" i="13"/>
  <c r="F472" i="13"/>
  <c r="F471" i="13"/>
  <c r="F470" i="13"/>
  <c r="F469" i="13"/>
  <c r="F468" i="13"/>
  <c r="F467" i="13"/>
  <c r="F466" i="13"/>
  <c r="F465" i="13"/>
  <c r="F464" i="13"/>
  <c r="F463" i="13"/>
  <c r="A463" i="13"/>
  <c r="F462" i="13"/>
  <c r="F457" i="13"/>
  <c r="F456" i="13"/>
  <c r="F455" i="13"/>
  <c r="F454" i="13"/>
  <c r="F453" i="13"/>
  <c r="F452" i="13"/>
  <c r="F451" i="13"/>
  <c r="F450" i="13"/>
  <c r="F449" i="13"/>
  <c r="F448" i="13"/>
  <c r="F447" i="13"/>
  <c r="F446" i="13"/>
  <c r="F445" i="13"/>
  <c r="F444" i="13"/>
  <c r="F443" i="13"/>
  <c r="F442" i="13"/>
  <c r="F441" i="13"/>
  <c r="F440" i="13"/>
  <c r="F439" i="13"/>
  <c r="F438" i="13"/>
  <c r="F437" i="13"/>
  <c r="F436" i="13"/>
  <c r="F435" i="13"/>
  <c r="F434" i="13"/>
  <c r="F433" i="13"/>
  <c r="F432" i="13"/>
  <c r="F431" i="13"/>
  <c r="F430" i="13"/>
  <c r="F429" i="13"/>
  <c r="F426" i="13"/>
  <c r="F425" i="13"/>
  <c r="F424" i="13"/>
  <c r="F423" i="13"/>
  <c r="F422" i="13"/>
  <c r="F421" i="13"/>
  <c r="F420" i="13"/>
  <c r="F419" i="13"/>
  <c r="F418" i="13"/>
  <c r="F417" i="13"/>
  <c r="F416" i="13"/>
  <c r="F415" i="13"/>
  <c r="F414" i="13"/>
  <c r="F413" i="13"/>
  <c r="F412" i="13"/>
  <c r="F411" i="13"/>
  <c r="F410" i="13"/>
  <c r="F409" i="13"/>
  <c r="F408" i="13"/>
  <c r="F407" i="13"/>
  <c r="F406" i="13"/>
  <c r="F405" i="13"/>
  <c r="F404" i="13"/>
  <c r="F403" i="13"/>
  <c r="F402" i="13"/>
  <c r="F401" i="13"/>
  <c r="F400" i="13"/>
  <c r="F399" i="13"/>
  <c r="F398" i="13"/>
  <c r="F397" i="13"/>
  <c r="F396" i="13"/>
  <c r="F395" i="13"/>
  <c r="F394" i="13"/>
  <c r="F393" i="13"/>
  <c r="F392" i="13"/>
  <c r="F391" i="13"/>
  <c r="F390" i="13"/>
  <c r="F389" i="13"/>
  <c r="F388" i="13"/>
  <c r="F387" i="13"/>
  <c r="F386" i="13"/>
  <c r="F385" i="13"/>
  <c r="F384" i="13"/>
  <c r="F383" i="13"/>
  <c r="F382" i="13"/>
  <c r="F381" i="13"/>
  <c r="F380" i="13"/>
  <c r="F379" i="13"/>
  <c r="F378" i="13"/>
  <c r="F377" i="13"/>
  <c r="F376" i="13"/>
  <c r="F375" i="13"/>
  <c r="F374" i="13"/>
  <c r="F373" i="13"/>
  <c r="F372" i="13"/>
  <c r="F371" i="13"/>
  <c r="F370" i="13"/>
  <c r="F369" i="13"/>
  <c r="F368" i="13"/>
  <c r="F367" i="13"/>
  <c r="F366" i="13"/>
  <c r="F365" i="13"/>
  <c r="F364" i="13"/>
  <c r="F363" i="13"/>
  <c r="F362" i="13"/>
  <c r="F361" i="13"/>
  <c r="F360" i="13"/>
  <c r="F359" i="13"/>
  <c r="F351" i="13"/>
  <c r="F350" i="13"/>
  <c r="F349" i="13"/>
  <c r="F348" i="13"/>
  <c r="F347" i="13"/>
  <c r="F346" i="13"/>
  <c r="F345" i="13"/>
  <c r="F344" i="13"/>
  <c r="F343" i="13"/>
  <c r="F342" i="13"/>
  <c r="F341" i="13"/>
  <c r="F340" i="13"/>
  <c r="F339" i="13"/>
  <c r="F338" i="13"/>
  <c r="F337" i="13"/>
  <c r="F336" i="13"/>
  <c r="F335" i="13"/>
  <c r="F334" i="13"/>
  <c r="F333" i="13"/>
  <c r="F332" i="13"/>
  <c r="F331" i="13"/>
  <c r="F330" i="13"/>
  <c r="F329" i="13"/>
  <c r="F328" i="13"/>
  <c r="F327" i="13"/>
  <c r="F326" i="13"/>
  <c r="F325" i="13"/>
  <c r="F324" i="13"/>
  <c r="F323" i="13"/>
  <c r="F322" i="13"/>
  <c r="F321" i="13"/>
  <c r="F320" i="13"/>
  <c r="F319" i="13"/>
  <c r="F318" i="13"/>
  <c r="F317" i="13"/>
  <c r="F316" i="13"/>
  <c r="F315" i="13"/>
  <c r="F314" i="13"/>
  <c r="F313" i="13"/>
  <c r="A313" i="13"/>
  <c r="F312" i="13"/>
  <c r="F311" i="13"/>
  <c r="F306" i="13"/>
  <c r="F305" i="13"/>
  <c r="F304" i="13"/>
  <c r="F303" i="13"/>
  <c r="F302" i="13"/>
  <c r="F301" i="13"/>
  <c r="F300" i="13"/>
  <c r="F299" i="13"/>
  <c r="F298" i="13"/>
  <c r="F297" i="13"/>
  <c r="F296" i="13"/>
  <c r="F295" i="13"/>
  <c r="F294" i="13"/>
  <c r="F293" i="13"/>
  <c r="F292" i="13"/>
  <c r="F291" i="13"/>
  <c r="F290" i="13"/>
  <c r="F289" i="13"/>
  <c r="F288" i="13"/>
  <c r="F287" i="13"/>
  <c r="F286" i="13"/>
  <c r="F285" i="13"/>
  <c r="F284" i="13"/>
  <c r="F283" i="13"/>
  <c r="F282" i="13"/>
  <c r="F281" i="13"/>
  <c r="F280" i="13"/>
  <c r="F279" i="13"/>
  <c r="F278" i="13"/>
  <c r="F276" i="13"/>
  <c r="F275" i="13"/>
  <c r="F274" i="13"/>
  <c r="F273" i="13"/>
  <c r="F272" i="13"/>
  <c r="F271" i="13"/>
  <c r="F270" i="13"/>
  <c r="F269" i="13"/>
  <c r="F268" i="13"/>
  <c r="F267" i="13"/>
  <c r="F266" i="13"/>
  <c r="F265" i="13"/>
  <c r="F264" i="13"/>
  <c r="F263" i="13"/>
  <c r="F262" i="13"/>
  <c r="F261" i="13"/>
  <c r="F260" i="13"/>
  <c r="F259" i="13"/>
  <c r="F258" i="13"/>
  <c r="F257" i="13"/>
  <c r="F256" i="13"/>
  <c r="F255" i="13"/>
  <c r="F254" i="13"/>
  <c r="F253" i="13"/>
  <c r="F251" i="13"/>
  <c r="F250" i="13"/>
  <c r="F249" i="13"/>
  <c r="F248" i="13"/>
  <c r="F247" i="13"/>
  <c r="F246" i="13"/>
  <c r="F245" i="13"/>
  <c r="F244" i="13"/>
  <c r="F243" i="13"/>
  <c r="F242" i="13"/>
  <c r="F241" i="13"/>
  <c r="F240" i="13"/>
  <c r="F239" i="13"/>
  <c r="F238" i="13"/>
  <c r="F237" i="13"/>
  <c r="F236" i="13"/>
  <c r="F235" i="13"/>
  <c r="F234" i="13"/>
  <c r="F233" i="13"/>
  <c r="F232" i="13"/>
  <c r="F231" i="13"/>
  <c r="F230" i="13"/>
  <c r="F229" i="13"/>
  <c r="F228" i="13"/>
  <c r="F227" i="13"/>
  <c r="F226" i="13"/>
  <c r="F225" i="13"/>
  <c r="F224" i="13"/>
  <c r="F223" i="13"/>
  <c r="F222" i="13"/>
  <c r="F221" i="13"/>
  <c r="F220" i="13"/>
  <c r="F219" i="13"/>
  <c r="F218" i="13"/>
  <c r="F217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3" i="13"/>
  <c r="F202" i="13"/>
  <c r="F201" i="13"/>
  <c r="F200" i="13"/>
  <c r="F199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1" i="13"/>
  <c r="F140" i="13"/>
  <c r="F139" i="13"/>
  <c r="F138" i="13"/>
  <c r="F137" i="13"/>
  <c r="F136" i="13"/>
  <c r="F135" i="13"/>
  <c r="F134" i="13"/>
  <c r="F133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518" i="12"/>
  <c r="F519" i="12"/>
  <c r="F520" i="12"/>
  <c r="F521" i="12"/>
  <c r="F522" i="12"/>
  <c r="F523" i="12"/>
  <c r="F524" i="12"/>
  <c r="F497" i="12"/>
  <c r="F498" i="12"/>
  <c r="F499" i="12"/>
  <c r="F500" i="12"/>
  <c r="F501" i="12"/>
  <c r="F502" i="12"/>
  <c r="F503" i="12"/>
  <c r="F504" i="12"/>
  <c r="F505" i="12"/>
  <c r="F506" i="12"/>
  <c r="F507" i="12"/>
  <c r="F508" i="12"/>
  <c r="F509" i="12"/>
  <c r="F510" i="12"/>
  <c r="F511" i="12"/>
  <c r="F512" i="12"/>
  <c r="F463" i="12"/>
  <c r="F464" i="12"/>
  <c r="F465" i="12"/>
  <c r="F466" i="12"/>
  <c r="F467" i="12"/>
  <c r="F468" i="12"/>
  <c r="F469" i="12"/>
  <c r="F470" i="12"/>
  <c r="F471" i="12"/>
  <c r="F472" i="12"/>
  <c r="F473" i="12"/>
  <c r="F474" i="12"/>
  <c r="F475" i="12"/>
  <c r="F476" i="12"/>
  <c r="F477" i="12"/>
  <c r="F478" i="12"/>
  <c r="F479" i="12"/>
  <c r="F480" i="12"/>
  <c r="F481" i="12"/>
  <c r="F482" i="12"/>
  <c r="F483" i="12"/>
  <c r="F484" i="12"/>
  <c r="F485" i="12"/>
  <c r="F486" i="12"/>
  <c r="F487" i="12"/>
  <c r="F488" i="12"/>
  <c r="F489" i="12"/>
  <c r="F490" i="12"/>
  <c r="F491" i="12"/>
  <c r="F360" i="12"/>
  <c r="F361" i="12"/>
  <c r="F362" i="12"/>
  <c r="F363" i="12"/>
  <c r="F364" i="12"/>
  <c r="F365" i="12"/>
  <c r="F366" i="12"/>
  <c r="F367" i="12"/>
  <c r="F368" i="12"/>
  <c r="F369" i="12"/>
  <c r="F370" i="12"/>
  <c r="F371" i="12"/>
  <c r="F372" i="12"/>
  <c r="F373" i="12"/>
  <c r="F374" i="12"/>
  <c r="F375" i="12"/>
  <c r="F376" i="12"/>
  <c r="F377" i="12"/>
  <c r="F378" i="12"/>
  <c r="F379" i="12"/>
  <c r="F380" i="12"/>
  <c r="F381" i="12"/>
  <c r="F382" i="12"/>
  <c r="F383" i="12"/>
  <c r="F384" i="12"/>
  <c r="F385" i="12"/>
  <c r="F386" i="12"/>
  <c r="F387" i="12"/>
  <c r="F388" i="12"/>
  <c r="F389" i="12"/>
  <c r="F390" i="12"/>
  <c r="F391" i="12"/>
  <c r="F392" i="12"/>
  <c r="F393" i="12"/>
  <c r="F394" i="12"/>
  <c r="F395" i="12"/>
  <c r="F396" i="12"/>
  <c r="F397" i="12"/>
  <c r="F398" i="12"/>
  <c r="F399" i="12"/>
  <c r="F400" i="12"/>
  <c r="F401" i="12"/>
  <c r="F402" i="12"/>
  <c r="F403" i="12"/>
  <c r="F404" i="12"/>
  <c r="F405" i="12"/>
  <c r="F406" i="12"/>
  <c r="F407" i="12"/>
  <c r="F408" i="12"/>
  <c r="F409" i="12"/>
  <c r="F410" i="12"/>
  <c r="F411" i="12"/>
  <c r="F412" i="12"/>
  <c r="F413" i="12"/>
  <c r="F414" i="12"/>
  <c r="F415" i="12"/>
  <c r="F416" i="12"/>
  <c r="F417" i="12"/>
  <c r="F418" i="12"/>
  <c r="F419" i="12"/>
  <c r="F420" i="12"/>
  <c r="F421" i="12"/>
  <c r="F422" i="12"/>
  <c r="F423" i="12"/>
  <c r="F424" i="12"/>
  <c r="F425" i="12"/>
  <c r="F426" i="12"/>
  <c r="F428" i="12"/>
  <c r="F429" i="12"/>
  <c r="F430" i="12"/>
  <c r="F431" i="12"/>
  <c r="F432" i="12"/>
  <c r="F433" i="12"/>
  <c r="F434" i="12"/>
  <c r="F435" i="12"/>
  <c r="F436" i="12"/>
  <c r="F437" i="12"/>
  <c r="F438" i="12"/>
  <c r="F439" i="12"/>
  <c r="F440" i="12"/>
  <c r="F441" i="12"/>
  <c r="F442" i="12"/>
  <c r="F443" i="12"/>
  <c r="F444" i="12"/>
  <c r="F445" i="12"/>
  <c r="F446" i="12"/>
  <c r="F447" i="12"/>
  <c r="F448" i="12"/>
  <c r="F449" i="12"/>
  <c r="F450" i="12"/>
  <c r="F451" i="12"/>
  <c r="F452" i="12"/>
  <c r="F453" i="12"/>
  <c r="F454" i="12"/>
  <c r="F455" i="12"/>
  <c r="F456" i="12"/>
  <c r="F457" i="12"/>
  <c r="F312" i="12"/>
  <c r="F313" i="12"/>
  <c r="F314" i="12"/>
  <c r="F315" i="12"/>
  <c r="F316" i="12"/>
  <c r="F317" i="12"/>
  <c r="F318" i="12"/>
  <c r="F319" i="12"/>
  <c r="F320" i="12"/>
  <c r="F321" i="12"/>
  <c r="F322" i="12"/>
  <c r="F323" i="12"/>
  <c r="F324" i="12"/>
  <c r="F325" i="12"/>
  <c r="F326" i="12"/>
  <c r="F327" i="12"/>
  <c r="F328" i="12"/>
  <c r="F329" i="12"/>
  <c r="F330" i="12"/>
  <c r="F331" i="12"/>
  <c r="F332" i="12"/>
  <c r="F333" i="12"/>
  <c r="F334" i="12"/>
  <c r="F335" i="12"/>
  <c r="F336" i="12"/>
  <c r="F337" i="12"/>
  <c r="F338" i="12"/>
  <c r="F339" i="12"/>
  <c r="F340" i="12"/>
  <c r="F341" i="12"/>
  <c r="F342" i="12"/>
  <c r="F343" i="12"/>
  <c r="F344" i="12"/>
  <c r="F345" i="12"/>
  <c r="F346" i="12"/>
  <c r="F347" i="12"/>
  <c r="F348" i="12"/>
  <c r="F349" i="12"/>
  <c r="F350" i="12"/>
  <c r="F351" i="12"/>
  <c r="F134" i="12"/>
  <c r="F135" i="12"/>
  <c r="F136" i="12"/>
  <c r="F137" i="12"/>
  <c r="F138" i="12"/>
  <c r="F139" i="12"/>
  <c r="F140" i="12"/>
  <c r="F141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199" i="12"/>
  <c r="F200" i="12"/>
  <c r="F201" i="12"/>
  <c r="F202" i="12"/>
  <c r="F203" i="12"/>
  <c r="F205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F219" i="12"/>
  <c r="F220" i="12"/>
  <c r="F221" i="12"/>
  <c r="F222" i="12"/>
  <c r="F223" i="12"/>
  <c r="F224" i="12"/>
  <c r="F225" i="12"/>
  <c r="F226" i="12"/>
  <c r="F227" i="12"/>
  <c r="F228" i="12"/>
  <c r="F229" i="12"/>
  <c r="F230" i="12"/>
  <c r="F231" i="12"/>
  <c r="F232" i="12"/>
  <c r="F233" i="12"/>
  <c r="F234" i="12"/>
  <c r="F235" i="12"/>
  <c r="F236" i="12"/>
  <c r="F237" i="12"/>
  <c r="F238" i="12"/>
  <c r="F239" i="12"/>
  <c r="F240" i="12"/>
  <c r="F241" i="12"/>
  <c r="F242" i="12"/>
  <c r="F243" i="12"/>
  <c r="F244" i="12"/>
  <c r="F245" i="12"/>
  <c r="F246" i="12"/>
  <c r="F247" i="12"/>
  <c r="F248" i="12"/>
  <c r="F249" i="12"/>
  <c r="F250" i="12"/>
  <c r="F251" i="12"/>
  <c r="F253" i="12"/>
  <c r="F254" i="12"/>
  <c r="F255" i="12"/>
  <c r="F256" i="12"/>
  <c r="F257" i="12"/>
  <c r="F258" i="12"/>
  <c r="F259" i="12"/>
  <c r="F260" i="12"/>
  <c r="F261" i="12"/>
  <c r="F262" i="12"/>
  <c r="F263" i="12"/>
  <c r="F264" i="12"/>
  <c r="F265" i="12"/>
  <c r="F266" i="12"/>
  <c r="F267" i="12"/>
  <c r="F268" i="12"/>
  <c r="F269" i="12"/>
  <c r="F270" i="12"/>
  <c r="F271" i="12"/>
  <c r="F272" i="12"/>
  <c r="F273" i="12"/>
  <c r="F274" i="12"/>
  <c r="F275" i="12"/>
  <c r="F276" i="12"/>
  <c r="F278" i="12"/>
  <c r="F279" i="12"/>
  <c r="F280" i="12"/>
  <c r="F281" i="12"/>
  <c r="F282" i="12"/>
  <c r="F283" i="12"/>
  <c r="F284" i="12"/>
  <c r="F285" i="12"/>
  <c r="F286" i="12"/>
  <c r="F287" i="12"/>
  <c r="F288" i="12"/>
  <c r="F289" i="12"/>
  <c r="F290" i="12"/>
  <c r="F291" i="12"/>
  <c r="F292" i="12"/>
  <c r="F293" i="12"/>
  <c r="F294" i="12"/>
  <c r="F295" i="12"/>
  <c r="F296" i="12"/>
  <c r="F297" i="12"/>
  <c r="F298" i="12"/>
  <c r="F299" i="12"/>
  <c r="F300" i="12"/>
  <c r="F301" i="12"/>
  <c r="F302" i="12"/>
  <c r="F303" i="12"/>
  <c r="F304" i="12"/>
  <c r="F305" i="12"/>
  <c r="F306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71" i="16" l="1"/>
  <c r="F355" i="17"/>
  <c r="F355" i="21"/>
  <c r="F71" i="21"/>
  <c r="F355" i="15"/>
  <c r="F355" i="19"/>
  <c r="F355" i="20"/>
  <c r="F71" i="20"/>
  <c r="F71" i="19"/>
  <c r="F355" i="18"/>
  <c r="F71" i="18"/>
  <c r="F71" i="17"/>
  <c r="F355" i="16"/>
  <c r="F71" i="15"/>
  <c r="F355" i="14"/>
  <c r="F355" i="13"/>
  <c r="F353" i="22"/>
  <c r="F71" i="13"/>
  <c r="F69" i="22"/>
  <c r="F307" i="15"/>
  <c r="F458" i="19"/>
  <c r="F129" i="17"/>
  <c r="F513" i="17"/>
  <c r="F525" i="17"/>
  <c r="F513" i="16"/>
  <c r="F129" i="21"/>
  <c r="F492" i="17"/>
  <c r="F492" i="15"/>
  <c r="F129" i="15"/>
  <c r="F525" i="14"/>
  <c r="F513" i="14"/>
  <c r="F492" i="14"/>
  <c r="F458" i="14"/>
  <c r="F307" i="14"/>
  <c r="F129" i="14"/>
  <c r="F525" i="15"/>
  <c r="F513" i="15"/>
  <c r="F458" i="15"/>
  <c r="F458" i="17"/>
  <c r="F307" i="17"/>
  <c r="F525" i="13"/>
  <c r="F513" i="13"/>
  <c r="F492" i="13"/>
  <c r="F458" i="13"/>
  <c r="F307" i="13"/>
  <c r="F129" i="13"/>
  <c r="F525" i="20"/>
  <c r="F513" i="20"/>
  <c r="F492" i="20"/>
  <c r="F458" i="20"/>
  <c r="F307" i="20"/>
  <c r="F129" i="20"/>
  <c r="F525" i="21"/>
  <c r="F513" i="21"/>
  <c r="F492" i="21"/>
  <c r="F458" i="21"/>
  <c r="F307" i="21"/>
  <c r="F525" i="18"/>
  <c r="F513" i="18"/>
  <c r="F492" i="18"/>
  <c r="F458" i="18"/>
  <c r="F307" i="18"/>
  <c r="F129" i="18"/>
  <c r="F525" i="16"/>
  <c r="F492" i="16"/>
  <c r="F458" i="16"/>
  <c r="F307" i="16"/>
  <c r="F129" i="16"/>
  <c r="F525" i="19"/>
  <c r="F513" i="19"/>
  <c r="F492" i="19"/>
  <c r="F307" i="19"/>
  <c r="F129" i="19"/>
  <c r="F523" i="22"/>
  <c r="F511" i="22"/>
  <c r="F490" i="22"/>
  <c r="F456" i="22"/>
  <c r="F305" i="22"/>
  <c r="F127" i="2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527" i="18" l="1"/>
  <c r="F527" i="15"/>
  <c r="F527" i="13"/>
  <c r="F527" i="20"/>
  <c r="F527" i="14"/>
  <c r="F527" i="17"/>
  <c r="F527" i="21"/>
  <c r="F527" i="16"/>
  <c r="F527" i="19"/>
  <c r="F525" i="22"/>
  <c r="I527" i="12"/>
  <c r="A519" i="12"/>
  <c r="A520" i="12" s="1"/>
  <c r="F517" i="12"/>
  <c r="F496" i="12"/>
  <c r="F513" i="12" s="1"/>
  <c r="A463" i="12"/>
  <c r="F462" i="12"/>
  <c r="F75" i="12"/>
  <c r="F129" i="12" s="1"/>
  <c r="F359" i="12"/>
  <c r="F458" i="12" s="1"/>
  <c r="A313" i="12"/>
  <c r="F311" i="12"/>
  <c r="F355" i="12" s="1"/>
  <c r="F133" i="12"/>
  <c r="F10" i="12"/>
  <c r="F71" i="12" s="1"/>
  <c r="F307" i="12" l="1"/>
  <c r="F525" i="12"/>
  <c r="F492" i="12"/>
  <c r="F527" i="12" l="1"/>
</calcChain>
</file>

<file path=xl/sharedStrings.xml><?xml version="1.0" encoding="utf-8"?>
<sst xmlns="http://schemas.openxmlformats.org/spreadsheetml/2006/main" count="12010" uniqueCount="549">
  <si>
    <t>Lp.</t>
  </si>
  <si>
    <t>Nazwa przedmiotu zamówienia</t>
  </si>
  <si>
    <t>Ilość zamawiana</t>
  </si>
  <si>
    <t>jednostka miary</t>
  </si>
  <si>
    <t>cena jedn. brutto w zł</t>
  </si>
  <si>
    <t>wartość zamówienia brutto w zł</t>
  </si>
  <si>
    <t>A</t>
  </si>
  <si>
    <t xml:space="preserve">B </t>
  </si>
  <si>
    <t>C</t>
  </si>
  <si>
    <t>D</t>
  </si>
  <si>
    <t>E</t>
  </si>
  <si>
    <t>F</t>
  </si>
  <si>
    <t>kg.</t>
  </si>
  <si>
    <t>kg</t>
  </si>
  <si>
    <t>polędwica wieprzowa - mięso o jednolitej barwie bez przerostów i bez tłuszczu gatunek klasa I</t>
  </si>
  <si>
    <t>biodrówka b/k- bez skóry, bez tłuszczu gatunek klasa I, PN-A-82002</t>
  </si>
  <si>
    <t>Mielone z łopatki - różowa, jednolita barwa klasa I, co najmniej 70/30 - 70% mięsa, 30% tłuszczu,
rozdrobnione w wilku przez siatkę o średnicy od 2 mm do 5 mm, równomiernie wymieszane, porcjowane,
paczkowane przeznaczone do spożycia po obróbce termicznej.</t>
  </si>
  <si>
    <t>razem</t>
  </si>
  <si>
    <t>ćwiartka z kurczaka - tylna bez kości miednicy, świeże</t>
  </si>
  <si>
    <t>pałki z kurczaka- element tuszki z kurczaka
obejmujący kość piszczelową wraz
z otaczającymi mięśniami, świeże</t>
  </si>
  <si>
    <t>kurczak -  tuszka kurczaka wypatroszona, bez podrobów, bez lodu, waga
jednostkowa 1,5kg – 2,5kg, świeży</t>
  </si>
  <si>
    <t>filet z indyka- bez skóry, bez kości świeży</t>
  </si>
  <si>
    <t>szyje z indyka, świeże</t>
  </si>
  <si>
    <t>piersi z kaczki - świeże</t>
  </si>
  <si>
    <t>wątróbki drobiowe z indyka -świeże</t>
  </si>
  <si>
    <t>mielone z indyka - różowa, jednolita barwa, świeże</t>
  </si>
  <si>
    <t>skrzydła z indyka , świeże</t>
  </si>
  <si>
    <t>żoładki z kurczaka</t>
  </si>
  <si>
    <t>żołądki z indyka , świeże</t>
  </si>
  <si>
    <t>szt</t>
  </si>
  <si>
    <t>polędwica  z kurcząt- wyprodukowana z co najmniej 70% mięsa</t>
  </si>
  <si>
    <t>razem:</t>
  </si>
  <si>
    <t>mleko karton 2% tłuszczu 1l</t>
  </si>
  <si>
    <t>szt.</t>
  </si>
  <si>
    <t xml:space="preserve">mleko bez laktozy karton 2% </t>
  </si>
  <si>
    <t>smietana 18 %- 0,5 litr.</t>
  </si>
  <si>
    <t>śmietana ukwaszona 18% w kubku 400g-produkt
 naturalny - nie konserwowany chemicznie.</t>
  </si>
  <si>
    <t>smietana 12 %- 0,5 litr.</t>
  </si>
  <si>
    <t>śmietana 30%karton 1l</t>
  </si>
  <si>
    <t>twaróg półtłusty 200g.</t>
  </si>
  <si>
    <t>twaróg półtłusty trzykrotnie mielony opakowanie nie więcej niż 1 kg</t>
  </si>
  <si>
    <t>jogurt naturalny 400g łagodny smak bez dodatku cukrów wyprodukowany z mleka z dodatkiem czystych kultur bakterii jogurtowych</t>
  </si>
  <si>
    <t>jogurt grecki 5l</t>
  </si>
  <si>
    <t>jogurt bałkański 340g</t>
  </si>
  <si>
    <t>jogurt pitny owocowy 250 g, zawierający nie więcej jak 13,5g cukru,10g tłuszczu na 100g gotowego produktu</t>
  </si>
  <si>
    <t>ser żółty typu gouda w bloku</t>
  </si>
  <si>
    <t>masło 82% tłuszczu 200g.</t>
  </si>
  <si>
    <t>masło klarowane 500g do pieczenia smażenia ,do zup i sosów z zawartością tłuszczu mlecznego 99,8%</t>
  </si>
  <si>
    <t>maślanka naturalna 1l, wyprodukowana z polskiego mleka od krów karmionych paszami wolnymi od GMO, zawira żywe kultury bakterii mlekowych</t>
  </si>
  <si>
    <t>twarożek owocowy 90g wzbogaconyw wapń i witaminę D bez syropu glukozowo-fruktozowego ,bez barwników ,bez sztucznych aromatów ,bez konserwantów zawierający nie więcej niż 13,5g cukru i 10g tłuszczu w 100g gotowego produktu</t>
  </si>
  <si>
    <t>twarożek kanapkowy czysty lub z dodatkami 130g z naturalnych składników i bez konserwantów</t>
  </si>
  <si>
    <t>serek topiony śmietankowy 100g</t>
  </si>
  <si>
    <t>ser mozzarella w bloku</t>
  </si>
  <si>
    <t>mleczko smakowe różne smaki 200ml</t>
  </si>
  <si>
    <t>deser mleczny 55g - mleko (49%), śmietanka, cukier, skrobia modyfikowan, kakao w proszku o obniżonej zawartości tłuszczu (0,8%), zmielone orzechy laskowe (0,5%), czekolada w proszku (0,5%), substancje zagęszczające: karagen, mączka chleba świętojańskiego, wapń, aromat, nie zawiera glutenu</t>
  </si>
  <si>
    <t>cukier trzcinowy 1kg</t>
  </si>
  <si>
    <t>bazylia 20g</t>
  </si>
  <si>
    <t xml:space="preserve">ocet spirytusowy 10% </t>
  </si>
  <si>
    <t>tymianek-20 g</t>
  </si>
  <si>
    <t>pieprz cytrynowy 20g</t>
  </si>
  <si>
    <t>liść laurowy pakowane po 10g,</t>
  </si>
  <si>
    <t>gałka muszkatałowa mielona 15g</t>
  </si>
  <si>
    <t>papryka ostra 20g</t>
  </si>
  <si>
    <t>zioła prowansalskie 20g/op</t>
  </si>
  <si>
    <t>cząber 20g</t>
  </si>
  <si>
    <t xml:space="preserve">goździki 10g </t>
  </si>
  <si>
    <t>lubczyk 20g</t>
  </si>
  <si>
    <t>przyprawa do gyrosa 20g</t>
  </si>
  <si>
    <t>proszek do pieczenia 36g.</t>
  </si>
  <si>
    <t>aromaty do ciast 9 g</t>
  </si>
  <si>
    <t>budyń 40g</t>
  </si>
  <si>
    <t>kisiel 40g.</t>
  </si>
  <si>
    <t>cukier wanilinowy 32g.</t>
  </si>
  <si>
    <t>soda 60 g/op</t>
  </si>
  <si>
    <t>kakao ciemne 150g</t>
  </si>
  <si>
    <t>kakao rozpuszczalne 500g</t>
  </si>
  <si>
    <t>kwasek cytrynowy 50 g</t>
  </si>
  <si>
    <t xml:space="preserve">mąka wrocławska, tortowa op  1 kg. </t>
  </si>
  <si>
    <t>mąka ziemniaczana op. 1 kg</t>
  </si>
  <si>
    <t>koncentrat barszczu  czerwonego- zagęszczony sok z buraków ćwikłowych 0,3 litra</t>
  </si>
  <si>
    <t>chipsy z suszonych jabłek 18 g paczka</t>
  </si>
  <si>
    <t>płatki kukurydziane klasyczne bez sztucznych barwników i obniżonej zawartości soli i cukru 250g</t>
  </si>
  <si>
    <t>makaron pełne ziarno z żytem  500g</t>
  </si>
  <si>
    <t>makaron ryżowy 200g</t>
  </si>
  <si>
    <t>koncentrat pomidorowy 30% opakowanie nie więcej niż 1l</t>
  </si>
  <si>
    <t>l</t>
  </si>
  <si>
    <t>sól morska jodowana o obniżonej zawartości sodu z potasem i magnezem 350g</t>
  </si>
  <si>
    <t>płatki ryżowe 200g</t>
  </si>
  <si>
    <t>płatki ryżowe 250g</t>
  </si>
  <si>
    <t>płatki orkiszowe 200g</t>
  </si>
  <si>
    <t>płatki owsiane 1 kg</t>
  </si>
  <si>
    <t>ryż brązowy 1kg</t>
  </si>
  <si>
    <t>kasza manna op. 1 kg</t>
  </si>
  <si>
    <t>op</t>
  </si>
  <si>
    <t>kasza wiejska op. 500g gruboziarnista</t>
  </si>
  <si>
    <t xml:space="preserve">kasza pęczak  op. 500g </t>
  </si>
  <si>
    <t>kasza pęczak  1kg</t>
  </si>
  <si>
    <t>kasza bulgur 5 kg</t>
  </si>
  <si>
    <t>krążki kukurydziane i ryżowe produkowane metodą prażenia surowca gorącym powietrzem bez dodatku tłuszczu ,niepieczone i niesmażone nie zawierają glutenu 60g</t>
  </si>
  <si>
    <t>chrupki kukurydziane 200g bez barwników i konserwantów</t>
  </si>
  <si>
    <t>herbata czarna 100szt/ op ekspres</t>
  </si>
  <si>
    <t>herbata ziołowa -mięta,rumianek 20 szt/ op</t>
  </si>
  <si>
    <t>herbata roibos smakowa 20szt/ op</t>
  </si>
  <si>
    <t>herbata koper włoski 20szt/ op</t>
  </si>
  <si>
    <t>herbata owocowa bez dodatku czarnej herbaty bez dodatku sztucznych aromatów różne smaki 20 szt /op</t>
  </si>
  <si>
    <t>herbata żurawinowa 40g</t>
  </si>
  <si>
    <t>herbata melisa z pomarańczą 20 szt/ op</t>
  </si>
  <si>
    <t>kawa zbożowa z orkiszem 20 torebek 90 g</t>
  </si>
  <si>
    <t>kawa zbożowa klasyczna 20 torebek 90g</t>
  </si>
  <si>
    <t>żurek w butelkach szklanych 500ml/op</t>
  </si>
  <si>
    <t>musztarda sarepska</t>
  </si>
  <si>
    <t>chrzan tarty skład: (chrzan, kwasek cytrynowy) 200g.</t>
  </si>
  <si>
    <t>makrela wędzona</t>
  </si>
  <si>
    <t>tuńczyk  w sosie własnym, puszka 185g. ,skład -ryba - tuńczyk, woda, sól</t>
  </si>
  <si>
    <t>sos sojowy,ciemny 150 ml - skład:nasiona soi (34%), woda, mąka pszenna, sól</t>
  </si>
  <si>
    <t>groszek ptysiowy 125 g</t>
  </si>
  <si>
    <t>woda niegazowana 5l</t>
  </si>
  <si>
    <t>woda smakowa 500ml</t>
  </si>
  <si>
    <t>woda mineralna, niegazowana 0.5l</t>
  </si>
  <si>
    <t>woda żródlana 1,5 l z polskich źródeł</t>
  </si>
  <si>
    <t>soczek 100% kartonik 200 ml</t>
  </si>
  <si>
    <t>sok marchwiowo-owocowy 300 ml</t>
  </si>
  <si>
    <t>olej rzepakowy 1l z pierwszego tłoczenia,filtrowany na zimno , omega 3 i wit. E i K, bez GMO, znak jakościQ(najwyzsza jakość)</t>
  </si>
  <si>
    <t>oliwa z oliwek 500ml z piewszego tłoczenia</t>
  </si>
  <si>
    <t>koncentrat pomidorowy 30%,  opakowanie szklane 190 g .Produkt pasteryzowany. Zawartość ekstraktu 30+.2% , Zawartość soli wynika wyłącznie z obecności naturalnie występującego sodu., wyłącznie z naturalnych substancji.</t>
  </si>
  <si>
    <t>ketchup łagodny dla dzieci o obniżonej zawartości soli , opakowanie szklane 200g, bez konserwantów,bez syropu gluk.-fruktozowanego, mała zawartość cukru</t>
  </si>
  <si>
    <t>cukierki owocowo jogurtowe nadziewane o smaku cytrynowym poziomkowym truskawkowym i brzoskwiniowym</t>
  </si>
  <si>
    <t>wafle przekładane op.36szt.50g</t>
  </si>
  <si>
    <t>ciastka markiza przekładane czekoladą  180g</t>
  </si>
  <si>
    <t>baton zbożowy bananowy podlany czekoladą 40 g</t>
  </si>
  <si>
    <t>biszkopty 125g</t>
  </si>
  <si>
    <t>galaretki owocowe 40g.</t>
  </si>
  <si>
    <t>lizak o różnych smakach owocowych z witaminami 10g</t>
  </si>
  <si>
    <t>ryby - filet z dorsza w kostce kl.I do 10%  glazury</t>
  </si>
  <si>
    <t>filet z dorsza bez skóry, płaty, kl.I o%</t>
  </si>
  <si>
    <t>ryby - filet z mintaja płaty, kl. I , do 10 %</t>
  </si>
  <si>
    <t xml:space="preserve">ryby - filet z mintaja w kostce kl. I do 8% </t>
  </si>
  <si>
    <t>filet z miruny kl. I do 10 %</t>
  </si>
  <si>
    <t>paluszki rybne z fileta , nie mielone</t>
  </si>
  <si>
    <t xml:space="preserve">pierogi z mięsem </t>
  </si>
  <si>
    <t>filet mrożony sola kl I do 30 %</t>
  </si>
  <si>
    <t>polędwiczka z dorsza bez ości kg kl. I do 5%</t>
  </si>
  <si>
    <t>polęwiczka z mintaja bez ości kg kl. I do 20 %</t>
  </si>
  <si>
    <t>warzywa na patenię kg</t>
  </si>
  <si>
    <t xml:space="preserve">mieszanka 7składnikowa warzyw bez ziemniaka </t>
  </si>
  <si>
    <t>groszek z marchewką 1 kg</t>
  </si>
  <si>
    <t xml:space="preserve">czarna porzeczka </t>
  </si>
  <si>
    <t>śliwka</t>
  </si>
  <si>
    <t>jagoda,  owoce leśne</t>
  </si>
  <si>
    <t>truskawki</t>
  </si>
  <si>
    <t>malina</t>
  </si>
  <si>
    <t>jeżyna</t>
  </si>
  <si>
    <t>mieszanka wielowowocowa kompotowa</t>
  </si>
  <si>
    <t>brukselka mrożona</t>
  </si>
  <si>
    <t xml:space="preserve">dynia mrożona </t>
  </si>
  <si>
    <t>włoszczyzna cięta w paski 4 składnikowa /marchew,seler,pietruszka,por</t>
  </si>
  <si>
    <t>bukiet warzyw  3 składnikowy /marchew ,brokuł,kalafior/</t>
  </si>
  <si>
    <t>barszcz ukraiński mrożony</t>
  </si>
  <si>
    <t>kalafior</t>
  </si>
  <si>
    <t>brokuł</t>
  </si>
  <si>
    <t xml:space="preserve">fasolka szparagowa </t>
  </si>
  <si>
    <t>mieszanka kompotowa wieloskładnikowa</t>
  </si>
  <si>
    <t>wiśnia b/p</t>
  </si>
  <si>
    <t>szpinak</t>
  </si>
  <si>
    <t>szpinak 2,5 kg opakowanie</t>
  </si>
  <si>
    <t xml:space="preserve">groszek zielony </t>
  </si>
  <si>
    <t>marchew junior mini</t>
  </si>
  <si>
    <t>marchew kostka</t>
  </si>
  <si>
    <t>lody rożki owocowe</t>
  </si>
  <si>
    <t>mieszanka wielowarzywna</t>
  </si>
  <si>
    <t>papryka mrożona</t>
  </si>
  <si>
    <t>koper mrożony 250g</t>
  </si>
  <si>
    <t>jabłka krajowe</t>
  </si>
  <si>
    <t xml:space="preserve">ziemniaki </t>
  </si>
  <si>
    <t>cebula</t>
  </si>
  <si>
    <t>cebula czerwona</t>
  </si>
  <si>
    <t>buraki ćwikłowe</t>
  </si>
  <si>
    <t>por</t>
  </si>
  <si>
    <t>marchew</t>
  </si>
  <si>
    <t>pietruszka korzeń</t>
  </si>
  <si>
    <t>ogórek świeży</t>
  </si>
  <si>
    <t>pomidor</t>
  </si>
  <si>
    <t>sałata w pęczkach</t>
  </si>
  <si>
    <t>papryka świeża</t>
  </si>
  <si>
    <t xml:space="preserve">pieczarki  </t>
  </si>
  <si>
    <t>seler korzeń</t>
  </si>
  <si>
    <t>pietruszka natka w pęczkach</t>
  </si>
  <si>
    <t>szczypiorek w pęczkach</t>
  </si>
  <si>
    <t>gruszki</t>
  </si>
  <si>
    <t>groch łuskany</t>
  </si>
  <si>
    <t>koper w pęczkach</t>
  </si>
  <si>
    <t>brokuł świeży</t>
  </si>
  <si>
    <t>czosnek polski główki</t>
  </si>
  <si>
    <t>kapusta głowiasta czerwona</t>
  </si>
  <si>
    <t>kapusta pekińska</t>
  </si>
  <si>
    <t>kapusta włoska młoda</t>
  </si>
  <si>
    <t>koper susz 20g</t>
  </si>
  <si>
    <t>sałata lodowa</t>
  </si>
  <si>
    <t>rzodkiewka pęczki</t>
  </si>
  <si>
    <t>soczewica czerwona</t>
  </si>
  <si>
    <t>żurawina susz 100g</t>
  </si>
  <si>
    <t>śliwka susz 100g</t>
  </si>
  <si>
    <t>morele susz 100g</t>
  </si>
  <si>
    <t>fasola drobna, biała</t>
  </si>
  <si>
    <t>fasola gruba Jaś</t>
  </si>
  <si>
    <t>fasolka szparagowa</t>
  </si>
  <si>
    <t>włoszczyzna  pęczek</t>
  </si>
  <si>
    <t>cukinia</t>
  </si>
  <si>
    <t>bazylia świeża w doniczce</t>
  </si>
  <si>
    <t>brukiew</t>
  </si>
  <si>
    <t>rzepa biała</t>
  </si>
  <si>
    <t>brukselka</t>
  </si>
  <si>
    <t xml:space="preserve">borówka amerykańska </t>
  </si>
  <si>
    <t>papryka konserwowa 450 gram</t>
  </si>
  <si>
    <t>buraczki tarte w słoikach 500 ml</t>
  </si>
  <si>
    <t>buraczki wiórki w słoikach 500 ml</t>
  </si>
  <si>
    <t>ogórki kiszone 5kg w wiaderku</t>
  </si>
  <si>
    <t>ogórki konserwowe 900 ml</t>
  </si>
  <si>
    <t>arbuz</t>
  </si>
  <si>
    <t xml:space="preserve">kapusta kiszona-produkt otrzymany z poszatkowanej białej kapusty, poddanej kiszeniu poprzez zasolenie i fermentację, o barwie białej do lekko kremowej. Konsystencja chrupiąca, twarda, bez sztucznych barwników i konserwantów </t>
  </si>
  <si>
    <t>grapefruit kg</t>
  </si>
  <si>
    <t>fasola czerwona puszka 400g</t>
  </si>
  <si>
    <t>groszek z marchewką 0,9l</t>
  </si>
  <si>
    <t>sok  jabłkowy 100% tłoczony 200 ml kubek</t>
  </si>
  <si>
    <t>brzoskwinie,nektarynki</t>
  </si>
  <si>
    <t>winogrona</t>
  </si>
  <si>
    <t>banany</t>
  </si>
  <si>
    <t>pomarańcze</t>
  </si>
  <si>
    <t>mandarynki</t>
  </si>
  <si>
    <t>cytryny</t>
  </si>
  <si>
    <t>orzechy włoskie łuskane pakowane po 100g</t>
  </si>
  <si>
    <t>orzechy laskowe łuskane 100g</t>
  </si>
  <si>
    <t>migdały płatki 100g/op</t>
  </si>
  <si>
    <t>słonecznik łuskany 100g</t>
  </si>
  <si>
    <t>pestki dyni łuskane 100g/op</t>
  </si>
  <si>
    <t>ananas świeży</t>
  </si>
  <si>
    <t>kiwi</t>
  </si>
  <si>
    <t>dżem 100% z owoców 100g owocu na 100g produktu słodzony sokiem jabłkowym  220g</t>
  </si>
  <si>
    <t>konfitura powidła wisniowe 100% z owoców 100g owocu na 100 g produktu słodzone slokiem 240g słoik</t>
  </si>
  <si>
    <t>grzyby suszone, podgrzybki 100g</t>
  </si>
  <si>
    <t>mięta doniczka</t>
  </si>
  <si>
    <t>mieszanka studencka 100g</t>
  </si>
  <si>
    <t>cieciorka konserwowa 250 g</t>
  </si>
  <si>
    <t>ogórki małosolne</t>
  </si>
  <si>
    <t>kompot truskawkowy 900 ml</t>
  </si>
  <si>
    <t>kompot wisniowy 900 ml</t>
  </si>
  <si>
    <t>pieczarki konserwowe 0,9 l</t>
  </si>
  <si>
    <t>pędy bambusa w zalewie w puszce 225g</t>
  </si>
  <si>
    <t>pomidory w puszce - 3 kg</t>
  </si>
  <si>
    <t>chleb żytni 500g krojony</t>
  </si>
  <si>
    <t>chleb zwykły 500g krojony</t>
  </si>
  <si>
    <t>chleb foremkowy 900g krojony jasny</t>
  </si>
  <si>
    <t>drożdżówka  - różne smaki   100g</t>
  </si>
  <si>
    <t>pączki  100g</t>
  </si>
  <si>
    <t>rogalik maślany 72g</t>
  </si>
  <si>
    <t>mini chałka 70g</t>
  </si>
  <si>
    <t>amerykanka 150g</t>
  </si>
  <si>
    <t>chleb wieloziarnisty kroj 500 g</t>
  </si>
  <si>
    <t>bułki maślana 65 g</t>
  </si>
  <si>
    <t>bułka poznańska, zwykła 50 g</t>
  </si>
  <si>
    <t>bułka paryska krojona</t>
  </si>
  <si>
    <t>chleb z dynią krojony 350g</t>
  </si>
  <si>
    <t>chleb razowy 500g krojony</t>
  </si>
  <si>
    <t>chleb wieloziarnisty krojony 400g</t>
  </si>
  <si>
    <t>bułka wieloziarnista 95 g</t>
  </si>
  <si>
    <t>bułka kajzerka 50 g</t>
  </si>
  <si>
    <t xml:space="preserve">bułka graham 70g </t>
  </si>
  <si>
    <t>bułka kukurydziana z dynią ok. 65g</t>
  </si>
  <si>
    <t>bułka owsiana 60g</t>
  </si>
  <si>
    <t>bułka tarta</t>
  </si>
  <si>
    <t>ciasto jogurtowe</t>
  </si>
  <si>
    <t xml:space="preserve">filet z dorsza atlantyckiego gadus bez skóry </t>
  </si>
  <si>
    <t>filet z sandacza ze skórą</t>
  </si>
  <si>
    <t>filet z łososia świeży</t>
  </si>
  <si>
    <t>filet z flądry</t>
  </si>
  <si>
    <t>łącznie:</t>
  </si>
  <si>
    <t>ser salami</t>
  </si>
  <si>
    <t>podudzia z kurczaka</t>
  </si>
  <si>
    <t xml:space="preserve">chrupki kukurydziane 100g </t>
  </si>
  <si>
    <t>baton zbożowy różne smaki polany czekoladą 40 g</t>
  </si>
  <si>
    <t>chleb foremkowy 600g krojony jasny</t>
  </si>
  <si>
    <t>marmolada różne smaki w wiaderku 1kg</t>
  </si>
  <si>
    <t>bułka czosnkowa</t>
  </si>
  <si>
    <r>
      <t>kiełbasa chłopska -</t>
    </r>
    <r>
      <rPr>
        <sz val="10"/>
        <color rgb="FF000000"/>
        <rFont val="Arial"/>
        <family val="2"/>
        <charset val="238"/>
      </rPr>
      <t xml:space="preserve"> kiełbasa średnio rozdrobniona, wyprodukowana z peklowanego mięsa wieprzowego oraz wołowego, nadziewana w jelita wieprzowe naturalne o średnicy od 2,8 do 3 cm, odkręcana w odcinkach prostych długości od 20 do 25 cm.  Charakterystyczny dla asortymentu, wyczuwalny smak i zapach wędzenia</t>
    </r>
  </si>
  <si>
    <t xml:space="preserve">pomidorki koktajkowe </t>
  </si>
  <si>
    <t>pomiodry suszone w oleju 270 g</t>
  </si>
  <si>
    <t xml:space="preserve">soki owocowe 300ml </t>
  </si>
  <si>
    <t xml:space="preserve">przyprawa do kurczaka 30g </t>
  </si>
  <si>
    <t xml:space="preserve">przyprawa do ziemniaków 20g </t>
  </si>
  <si>
    <t xml:space="preserve">śliwka </t>
  </si>
  <si>
    <t>kapusta biała młoda</t>
  </si>
  <si>
    <t>jogurt owocowy 150g bez laktozy</t>
  </si>
  <si>
    <t>mleko 3,2% 1l bez laktozy</t>
  </si>
  <si>
    <t>masło bez laktozy</t>
  </si>
  <si>
    <t>wafle ryżowe w polewie 65g</t>
  </si>
  <si>
    <t>wafle ryżowe popcornowe 60g</t>
  </si>
  <si>
    <t>batony zbożowe, musli 30-50g</t>
  </si>
  <si>
    <t>sok immuno, odporność 200ml</t>
  </si>
  <si>
    <t>passata pomidorowa mix 680g</t>
  </si>
  <si>
    <t>makaron kolorowy 400g</t>
  </si>
  <si>
    <t>mix sałat</t>
  </si>
  <si>
    <t>gorczyca biała 100g</t>
  </si>
  <si>
    <t>oregano 20g</t>
  </si>
  <si>
    <t>rozmaryn 10g</t>
  </si>
  <si>
    <t>jałowiec 15g</t>
  </si>
  <si>
    <t>cukierki: mieszanka czekoladowa, opakowanie- 3kg  cukierki oblane ciemną czekoladą Czekolada deserowa: masa kakaowa minimum 47%. Różne smaki miazgi.</t>
  </si>
  <si>
    <t>mękkie ciastka zbożowe z żurawiną i rodzynkami wzbogacone w żelazo,magnez,witaminę B6 I kwas foliowy - 50g</t>
  </si>
  <si>
    <t>wafelek nadziewany - chrupiący, mleczno-orzechowy,  waga 25 g, nadzienie mleczne 30,4%, nadzienie orzechowe 29,4 %</t>
  </si>
  <si>
    <t xml:space="preserve">czekolada złożona z batoników czekoladowych  13g,   opak. 100g. Skład - czekolada mleczna 40%.  </t>
  </si>
  <si>
    <t xml:space="preserve">batonik z  orzechowym nadzieniem w kruchym wafelku, oblany  mleczną czekoladą. Nie może być wyrób czekoladopodobny. Waga 43 g. . </t>
  </si>
  <si>
    <t>baton z mlecznej czekolady wypełniony mlecznym nadzieniem z dodatkiem ziaren 5 zbóż. Waga 23,5g, Składniki: Czekolada mleczna  , cukier, mleko odtłuszczone w proszku , ekspandowane ziarna zbóż.</t>
  </si>
  <si>
    <t>olej rzepakowy op.  3l z pierwszego tłoczenia - najwyższej jakości.</t>
  </si>
  <si>
    <t>mus owocowy wyciskany- 100g, różne smaki. Wyprodukowany z owoców i soku zagęszczonego, bez dodatku cukru i bez konserwantów (do kieszonki)</t>
  </si>
  <si>
    <t xml:space="preserve">mąka tortowa extra typ 405- 1 kg, produkt  doskonale oczyszczony, jasny, o  idealnej konsystencji, doskonały do wypieków. Wartości odżywcze w 100g produktu: tłuszcz 1,0g;w tym kwasy tłuszczowe, 0,3g;węglowodany71,7g;w tym cukry2,4g;białko10,0g;sól; </t>
  </si>
  <si>
    <t xml:space="preserve">kolendra mielona 20 g </t>
  </si>
  <si>
    <t xml:space="preserve">filet śledziowy solony </t>
  </si>
  <si>
    <t>filet sledziowy marynowany</t>
  </si>
  <si>
    <t>ryż parboiled długoziarnisty opakowanie 1kg</t>
  </si>
  <si>
    <t xml:space="preserve">ryż długoziarnisty parboiled- opakowanie  5 kg  </t>
  </si>
  <si>
    <t>ryż basmati op 4x100 g</t>
  </si>
  <si>
    <t>ryby - filet z łososia w kostce kl. I do 10 % glazury</t>
  </si>
  <si>
    <t>ryby - filet z łososia płaty kl. I , do 0% glazury</t>
  </si>
  <si>
    <t>ser typu włoskiego, twardy w kategorii premium 200g</t>
  </si>
  <si>
    <t>udko z kaczki</t>
  </si>
  <si>
    <t>jabłka prażone 800g</t>
  </si>
  <si>
    <t>majonez dekoracyjny 700ml gęsty, kremowy</t>
  </si>
  <si>
    <t>majonez 310 ml bez konserwantów</t>
  </si>
  <si>
    <t>pomidory krojone 400g</t>
  </si>
  <si>
    <t>mozzarella kulki mini 150g</t>
  </si>
  <si>
    <t>ser dojrzewający 350g</t>
  </si>
  <si>
    <t>bombonierka 125g - cukierki w kształcie miseczki wypełnione orzechem laskowym (10%) w karmelu (41%), kremie orzechowym (37%) i czekoladzie (12%)</t>
  </si>
  <si>
    <t>pieprz biały mielony - 15 g</t>
  </si>
  <si>
    <t>imbir świeży</t>
  </si>
  <si>
    <t>wafelki w kształcie kart wypełnione mlecznym (41,5%) i kakaowym nadzieniem (38%). W jednym op. znajdują się 3 paczki, a w każdej paczce 2 wafelki.</t>
  </si>
  <si>
    <t>przyprawa do ryb z nutą cytryny 16g. W jej skład wchodzą doskonale skomponowane przyprawy, takie jak między innymi: koperek,natka pietruszki,rozmaryn,kurkuma,pieprz czarny.</t>
  </si>
  <si>
    <t>przyprawa do ryb i owoców morza 20 g wzbogaca smak i aromat ryb smażonych, pieczonych,gotowanych oraz z rusztu. W jej skład wchodzą doskonale skomponowane przyprawy, takie jak: sól,cebula,gorczyca biała,czosnek,pomidor,owoc kolendry,cukier,natka pietruszki,pieprz czarny,nasiona kopru,kurkuma,imbir oraz pieprz biały.</t>
  </si>
  <si>
    <t>przyprawa do wieprzowiny klasyczna 20 g: kompozycja ziół i przypraw, skomponowana specjalnie do potraw z tego rodzaju mięsa. W skład mieszanki wchodzi między innymi: czosnek,papryka słodka,kminek,cząber, rozmaryn,majeranek,pieprz czarny,chili,ziele angielskie,liść laurowy,sół oraz suszone warzywa.</t>
  </si>
  <si>
    <t>przyprawa do karkówki klasyczna 20 g: jest idealna do przygotowania mięsa pieczonego,smażonego,duszonego oraz grilla.To znakomita mieszanka przypraw,ziól oraz warzyw,dzięki której karkówka nabiera wyjątkowego smaku</t>
  </si>
  <si>
    <t>orzechy nerkowca 100 g</t>
  </si>
  <si>
    <t>oregano świeże w doniczce</t>
  </si>
  <si>
    <t>nazwa jednostki:</t>
  </si>
  <si>
    <t>jajko z niespodzianką skład: czekolada mleczna 47%,składniki mleka:32%,składniki kakao 15%</t>
  </si>
  <si>
    <t>Podpis Dyrektora jednostki</t>
  </si>
  <si>
    <t>mielone drobiowe - różowa, jednolita barwa, świeże</t>
  </si>
  <si>
    <t>mąka krupczatka 1kg typ 450</t>
  </si>
  <si>
    <t>mini bułeczka z jasnego pieczywa 30 g</t>
  </si>
  <si>
    <t>mini bułeczka z ciemnego pieczywa 30g</t>
  </si>
  <si>
    <t>filet z miruny</t>
  </si>
  <si>
    <t>woda gazowana 0,5l</t>
  </si>
  <si>
    <t>kasza kuskus 0.5 kg</t>
  </si>
  <si>
    <t>kasza kuskus pełnoziarnista 250g</t>
  </si>
  <si>
    <t>jogurt typu inslandzkiego z owocami 150 g różne smaki</t>
  </si>
  <si>
    <t>herbatniki 100g</t>
  </si>
  <si>
    <t>napój herbaciany 500ml zawartość cukru 4,8g w 100g</t>
  </si>
  <si>
    <t>żelki owocowe 100% 35g</t>
  </si>
  <si>
    <t>w okresie od dnia 1 lipca do dnia 31 grudnia 2024r.</t>
  </si>
  <si>
    <t>kości wędzone - klasa I, grube</t>
  </si>
  <si>
    <r>
      <rPr>
        <b/>
        <sz val="10"/>
        <color rgb="FF000000"/>
        <rFont val="Arial"/>
        <family val="2"/>
        <charset val="238"/>
      </rPr>
      <t>kiełbasa francuska</t>
    </r>
    <r>
      <rPr>
        <sz val="10"/>
        <color rgb="FF000000"/>
        <rFont val="Arial"/>
        <family val="2"/>
        <charset val="238"/>
      </rPr>
      <t>- min 80% mięsa, kiełbasa średnio rozdrobniona, wyprodukowana z peklowanego mięsa wieprzowego, nadziewana w jelita wieprzowe naturalne o średnicy od 2,8 do 3 cm, odkręcana w odcinkach prostych długości od 20 do 25 cm. Kiełbasa wędzona, parzona. Charakterystyczny dla asortymentu, wyczuwalny smak i zapach użytych przypraw.</t>
    </r>
  </si>
  <si>
    <r>
      <rPr>
        <b/>
        <sz val="10"/>
        <color rgb="FF000000"/>
        <rFont val="Arial"/>
        <family val="2"/>
        <charset val="238"/>
      </rPr>
      <t xml:space="preserve">kiełbasa toruńska </t>
    </r>
    <r>
      <rPr>
        <sz val="10"/>
        <color rgb="FF000000"/>
        <rFont val="Arial"/>
        <family val="2"/>
        <charset val="238"/>
      </rPr>
      <t>( produkt bardzo wysokiej jakości)- kiełbasa średnio rozdrobniona, wyprodukowana z peklowanego mięsa wieprzowego oraz wołowego, nadziewana w jelita wieprzowe naturalne o średnicy od 2,8 do 3 cm, odkręcana w odcinkach prostych o długości od 20 do 25 cm.  Charakterystyczny smak i zapach użytych przypraw.</t>
    </r>
  </si>
  <si>
    <r>
      <rPr>
        <b/>
        <sz val="10"/>
        <color rgb="FF000000"/>
        <rFont val="Arial"/>
        <family val="2"/>
        <charset val="238"/>
      </rPr>
      <t>parówki cienkie wieprzowe</t>
    </r>
    <r>
      <rPr>
        <sz val="10"/>
        <color rgb="FF000000"/>
        <rFont val="Arial"/>
        <family val="2"/>
        <charset val="238"/>
      </rPr>
      <t xml:space="preserve"> dla dzieci wyprodukowane z szynki, min 91% mięsa</t>
    </r>
  </si>
  <si>
    <r>
      <rPr>
        <b/>
        <sz val="10"/>
        <color rgb="FF000000"/>
        <rFont val="Arial"/>
        <family val="2"/>
        <charset val="238"/>
      </rPr>
      <t>krakowska sucha</t>
    </r>
    <r>
      <rPr>
        <sz val="10"/>
        <color rgb="FF000000"/>
        <rFont val="Arial"/>
        <family val="2"/>
        <charset val="238"/>
      </rPr>
      <t xml:space="preserve"> wyprodukowana z mięsa wieprzowego 91% z pzyprawami  naturalnymi</t>
    </r>
  </si>
  <si>
    <t>margaryna z masłem 450g</t>
  </si>
  <si>
    <t>mleko 3,2 % tłuszczu - karton 1l</t>
  </si>
  <si>
    <t>śmietana 30%karton 500 ml</t>
  </si>
  <si>
    <t>śmietana 36%karton 500 ml</t>
  </si>
  <si>
    <t xml:space="preserve">jogurt wielozbożowy 200g </t>
  </si>
  <si>
    <t>margaryna 250g do pieczenia ciast</t>
  </si>
  <si>
    <t>ser żółty w plastrach opakowanie 1kg</t>
  </si>
  <si>
    <t xml:space="preserve">Część nr 3 : Artykuły spożywcze </t>
  </si>
  <si>
    <t>drożdże świeże 100g.</t>
  </si>
  <si>
    <t>makaron 2 jajecznyz zawartością pszenicy durum podczas gotowania nie skleja się i zachowuje naturalny zapach i złocisty kolor wstążki cięte,świdry,gniazda, kolanka,wstążki, muszelki, spagheti lub inne grube formy, opakowanie  400g</t>
  </si>
  <si>
    <t>ketchup łagodny lub  pikantny 450 g, skład: Pomidory (174 g pomidorów zużyto na 100 g produktu), wyłącznie z naturalnych składników ,opakowanie plastikowe</t>
  </si>
  <si>
    <t>ketchup łagodny lub pikantny 970 g.- skład pomidorów 174g na100g produktu, odpowiedni dla dzieci, opakowanie szklane</t>
  </si>
  <si>
    <t>kukurydza konserwowa 400g.</t>
  </si>
  <si>
    <t>groszek konserwowy 400g.</t>
  </si>
  <si>
    <t>imbir mielony 20g.</t>
  </si>
  <si>
    <t>miód pszczeli wielokwiatowy,lipowy</t>
  </si>
  <si>
    <t>figurka mikołaja w czekoladzie pełnomlecznej, wysokość nie mniej niż 15 cm/ nie może być wyrób czekoladopodobny/</t>
  </si>
  <si>
    <t>mąka pszenna typ 450 tortowa 1kg</t>
  </si>
  <si>
    <t>udziec z indyka -  bez skóry i kości, świeży</t>
  </si>
  <si>
    <t>smalec 200g</t>
  </si>
  <si>
    <t>korpus z kurczaka świeży</t>
  </si>
  <si>
    <t>skrzydła z kurcząt- świeże</t>
  </si>
  <si>
    <t>filet z kurczaka- bez skóry, bez kości świeży</t>
  </si>
  <si>
    <t>mielone z szynki</t>
  </si>
  <si>
    <t>udka z kurcząt- świeże</t>
  </si>
  <si>
    <t>golonka wieprzowa tylnia mała klasa I</t>
  </si>
  <si>
    <t xml:space="preserve">kości świeże - klasa I,  grube </t>
  </si>
  <si>
    <t>żeberka w paskach-równomiernie cięte, z przewagą mięsa, gatunek klasa I, bez mostków.</t>
  </si>
  <si>
    <t>boczek świeży bez żeberek-klasa I,  surowy łuskany b/skóry i b/kości PN-A-82007;1996 nie mrożony spełniający wymagania normy</t>
  </si>
  <si>
    <t>schab b/k - bez tłuszczu ,różowa, jednolita barwa kl. I, PN-86-A-82002</t>
  </si>
  <si>
    <t>łopatka b/k- bez skóry, bez tłuszczu gatunek klasa I, PN-86-A-82002</t>
  </si>
  <si>
    <t>wołowina gulaszowa-klasa I, – chude mięso bez ścięgien łoju i skóry grubo rozdrobniony.PN-A-82011</t>
  </si>
  <si>
    <t>wołowina b/k extra- płaty mięsa bez ścięgien, bez okrywy tłuszczu-gatunek klasa I,PN-86-A-82002</t>
  </si>
  <si>
    <t>gicz wołowa - gatunek klasa I,PN-86-A-82002</t>
  </si>
  <si>
    <t>porcje rosołowe wołowe</t>
  </si>
  <si>
    <r>
      <t>cielęcina extra -</t>
    </r>
    <r>
      <rPr>
        <b/>
        <sz val="10"/>
        <color rgb="FF000000"/>
        <rFont val="Arial"/>
        <family val="2"/>
        <charset val="238"/>
      </rPr>
      <t xml:space="preserve">  </t>
    </r>
    <r>
      <rPr>
        <sz val="10"/>
        <color rgb="FF000000"/>
        <rFont val="Arial"/>
        <family val="2"/>
        <charset val="238"/>
      </rPr>
      <t>płaty mięsa bez ścięgien, bez okrywy tłuszczu,- gatunek 1,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PN -86-A-82002</t>
    </r>
  </si>
  <si>
    <t>szynka b/k- bez tłuszczu , różowa, jednolita barwa kl. I PN-86-A-82002</t>
  </si>
  <si>
    <t>szynka  kulka  - bez tłuszczu kl. I.  -różowa, jednolita barwa kl. I PN-86-A-82002</t>
  </si>
  <si>
    <r>
      <t>karkówka b/k- klasa I ,całkowicie odkostniona, słonina całkowicie zdjęta, PN-86-A-82002,</t>
    </r>
    <r>
      <rPr>
        <b/>
        <sz val="10"/>
        <color rgb="FF000000"/>
        <rFont val="Arial"/>
        <family val="2"/>
        <charset val="238"/>
      </rPr>
      <t xml:space="preserve"> </t>
    </r>
  </si>
  <si>
    <t>porcja rosołowa z kaczki, świeże</t>
  </si>
  <si>
    <t>boczek wędzony – wędzonka z boczku wieprzowego ze skórą bez żeberek. Wyrób peklowany, wędzony, chłodzony powietrzem. Tłuszcz przerośnięty warstwami mięsa, produkt dość soczysty. Niedopuszczalne szarozielone plamy świadczące o nie dopeklowaniu i żółta barwa tłuszczu. Nie przesolony. Wędzenie wyczuwalne. Charakterystyczny dla asortymentu, wyczuwalny smak i zapach użytych przypraw klasa I –tzw. Łuskany. PN-A82007</t>
  </si>
  <si>
    <t>kiełbasa drobiowa w olastrach pakowana hermetycznie pakowane  150 g</t>
  </si>
  <si>
    <t>kiełbasa krakowska parzona w plastrachw 150 g</t>
  </si>
  <si>
    <t>polędwica sopocka w plastrach 150 g</t>
  </si>
  <si>
    <r>
      <t>szynka z piersi indyka</t>
    </r>
    <r>
      <rPr>
        <sz val="10"/>
        <color rgb="FF000000"/>
        <rFont val="Arial"/>
        <family val="2"/>
        <charset val="238"/>
      </rPr>
      <t xml:space="preserve"> -  PN-A/82062 skład: pierś indycza kl I 85-87% a mięso z indyka</t>
    </r>
  </si>
  <si>
    <r>
      <rPr>
        <b/>
        <sz val="10"/>
        <color rgb="FF000000"/>
        <rFont val="Arial"/>
        <family val="2"/>
        <charset val="238"/>
      </rPr>
      <t>szynka  gotowana</t>
    </r>
    <r>
      <rPr>
        <sz val="10"/>
        <color rgb="FF000000"/>
        <rFont val="Arial"/>
        <family val="2"/>
        <charset val="238"/>
      </rPr>
      <t xml:space="preserve"> – wędzonka  o częściowo zachowanej strukturze tkankowej, wyprodukowana z mięsa wieprzowego, peklowana, wędzona parzona. Wyrób w siatce wędzarniczej. Charakterystyczny dla asortymentu, wyczuwalny smak i zapach użytych przypraw.</t>
    </r>
  </si>
  <si>
    <r>
      <rPr>
        <b/>
        <sz val="10"/>
        <color rgb="FF000000"/>
        <rFont val="Arial"/>
        <family val="2"/>
        <charset val="238"/>
      </rPr>
      <t>kiełbasa krakowska parzona</t>
    </r>
    <r>
      <rPr>
        <sz val="10"/>
        <color rgb="FF000000"/>
        <rFont val="Arial"/>
        <family val="2"/>
        <charset val="238"/>
      </rPr>
      <t xml:space="preserve"> – kiełbasa średnio rozdrobniona, wyprodukowana z peklowanego mięsa wieprzowego nadziewana w osłonki sztuczne, białkowe o średnicy 8 cm, długości batonu od 25 do 35 cm. Kiełbasa wędzona, parzona, chłodzona. Surowce mięsne rozdrobnione, równomiernie rozmieszczone na przekroju. Plasterki o grubości 2 mm nie powinny się rozpadać. Barwa na przekroju różowa, tłuszczu biała. Charakterystyczny dla asortymentu, wyczuwalny smak i zapach użytych przypraw.</t>
    </r>
  </si>
  <si>
    <r>
      <rPr>
        <b/>
        <sz val="10"/>
        <color rgb="FF000000"/>
        <rFont val="Arial"/>
        <family val="2"/>
        <charset val="238"/>
      </rPr>
      <t>kiełbasa śląska</t>
    </r>
    <r>
      <rPr>
        <sz val="10"/>
        <color rgb="FF000000"/>
        <rFont val="Arial"/>
        <family val="2"/>
        <charset val="238"/>
      </rPr>
      <t xml:space="preserve"> – wyprodukowana z peklowanego mięsa wieprzowego średnio rozdrobnionego, nadziewana w jelita wieprzowe naturalne o średnicy 2,8 do 3 cm, długości batonu od 10 do 14 cm. Kiełbasa wędzona, parzona a następnie studzona wodą i dochładzana powietrzem.  Osłonka ściśle przylegająca do farszu surowce mięsne rozdrobnione, równomiernie rozmieszczone na przekroju, niedopuszczalne skupiska jednego ze składników Charakterystyczny dla asortymentu, wyczuwalny smak i zapach użytych przypraw.min 70% mięsa</t>
    </r>
  </si>
  <si>
    <r>
      <t>kiełbaski białe cienkie</t>
    </r>
    <r>
      <rPr>
        <sz val="10"/>
        <color rgb="FF000000"/>
        <rFont val="Arial"/>
        <family val="2"/>
        <charset val="238"/>
      </rPr>
      <t xml:space="preserve"> – PN-A-82007;1996z średnio rozdrobnionego mięsa wieprzowego (90%)-wołowa(10%), niewędzona, parzona w naturalnych osłonkach wieprzowychw osłonce naturalnej</t>
    </r>
  </si>
  <si>
    <r>
      <t>kiełbasa biała surowa</t>
    </r>
    <r>
      <rPr>
        <sz val="10"/>
        <color rgb="FF000000"/>
        <rFont val="Arial"/>
        <family val="2"/>
        <charset val="238"/>
      </rPr>
      <t xml:space="preserve"> -, gruba,  PN-A-82007;199,6z średnio rozdrobnionego mięsa wieprzowego (90%)-
wołowa(10%), niewędzona, parzona w naturalnych osłonkach wieprzowych,</t>
    </r>
  </si>
  <si>
    <r>
      <t xml:space="preserve">napój mleczny – jogurtowy 4x100g, smaki truskawkowy, wieloowocowy, skład: mleko częściowo odtłuszczone, mleko odtłuszczone rekonstytuowane, syrop cukrowy (B) lub cukier (V), truskawki odtworzone z puree zagęszczonego 2,1%, glukoza, koncentrat składników mineralnych mleka, aromaty naturalne, bakterie: jogurtowe, Lactobacillus casei  (CNCM I-1518): min.108 jtk/g produktu; witamina B6, witamina D, </t>
    </r>
    <r>
      <rPr>
        <b/>
        <sz val="10"/>
        <color rgb="FF000000"/>
        <rFont val="Arial"/>
        <family val="2"/>
        <charset val="238"/>
      </rPr>
      <t xml:space="preserve">Opakowanie
4x100g
</t>
    </r>
  </si>
  <si>
    <t>jogurty do picia owocowe butelka  170 gr</t>
  </si>
  <si>
    <t>masło extra osełka ( pergamin) 82% tłuszczu 300g</t>
  </si>
  <si>
    <t>feta półtłusta op 270g</t>
  </si>
  <si>
    <t>ser mozzarella 125 g</t>
  </si>
  <si>
    <t>śmietana 18% 200g bez laktozy</t>
  </si>
  <si>
    <t>jogurt naturalny 150 g -bez aromatów i barwników bez syropu glukozowo-fruktozowego zawierający nie więcej niż 13,5g cukru i 10g tłuszczu na 100g gotowego produktu, z żywymi kulturami bakterii</t>
  </si>
  <si>
    <t xml:space="preserve">makaron 2 jajeczny zawartością pszenicy Durum podczas gotowania nie skleja się i zachowuje
naturalny zapach, ŚWIDRY, NITKA,WSTĄŻKA,KOLANKO OZDOBNE, KOKARDY opakowanie 2kg
</t>
  </si>
  <si>
    <t>pizzerka</t>
  </si>
  <si>
    <t>ciasto drożdżowe na wagę</t>
  </si>
  <si>
    <t>filet z halibuta</t>
  </si>
  <si>
    <t xml:space="preserve">filet z pstrąga  ze skórą </t>
  </si>
  <si>
    <t>filet z dorsza św. ze skórą</t>
  </si>
  <si>
    <t xml:space="preserve">krokiety z kapustą i grzybami opakowanie  1 kg </t>
  </si>
  <si>
    <t xml:space="preserve">pierogi z truskawkami opakowanie  1kg  </t>
  </si>
  <si>
    <t xml:space="preserve">pierogi z kapustą i grzybami opakowanie  1 kg </t>
  </si>
  <si>
    <t>pierogi serowo owocowe opakowanie  1 kg</t>
  </si>
  <si>
    <t>pierogi ruskie, opakowanie  1 kg</t>
  </si>
  <si>
    <t xml:space="preserve">naleśniki z twarogiem opakowanie  1 kg </t>
  </si>
  <si>
    <t>naleśniki z jabłkiem opakowanie  1 kg</t>
  </si>
  <si>
    <t>krokiety z pieczarkami opakowanie  1 kg</t>
  </si>
  <si>
    <t>krokiety z mięsem opakowanie  1 kg</t>
  </si>
  <si>
    <t>kopytka opakowanie  1 kg</t>
  </si>
  <si>
    <t>kluski śląskie opakowanie  1 kg</t>
  </si>
  <si>
    <t>pierogi z jagodami opakowanie  1 kg</t>
  </si>
  <si>
    <t>pierogi z twarogiem  opakowanie 1 kg</t>
  </si>
  <si>
    <t>pierogi leniwe opakowanie do 1 kg</t>
  </si>
  <si>
    <t>gołąbki  opakowanie 1 kg</t>
  </si>
  <si>
    <t>pierogi z mięsem opakowanie do 1 kg</t>
  </si>
  <si>
    <t xml:space="preserve">jaja duże (L) , ściółkowe
</t>
  </si>
  <si>
    <t>Część nr 2: Artykuły mleczarskie, jaja</t>
  </si>
  <si>
    <t>Część nr 4 : Artykuły Mrożone</t>
  </si>
  <si>
    <t>Część nr 6 : Pieczywo i Artykuły Piekarnicze</t>
  </si>
  <si>
    <t>Część nr 7 : Wyroby gotowe, chłodzone</t>
  </si>
  <si>
    <t>Część nr 8: Ryby świeże</t>
  </si>
  <si>
    <t>fasola w puszce biała 400 g</t>
  </si>
  <si>
    <t>soki 100% owocowe i warzywne ,bez dodatku cukru i substancji słodzących i soli 1l</t>
  </si>
  <si>
    <t>kompot cz. porzeczka 900 ml</t>
  </si>
  <si>
    <t>brzoskwinie zakonserwowane 850 g</t>
  </si>
  <si>
    <t>rodzynki 150 g</t>
  </si>
  <si>
    <t>ananasy konserwowe 450 g</t>
  </si>
  <si>
    <t>sezam 250g</t>
  </si>
  <si>
    <t>kartacze z mięsem 1 kg</t>
  </si>
  <si>
    <t>chleb graham ze słonecznikiem krojony 500 g</t>
  </si>
  <si>
    <t>chleb razowy ze słonecznikiem 500 g krojony</t>
  </si>
  <si>
    <t>kasza gryczana op. 1 kg</t>
  </si>
  <si>
    <t xml:space="preserve">kasza jęczmienna op. 500g, </t>
  </si>
  <si>
    <t>jogurt z owocami 150g zawierający  truskawki – 9%, lub owoce leśne - 9% lub brzoskwinie - 8,1% i marakuja - sok 0,9%, zawierający żywe kultury bakterii nie więcej niż 13,5 g cukru w 100g</t>
  </si>
  <si>
    <t>jogurt typu greckiego  150 g bez aromatów i barwników bez syropu glukozowo-fruktozowego zawierający nie więcej niż 13,5g cukru i 10g tłuszczu na 100g gotowego produktu, banan, truskwka ,wanilia</t>
  </si>
  <si>
    <t>serek homogenizowany 150g  zawierający nie więcej niż 13,5g cukru w 100g  produktu</t>
  </si>
  <si>
    <t>serek wiejski 200g</t>
  </si>
  <si>
    <t>kaszka manna na mleku śmietankowa 130g, zawartość cukru 11,2 g na 110g produktu.</t>
  </si>
  <si>
    <t>ryż na mleku różne smaki 200g o zawartości cukru do 13,5g na 100 g produktu</t>
  </si>
  <si>
    <t>ser żółty w plastarch 130g</t>
  </si>
  <si>
    <t>ser żółty w plastarch 150 g- klasyczny, twardy ser podpuszczkowy</t>
  </si>
  <si>
    <t>czarnuszka 100g</t>
  </si>
  <si>
    <t>czosnek granulowany 50g,</t>
  </si>
  <si>
    <t>czosnek granulowany 250g</t>
  </si>
  <si>
    <t>czosnek granulowany 1 kg</t>
  </si>
  <si>
    <t>majeranek 15 g</t>
  </si>
  <si>
    <t>pieprz ziołowy mielony 15 g</t>
  </si>
  <si>
    <t>papryka słodka op. 1 kg</t>
  </si>
  <si>
    <t xml:space="preserve">liść laurowy pakowane po 500g </t>
  </si>
  <si>
    <t>pieprz czarny mielony 100g,</t>
  </si>
  <si>
    <t>cynamon mielony  20g,</t>
  </si>
  <si>
    <t xml:space="preserve">ziele angielskie ziarniste1 kg </t>
  </si>
  <si>
    <t xml:space="preserve">ziele angielskie ziarniste 15 g </t>
  </si>
  <si>
    <t>pieprz czarny młotkowany 20 g</t>
  </si>
  <si>
    <t>pieprz czarny ziarnisty 15 g</t>
  </si>
  <si>
    <t>curry 20 g</t>
  </si>
  <si>
    <t>kurkuma 20 g</t>
  </si>
  <si>
    <t>majeranek 1 kg</t>
  </si>
  <si>
    <t>kminek mielony 50g.</t>
  </si>
  <si>
    <t>kminek cały 15g</t>
  </si>
  <si>
    <t xml:space="preserve">pieprz czarny mielony 500g </t>
  </si>
  <si>
    <t>wiórki kokosowe 100g.</t>
  </si>
  <si>
    <t>papryka wędzona mielona  20 g</t>
  </si>
  <si>
    <t>czekolada pełnomleczna 100g</t>
  </si>
  <si>
    <t>cukierki: galaretka w czekoladzie, opakowanie  2,8kg, galaretka agarowa bez substancji konserwujących , barwników i sztucznych aromatów.</t>
  </si>
  <si>
    <t>ocet jabłkowy 0,5l</t>
  </si>
  <si>
    <t>kasza gryczana  op. 500g</t>
  </si>
  <si>
    <t>kasza jaglana  1kg</t>
  </si>
  <si>
    <t xml:space="preserve">sól spożywcza jodowana, wolna  od wszelkich środków chemicznych, które mogłyby negatywnie wpływać na zdrowie dzieci. </t>
  </si>
  <si>
    <t>cukier kryształ  op 1 kg</t>
  </si>
  <si>
    <t>cukier puder op. 1kg</t>
  </si>
  <si>
    <t>ryż basmati 1kg</t>
  </si>
  <si>
    <t>ryż jaśminowy 1kg</t>
  </si>
  <si>
    <t>kasza jęczmienna 1kg</t>
  </si>
  <si>
    <t>czekolada gorzka z całymi  orzechami 100g masa kakaowa minimum 50%</t>
  </si>
  <si>
    <t>ziemniaki młode od lipca do końca sierpnia</t>
  </si>
  <si>
    <t>Część nr 1 : Mięso i produkty mięsne</t>
  </si>
  <si>
    <t>czekoladki z mlecznej czekolady z nadzieniem mlecznym i orzechami 125 g</t>
  </si>
  <si>
    <t>Część nr 5  : Owoce, warzywa , orzechy produkty przetworzone i zakonserwowane</t>
  </si>
  <si>
    <t>załącznik nr 1</t>
  </si>
  <si>
    <t>Zapotrzebowanie na artykuły spożywcze dla Przedszkole nr 8</t>
  </si>
  <si>
    <t>Zapotrzebowanie na artykuły spożywcze dla  SP1</t>
  </si>
  <si>
    <t>Zapotrzebowanie na artykuły spożywcze dla SSP2</t>
  </si>
  <si>
    <t>Zapotrzebowanie na artykuły spożywcze dla SP4</t>
  </si>
  <si>
    <t>Zapotrzebowanie na artykuły spożywcze dla SP5</t>
  </si>
  <si>
    <t>Zapotrzebowanie na artykuły spożywcze dla SP7</t>
  </si>
  <si>
    <t>Zapotrzebowanie na artykuły spożywcze dla SP8</t>
  </si>
  <si>
    <t>Zapotrzebowanie na artykuły spożywcze dla SP10</t>
  </si>
  <si>
    <t>Zapotrzebowanie na artykuły spożywcze dla SP11</t>
  </si>
  <si>
    <t>Zapotrzebowanie na artykuły spożywcze dla SP12</t>
  </si>
  <si>
    <t>podgrzybek mrożony</t>
  </si>
  <si>
    <t>pieprz czarny mielony - 50g,</t>
  </si>
  <si>
    <t>pieprz biały mielony 15g</t>
  </si>
  <si>
    <t>pieprz czarny mielony  50 g</t>
  </si>
  <si>
    <t>pieprz czarny mielony 50g,</t>
  </si>
  <si>
    <t>pieprz czarny mielony  50g,</t>
  </si>
  <si>
    <t>pieprz biały mielony  15 g</t>
  </si>
  <si>
    <t>musztarda sarepska opakowanie 180g</t>
  </si>
  <si>
    <t>papryka słodka 20 g</t>
  </si>
  <si>
    <t>koncetrat pomidorowy 30% opakowanie 970g</t>
  </si>
  <si>
    <t>fasolka szparagowa konserwowa 0,9 l</t>
  </si>
  <si>
    <t>fasolka szparagowa konserwowa 0,9l</t>
  </si>
  <si>
    <t xml:space="preserve">Mieszanka chińska 2,5kg </t>
  </si>
  <si>
    <t xml:space="preserve">mieszanka europejska 2,5kg </t>
  </si>
  <si>
    <t xml:space="preserve">Mieszanka chińska 2,5kg   </t>
  </si>
  <si>
    <t xml:space="preserve">Mieszanka chińska 2,5kg  </t>
  </si>
  <si>
    <t xml:space="preserve">mieszanka europejska 2,5kg  </t>
  </si>
  <si>
    <t>SP4</t>
  </si>
  <si>
    <t>Makaron z semoliny z pszenicy durum,
Spaghetti, opakowanie 1kg</t>
  </si>
  <si>
    <t>Makaron z semoliny z pszenicy durum,
spaghetti, opakowanie 1kg</t>
  </si>
  <si>
    <t>kiełbasa krakowska parzona w plastrach 150 g</t>
  </si>
  <si>
    <t>polędwica sopocka 1,5 KG VAC</t>
  </si>
  <si>
    <t xml:space="preserve">pasztet szlachecki 1,3 KG MAP </t>
  </si>
  <si>
    <t xml:space="preserve">kiełbasa szynkowa 1,6 KG VAC </t>
  </si>
  <si>
    <t>szynka krucha 1,5 kg MAP</t>
  </si>
  <si>
    <t>poledwica wiśniowa 1,8 kg VAC</t>
  </si>
  <si>
    <t xml:space="preserve">ogórki kiszone </t>
  </si>
  <si>
    <t>Mieszanka chińska 2,5kg</t>
  </si>
  <si>
    <t>załącznik nr 2</t>
  </si>
  <si>
    <t>FORMULARZ ASORTYMENTOWO - CENOWY</t>
  </si>
  <si>
    <t>makaron z selmoliny z  pszenicy durum podczas gotowania nie skleja się i zachowuje naturalny zapach i złocisty kolor wstążki cięte,świdry,gniazda, kolanka,wstążki, muszelki, spagheti lub inne grube formy, opakowanie  400g</t>
  </si>
  <si>
    <t xml:space="preserve">makaron z selmoliny zawartością pszenicy Durum podczas gotowania nie skleja się i zachowuje
naturalny zapach, ŚWIDRY, NITKA,WSTĄŻKA,KOLANKO OZDOBNE, KOKARDY opakowanie 2kg
</t>
  </si>
  <si>
    <t>chleb foremkowy 700g krojony jasny</t>
  </si>
  <si>
    <t>szpinak rozdrobniony 2,5 kg opakowanie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</si>
</sst>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zł&quot;;[Red]\-#,##0.00\ &quot;zł&quot;"/>
    <numFmt numFmtId="164" formatCode="[$-415]General"/>
    <numFmt numFmtId="165" formatCode="#,##0.00\ [$€-407];[Red]\-#,##0.00\ [$€-407]"/>
    <numFmt numFmtId="166" formatCode="#,##0.00\ [$zł-415];[Red]\-#,##0.00\ [$zł-415]"/>
    <numFmt numFmtId="167" formatCode="#,##0.00\ [$zł-415]"/>
    <numFmt numFmtId="168" formatCode="#,##0.00\ &quot;zł&quot;"/>
  </numFmts>
  <fonts count="23" x14ac:knownFonts="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u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indexed="63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</font>
    <font>
      <sz val="11"/>
      <name val="Arial"/>
      <family val="2"/>
    </font>
    <font>
      <sz val="10"/>
      <color indexed="55"/>
      <name val="Arial"/>
      <family val="2"/>
      <charset val="238"/>
    </font>
    <font>
      <b/>
      <sz val="11"/>
      <name val="Arial"/>
      <family val="2"/>
      <charset val="238"/>
    </font>
    <font>
      <sz val="10"/>
      <color indexed="55"/>
      <name val="Arial"/>
      <family val="2"/>
    </font>
    <font>
      <sz val="10"/>
      <color rgb="FF000000"/>
      <name val="Arial"/>
      <family val="2"/>
    </font>
    <font>
      <sz val="11"/>
      <color rgb="FFFF0000"/>
      <name val="Arial"/>
      <family val="2"/>
      <charset val="238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36">
    <xf numFmtId="0" fontId="0" fillId="0" borderId="0"/>
    <xf numFmtId="164" fontId="1" fillId="0" borderId="0">
      <alignment horizontal="center"/>
    </xf>
    <xf numFmtId="0" fontId="1" fillId="0" borderId="0">
      <alignment horizontal="center"/>
    </xf>
    <xf numFmtId="0" fontId="1" fillId="0" borderId="0" applyBorder="0" applyProtection="0">
      <alignment horizontal="center" textRotation="90"/>
    </xf>
    <xf numFmtId="164" fontId="1" fillId="0" borderId="0">
      <alignment horizontal="center" textRotation="90"/>
    </xf>
    <xf numFmtId="0" fontId="1" fillId="0" borderId="0">
      <alignment horizontal="center" textRotation="90"/>
    </xf>
    <xf numFmtId="0" fontId="2" fillId="0" borderId="0" applyBorder="0" applyProtection="0"/>
    <xf numFmtId="164" fontId="2" fillId="0" borderId="0"/>
    <xf numFmtId="0" fontId="10" fillId="0" borderId="0"/>
    <xf numFmtId="0" fontId="10" fillId="0" borderId="0"/>
    <xf numFmtId="0" fontId="2" fillId="0" borderId="0" applyBorder="0" applyProtection="0"/>
    <xf numFmtId="164" fontId="2" fillId="0" borderId="0"/>
    <xf numFmtId="0" fontId="2" fillId="0" borderId="0" applyBorder="0" applyProtection="0"/>
    <xf numFmtId="164" fontId="2" fillId="0" borderId="0"/>
    <xf numFmtId="0" fontId="2" fillId="0" borderId="0" applyBorder="0" applyProtection="0"/>
    <xf numFmtId="164" fontId="2" fillId="0" borderId="0"/>
    <xf numFmtId="0" fontId="2" fillId="0" borderId="0" applyBorder="0" applyProtection="0"/>
    <xf numFmtId="164" fontId="2" fillId="0" borderId="0"/>
    <xf numFmtId="0" fontId="2" fillId="0" borderId="0" applyBorder="0" applyProtection="0"/>
    <xf numFmtId="164" fontId="2" fillId="0" borderId="0"/>
    <xf numFmtId="0" fontId="2" fillId="0" borderId="0" applyBorder="0" applyProtection="0"/>
    <xf numFmtId="164" fontId="2" fillId="0" borderId="0"/>
    <xf numFmtId="0" fontId="2" fillId="0" borderId="0" applyBorder="0" applyProtection="0"/>
    <xf numFmtId="164" fontId="2" fillId="0" borderId="0"/>
    <xf numFmtId="0" fontId="2" fillId="0" borderId="0" applyBorder="0" applyProtection="0"/>
    <xf numFmtId="164" fontId="2" fillId="0" borderId="0"/>
    <xf numFmtId="9" fontId="3" fillId="0" borderId="0" applyBorder="0" applyProtection="0"/>
    <xf numFmtId="164" fontId="4" fillId="0" borderId="0"/>
    <xf numFmtId="0" fontId="4" fillId="0" borderId="0"/>
    <xf numFmtId="0" fontId="4" fillId="0" borderId="0" applyBorder="0" applyProtection="0"/>
    <xf numFmtId="165" fontId="4" fillId="0" borderId="0" applyBorder="0" applyProtection="0"/>
    <xf numFmtId="165" fontId="4" fillId="0" borderId="0"/>
    <xf numFmtId="166" fontId="4" fillId="0" borderId="0"/>
    <xf numFmtId="164" fontId="10" fillId="0" borderId="0"/>
    <xf numFmtId="164" fontId="10" fillId="0" borderId="0"/>
    <xf numFmtId="164" fontId="10" fillId="0" borderId="0"/>
  </cellStyleXfs>
  <cellXfs count="319">
    <xf numFmtId="0" fontId="0" fillId="0" borderId="0" xfId="0"/>
    <xf numFmtId="0" fontId="8" fillId="0" borderId="0" xfId="0" applyFont="1" applyAlignment="1">
      <alignment horizontal="center" vertical="center"/>
    </xf>
    <xf numFmtId="167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0" xfId="0" applyFont="1"/>
    <xf numFmtId="0" fontId="2" fillId="5" borderId="0" xfId="0" applyFont="1" applyFill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9" fillId="0" borderId="0" xfId="0" applyFont="1"/>
    <xf numFmtId="0" fontId="3" fillId="0" borderId="9" xfId="0" applyFont="1" applyBorder="1" applyAlignment="1">
      <alignment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13" fillId="0" borderId="0" xfId="0" applyFont="1"/>
    <xf numFmtId="2" fontId="2" fillId="0" borderId="0" xfId="0" applyNumberFormat="1" applyFont="1"/>
    <xf numFmtId="167" fontId="2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168" fontId="2" fillId="0" borderId="0" xfId="0" applyNumberFormat="1" applyFont="1"/>
    <xf numFmtId="0" fontId="2" fillId="0" borderId="2" xfId="0" applyFont="1" applyBorder="1" applyAlignment="1">
      <alignment wrapText="1"/>
    </xf>
    <xf numFmtId="2" fontId="3" fillId="0" borderId="0" xfId="0" applyNumberFormat="1" applyFont="1"/>
    <xf numFmtId="167" fontId="3" fillId="0" borderId="0" xfId="0" applyNumberFormat="1" applyFont="1"/>
    <xf numFmtId="0" fontId="15" fillId="0" borderId="0" xfId="0" applyFont="1"/>
    <xf numFmtId="2" fontId="14" fillId="0" borderId="0" xfId="0" applyNumberFormat="1" applyFont="1"/>
    <xf numFmtId="0" fontId="14" fillId="0" borderId="0" xfId="0" applyFont="1"/>
    <xf numFmtId="167" fontId="14" fillId="0" borderId="0" xfId="0" applyNumberFormat="1" applyFont="1"/>
    <xf numFmtId="168" fontId="14" fillId="0" borderId="0" xfId="0" applyNumberFormat="1" applyFont="1"/>
    <xf numFmtId="168" fontId="3" fillId="0" borderId="0" xfId="0" applyNumberFormat="1" applyFont="1"/>
    <xf numFmtId="0" fontId="15" fillId="8" borderId="0" xfId="0" applyFont="1" applyFill="1"/>
    <xf numFmtId="0" fontId="14" fillId="8" borderId="0" xfId="0" applyFont="1" applyFill="1"/>
    <xf numFmtId="167" fontId="14" fillId="8" borderId="0" xfId="0" applyNumberFormat="1" applyFont="1" applyFill="1"/>
    <xf numFmtId="168" fontId="14" fillId="8" borderId="0" xfId="0" applyNumberFormat="1" applyFont="1" applyFill="1"/>
    <xf numFmtId="0" fontId="14" fillId="8" borderId="5" xfId="0" applyFont="1" applyFill="1" applyBorder="1"/>
    <xf numFmtId="0" fontId="13" fillId="8" borderId="0" xfId="0" applyFont="1" applyFill="1"/>
    <xf numFmtId="0" fontId="3" fillId="8" borderId="0" xfId="0" applyFont="1" applyFill="1"/>
    <xf numFmtId="167" fontId="3" fillId="8" borderId="0" xfId="0" applyNumberFormat="1" applyFont="1" applyFill="1"/>
    <xf numFmtId="168" fontId="3" fillId="8" borderId="0" xfId="0" applyNumberFormat="1" applyFont="1" applyFill="1"/>
    <xf numFmtId="2" fontId="3" fillId="8" borderId="0" xfId="0" applyNumberFormat="1" applyFont="1" applyFill="1"/>
    <xf numFmtId="2" fontId="14" fillId="8" borderId="0" xfId="0" applyNumberFormat="1" applyFont="1" applyFill="1"/>
    <xf numFmtId="0" fontId="6" fillId="0" borderId="0" xfId="0" applyFont="1" applyAlignment="1">
      <alignment horizontal="right"/>
    </xf>
    <xf numFmtId="0" fontId="17" fillId="0" borderId="0" xfId="0" applyFont="1"/>
    <xf numFmtId="0" fontId="13" fillId="0" borderId="0" xfId="0" applyFont="1" applyAlignment="1">
      <alignment vertical="center"/>
    </xf>
    <xf numFmtId="0" fontId="17" fillId="0" borderId="0" xfId="0" applyFont="1" applyAlignment="1">
      <alignment horizontal="right"/>
    </xf>
    <xf numFmtId="0" fontId="13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2" fillId="0" borderId="15" xfId="0" applyFont="1" applyBorder="1" applyAlignment="1">
      <alignment horizontal="center" vertical="center"/>
    </xf>
    <xf numFmtId="0" fontId="5" fillId="0" borderId="16" xfId="0" applyFont="1" applyBorder="1"/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167" fontId="6" fillId="2" borderId="11" xfId="0" applyNumberFormat="1" applyFont="1" applyFill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 wrapText="1"/>
    </xf>
    <xf numFmtId="0" fontId="14" fillId="8" borderId="25" xfId="0" applyFont="1" applyFill="1" applyBorder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49" fontId="3" fillId="8" borderId="4" xfId="0" applyNumberFormat="1" applyFont="1" applyFill="1" applyBorder="1" applyAlignment="1">
      <alignment vertical="center" wrapText="1"/>
    </xf>
    <xf numFmtId="49" fontId="14" fillId="8" borderId="4" xfId="0" applyNumberFormat="1" applyFont="1" applyFill="1" applyBorder="1" applyAlignment="1">
      <alignment vertical="center" wrapText="1"/>
    </xf>
    <xf numFmtId="167" fontId="6" fillId="4" borderId="11" xfId="0" applyNumberFormat="1" applyFont="1" applyFill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6" fillId="0" borderId="27" xfId="0" applyFont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right" vertical="center" wrapText="1"/>
    </xf>
    <xf numFmtId="167" fontId="6" fillId="6" borderId="29" xfId="0" applyNumberFormat="1" applyFont="1" applyFill="1" applyBorder="1" applyAlignment="1">
      <alignment horizontal="right" vertical="center" wrapText="1"/>
    </xf>
    <xf numFmtId="167" fontId="6" fillId="6" borderId="30" xfId="0" applyNumberFormat="1" applyFont="1" applyFill="1" applyBorder="1" applyAlignment="1">
      <alignment horizontal="righ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wrapText="1"/>
    </xf>
    <xf numFmtId="0" fontId="2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/>
    <xf numFmtId="0" fontId="2" fillId="0" borderId="41" xfId="0" applyFont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right" vertical="center" wrapText="1"/>
    </xf>
    <xf numFmtId="167" fontId="6" fillId="7" borderId="43" xfId="0" applyNumberFormat="1" applyFont="1" applyFill="1" applyBorder="1" applyAlignment="1">
      <alignment horizontal="right" vertical="center" wrapText="1"/>
    </xf>
    <xf numFmtId="167" fontId="6" fillId="7" borderId="30" xfId="0" applyNumberFormat="1" applyFont="1" applyFill="1" applyBorder="1" applyAlignment="1">
      <alignment horizontal="right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wrapText="1"/>
    </xf>
    <xf numFmtId="0" fontId="2" fillId="0" borderId="46" xfId="0" applyFont="1" applyBorder="1" applyAlignment="1">
      <alignment wrapText="1"/>
    </xf>
    <xf numFmtId="0" fontId="14" fillId="0" borderId="45" xfId="0" applyFont="1" applyBorder="1" applyAlignment="1">
      <alignment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/>
    </xf>
    <xf numFmtId="167" fontId="3" fillId="8" borderId="0" xfId="0" applyNumberFormat="1" applyFont="1" applyFill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2" fillId="0" borderId="47" xfId="0" applyFont="1" applyBorder="1" applyAlignment="1">
      <alignment wrapText="1"/>
    </xf>
    <xf numFmtId="8" fontId="3" fillId="0" borderId="47" xfId="0" applyNumberFormat="1" applyFont="1" applyBorder="1" applyAlignment="1">
      <alignment vertical="center"/>
    </xf>
    <xf numFmtId="164" fontId="3" fillId="0" borderId="47" xfId="33" applyFont="1" applyBorder="1" applyAlignment="1">
      <alignment vertical="center" wrapText="1"/>
    </xf>
    <xf numFmtId="0" fontId="20" fillId="0" borderId="0" xfId="0" applyFont="1"/>
    <xf numFmtId="2" fontId="9" fillId="0" borderId="0" xfId="0" applyNumberFormat="1" applyFont="1"/>
    <xf numFmtId="167" fontId="9" fillId="0" borderId="0" xfId="0" applyNumberFormat="1" applyFont="1"/>
    <xf numFmtId="0" fontId="2" fillId="0" borderId="47" xfId="0" applyFont="1" applyBorder="1" applyAlignment="1">
      <alignment horizontal="center" vertical="center" wrapText="1"/>
    </xf>
    <xf numFmtId="0" fontId="2" fillId="0" borderId="47" xfId="0" applyFont="1" applyBorder="1" applyAlignment="1">
      <alignment vertical="top" wrapText="1"/>
    </xf>
    <xf numFmtId="0" fontId="2" fillId="0" borderId="47" xfId="0" applyFont="1" applyBorder="1"/>
    <xf numFmtId="0" fontId="14" fillId="0" borderId="47" xfId="0" applyFont="1" applyBorder="1" applyAlignment="1">
      <alignment wrapText="1"/>
    </xf>
    <xf numFmtId="0" fontId="3" fillId="0" borderId="47" xfId="0" applyFont="1" applyBorder="1" applyAlignment="1">
      <alignment horizontal="center" wrapText="1"/>
    </xf>
    <xf numFmtId="8" fontId="3" fillId="0" borderId="47" xfId="0" applyNumberFormat="1" applyFont="1" applyBorder="1"/>
    <xf numFmtId="0" fontId="3" fillId="0" borderId="47" xfId="2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5" xfId="2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2" fillId="0" borderId="47" xfId="0" applyFont="1" applyBorder="1" applyAlignment="1">
      <alignment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7" xfId="0" applyFont="1" applyBorder="1"/>
    <xf numFmtId="0" fontId="19" fillId="0" borderId="4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0" fillId="0" borderId="0" xfId="0" applyAlignment="1">
      <alignment horizontal="righ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167" fontId="3" fillId="0" borderId="48" xfId="0" applyNumberFormat="1" applyFont="1" applyBorder="1" applyAlignment="1">
      <alignment horizontal="right" vertical="center" wrapText="1"/>
    </xf>
    <xf numFmtId="0" fontId="3" fillId="8" borderId="47" xfId="0" applyFont="1" applyFill="1" applyBorder="1" applyAlignment="1">
      <alignment wrapText="1"/>
    </xf>
    <xf numFmtId="0" fontId="3" fillId="8" borderId="47" xfId="0" applyFont="1" applyFill="1" applyBorder="1" applyAlignment="1">
      <alignment horizontal="center" vertical="center" wrapText="1"/>
    </xf>
    <xf numFmtId="0" fontId="3" fillId="8" borderId="47" xfId="0" applyFont="1" applyFill="1" applyBorder="1"/>
    <xf numFmtId="0" fontId="2" fillId="0" borderId="47" xfId="0" applyFont="1" applyBorder="1" applyAlignment="1">
      <alignment horizontal="left" vertical="top" wrapText="1"/>
    </xf>
    <xf numFmtId="164" fontId="3" fillId="0" borderId="47" xfId="33" applyFont="1" applyBorder="1" applyAlignment="1">
      <alignment horizontal="center" vertical="center" wrapText="1"/>
    </xf>
    <xf numFmtId="0" fontId="6" fillId="0" borderId="47" xfId="0" applyFont="1" applyBorder="1" applyAlignment="1">
      <alignment vertical="center" wrapText="1"/>
    </xf>
    <xf numFmtId="0" fontId="6" fillId="3" borderId="47" xfId="0" applyFont="1" applyFill="1" applyBorder="1" applyAlignment="1">
      <alignment horizontal="right" vertical="center" wrapText="1"/>
    </xf>
    <xf numFmtId="167" fontId="6" fillId="2" borderId="48" xfId="0" applyNumberFormat="1" applyFont="1" applyFill="1" applyBorder="1" applyAlignment="1">
      <alignment horizontal="right" vertical="center" wrapText="1"/>
    </xf>
    <xf numFmtId="0" fontId="5" fillId="0" borderId="47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8" fontId="3" fillId="0" borderId="0" xfId="0" applyNumberFormat="1" applyFont="1" applyAlignment="1">
      <alignment vertical="center"/>
    </xf>
    <xf numFmtId="0" fontId="14" fillId="8" borderId="47" xfId="0" applyFont="1" applyFill="1" applyBorder="1"/>
    <xf numFmtId="0" fontId="3" fillId="0" borderId="47" xfId="0" applyFont="1" applyBorder="1" applyAlignment="1">
      <alignment vertical="top" wrapText="1"/>
    </xf>
    <xf numFmtId="0" fontId="2" fillId="0" borderId="47" xfId="16" applyBorder="1" applyAlignment="1" applyProtection="1">
      <alignment horizontal="center" vertical="center" wrapText="1"/>
    </xf>
    <xf numFmtId="0" fontId="3" fillId="0" borderId="47" xfId="0" applyFont="1" applyBorder="1" applyAlignment="1">
      <alignment wrapText="1"/>
    </xf>
    <xf numFmtId="0" fontId="14" fillId="0" borderId="47" xfId="0" applyFont="1" applyBorder="1" applyAlignment="1">
      <alignment horizontal="center" vertical="center" wrapText="1"/>
    </xf>
    <xf numFmtId="167" fontId="2" fillId="0" borderId="48" xfId="0" applyNumberFormat="1" applyFont="1" applyBorder="1" applyAlignment="1">
      <alignment horizontal="right" vertical="center" wrapText="1"/>
    </xf>
    <xf numFmtId="168" fontId="14" fillId="0" borderId="47" xfId="0" applyNumberFormat="1" applyFont="1" applyBorder="1" applyAlignment="1">
      <alignment vertical="center"/>
    </xf>
    <xf numFmtId="167" fontId="19" fillId="0" borderId="48" xfId="0" applyNumberFormat="1" applyFont="1" applyBorder="1" applyAlignment="1">
      <alignment horizontal="right" vertical="center" wrapText="1"/>
    </xf>
    <xf numFmtId="0" fontId="3" fillId="8" borderId="46" xfId="0" applyFont="1" applyFill="1" applyBorder="1" applyAlignment="1">
      <alignment wrapText="1"/>
    </xf>
    <xf numFmtId="0" fontId="14" fillId="8" borderId="47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wrapText="1"/>
    </xf>
    <xf numFmtId="0" fontId="2" fillId="0" borderId="46" xfId="0" applyFont="1" applyBorder="1"/>
    <xf numFmtId="0" fontId="3" fillId="0" borderId="0" xfId="0" applyFont="1" applyAlignment="1">
      <alignment wrapText="1"/>
    </xf>
    <xf numFmtId="0" fontId="3" fillId="0" borderId="46" xfId="0" applyFont="1" applyBorder="1"/>
    <xf numFmtId="0" fontId="14" fillId="8" borderId="46" xfId="0" applyFont="1" applyFill="1" applyBorder="1"/>
    <xf numFmtId="0" fontId="3" fillId="0" borderId="0" xfId="0" applyFont="1" applyAlignment="1">
      <alignment horizontal="left" vertical="center" wrapText="1"/>
    </xf>
    <xf numFmtId="0" fontId="14" fillId="8" borderId="47" xfId="20" applyFont="1" applyFill="1" applyBorder="1" applyAlignment="1" applyProtection="1">
      <alignment horizontal="center" vertical="center" wrapText="1"/>
    </xf>
    <xf numFmtId="0" fontId="2" fillId="0" borderId="46" xfId="0" applyFont="1" applyBorder="1" applyAlignment="1">
      <alignment vertical="top" wrapText="1"/>
    </xf>
    <xf numFmtId="0" fontId="14" fillId="0" borderId="47" xfId="0" applyFont="1" applyBorder="1"/>
    <xf numFmtId="0" fontId="2" fillId="0" borderId="46" xfId="0" applyFont="1" applyBorder="1" applyAlignment="1">
      <alignment vertical="center" wrapText="1"/>
    </xf>
    <xf numFmtId="49" fontId="3" fillId="8" borderId="46" xfId="0" applyNumberFormat="1" applyFont="1" applyFill="1" applyBorder="1" applyAlignment="1">
      <alignment vertical="center" wrapText="1"/>
    </xf>
    <xf numFmtId="164" fontId="3" fillId="0" borderId="0" xfId="33" applyFont="1" applyAlignment="1">
      <alignment horizontal="center" vertical="center" wrapText="1"/>
    </xf>
    <xf numFmtId="167" fontId="3" fillId="0" borderId="48" xfId="0" applyNumberFormat="1" applyFont="1" applyBorder="1" applyAlignment="1">
      <alignment horizontal="right" wrapText="1"/>
    </xf>
    <xf numFmtId="0" fontId="3" fillId="0" borderId="47" xfId="22" applyFont="1" applyBorder="1" applyAlignment="1" applyProtection="1">
      <alignment horizontal="center" wrapText="1"/>
    </xf>
    <xf numFmtId="0" fontId="6" fillId="3" borderId="46" xfId="0" applyFont="1" applyFill="1" applyBorder="1" applyAlignment="1">
      <alignment horizontal="right" vertical="center" wrapText="1"/>
    </xf>
    <xf numFmtId="167" fontId="6" fillId="4" borderId="48" xfId="0" applyNumberFormat="1" applyFont="1" applyFill="1" applyBorder="1" applyAlignment="1">
      <alignment horizontal="right" vertical="center" wrapText="1"/>
    </xf>
    <xf numFmtId="0" fontId="2" fillId="0" borderId="47" xfId="0" applyFont="1" applyBorder="1" applyAlignment="1">
      <alignment horizontal="center" wrapText="1"/>
    </xf>
    <xf numFmtId="8" fontId="3" fillId="0" borderId="0" xfId="0" applyNumberFormat="1" applyFont="1"/>
    <xf numFmtId="167" fontId="2" fillId="0" borderId="48" xfId="0" applyNumberFormat="1" applyFont="1" applyBorder="1" applyAlignment="1">
      <alignment horizontal="right" wrapText="1"/>
    </xf>
    <xf numFmtId="0" fontId="3" fillId="8" borderId="47" xfId="0" applyFont="1" applyFill="1" applyBorder="1" applyAlignment="1">
      <alignment horizontal="center" wrapText="1"/>
    </xf>
    <xf numFmtId="0" fontId="3" fillId="0" borderId="45" xfId="0" applyFont="1" applyBorder="1" applyAlignment="1">
      <alignment wrapText="1"/>
    </xf>
    <xf numFmtId="0" fontId="12" fillId="0" borderId="47" xfId="0" applyFont="1" applyBorder="1" applyAlignment="1">
      <alignment wrapText="1"/>
    </xf>
    <xf numFmtId="1" fontId="3" fillId="0" borderId="47" xfId="0" applyNumberFormat="1" applyFont="1" applyBorder="1" applyAlignment="1">
      <alignment horizontal="center" wrapText="1"/>
    </xf>
    <xf numFmtId="0" fontId="2" fillId="0" borderId="47" xfId="0" applyFont="1" applyBorder="1" applyAlignment="1">
      <alignment horizontal="right" vertical="center" wrapText="1"/>
    </xf>
    <xf numFmtId="0" fontId="2" fillId="0" borderId="48" xfId="0" applyFont="1" applyBorder="1" applyAlignment="1">
      <alignment horizontal="right" vertical="center" wrapText="1"/>
    </xf>
    <xf numFmtId="0" fontId="3" fillId="0" borderId="47" xfId="18" applyFont="1" applyBorder="1" applyAlignment="1">
      <alignment horizontal="center" wrapText="1"/>
    </xf>
    <xf numFmtId="168" fontId="3" fillId="0" borderId="47" xfId="0" applyNumberFormat="1" applyFont="1" applyBorder="1"/>
    <xf numFmtId="0" fontId="11" fillId="0" borderId="49" xfId="0" applyFont="1" applyBorder="1" applyAlignment="1">
      <alignment wrapText="1"/>
    </xf>
    <xf numFmtId="0" fontId="3" fillId="0" borderId="50" xfId="0" applyFont="1" applyBorder="1" applyAlignment="1">
      <alignment horizontal="center" wrapText="1"/>
    </xf>
    <xf numFmtId="167" fontId="3" fillId="0" borderId="51" xfId="0" applyNumberFormat="1" applyFont="1" applyBorder="1" applyAlignment="1">
      <alignment horizontal="right" wrapText="1"/>
    </xf>
    <xf numFmtId="0" fontId="11" fillId="0" borderId="52" xfId="0" applyFont="1" applyBorder="1"/>
    <xf numFmtId="0" fontId="3" fillId="0" borderId="50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wrapText="1"/>
    </xf>
    <xf numFmtId="0" fontId="3" fillId="0" borderId="53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wrapText="1"/>
    </xf>
    <xf numFmtId="0" fontId="11" fillId="0" borderId="53" xfId="0" applyFont="1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164" fontId="2" fillId="0" borderId="53" xfId="33" applyFont="1" applyBorder="1" applyAlignment="1">
      <alignment horizontal="center" vertical="center" wrapText="1"/>
    </xf>
    <xf numFmtId="164" fontId="2" fillId="0" borderId="53" xfId="33" applyFont="1" applyBorder="1" applyAlignment="1">
      <alignment horizontal="center" wrapText="1"/>
    </xf>
    <xf numFmtId="164" fontId="12" fillId="0" borderId="53" xfId="33" applyFont="1" applyBorder="1" applyAlignment="1">
      <alignment horizontal="center" wrapText="1"/>
    </xf>
    <xf numFmtId="164" fontId="2" fillId="0" borderId="54" xfId="33" applyFont="1" applyBorder="1" applyAlignment="1">
      <alignment horizontal="center" wrapText="1"/>
    </xf>
    <xf numFmtId="164" fontId="2" fillId="0" borderId="55" xfId="33" applyFont="1" applyBorder="1" applyAlignment="1">
      <alignment horizontal="center" wrapText="1"/>
    </xf>
    <xf numFmtId="0" fontId="16" fillId="0" borderId="50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164" fontId="2" fillId="0" borderId="8" xfId="33" applyFont="1" applyBorder="1" applyAlignment="1">
      <alignment horizontal="center" vertical="center" wrapText="1"/>
    </xf>
    <xf numFmtId="164" fontId="2" fillId="0" borderId="8" xfId="33" applyFont="1" applyBorder="1" applyAlignment="1">
      <alignment horizontal="center" wrapText="1"/>
    </xf>
    <xf numFmtId="164" fontId="2" fillId="0" borderId="9" xfId="33" applyFont="1" applyBorder="1" applyAlignment="1">
      <alignment horizontal="center" wrapText="1"/>
    </xf>
    <xf numFmtId="164" fontId="2" fillId="0" borderId="7" xfId="33" applyFont="1" applyBorder="1" applyAlignment="1">
      <alignment horizontal="center" wrapText="1"/>
    </xf>
    <xf numFmtId="0" fontId="21" fillId="0" borderId="47" xfId="0" applyFont="1" applyBorder="1" applyAlignment="1">
      <alignment horizontal="center" wrapText="1"/>
    </xf>
    <xf numFmtId="0" fontId="22" fillId="0" borderId="47" xfId="0" applyFont="1" applyBorder="1" applyAlignment="1">
      <alignment horizontal="center" wrapText="1"/>
    </xf>
    <xf numFmtId="0" fontId="21" fillId="0" borderId="45" xfId="0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2" fillId="9" borderId="35" xfId="0" applyFont="1" applyFill="1" applyBorder="1" applyAlignment="1">
      <alignment horizontal="center" vertical="center" wrapText="1"/>
    </xf>
    <xf numFmtId="0" fontId="2" fillId="9" borderId="50" xfId="0" applyFont="1" applyFill="1" applyBorder="1" applyAlignment="1">
      <alignment wrapText="1"/>
    </xf>
    <xf numFmtId="0" fontId="3" fillId="9" borderId="50" xfId="0" applyFont="1" applyFill="1" applyBorder="1" applyAlignment="1">
      <alignment horizontal="center" wrapText="1"/>
    </xf>
    <xf numFmtId="0" fontId="0" fillId="9" borderId="0" xfId="0" applyFill="1"/>
    <xf numFmtId="2" fontId="2" fillId="9" borderId="0" xfId="0" applyNumberFormat="1" applyFont="1" applyFill="1"/>
    <xf numFmtId="167" fontId="2" fillId="9" borderId="0" xfId="0" applyNumberFormat="1" applyFont="1" applyFill="1" applyAlignment="1">
      <alignment vertical="center"/>
    </xf>
    <xf numFmtId="0" fontId="2" fillId="9" borderId="0" xfId="0" applyFont="1" applyFill="1"/>
    <xf numFmtId="0" fontId="2" fillId="0" borderId="21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9" borderId="56" xfId="0" applyFont="1" applyFill="1" applyBorder="1" applyAlignment="1">
      <alignment horizontal="center" vertical="center" wrapText="1"/>
    </xf>
    <xf numFmtId="0" fontId="3" fillId="9" borderId="46" xfId="0" applyFont="1" applyFill="1" applyBorder="1" applyAlignment="1">
      <alignment wrapText="1"/>
    </xf>
    <xf numFmtId="0" fontId="18" fillId="9" borderId="47" xfId="0" applyFont="1" applyFill="1" applyBorder="1" applyAlignment="1">
      <alignment horizontal="center" vertical="center" wrapText="1"/>
    </xf>
    <xf numFmtId="0" fontId="14" fillId="9" borderId="47" xfId="0" applyFont="1" applyFill="1" applyBorder="1" applyAlignment="1">
      <alignment horizontal="center" vertical="center" wrapText="1"/>
    </xf>
    <xf numFmtId="167" fontId="19" fillId="9" borderId="48" xfId="0" applyNumberFormat="1" applyFont="1" applyFill="1" applyBorder="1" applyAlignment="1">
      <alignment horizontal="right" vertical="center" wrapText="1"/>
    </xf>
    <xf numFmtId="168" fontId="2" fillId="9" borderId="0" xfId="0" applyNumberFormat="1" applyFont="1" applyFill="1"/>
    <xf numFmtId="0" fontId="2" fillId="0" borderId="5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2" fillId="8" borderId="56" xfId="0" applyFont="1" applyFill="1" applyBorder="1" applyAlignment="1">
      <alignment horizontal="center" vertical="center" wrapText="1"/>
    </xf>
    <xf numFmtId="0" fontId="18" fillId="8" borderId="47" xfId="0" applyFont="1" applyFill="1" applyBorder="1" applyAlignment="1">
      <alignment horizontal="center" vertical="center" wrapText="1"/>
    </xf>
    <xf numFmtId="167" fontId="19" fillId="8" borderId="48" xfId="0" applyNumberFormat="1" applyFont="1" applyFill="1" applyBorder="1" applyAlignment="1">
      <alignment horizontal="right" vertical="center" wrapText="1"/>
    </xf>
    <xf numFmtId="0" fontId="2" fillId="9" borderId="46" xfId="0" applyFont="1" applyFill="1" applyBorder="1" applyAlignment="1">
      <alignment wrapText="1"/>
    </xf>
    <xf numFmtId="0" fontId="2" fillId="9" borderId="57" xfId="0" applyFont="1" applyFill="1" applyBorder="1" applyAlignment="1">
      <alignment horizontal="center" vertical="center" wrapText="1"/>
    </xf>
    <xf numFmtId="164" fontId="3" fillId="9" borderId="47" xfId="33" applyFont="1" applyFill="1" applyBorder="1" applyAlignment="1">
      <alignment horizontal="center" vertical="center" wrapText="1"/>
    </xf>
    <xf numFmtId="0" fontId="2" fillId="8" borderId="57" xfId="0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wrapText="1"/>
    </xf>
    <xf numFmtId="164" fontId="3" fillId="8" borderId="47" xfId="33" applyFont="1" applyFill="1" applyBorder="1" applyAlignment="1">
      <alignment horizontal="center" vertical="center" wrapText="1"/>
    </xf>
    <xf numFmtId="0" fontId="0" fillId="8" borderId="0" xfId="0" applyFill="1"/>
    <xf numFmtId="0" fontId="2" fillId="8" borderId="0" xfId="0" applyFont="1" applyFill="1"/>
    <xf numFmtId="168" fontId="2" fillId="8" borderId="0" xfId="0" applyNumberFormat="1" applyFont="1" applyFill="1"/>
    <xf numFmtId="2" fontId="2" fillId="8" borderId="0" xfId="0" applyNumberFormat="1" applyFont="1" applyFill="1"/>
    <xf numFmtId="0" fontId="2" fillId="0" borderId="56" xfId="0" applyFont="1" applyBorder="1" applyAlignment="1">
      <alignment horizontal="center" vertical="center"/>
    </xf>
    <xf numFmtId="0" fontId="2" fillId="9" borderId="56" xfId="0" applyFont="1" applyFill="1" applyBorder="1" applyAlignment="1">
      <alignment horizontal="center" vertical="center"/>
    </xf>
    <xf numFmtId="0" fontId="3" fillId="9" borderId="47" xfId="0" applyFont="1" applyFill="1" applyBorder="1" applyAlignment="1">
      <alignment wrapText="1"/>
    </xf>
    <xf numFmtId="0" fontId="3" fillId="9" borderId="58" xfId="0" applyFont="1" applyFill="1" applyBorder="1" applyAlignment="1">
      <alignment horizontal="center" wrapText="1"/>
    </xf>
    <xf numFmtId="0" fontId="3" fillId="9" borderId="47" xfId="0" applyFont="1" applyFill="1" applyBorder="1" applyAlignment="1">
      <alignment horizontal="center" wrapText="1"/>
    </xf>
    <xf numFmtId="167" fontId="2" fillId="9" borderId="48" xfId="0" applyNumberFormat="1" applyFont="1" applyFill="1" applyBorder="1" applyAlignment="1">
      <alignment horizontal="right" wrapText="1"/>
    </xf>
    <xf numFmtId="0" fontId="2" fillId="8" borderId="56" xfId="0" applyFont="1" applyFill="1" applyBorder="1" applyAlignment="1">
      <alignment horizontal="center" vertical="center"/>
    </xf>
    <xf numFmtId="0" fontId="3" fillId="8" borderId="58" xfId="0" applyFont="1" applyFill="1" applyBorder="1" applyAlignment="1">
      <alignment horizontal="center" wrapText="1"/>
    </xf>
    <xf numFmtId="167" fontId="2" fillId="8" borderId="48" xfId="0" applyNumberFormat="1" applyFont="1" applyFill="1" applyBorder="1" applyAlignment="1">
      <alignment horizontal="right" wrapText="1"/>
    </xf>
    <xf numFmtId="0" fontId="2" fillId="0" borderId="59" xfId="0" applyFont="1" applyBorder="1" applyAlignment="1">
      <alignment wrapText="1"/>
    </xf>
    <xf numFmtId="0" fontId="2" fillId="0" borderId="59" xfId="0" applyFont="1" applyBorder="1" applyAlignment="1">
      <alignment horizontal="center" vertical="center" wrapText="1"/>
    </xf>
    <xf numFmtId="0" fontId="6" fillId="3" borderId="60" xfId="0" applyFont="1" applyFill="1" applyBorder="1" applyAlignment="1">
      <alignment horizontal="right" vertical="center" wrapText="1"/>
    </xf>
    <xf numFmtId="167" fontId="6" fillId="4" borderId="61" xfId="0" applyNumberFormat="1" applyFont="1" applyFill="1" applyBorder="1" applyAlignment="1">
      <alignment horizontal="right" vertical="center" wrapText="1"/>
    </xf>
    <xf numFmtId="167" fontId="3" fillId="0" borderId="47" xfId="0" applyNumberFormat="1" applyFont="1" applyBorder="1" applyAlignment="1">
      <alignment horizontal="right" wrapText="1"/>
    </xf>
    <xf numFmtId="0" fontId="22" fillId="9" borderId="47" xfId="0" applyFont="1" applyFill="1" applyBorder="1"/>
    <xf numFmtId="0" fontId="22" fillId="9" borderId="47" xfId="0" applyFont="1" applyFill="1" applyBorder="1" applyAlignment="1">
      <alignment horizontal="center" vertical="center" wrapText="1"/>
    </xf>
    <xf numFmtId="167" fontId="21" fillId="9" borderId="47" xfId="0" applyNumberFormat="1" applyFont="1" applyFill="1" applyBorder="1" applyAlignment="1">
      <alignment horizontal="right" wrapText="1"/>
    </xf>
    <xf numFmtId="0" fontId="2" fillId="9" borderId="47" xfId="0" applyFont="1" applyFill="1" applyBorder="1" applyAlignment="1">
      <alignment horizontal="center" vertical="center" wrapText="1"/>
    </xf>
    <xf numFmtId="0" fontId="2" fillId="8" borderId="35" xfId="0" applyFont="1" applyFill="1" applyBorder="1" applyAlignment="1">
      <alignment horizontal="center" vertical="center" wrapText="1"/>
    </xf>
    <xf numFmtId="0" fontId="22" fillId="8" borderId="47" xfId="0" applyFont="1" applyFill="1" applyBorder="1"/>
    <xf numFmtId="0" fontId="22" fillId="8" borderId="47" xfId="0" applyFont="1" applyFill="1" applyBorder="1" applyAlignment="1">
      <alignment horizontal="center" vertical="center" wrapText="1"/>
    </xf>
    <xf numFmtId="167" fontId="21" fillId="8" borderId="47" xfId="0" applyNumberFormat="1" applyFont="1" applyFill="1" applyBorder="1" applyAlignment="1">
      <alignment horizontal="right" wrapText="1"/>
    </xf>
    <xf numFmtId="0" fontId="2" fillId="8" borderId="47" xfId="0" applyFont="1" applyFill="1" applyBorder="1" applyAlignment="1">
      <alignment horizontal="center" vertical="center" wrapText="1"/>
    </xf>
    <xf numFmtId="167" fontId="2" fillId="8" borderId="0" xfId="0" applyNumberFormat="1" applyFont="1" applyFill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0" fillId="9" borderId="0" xfId="0" applyFill="1" applyAlignment="1">
      <alignment vertical="center"/>
    </xf>
    <xf numFmtId="0" fontId="2" fillId="0" borderId="62" xfId="0" applyFont="1" applyBorder="1" applyAlignment="1">
      <alignment horizontal="center" vertical="center" wrapText="1"/>
    </xf>
    <xf numFmtId="0" fontId="14" fillId="8" borderId="63" xfId="0" applyFont="1" applyFill="1" applyBorder="1"/>
    <xf numFmtId="0" fontId="21" fillId="0" borderId="59" xfId="0" applyFont="1" applyBorder="1" applyAlignment="1">
      <alignment horizontal="center" vertical="center" wrapText="1"/>
    </xf>
    <xf numFmtId="0" fontId="14" fillId="8" borderId="59" xfId="0" applyFont="1" applyFill="1" applyBorder="1" applyAlignment="1">
      <alignment horizontal="center" vertical="center" wrapText="1"/>
    </xf>
    <xf numFmtId="167" fontId="19" fillId="0" borderId="61" xfId="0" applyNumberFormat="1" applyFont="1" applyBorder="1" applyAlignment="1">
      <alignment horizontal="right" vertical="center" wrapText="1"/>
    </xf>
    <xf numFmtId="0" fontId="22" fillId="9" borderId="47" xfId="0" applyFont="1" applyFill="1" applyBorder="1" applyAlignment="1">
      <alignment wrapText="1"/>
    </xf>
    <xf numFmtId="167" fontId="21" fillId="9" borderId="47" xfId="0" applyNumberFormat="1" applyFont="1" applyFill="1" applyBorder="1" applyAlignment="1">
      <alignment horizontal="right" vertical="center" wrapText="1"/>
    </xf>
    <xf numFmtId="167" fontId="21" fillId="8" borderId="47" xfId="0" applyNumberFormat="1" applyFont="1" applyFill="1" applyBorder="1" applyAlignment="1">
      <alignment horizontal="right" vertical="center" wrapText="1"/>
    </xf>
    <xf numFmtId="0" fontId="22" fillId="8" borderId="47" xfId="0" applyFont="1" applyFill="1" applyBorder="1" applyAlignment="1">
      <alignment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8" borderId="47" xfId="0" applyFont="1" applyFill="1" applyBorder="1"/>
    <xf numFmtId="168" fontId="2" fillId="8" borderId="47" xfId="0" applyNumberFormat="1" applyFont="1" applyFill="1" applyBorder="1" applyAlignment="1">
      <alignment horizontal="right" vertical="center" wrapText="1"/>
    </xf>
    <xf numFmtId="0" fontId="2" fillId="0" borderId="37" xfId="0" applyFont="1" applyBorder="1" applyAlignment="1">
      <alignment horizontal="center" vertical="center" wrapText="1"/>
    </xf>
    <xf numFmtId="0" fontId="6" fillId="0" borderId="45" xfId="0" applyFont="1" applyBorder="1" applyAlignment="1">
      <alignment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167" fontId="3" fillId="0" borderId="67" xfId="0" applyNumberFormat="1" applyFont="1" applyBorder="1" applyAlignment="1">
      <alignment horizontal="right" vertical="center" wrapText="1"/>
    </xf>
    <xf numFmtId="0" fontId="2" fillId="0" borderId="68" xfId="0" applyFont="1" applyBorder="1" applyAlignment="1">
      <alignment horizontal="center" vertical="center" wrapText="1"/>
    </xf>
    <xf numFmtId="0" fontId="6" fillId="0" borderId="66" xfId="0" applyFont="1" applyBorder="1" applyAlignment="1">
      <alignment vertical="center" wrapText="1"/>
    </xf>
    <xf numFmtId="164" fontId="2" fillId="0" borderId="9" xfId="33" applyFont="1" applyBorder="1" applyAlignment="1">
      <alignment horizontal="center" vertical="center" wrapText="1"/>
    </xf>
    <xf numFmtId="164" fontId="2" fillId="0" borderId="65" xfId="33" applyFont="1" applyBorder="1" applyAlignment="1">
      <alignment horizontal="center" vertical="center" wrapText="1"/>
    </xf>
    <xf numFmtId="0" fontId="2" fillId="8" borderId="35" xfId="0" applyFont="1" applyFill="1" applyBorder="1" applyAlignment="1">
      <alignment horizontal="center" vertical="center"/>
    </xf>
    <xf numFmtId="8" fontId="3" fillId="8" borderId="47" xfId="0" applyNumberFormat="1" applyFont="1" applyFill="1" applyBorder="1" applyAlignment="1">
      <alignment vertical="center"/>
    </xf>
    <xf numFmtId="0" fontId="2" fillId="8" borderId="21" xfId="0" applyFont="1" applyFill="1" applyBorder="1" applyAlignment="1">
      <alignment horizontal="center" vertical="center" wrapText="1"/>
    </xf>
    <xf numFmtId="0" fontId="2" fillId="8" borderId="50" xfId="0" applyFont="1" applyFill="1" applyBorder="1" applyAlignment="1">
      <alignment wrapText="1"/>
    </xf>
    <xf numFmtId="0" fontId="3" fillId="8" borderId="50" xfId="0" applyFont="1" applyFill="1" applyBorder="1" applyAlignment="1">
      <alignment horizontal="center" wrapText="1"/>
    </xf>
    <xf numFmtId="167" fontId="3" fillId="8" borderId="48" xfId="0" applyNumberFormat="1" applyFont="1" applyFill="1" applyBorder="1" applyAlignment="1">
      <alignment horizontal="right" wrapText="1"/>
    </xf>
    <xf numFmtId="0" fontId="0" fillId="8" borderId="0" xfId="0" applyFill="1" applyAlignment="1">
      <alignment vertical="center"/>
    </xf>
    <xf numFmtId="0" fontId="5" fillId="8" borderId="0" xfId="0" applyFont="1" applyFill="1"/>
    <xf numFmtId="0" fontId="3" fillId="0" borderId="35" xfId="0" applyFont="1" applyBorder="1" applyAlignment="1">
      <alignment horizontal="center" vertical="center"/>
    </xf>
    <xf numFmtId="0" fontId="3" fillId="8" borderId="35" xfId="0" applyFont="1" applyFill="1" applyBorder="1" applyAlignment="1">
      <alignment horizontal="center" vertical="center"/>
    </xf>
  </cellXfs>
  <cellStyles count="36">
    <cellStyle name="Excel Built-in Normal" xfId="33" xr:uid="{00000000-0005-0000-0000-000026000000}"/>
    <cellStyle name="Excel Built-in Normal 1" xfId="35" xr:uid="{6D5BFBF4-540E-4E1D-8F07-D904E766AC01}"/>
    <cellStyle name="Excel Built-in Normal 2" xfId="34" xr:uid="{12ED4270-B611-4F6D-8733-CE953514FE8F}"/>
    <cellStyle name="Heading 1 1" xfId="1" xr:uid="{00000000-0005-0000-0000-000006000000}"/>
    <cellStyle name="Heading 2 2" xfId="2" xr:uid="{00000000-0005-0000-0000-000007000000}"/>
    <cellStyle name="Heading1 1" xfId="4" xr:uid="{00000000-0005-0000-0000-000009000000}"/>
    <cellStyle name="Heading1 2" xfId="5" xr:uid="{00000000-0005-0000-0000-00000A000000}"/>
    <cellStyle name="Nagłówek 1" xfId="3" xr:uid="{00000000-0005-0000-0000-000008000000}"/>
    <cellStyle name="Normalny" xfId="0" builtinId="0"/>
    <cellStyle name="Normalny 10" xfId="6" xr:uid="{00000000-0005-0000-0000-00000B000000}"/>
    <cellStyle name="Normalny 10 2" xfId="7" xr:uid="{00000000-0005-0000-0000-00000C000000}"/>
    <cellStyle name="Normalny 11" xfId="8" xr:uid="{00000000-0005-0000-0000-00000D000000}"/>
    <cellStyle name="Normalny 12" xfId="9" xr:uid="{00000000-0005-0000-0000-00000E000000}"/>
    <cellStyle name="Normalny 2" xfId="10" xr:uid="{00000000-0005-0000-0000-00000F000000}"/>
    <cellStyle name="Normalny 2 2" xfId="11" xr:uid="{00000000-0005-0000-0000-000010000000}"/>
    <cellStyle name="Normalny 3" xfId="12" xr:uid="{00000000-0005-0000-0000-000011000000}"/>
    <cellStyle name="Normalny 3 2" xfId="13" xr:uid="{00000000-0005-0000-0000-000012000000}"/>
    <cellStyle name="Normalny 4" xfId="14" xr:uid="{00000000-0005-0000-0000-000013000000}"/>
    <cellStyle name="Normalny 4 2" xfId="15" xr:uid="{00000000-0005-0000-0000-000014000000}"/>
    <cellStyle name="Normalny 5" xfId="16" xr:uid="{00000000-0005-0000-0000-000015000000}"/>
    <cellStyle name="Normalny 5 2" xfId="17" xr:uid="{00000000-0005-0000-0000-000016000000}"/>
    <cellStyle name="Normalny 6" xfId="18" xr:uid="{00000000-0005-0000-0000-000017000000}"/>
    <cellStyle name="Normalny 6 2" xfId="19" xr:uid="{00000000-0005-0000-0000-000018000000}"/>
    <cellStyle name="Normalny 7" xfId="20" xr:uid="{00000000-0005-0000-0000-000019000000}"/>
    <cellStyle name="Normalny 7 2" xfId="21" xr:uid="{00000000-0005-0000-0000-00001A000000}"/>
    <cellStyle name="Normalny 8" xfId="22" xr:uid="{00000000-0005-0000-0000-00001B000000}"/>
    <cellStyle name="Normalny 8 2" xfId="23" xr:uid="{00000000-0005-0000-0000-00001C000000}"/>
    <cellStyle name="Normalny 9" xfId="24" xr:uid="{00000000-0005-0000-0000-00001D000000}"/>
    <cellStyle name="Normalny 9 2" xfId="25" xr:uid="{00000000-0005-0000-0000-00001E000000}"/>
    <cellStyle name="Procentowy 2" xfId="26" xr:uid="{00000000-0005-0000-0000-00001F000000}"/>
    <cellStyle name="Result 1" xfId="27" xr:uid="{00000000-0005-0000-0000-000020000000}"/>
    <cellStyle name="Result 2" xfId="28" xr:uid="{00000000-0005-0000-0000-000021000000}"/>
    <cellStyle name="Result 3" xfId="29" xr:uid="{00000000-0005-0000-0000-000022000000}"/>
    <cellStyle name="Result2 1" xfId="31" xr:uid="{00000000-0005-0000-0000-000024000000}"/>
    <cellStyle name="Result2 2" xfId="32" xr:uid="{00000000-0005-0000-0000-000025000000}"/>
    <cellStyle name="Wynik2" xfId="30" xr:uid="{00000000-0005-0000-0000-000023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FD631-A480-4031-B782-3C0E5DC3ECB4}">
  <dimension ref="A1:AMF528"/>
  <sheetViews>
    <sheetView topLeftCell="A507" workbookViewId="0">
      <selection activeCell="K525" sqref="K525"/>
    </sheetView>
  </sheetViews>
  <sheetFormatPr defaultColWidth="9" defaultRowHeight="12.75" x14ac:dyDescent="0.2"/>
  <cols>
    <col min="1" max="1" width="3.5" style="3" customWidth="1"/>
    <col min="2" max="2" width="40.75" style="4" customWidth="1"/>
    <col min="3" max="3" width="5.25" style="5" customWidth="1"/>
    <col min="4" max="4" width="5" style="5" customWidth="1"/>
    <col min="5" max="5" width="12" style="6" customWidth="1"/>
    <col min="6" max="6" width="13" style="6" customWidth="1"/>
    <col min="7" max="7" width="11.25" style="25" customWidth="1"/>
    <col min="8" max="8" width="10.625" style="4" customWidth="1"/>
    <col min="9" max="9" width="13.375" style="4" hidden="1" customWidth="1"/>
    <col min="10" max="995" width="8.625" style="4" customWidth="1"/>
    <col min="996" max="16384" width="9" style="4"/>
  </cols>
  <sheetData>
    <row r="1" spans="1:11" ht="28.5" x14ac:dyDescent="0.2">
      <c r="E1" s="143" t="s">
        <v>504</v>
      </c>
    </row>
    <row r="3" spans="1:11" ht="15" x14ac:dyDescent="0.25">
      <c r="B3" s="51" t="s">
        <v>505</v>
      </c>
      <c r="C3" s="117"/>
      <c r="D3" s="117"/>
      <c r="E3" s="118"/>
      <c r="F3" s="118"/>
      <c r="G3" s="31"/>
      <c r="H3" s="16"/>
    </row>
    <row r="4" spans="1:11" ht="15" x14ac:dyDescent="0.25">
      <c r="B4" s="51" t="s">
        <v>355</v>
      </c>
      <c r="C4" s="52"/>
      <c r="D4" s="52"/>
      <c r="E4" s="51"/>
      <c r="F4" s="51"/>
      <c r="G4" s="31"/>
      <c r="H4" s="16"/>
    </row>
    <row r="5" spans="1:11" ht="15" x14ac:dyDescent="0.25">
      <c r="B5" s="51"/>
      <c r="C5" s="52"/>
      <c r="D5" s="52"/>
      <c r="E5" s="51"/>
      <c r="F5" s="51"/>
      <c r="G5" s="31"/>
      <c r="H5" s="16"/>
    </row>
    <row r="6" spans="1:11" ht="15.75" thickBot="1" x14ac:dyDescent="0.3">
      <c r="B6" s="53" t="s">
        <v>340</v>
      </c>
      <c r="C6" s="54"/>
      <c r="D6" s="54"/>
      <c r="E6" s="55"/>
      <c r="F6" s="55"/>
      <c r="G6" s="31"/>
    </row>
    <row r="7" spans="1:11" ht="15" x14ac:dyDescent="0.25">
      <c r="A7" s="56"/>
      <c r="B7" s="57" t="s">
        <v>501</v>
      </c>
      <c r="C7" s="58"/>
      <c r="D7" s="58"/>
      <c r="E7" s="59"/>
      <c r="F7" s="60"/>
      <c r="K7" s="27"/>
    </row>
    <row r="8" spans="1:11" ht="51" x14ac:dyDescent="0.2">
      <c r="A8" s="61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62" t="s">
        <v>5</v>
      </c>
      <c r="G8"/>
      <c r="H8" s="27"/>
      <c r="I8" s="28"/>
    </row>
    <row r="9" spans="1:11" ht="14.25" x14ac:dyDescent="0.2">
      <c r="A9" s="144" t="s">
        <v>6</v>
      </c>
      <c r="B9" s="145" t="s">
        <v>7</v>
      </c>
      <c r="C9" s="145" t="s">
        <v>8</v>
      </c>
      <c r="D9" s="145" t="s">
        <v>9</v>
      </c>
      <c r="E9" s="145" t="s">
        <v>10</v>
      </c>
      <c r="F9" s="146" t="s">
        <v>11</v>
      </c>
      <c r="G9"/>
    </row>
    <row r="10" spans="1:11" ht="42" customHeight="1" x14ac:dyDescent="0.2">
      <c r="A10" s="95">
        <v>1</v>
      </c>
      <c r="B10" s="119" t="s">
        <v>392</v>
      </c>
      <c r="C10" s="205">
        <v>0</v>
      </c>
      <c r="D10" s="137" t="s">
        <v>12</v>
      </c>
      <c r="E10" s="120">
        <v>0</v>
      </c>
      <c r="F10" s="147">
        <f>C10*E10</f>
        <v>0</v>
      </c>
      <c r="G10"/>
      <c r="H10" s="25"/>
      <c r="I10" s="114"/>
    </row>
    <row r="11" spans="1:11" ht="33" customHeight="1" x14ac:dyDescent="0.2">
      <c r="A11" s="95">
        <v>2</v>
      </c>
      <c r="B11" s="119" t="s">
        <v>393</v>
      </c>
      <c r="C11" s="205">
        <v>0</v>
      </c>
      <c r="D11" s="137" t="s">
        <v>12</v>
      </c>
      <c r="E11" s="120">
        <v>0</v>
      </c>
      <c r="F11" s="147">
        <f t="shared" ref="F11:F65" si="0">C11*E11</f>
        <v>0</v>
      </c>
      <c r="G11"/>
      <c r="H11" s="25"/>
      <c r="I11" s="114"/>
    </row>
    <row r="12" spans="1:11" ht="21.75" customHeight="1" x14ac:dyDescent="0.2">
      <c r="A12" s="95">
        <v>3</v>
      </c>
      <c r="B12" s="119" t="s">
        <v>394</v>
      </c>
      <c r="C12" s="205">
        <v>0</v>
      </c>
      <c r="D12" s="137" t="s">
        <v>12</v>
      </c>
      <c r="E12" s="120">
        <v>0</v>
      </c>
      <c r="F12" s="147">
        <f t="shared" si="0"/>
        <v>0</v>
      </c>
      <c r="G12"/>
      <c r="H12" s="25"/>
      <c r="I12" s="114"/>
    </row>
    <row r="13" spans="1:11" ht="27" customHeight="1" x14ac:dyDescent="0.2">
      <c r="A13" s="95">
        <v>4</v>
      </c>
      <c r="B13" s="119" t="s">
        <v>395</v>
      </c>
      <c r="C13" s="205">
        <v>5</v>
      </c>
      <c r="D13" s="137" t="s">
        <v>12</v>
      </c>
      <c r="E13" s="120">
        <v>0</v>
      </c>
      <c r="F13" s="147">
        <f>C13*E13</f>
        <v>0</v>
      </c>
      <c r="G13"/>
      <c r="H13" s="25"/>
      <c r="I13" s="114"/>
    </row>
    <row r="14" spans="1:11" ht="35.25" customHeight="1" x14ac:dyDescent="0.2">
      <c r="A14" s="95">
        <v>5</v>
      </c>
      <c r="B14" s="119" t="s">
        <v>396</v>
      </c>
      <c r="C14" s="205">
        <v>0</v>
      </c>
      <c r="D14" s="137" t="s">
        <v>12</v>
      </c>
      <c r="E14" s="120">
        <v>0</v>
      </c>
      <c r="F14" s="147">
        <f t="shared" si="0"/>
        <v>0</v>
      </c>
      <c r="G14"/>
      <c r="H14" s="25"/>
      <c r="I14" s="114"/>
    </row>
    <row r="15" spans="1:11" ht="34.5" customHeight="1" x14ac:dyDescent="0.2">
      <c r="A15" s="95">
        <v>6</v>
      </c>
      <c r="B15" s="119" t="s">
        <v>397</v>
      </c>
      <c r="C15" s="205">
        <v>70</v>
      </c>
      <c r="D15" s="137" t="s">
        <v>12</v>
      </c>
      <c r="E15" s="120">
        <v>0</v>
      </c>
      <c r="F15" s="147">
        <f t="shared" si="0"/>
        <v>0</v>
      </c>
      <c r="G15"/>
      <c r="H15" s="25"/>
      <c r="I15" s="114"/>
    </row>
    <row r="16" spans="1:11" ht="35.25" customHeight="1" x14ac:dyDescent="0.2">
      <c r="A16" s="95">
        <v>7</v>
      </c>
      <c r="B16" s="119" t="s">
        <v>398</v>
      </c>
      <c r="C16" s="205">
        <v>80</v>
      </c>
      <c r="D16" s="137" t="s">
        <v>13</v>
      </c>
      <c r="E16" s="120">
        <v>0</v>
      </c>
      <c r="F16" s="147">
        <f t="shared" si="0"/>
        <v>0</v>
      </c>
      <c r="G16"/>
      <c r="H16" s="25"/>
      <c r="I16" s="114"/>
    </row>
    <row r="17" spans="1:9" ht="36" customHeight="1" x14ac:dyDescent="0.2">
      <c r="A17" s="95">
        <v>8</v>
      </c>
      <c r="B17" s="119" t="s">
        <v>399</v>
      </c>
      <c r="C17" s="205">
        <v>90</v>
      </c>
      <c r="D17" s="137" t="s">
        <v>12</v>
      </c>
      <c r="E17" s="120">
        <v>0</v>
      </c>
      <c r="F17" s="147">
        <f t="shared" si="0"/>
        <v>0</v>
      </c>
      <c r="G17"/>
      <c r="H17" s="25"/>
      <c r="I17" s="114"/>
    </row>
    <row r="18" spans="1:9" ht="27" customHeight="1" x14ac:dyDescent="0.2">
      <c r="A18" s="95">
        <v>9</v>
      </c>
      <c r="B18" s="119" t="s">
        <v>14</v>
      </c>
      <c r="C18" s="205">
        <v>70</v>
      </c>
      <c r="D18" s="137" t="s">
        <v>12</v>
      </c>
      <c r="E18" s="120">
        <v>0</v>
      </c>
      <c r="F18" s="147">
        <f t="shared" si="0"/>
        <v>0</v>
      </c>
      <c r="G18"/>
      <c r="H18" s="25"/>
      <c r="I18" s="114"/>
    </row>
    <row r="19" spans="1:9" ht="33.75" customHeight="1" x14ac:dyDescent="0.2">
      <c r="A19" s="95">
        <v>10</v>
      </c>
      <c r="B19" s="119" t="s">
        <v>391</v>
      </c>
      <c r="C19" s="205">
        <v>90</v>
      </c>
      <c r="D19" s="137" t="s">
        <v>12</v>
      </c>
      <c r="E19" s="120">
        <v>0</v>
      </c>
      <c r="F19" s="147">
        <f t="shared" si="0"/>
        <v>0</v>
      </c>
      <c r="G19"/>
      <c r="H19" s="25"/>
      <c r="I19" s="114"/>
    </row>
    <row r="20" spans="1:9" ht="34.5" customHeight="1" x14ac:dyDescent="0.2">
      <c r="A20" s="95">
        <v>11</v>
      </c>
      <c r="B20" s="119" t="s">
        <v>390</v>
      </c>
      <c r="C20" s="205">
        <v>70</v>
      </c>
      <c r="D20" s="137" t="s">
        <v>12</v>
      </c>
      <c r="E20" s="120">
        <v>0</v>
      </c>
      <c r="F20" s="147">
        <f t="shared" si="0"/>
        <v>0</v>
      </c>
      <c r="G20"/>
      <c r="H20" s="25"/>
      <c r="I20" s="114"/>
    </row>
    <row r="21" spans="1:9" ht="43.5" customHeight="1" x14ac:dyDescent="0.2">
      <c r="A21" s="95">
        <v>12</v>
      </c>
      <c r="B21" s="119" t="s">
        <v>389</v>
      </c>
      <c r="C21" s="205">
        <v>0</v>
      </c>
      <c r="D21" s="137" t="s">
        <v>12</v>
      </c>
      <c r="E21" s="120">
        <v>0</v>
      </c>
      <c r="F21" s="147">
        <f t="shared" si="0"/>
        <v>0</v>
      </c>
      <c r="G21"/>
      <c r="H21" s="25"/>
      <c r="I21" s="114"/>
    </row>
    <row r="22" spans="1:9" ht="33.75" customHeight="1" x14ac:dyDescent="0.2">
      <c r="A22" s="95">
        <v>13</v>
      </c>
      <c r="B22" s="119" t="s">
        <v>15</v>
      </c>
      <c r="C22" s="205">
        <v>0</v>
      </c>
      <c r="D22" s="137" t="s">
        <v>12</v>
      </c>
      <c r="E22" s="120">
        <v>0</v>
      </c>
      <c r="F22" s="147">
        <f t="shared" si="0"/>
        <v>0</v>
      </c>
      <c r="G22"/>
      <c r="H22" s="25"/>
      <c r="I22" s="114"/>
    </row>
    <row r="23" spans="1:9" ht="25.5" x14ac:dyDescent="0.2">
      <c r="A23" s="95">
        <v>14</v>
      </c>
      <c r="B23" s="119" t="s">
        <v>388</v>
      </c>
      <c r="C23" s="205">
        <v>45</v>
      </c>
      <c r="D23" s="137" t="s">
        <v>12</v>
      </c>
      <c r="E23" s="120">
        <v>0</v>
      </c>
      <c r="F23" s="147">
        <f t="shared" si="0"/>
        <v>0</v>
      </c>
      <c r="G23"/>
      <c r="H23" s="25"/>
      <c r="I23" s="114"/>
    </row>
    <row r="24" spans="1:9" ht="14.25" x14ac:dyDescent="0.2">
      <c r="A24" s="95">
        <v>15</v>
      </c>
      <c r="B24" s="119" t="s">
        <v>356</v>
      </c>
      <c r="C24" s="205">
        <v>0</v>
      </c>
      <c r="D24" s="137" t="s">
        <v>12</v>
      </c>
      <c r="E24" s="120">
        <v>0</v>
      </c>
      <c r="F24" s="147">
        <f t="shared" si="0"/>
        <v>0</v>
      </c>
      <c r="G24"/>
      <c r="H24" s="25"/>
      <c r="I24" s="114"/>
    </row>
    <row r="25" spans="1:9" ht="14.25" x14ac:dyDescent="0.2">
      <c r="A25" s="95">
        <v>16</v>
      </c>
      <c r="B25" s="119" t="s">
        <v>387</v>
      </c>
      <c r="C25" s="205">
        <v>0</v>
      </c>
      <c r="D25" s="137" t="s">
        <v>12</v>
      </c>
      <c r="E25" s="120">
        <v>0</v>
      </c>
      <c r="F25" s="147">
        <f t="shared" si="0"/>
        <v>0</v>
      </c>
      <c r="G25"/>
      <c r="H25" s="25"/>
      <c r="I25" s="114"/>
    </row>
    <row r="26" spans="1:9" s="45" customFormat="1" ht="24" customHeight="1" x14ac:dyDescent="0.2">
      <c r="A26" s="95">
        <v>17</v>
      </c>
      <c r="B26" s="148" t="s">
        <v>386</v>
      </c>
      <c r="C26" s="205">
        <v>0</v>
      </c>
      <c r="D26" s="149" t="s">
        <v>13</v>
      </c>
      <c r="E26" s="120">
        <v>0</v>
      </c>
      <c r="F26" s="147">
        <f t="shared" si="0"/>
        <v>0</v>
      </c>
      <c r="G26" s="44"/>
      <c r="H26" s="48"/>
      <c r="I26" s="115"/>
    </row>
    <row r="27" spans="1:9" ht="83.25" customHeight="1" x14ac:dyDescent="0.2">
      <c r="A27" s="95">
        <v>18</v>
      </c>
      <c r="B27" s="119" t="s">
        <v>16</v>
      </c>
      <c r="C27" s="205">
        <v>0</v>
      </c>
      <c r="D27" s="137" t="s">
        <v>12</v>
      </c>
      <c r="E27" s="120">
        <v>0</v>
      </c>
      <c r="F27" s="147">
        <f t="shared" si="0"/>
        <v>0</v>
      </c>
      <c r="G27"/>
      <c r="H27" s="25"/>
      <c r="I27" s="114"/>
    </row>
    <row r="28" spans="1:9" ht="14.25" x14ac:dyDescent="0.2">
      <c r="A28" s="95">
        <v>19</v>
      </c>
      <c r="B28" s="119" t="s">
        <v>384</v>
      </c>
      <c r="C28" s="205">
        <v>0</v>
      </c>
      <c r="D28" s="137" t="s">
        <v>13</v>
      </c>
      <c r="E28" s="120">
        <v>0</v>
      </c>
      <c r="F28" s="147">
        <f t="shared" si="0"/>
        <v>0</v>
      </c>
      <c r="G28"/>
      <c r="H28" s="25"/>
      <c r="I28" s="114"/>
    </row>
    <row r="29" spans="1:9" ht="14.25" x14ac:dyDescent="0.2">
      <c r="A29" s="95">
        <v>20</v>
      </c>
      <c r="B29" s="119" t="s">
        <v>383</v>
      </c>
      <c r="C29" s="205">
        <v>120</v>
      </c>
      <c r="D29" s="137" t="s">
        <v>12</v>
      </c>
      <c r="E29" s="120">
        <v>0</v>
      </c>
      <c r="F29" s="147">
        <f t="shared" si="0"/>
        <v>0</v>
      </c>
      <c r="G29"/>
      <c r="H29" s="25"/>
      <c r="I29" s="26"/>
    </row>
    <row r="30" spans="1:9" ht="38.25" x14ac:dyDescent="0.2">
      <c r="A30" s="95">
        <v>21</v>
      </c>
      <c r="B30" s="119" t="s">
        <v>20</v>
      </c>
      <c r="C30" s="205">
        <v>50</v>
      </c>
      <c r="D30" s="137" t="s">
        <v>12</v>
      </c>
      <c r="E30" s="120">
        <v>0</v>
      </c>
      <c r="F30" s="147">
        <f t="shared" si="0"/>
        <v>0</v>
      </c>
      <c r="G30"/>
      <c r="H30" s="25"/>
      <c r="I30" s="26"/>
    </row>
    <row r="31" spans="1:9" ht="14.25" x14ac:dyDescent="0.2">
      <c r="A31" s="95">
        <v>22</v>
      </c>
      <c r="B31" s="119" t="s">
        <v>382</v>
      </c>
      <c r="C31" s="205">
        <v>30</v>
      </c>
      <c r="D31" s="137" t="s">
        <v>12</v>
      </c>
      <c r="E31" s="120">
        <v>0</v>
      </c>
      <c r="F31" s="147">
        <f t="shared" si="0"/>
        <v>0</v>
      </c>
      <c r="G31"/>
      <c r="H31" s="25"/>
      <c r="I31" s="26"/>
    </row>
    <row r="32" spans="1:9" ht="14.25" x14ac:dyDescent="0.2">
      <c r="A32" s="95">
        <v>23</v>
      </c>
      <c r="B32" s="119" t="s">
        <v>385</v>
      </c>
      <c r="C32" s="205">
        <v>45</v>
      </c>
      <c r="D32" s="137" t="s">
        <v>12</v>
      </c>
      <c r="E32" s="120">
        <v>0</v>
      </c>
      <c r="F32" s="147">
        <f t="shared" si="0"/>
        <v>0</v>
      </c>
      <c r="G32"/>
      <c r="H32" s="25"/>
      <c r="I32" s="26"/>
    </row>
    <row r="33" spans="1:9" ht="19.5" customHeight="1" x14ac:dyDescent="0.2">
      <c r="A33" s="95">
        <v>24</v>
      </c>
      <c r="B33" s="119" t="s">
        <v>18</v>
      </c>
      <c r="C33" s="205">
        <v>10</v>
      </c>
      <c r="D33" s="137" t="s">
        <v>12</v>
      </c>
      <c r="E33" s="120">
        <v>0</v>
      </c>
      <c r="F33" s="147">
        <f t="shared" si="0"/>
        <v>0</v>
      </c>
      <c r="G33"/>
      <c r="H33" s="25"/>
      <c r="I33" s="26"/>
    </row>
    <row r="34" spans="1:9" ht="38.25" x14ac:dyDescent="0.2">
      <c r="A34" s="95">
        <v>25</v>
      </c>
      <c r="B34" s="119" t="s">
        <v>19</v>
      </c>
      <c r="C34" s="205">
        <v>0</v>
      </c>
      <c r="D34" s="137" t="s">
        <v>12</v>
      </c>
      <c r="E34" s="120">
        <v>0</v>
      </c>
      <c r="F34" s="147">
        <f t="shared" si="0"/>
        <v>0</v>
      </c>
      <c r="G34"/>
      <c r="H34" s="25"/>
      <c r="I34" s="26"/>
    </row>
    <row r="35" spans="1:9" ht="14.25" x14ac:dyDescent="0.2">
      <c r="A35" s="95">
        <v>26</v>
      </c>
      <c r="B35" s="23" t="s">
        <v>277</v>
      </c>
      <c r="C35" s="205">
        <v>0</v>
      </c>
      <c r="D35" s="137" t="s">
        <v>12</v>
      </c>
      <c r="E35" s="120">
        <v>0</v>
      </c>
      <c r="F35" s="147">
        <f t="shared" si="0"/>
        <v>0</v>
      </c>
      <c r="G35"/>
      <c r="H35" s="25"/>
      <c r="I35" s="26"/>
    </row>
    <row r="36" spans="1:9" ht="14.25" x14ac:dyDescent="0.2">
      <c r="A36" s="95">
        <v>27</v>
      </c>
      <c r="B36" s="119" t="s">
        <v>381</v>
      </c>
      <c r="C36" s="205">
        <v>110</v>
      </c>
      <c r="D36" s="137" t="s">
        <v>12</v>
      </c>
      <c r="E36" s="120">
        <v>0</v>
      </c>
      <c r="F36" s="147">
        <f t="shared" si="0"/>
        <v>0</v>
      </c>
      <c r="G36"/>
      <c r="H36" s="25"/>
      <c r="I36" s="26"/>
    </row>
    <row r="37" spans="1:9" ht="14.25" x14ac:dyDescent="0.2">
      <c r="A37" s="95">
        <v>28</v>
      </c>
      <c r="B37" s="119" t="s">
        <v>343</v>
      </c>
      <c r="C37" s="205">
        <v>0</v>
      </c>
      <c r="D37" s="137" t="s">
        <v>13</v>
      </c>
      <c r="E37" s="120">
        <v>0</v>
      </c>
      <c r="F37" s="147">
        <f t="shared" si="0"/>
        <v>0</v>
      </c>
      <c r="G37"/>
      <c r="H37" s="25"/>
      <c r="I37" s="26"/>
    </row>
    <row r="38" spans="1:9" ht="14.25" x14ac:dyDescent="0.2">
      <c r="A38" s="95">
        <v>29</v>
      </c>
      <c r="B38" s="119" t="s">
        <v>27</v>
      </c>
      <c r="C38" s="205">
        <v>0</v>
      </c>
      <c r="D38" s="137" t="s">
        <v>12</v>
      </c>
      <c r="E38" s="120">
        <v>0</v>
      </c>
      <c r="F38" s="147">
        <f t="shared" si="0"/>
        <v>0</v>
      </c>
      <c r="G38"/>
      <c r="H38" s="25"/>
      <c r="I38" s="26"/>
    </row>
    <row r="39" spans="1:9" ht="14.25" x14ac:dyDescent="0.2">
      <c r="A39" s="95">
        <v>30</v>
      </c>
      <c r="B39" s="119" t="s">
        <v>21</v>
      </c>
      <c r="C39" s="205">
        <v>90</v>
      </c>
      <c r="D39" s="137" t="s">
        <v>12</v>
      </c>
      <c r="E39" s="120">
        <v>0</v>
      </c>
      <c r="F39" s="147">
        <f t="shared" si="0"/>
        <v>0</v>
      </c>
      <c r="G39"/>
      <c r="H39" s="25"/>
      <c r="I39" s="26"/>
    </row>
    <row r="40" spans="1:9" ht="14.25" x14ac:dyDescent="0.2">
      <c r="A40" s="95">
        <v>31</v>
      </c>
      <c r="B40" s="119" t="s">
        <v>379</v>
      </c>
      <c r="C40" s="205">
        <v>0</v>
      </c>
      <c r="D40" s="137" t="s">
        <v>12</v>
      </c>
      <c r="E40" s="120">
        <v>0</v>
      </c>
      <c r="F40" s="147">
        <f t="shared" si="0"/>
        <v>0</v>
      </c>
      <c r="G40"/>
      <c r="H40" s="25"/>
      <c r="I40" s="26"/>
    </row>
    <row r="41" spans="1:9" ht="14.25" x14ac:dyDescent="0.2">
      <c r="A41" s="95">
        <v>32</v>
      </c>
      <c r="B41" s="119" t="s">
        <v>22</v>
      </c>
      <c r="C41" s="205">
        <v>10</v>
      </c>
      <c r="D41" s="137" t="s">
        <v>12</v>
      </c>
      <c r="E41" s="120">
        <v>0</v>
      </c>
      <c r="F41" s="147">
        <f t="shared" si="0"/>
        <v>0</v>
      </c>
      <c r="G41"/>
      <c r="H41" s="31"/>
      <c r="I41" s="26"/>
    </row>
    <row r="42" spans="1:9" ht="14.25" x14ac:dyDescent="0.2">
      <c r="A42" s="95">
        <v>33</v>
      </c>
      <c r="B42" s="119" t="s">
        <v>26</v>
      </c>
      <c r="C42" s="205">
        <v>10</v>
      </c>
      <c r="D42" s="137" t="s">
        <v>12</v>
      </c>
      <c r="E42" s="120">
        <v>0</v>
      </c>
      <c r="F42" s="147">
        <f t="shared" si="0"/>
        <v>0</v>
      </c>
      <c r="G42"/>
      <c r="H42" s="25"/>
      <c r="I42" s="26"/>
    </row>
    <row r="43" spans="1:9" ht="14.25" x14ac:dyDescent="0.2">
      <c r="A43" s="95">
        <v>34</v>
      </c>
      <c r="B43" s="119" t="s">
        <v>28</v>
      </c>
      <c r="C43" s="205">
        <v>0</v>
      </c>
      <c r="D43" s="137" t="s">
        <v>12</v>
      </c>
      <c r="E43" s="120">
        <v>0</v>
      </c>
      <c r="F43" s="147">
        <f t="shared" si="0"/>
        <v>0</v>
      </c>
      <c r="G43"/>
      <c r="H43" s="25"/>
      <c r="I43" s="26"/>
    </row>
    <row r="44" spans="1:9" ht="14.25" x14ac:dyDescent="0.2">
      <c r="A44" s="95">
        <v>35</v>
      </c>
      <c r="B44" s="119" t="s">
        <v>25</v>
      </c>
      <c r="C44" s="205">
        <v>0</v>
      </c>
      <c r="D44" s="137" t="s">
        <v>12</v>
      </c>
      <c r="E44" s="120">
        <v>0</v>
      </c>
      <c r="F44" s="147">
        <f t="shared" si="0"/>
        <v>0</v>
      </c>
      <c r="G44"/>
      <c r="H44" s="25"/>
      <c r="I44" s="26"/>
    </row>
    <row r="45" spans="1:9" ht="14.25" x14ac:dyDescent="0.2">
      <c r="A45" s="95">
        <v>36</v>
      </c>
      <c r="B45" s="119" t="s">
        <v>24</v>
      </c>
      <c r="C45" s="205">
        <v>0</v>
      </c>
      <c r="D45" s="137" t="s">
        <v>12</v>
      </c>
      <c r="E45" s="120">
        <v>0</v>
      </c>
      <c r="F45" s="147">
        <f t="shared" si="0"/>
        <v>0</v>
      </c>
      <c r="G45"/>
      <c r="H45" s="25"/>
      <c r="I45" s="26"/>
    </row>
    <row r="46" spans="1:9" ht="14.25" x14ac:dyDescent="0.2">
      <c r="A46" s="95">
        <v>37</v>
      </c>
      <c r="B46" s="119" t="s">
        <v>23</v>
      </c>
      <c r="C46" s="205">
        <v>45</v>
      </c>
      <c r="D46" s="137" t="s">
        <v>12</v>
      </c>
      <c r="E46" s="120">
        <v>0</v>
      </c>
      <c r="F46" s="147">
        <f t="shared" si="0"/>
        <v>0</v>
      </c>
      <c r="G46"/>
      <c r="H46" s="25"/>
      <c r="I46" s="26"/>
    </row>
    <row r="47" spans="1:9" s="45" customFormat="1" ht="14.25" x14ac:dyDescent="0.2">
      <c r="A47" s="95">
        <v>38</v>
      </c>
      <c r="B47" s="150" t="s">
        <v>323</v>
      </c>
      <c r="C47" s="205">
        <v>6</v>
      </c>
      <c r="D47" s="149" t="s">
        <v>13</v>
      </c>
      <c r="E47" s="120">
        <v>0</v>
      </c>
      <c r="F47" s="147">
        <f t="shared" si="0"/>
        <v>0</v>
      </c>
      <c r="G47" s="44"/>
      <c r="H47" s="48"/>
      <c r="I47" s="46"/>
    </row>
    <row r="48" spans="1:9" ht="14.25" x14ac:dyDescent="0.2">
      <c r="A48" s="95">
        <v>39</v>
      </c>
      <c r="B48" s="119" t="s">
        <v>400</v>
      </c>
      <c r="C48" s="205">
        <v>2</v>
      </c>
      <c r="D48" s="137" t="s">
        <v>12</v>
      </c>
      <c r="E48" s="120">
        <v>0</v>
      </c>
      <c r="F48" s="147">
        <f t="shared" si="0"/>
        <v>0</v>
      </c>
      <c r="G48"/>
      <c r="H48" s="25"/>
      <c r="I48" s="26"/>
    </row>
    <row r="49" spans="1:9" ht="14.25" x14ac:dyDescent="0.2">
      <c r="A49" s="95">
        <v>40</v>
      </c>
      <c r="B49" s="119" t="s">
        <v>380</v>
      </c>
      <c r="C49" s="205">
        <v>0</v>
      </c>
      <c r="D49" s="137" t="s">
        <v>12</v>
      </c>
      <c r="E49" s="120">
        <v>0</v>
      </c>
      <c r="F49" s="147">
        <f t="shared" si="0"/>
        <v>0</v>
      </c>
      <c r="G49"/>
      <c r="H49" s="25"/>
      <c r="I49" s="26"/>
    </row>
    <row r="50" spans="1:9" ht="120.75" customHeight="1" x14ac:dyDescent="0.2">
      <c r="A50" s="95">
        <v>41</v>
      </c>
      <c r="B50" s="151" t="s">
        <v>401</v>
      </c>
      <c r="C50" s="205">
        <v>15</v>
      </c>
      <c r="D50" s="137" t="s">
        <v>12</v>
      </c>
      <c r="E50" s="120">
        <v>0</v>
      </c>
      <c r="F50" s="147">
        <f t="shared" si="0"/>
        <v>0</v>
      </c>
      <c r="G50"/>
      <c r="H50" s="25"/>
      <c r="I50" s="114"/>
    </row>
    <row r="51" spans="1:9" ht="26.25" customHeight="1" x14ac:dyDescent="0.2">
      <c r="A51" s="95">
        <v>42</v>
      </c>
      <c r="B51" s="121" t="s">
        <v>402</v>
      </c>
      <c r="C51" s="205">
        <v>0</v>
      </c>
      <c r="D51" s="152" t="s">
        <v>29</v>
      </c>
      <c r="E51" s="120">
        <v>0</v>
      </c>
      <c r="F51" s="147">
        <f t="shared" si="0"/>
        <v>0</v>
      </c>
      <c r="G51"/>
      <c r="H51" s="25"/>
      <c r="I51" s="26"/>
    </row>
    <row r="52" spans="1:9" ht="17.25" customHeight="1" x14ac:dyDescent="0.2">
      <c r="A52" s="95">
        <v>43</v>
      </c>
      <c r="B52" s="121" t="s">
        <v>535</v>
      </c>
      <c r="C52" s="205">
        <v>0</v>
      </c>
      <c r="D52" s="152" t="s">
        <v>29</v>
      </c>
      <c r="E52" s="120">
        <v>0</v>
      </c>
      <c r="F52" s="147">
        <f t="shared" si="0"/>
        <v>0</v>
      </c>
      <c r="G52"/>
      <c r="H52" s="25"/>
      <c r="I52" s="26"/>
    </row>
    <row r="53" spans="1:9" ht="17.25" customHeight="1" x14ac:dyDescent="0.2">
      <c r="A53" s="95">
        <v>44</v>
      </c>
      <c r="B53" s="121" t="s">
        <v>404</v>
      </c>
      <c r="C53" s="205">
        <v>0</v>
      </c>
      <c r="D53" s="152" t="s">
        <v>29</v>
      </c>
      <c r="E53" s="120">
        <v>0</v>
      </c>
      <c r="F53" s="147">
        <f t="shared" si="0"/>
        <v>0</v>
      </c>
      <c r="G53"/>
      <c r="H53" s="25"/>
      <c r="I53" s="26"/>
    </row>
    <row r="54" spans="1:9" ht="33.75" customHeight="1" x14ac:dyDescent="0.2">
      <c r="A54" s="95">
        <v>45</v>
      </c>
      <c r="B54" s="136" t="s">
        <v>30</v>
      </c>
      <c r="C54" s="205">
        <v>8</v>
      </c>
      <c r="D54" s="137" t="s">
        <v>12</v>
      </c>
      <c r="E54" s="120">
        <v>0</v>
      </c>
      <c r="F54" s="147">
        <f t="shared" si="0"/>
        <v>0</v>
      </c>
      <c r="G54"/>
      <c r="H54" s="25"/>
      <c r="I54" s="26"/>
    </row>
    <row r="55" spans="1:9" ht="30.75" customHeight="1" x14ac:dyDescent="0.2">
      <c r="A55" s="95">
        <v>46</v>
      </c>
      <c r="B55" s="153" t="s">
        <v>405</v>
      </c>
      <c r="C55" s="205">
        <v>10</v>
      </c>
      <c r="D55" s="137" t="s">
        <v>12</v>
      </c>
      <c r="E55" s="120">
        <v>0</v>
      </c>
      <c r="F55" s="147">
        <f t="shared" si="0"/>
        <v>0</v>
      </c>
      <c r="G55"/>
      <c r="H55" s="25"/>
      <c r="I55" s="26"/>
    </row>
    <row r="56" spans="1:9" ht="76.5" x14ac:dyDescent="0.2">
      <c r="A56" s="95">
        <v>47</v>
      </c>
      <c r="B56" s="136" t="s">
        <v>406</v>
      </c>
      <c r="C56" s="205">
        <v>12</v>
      </c>
      <c r="D56" s="137" t="s">
        <v>12</v>
      </c>
      <c r="E56" s="120">
        <v>0</v>
      </c>
      <c r="F56" s="147">
        <f t="shared" si="0"/>
        <v>0</v>
      </c>
      <c r="G56"/>
      <c r="H56" s="25"/>
      <c r="I56" s="26"/>
    </row>
    <row r="57" spans="1:9" ht="27.75" customHeight="1" x14ac:dyDescent="0.2">
      <c r="A57" s="95">
        <v>48</v>
      </c>
      <c r="B57" s="136" t="s">
        <v>360</v>
      </c>
      <c r="C57" s="205">
        <v>12</v>
      </c>
      <c r="D57" s="137" t="s">
        <v>12</v>
      </c>
      <c r="E57" s="120">
        <v>0</v>
      </c>
      <c r="F57" s="147">
        <f t="shared" si="0"/>
        <v>0</v>
      </c>
      <c r="G57"/>
      <c r="H57" s="25"/>
      <c r="I57" s="26"/>
    </row>
    <row r="58" spans="1:9" ht="129.75" customHeight="1" x14ac:dyDescent="0.2">
      <c r="A58" s="95">
        <v>49</v>
      </c>
      <c r="B58" s="136" t="s">
        <v>407</v>
      </c>
      <c r="C58" s="205">
        <v>0</v>
      </c>
      <c r="D58" s="137" t="s">
        <v>12</v>
      </c>
      <c r="E58" s="120">
        <v>0</v>
      </c>
      <c r="F58" s="147">
        <f t="shared" si="0"/>
        <v>0</v>
      </c>
      <c r="G58"/>
      <c r="H58" s="25"/>
      <c r="I58" s="26"/>
    </row>
    <row r="59" spans="1:9" ht="157.5" customHeight="1" x14ac:dyDescent="0.2">
      <c r="A59" s="95">
        <v>50</v>
      </c>
      <c r="B59" s="136" t="s">
        <v>408</v>
      </c>
      <c r="C59" s="205">
        <v>15</v>
      </c>
      <c r="D59" s="137" t="s">
        <v>12</v>
      </c>
      <c r="E59" s="120">
        <v>0</v>
      </c>
      <c r="F59" s="147">
        <f t="shared" si="0"/>
        <v>0</v>
      </c>
      <c r="G59"/>
      <c r="H59" s="25"/>
      <c r="I59" s="26"/>
    </row>
    <row r="60" spans="1:9" ht="90.75" customHeight="1" x14ac:dyDescent="0.2">
      <c r="A60" s="95">
        <v>51</v>
      </c>
      <c r="B60" s="136" t="s">
        <v>357</v>
      </c>
      <c r="C60" s="205">
        <v>0</v>
      </c>
      <c r="D60" s="137" t="s">
        <v>12</v>
      </c>
      <c r="E60" s="120">
        <v>0</v>
      </c>
      <c r="F60" s="147">
        <f t="shared" si="0"/>
        <v>0</v>
      </c>
      <c r="G60"/>
      <c r="H60" s="25"/>
      <c r="I60" s="26"/>
    </row>
    <row r="61" spans="1:9" ht="96" customHeight="1" x14ac:dyDescent="0.2">
      <c r="A61" s="95">
        <v>52</v>
      </c>
      <c r="B61" s="136" t="s">
        <v>358</v>
      </c>
      <c r="C61" s="205">
        <v>5</v>
      </c>
      <c r="D61" s="137" t="s">
        <v>12</v>
      </c>
      <c r="E61" s="120">
        <v>0</v>
      </c>
      <c r="F61" s="147">
        <f t="shared" si="0"/>
        <v>0</v>
      </c>
      <c r="G61"/>
      <c r="H61" s="25"/>
      <c r="I61" s="26"/>
    </row>
    <row r="62" spans="1:9" ht="98.25" customHeight="1" x14ac:dyDescent="0.2">
      <c r="A62" s="95">
        <v>53</v>
      </c>
      <c r="B62" s="153" t="s">
        <v>283</v>
      </c>
      <c r="C62" s="205">
        <v>0</v>
      </c>
      <c r="D62" s="137" t="s">
        <v>12</v>
      </c>
      <c r="E62" s="120">
        <v>0</v>
      </c>
      <c r="F62" s="147">
        <f t="shared" si="0"/>
        <v>0</v>
      </c>
      <c r="G62"/>
      <c r="H62" s="25"/>
      <c r="I62" s="26"/>
    </row>
    <row r="63" spans="1:9" ht="25.5" customHeight="1" x14ac:dyDescent="0.2">
      <c r="A63" s="95">
        <v>54</v>
      </c>
      <c r="B63" s="136" t="s">
        <v>359</v>
      </c>
      <c r="C63" s="205">
        <v>80</v>
      </c>
      <c r="D63" s="137" t="s">
        <v>12</v>
      </c>
      <c r="E63" s="120">
        <v>0</v>
      </c>
      <c r="F63" s="147">
        <f t="shared" si="0"/>
        <v>0</v>
      </c>
      <c r="G63"/>
      <c r="H63" s="25"/>
      <c r="I63" s="26"/>
    </row>
    <row r="64" spans="1:9" ht="61.5" customHeight="1" x14ac:dyDescent="0.2">
      <c r="A64" s="95">
        <v>55</v>
      </c>
      <c r="B64" s="153" t="s">
        <v>409</v>
      </c>
      <c r="C64" s="205">
        <v>3</v>
      </c>
      <c r="D64" s="137" t="s">
        <v>12</v>
      </c>
      <c r="E64" s="120">
        <v>0</v>
      </c>
      <c r="F64" s="147">
        <f t="shared" si="0"/>
        <v>0</v>
      </c>
      <c r="G64"/>
      <c r="H64" s="25"/>
      <c r="I64" s="26"/>
    </row>
    <row r="65" spans="1:9" ht="60.75" customHeight="1" x14ac:dyDescent="0.2">
      <c r="A65" s="95">
        <v>56</v>
      </c>
      <c r="B65" s="153" t="s">
        <v>410</v>
      </c>
      <c r="C65" s="205">
        <v>0</v>
      </c>
      <c r="D65" s="137" t="s">
        <v>12</v>
      </c>
      <c r="E65" s="120">
        <v>0</v>
      </c>
      <c r="F65" s="147">
        <f t="shared" si="0"/>
        <v>0</v>
      </c>
      <c r="G65"/>
      <c r="H65" s="25"/>
      <c r="I65" s="26"/>
    </row>
    <row r="66" spans="1:9" ht="27" customHeight="1" x14ac:dyDescent="0.2">
      <c r="A66" s="280">
        <v>57</v>
      </c>
      <c r="B66" s="298" t="s">
        <v>536</v>
      </c>
      <c r="C66" s="284">
        <v>6</v>
      </c>
      <c r="D66" s="149" t="s">
        <v>12</v>
      </c>
      <c r="E66" s="310">
        <v>0</v>
      </c>
      <c r="F66" s="299">
        <f>C66*E66</f>
        <v>0</v>
      </c>
      <c r="G66"/>
      <c r="H66" s="25"/>
      <c r="I66" s="26"/>
    </row>
    <row r="67" spans="1:9" ht="27" customHeight="1" x14ac:dyDescent="0.2">
      <c r="A67" s="280">
        <v>58</v>
      </c>
      <c r="B67" s="298" t="s">
        <v>537</v>
      </c>
      <c r="C67" s="284">
        <v>2.6</v>
      </c>
      <c r="D67" s="149" t="s">
        <v>12</v>
      </c>
      <c r="E67" s="310">
        <v>0</v>
      </c>
      <c r="F67" s="299">
        <f>C67*E67</f>
        <v>0</v>
      </c>
      <c r="G67"/>
      <c r="H67" s="25"/>
      <c r="I67" s="26"/>
    </row>
    <row r="68" spans="1:9" ht="26.25" customHeight="1" x14ac:dyDescent="0.2">
      <c r="A68" s="280">
        <v>59</v>
      </c>
      <c r="B68" s="298" t="s">
        <v>539</v>
      </c>
      <c r="C68" s="284">
        <v>3</v>
      </c>
      <c r="D68" s="284" t="s">
        <v>13</v>
      </c>
      <c r="E68" s="310">
        <v>0</v>
      </c>
      <c r="F68" s="299">
        <f>C68*E68</f>
        <v>0</v>
      </c>
      <c r="G68"/>
      <c r="H68" s="25"/>
      <c r="I68" s="26"/>
    </row>
    <row r="69" spans="1:9" ht="27.75" customHeight="1" x14ac:dyDescent="0.2">
      <c r="A69" s="280">
        <v>60</v>
      </c>
      <c r="B69" s="298" t="s">
        <v>538</v>
      </c>
      <c r="C69" s="284">
        <v>1.6</v>
      </c>
      <c r="D69" s="284" t="s">
        <v>13</v>
      </c>
      <c r="E69" s="310">
        <v>0</v>
      </c>
      <c r="F69" s="299">
        <f>C69*E69</f>
        <v>0</v>
      </c>
      <c r="G69"/>
      <c r="H69" s="25"/>
      <c r="I69" s="26"/>
    </row>
    <row r="70" spans="1:9" ht="23.25" customHeight="1" x14ac:dyDescent="0.2">
      <c r="A70" s="280">
        <v>61</v>
      </c>
      <c r="B70" s="298" t="s">
        <v>540</v>
      </c>
      <c r="C70" s="284">
        <v>3.6</v>
      </c>
      <c r="D70" s="284" t="s">
        <v>13</v>
      </c>
      <c r="E70" s="310">
        <v>0</v>
      </c>
      <c r="F70" s="299">
        <f>C70*E70</f>
        <v>0</v>
      </c>
      <c r="G70"/>
      <c r="H70" s="25"/>
      <c r="I70" s="26"/>
    </row>
    <row r="71" spans="1:9" ht="14.25" x14ac:dyDescent="0.2">
      <c r="A71" s="95"/>
      <c r="B71" s="119"/>
      <c r="C71" s="145"/>
      <c r="D71" s="145"/>
      <c r="E71" s="154" t="s">
        <v>31</v>
      </c>
      <c r="F71" s="155">
        <f>SUM(F10:F70)</f>
        <v>0</v>
      </c>
      <c r="G71"/>
      <c r="I71" s="63"/>
    </row>
    <row r="72" spans="1:9" ht="35.25" customHeight="1" x14ac:dyDescent="0.25">
      <c r="A72" s="66"/>
      <c r="B72" s="156" t="s">
        <v>441</v>
      </c>
      <c r="C72" s="157"/>
      <c r="D72" s="157"/>
      <c r="E72" s="8"/>
      <c r="F72" s="67"/>
      <c r="G72"/>
    </row>
    <row r="73" spans="1:9" ht="51" x14ac:dyDescent="0.2">
      <c r="A73" s="158" t="s">
        <v>0</v>
      </c>
      <c r="B73" s="159" t="s">
        <v>1</v>
      </c>
      <c r="C73" s="159" t="s">
        <v>2</v>
      </c>
      <c r="D73" s="159" t="s">
        <v>3</v>
      </c>
      <c r="E73" s="160" t="s">
        <v>4</v>
      </c>
      <c r="F73" s="161" t="s">
        <v>5</v>
      </c>
      <c r="G73"/>
    </row>
    <row r="74" spans="1:9" ht="14.25" x14ac:dyDescent="0.2">
      <c r="A74" s="144" t="s">
        <v>6</v>
      </c>
      <c r="B74" s="145" t="s">
        <v>7</v>
      </c>
      <c r="C74" s="145" t="s">
        <v>8</v>
      </c>
      <c r="D74" s="145" t="s">
        <v>9</v>
      </c>
      <c r="E74" s="162" t="s">
        <v>10</v>
      </c>
      <c r="F74" s="146" t="s">
        <v>11</v>
      </c>
      <c r="G74"/>
    </row>
    <row r="75" spans="1:9" ht="26.25" customHeight="1" x14ac:dyDescent="0.2">
      <c r="A75" s="64">
        <v>1</v>
      </c>
      <c r="B75" s="119" t="s">
        <v>440</v>
      </c>
      <c r="C75" s="205">
        <v>2000</v>
      </c>
      <c r="D75" s="137" t="s">
        <v>29</v>
      </c>
      <c r="E75" s="163">
        <v>0</v>
      </c>
      <c r="F75" s="147">
        <f>C75*E75</f>
        <v>0</v>
      </c>
      <c r="G75"/>
      <c r="H75" s="25"/>
      <c r="I75" s="26"/>
    </row>
    <row r="76" spans="1:9" ht="14.25" x14ac:dyDescent="0.2">
      <c r="A76" s="95">
        <v>2</v>
      </c>
      <c r="B76" s="119" t="s">
        <v>32</v>
      </c>
      <c r="C76" s="219">
        <v>960</v>
      </c>
      <c r="D76" s="125" t="s">
        <v>33</v>
      </c>
      <c r="E76" s="163">
        <v>0</v>
      </c>
      <c r="F76" s="147">
        <f t="shared" ref="F76:F128" si="1">C76*E76</f>
        <v>0</v>
      </c>
      <c r="G76"/>
      <c r="H76" s="25"/>
      <c r="I76" s="26"/>
    </row>
    <row r="77" spans="1:9" ht="14.25" x14ac:dyDescent="0.2">
      <c r="A77" s="95">
        <v>3</v>
      </c>
      <c r="B77" s="119" t="s">
        <v>362</v>
      </c>
      <c r="C77" s="219">
        <v>0</v>
      </c>
      <c r="D77" s="125" t="s">
        <v>33</v>
      </c>
      <c r="E77" s="163">
        <v>0</v>
      </c>
      <c r="F77" s="147">
        <f t="shared" si="1"/>
        <v>0</v>
      </c>
      <c r="G77"/>
      <c r="H77" s="25"/>
      <c r="I77" s="26"/>
    </row>
    <row r="78" spans="1:9" ht="14.25" x14ac:dyDescent="0.2">
      <c r="A78" s="64">
        <v>4</v>
      </c>
      <c r="B78" s="119" t="s">
        <v>34</v>
      </c>
      <c r="C78" s="219">
        <v>0</v>
      </c>
      <c r="D78" s="125" t="s">
        <v>33</v>
      </c>
      <c r="E78" s="163">
        <v>0</v>
      </c>
      <c r="F78" s="147">
        <f t="shared" si="1"/>
        <v>0</v>
      </c>
      <c r="G78"/>
      <c r="H78" s="25"/>
      <c r="I78" s="26"/>
    </row>
    <row r="79" spans="1:9" s="40" customFormat="1" ht="14.25" x14ac:dyDescent="0.2">
      <c r="A79" s="95">
        <v>5</v>
      </c>
      <c r="B79" s="43" t="s">
        <v>292</v>
      </c>
      <c r="C79" s="219">
        <v>0</v>
      </c>
      <c r="D79" s="149" t="s">
        <v>33</v>
      </c>
      <c r="E79" s="163">
        <v>0</v>
      </c>
      <c r="F79" s="147">
        <f t="shared" si="1"/>
        <v>0</v>
      </c>
      <c r="G79" s="39"/>
      <c r="H79" s="49"/>
      <c r="I79" s="41"/>
    </row>
    <row r="80" spans="1:9" ht="14.25" x14ac:dyDescent="0.2">
      <c r="A80" s="95">
        <v>6</v>
      </c>
      <c r="B80" s="119" t="s">
        <v>37</v>
      </c>
      <c r="C80" s="219">
        <v>6</v>
      </c>
      <c r="D80" s="137" t="s">
        <v>33</v>
      </c>
      <c r="E80" s="163">
        <v>0</v>
      </c>
      <c r="F80" s="147">
        <f t="shared" si="1"/>
        <v>0</v>
      </c>
      <c r="G80"/>
      <c r="H80" s="25"/>
      <c r="I80" s="26"/>
    </row>
    <row r="81" spans="1:9" ht="14.25" x14ac:dyDescent="0.2">
      <c r="A81" s="64">
        <v>7</v>
      </c>
      <c r="B81" s="119" t="s">
        <v>35</v>
      </c>
      <c r="C81" s="219">
        <v>6</v>
      </c>
      <c r="D81" s="137" t="s">
        <v>33</v>
      </c>
      <c r="E81" s="163">
        <v>0</v>
      </c>
      <c r="F81" s="147">
        <f t="shared" si="1"/>
        <v>0</v>
      </c>
      <c r="G81"/>
      <c r="H81" s="25"/>
      <c r="I81" s="26"/>
    </row>
    <row r="82" spans="1:9" ht="14.25" x14ac:dyDescent="0.2">
      <c r="A82" s="95">
        <v>8</v>
      </c>
      <c r="B82" s="119" t="s">
        <v>363</v>
      </c>
      <c r="C82" s="219">
        <v>0</v>
      </c>
      <c r="D82" s="137" t="s">
        <v>33</v>
      </c>
      <c r="E82" s="163">
        <v>0</v>
      </c>
      <c r="F82" s="147">
        <f t="shared" si="1"/>
        <v>0</v>
      </c>
      <c r="G82"/>
      <c r="H82" s="25"/>
      <c r="I82" s="26"/>
    </row>
    <row r="83" spans="1:9" ht="14.25" x14ac:dyDescent="0.2">
      <c r="A83" s="95">
        <v>9</v>
      </c>
      <c r="B83" s="119" t="s">
        <v>364</v>
      </c>
      <c r="C83" s="219">
        <v>40</v>
      </c>
      <c r="D83" s="137" t="s">
        <v>33</v>
      </c>
      <c r="E83" s="163">
        <v>0</v>
      </c>
      <c r="F83" s="147">
        <f t="shared" si="1"/>
        <v>0</v>
      </c>
      <c r="G83"/>
      <c r="H83" s="25"/>
      <c r="I83" s="26"/>
    </row>
    <row r="84" spans="1:9" ht="14.25" x14ac:dyDescent="0.2">
      <c r="A84" s="64">
        <v>10</v>
      </c>
      <c r="B84" s="119" t="s">
        <v>38</v>
      </c>
      <c r="C84" s="219">
        <v>70</v>
      </c>
      <c r="D84" s="137" t="s">
        <v>33</v>
      </c>
      <c r="E84" s="163">
        <v>0</v>
      </c>
      <c r="F84" s="147">
        <f t="shared" si="1"/>
        <v>0</v>
      </c>
      <c r="G84"/>
      <c r="H84" s="25"/>
      <c r="I84" s="26"/>
    </row>
    <row r="85" spans="1:9" ht="25.5" x14ac:dyDescent="0.2">
      <c r="A85" s="95">
        <v>11</v>
      </c>
      <c r="B85" s="119" t="s">
        <v>36</v>
      </c>
      <c r="C85" s="219">
        <v>24</v>
      </c>
      <c r="D85" s="137" t="s">
        <v>33</v>
      </c>
      <c r="E85" s="163">
        <v>0</v>
      </c>
      <c r="F85" s="147">
        <f t="shared" si="1"/>
        <v>0</v>
      </c>
      <c r="G85"/>
      <c r="H85" s="25"/>
      <c r="I85" s="26"/>
    </row>
    <row r="86" spans="1:9" s="40" customFormat="1" ht="14.25" x14ac:dyDescent="0.2">
      <c r="A86" s="95">
        <v>12</v>
      </c>
      <c r="B86" s="43" t="s">
        <v>416</v>
      </c>
      <c r="C86" s="219">
        <v>0</v>
      </c>
      <c r="D86" s="149" t="s">
        <v>33</v>
      </c>
      <c r="E86" s="163">
        <v>0</v>
      </c>
      <c r="F86" s="147">
        <f t="shared" si="1"/>
        <v>0</v>
      </c>
      <c r="G86" s="39"/>
      <c r="H86" s="49"/>
      <c r="I86" s="41"/>
    </row>
    <row r="87" spans="1:9" ht="51" x14ac:dyDescent="0.2">
      <c r="A87" s="64">
        <v>13</v>
      </c>
      <c r="B87" s="119" t="s">
        <v>417</v>
      </c>
      <c r="C87" s="219">
        <v>0</v>
      </c>
      <c r="D87" s="125" t="s">
        <v>33</v>
      </c>
      <c r="E87" s="163">
        <v>0</v>
      </c>
      <c r="F87" s="147">
        <f t="shared" si="1"/>
        <v>0</v>
      </c>
      <c r="G87"/>
      <c r="H87" s="25"/>
      <c r="I87" s="26"/>
    </row>
    <row r="88" spans="1:9" ht="38.25" x14ac:dyDescent="0.2">
      <c r="A88" s="95">
        <v>14</v>
      </c>
      <c r="B88" s="119" t="s">
        <v>41</v>
      </c>
      <c r="C88" s="219">
        <v>1000</v>
      </c>
      <c r="D88" s="125" t="s">
        <v>33</v>
      </c>
      <c r="E88" s="163">
        <v>0</v>
      </c>
      <c r="F88" s="147">
        <f t="shared" si="1"/>
        <v>0</v>
      </c>
      <c r="G88"/>
      <c r="H88" s="25"/>
      <c r="I88" s="26"/>
    </row>
    <row r="89" spans="1:9" ht="14.25" x14ac:dyDescent="0.2">
      <c r="A89" s="95">
        <v>15</v>
      </c>
      <c r="B89" s="119" t="s">
        <v>43</v>
      </c>
      <c r="C89" s="219">
        <v>30</v>
      </c>
      <c r="D89" s="125" t="s">
        <v>33</v>
      </c>
      <c r="E89" s="163">
        <v>0</v>
      </c>
      <c r="F89" s="147">
        <f t="shared" si="1"/>
        <v>0</v>
      </c>
      <c r="G89"/>
      <c r="H89" s="25"/>
      <c r="I89" s="26"/>
    </row>
    <row r="90" spans="1:9" ht="14.25" x14ac:dyDescent="0.2">
      <c r="A90" s="64">
        <v>16</v>
      </c>
      <c r="B90" s="119" t="s">
        <v>42</v>
      </c>
      <c r="C90" s="219">
        <v>0</v>
      </c>
      <c r="D90" s="125" t="s">
        <v>29</v>
      </c>
      <c r="E90" s="163">
        <v>0</v>
      </c>
      <c r="F90" s="147">
        <f t="shared" si="1"/>
        <v>0</v>
      </c>
      <c r="G90"/>
      <c r="H90" s="25"/>
      <c r="I90" s="26"/>
    </row>
    <row r="91" spans="1:9" ht="14.25" x14ac:dyDescent="0.2">
      <c r="A91" s="95">
        <v>17</v>
      </c>
      <c r="B91" s="119" t="s">
        <v>39</v>
      </c>
      <c r="C91" s="219">
        <v>650</v>
      </c>
      <c r="D91" s="125" t="s">
        <v>33</v>
      </c>
      <c r="E91" s="163">
        <v>0</v>
      </c>
      <c r="F91" s="147">
        <f t="shared" si="1"/>
        <v>0</v>
      </c>
      <c r="G91"/>
      <c r="H91" s="25"/>
      <c r="I91" s="26"/>
    </row>
    <row r="92" spans="1:9" ht="25.5" x14ac:dyDescent="0.2">
      <c r="A92" s="95">
        <v>18</v>
      </c>
      <c r="B92" s="119" t="s">
        <v>40</v>
      </c>
      <c r="C92" s="219">
        <v>0</v>
      </c>
      <c r="D92" s="125" t="s">
        <v>13</v>
      </c>
      <c r="E92" s="163">
        <v>0</v>
      </c>
      <c r="F92" s="147">
        <f t="shared" si="1"/>
        <v>0</v>
      </c>
      <c r="G92"/>
      <c r="H92" s="25"/>
      <c r="I92" s="26"/>
    </row>
    <row r="93" spans="1:9" ht="25.5" x14ac:dyDescent="0.2">
      <c r="A93" s="64">
        <v>19</v>
      </c>
      <c r="B93" s="119" t="s">
        <v>50</v>
      </c>
      <c r="C93" s="219">
        <v>0</v>
      </c>
      <c r="D93" s="125" t="s">
        <v>33</v>
      </c>
      <c r="E93" s="163">
        <v>0</v>
      </c>
      <c r="F93" s="147">
        <f t="shared" si="1"/>
        <v>0</v>
      </c>
      <c r="G93"/>
      <c r="H93" s="25"/>
      <c r="I93" s="26"/>
    </row>
    <row r="94" spans="1:9" ht="51" x14ac:dyDescent="0.2">
      <c r="A94" s="95">
        <v>20</v>
      </c>
      <c r="B94" s="119" t="s">
        <v>458</v>
      </c>
      <c r="C94" s="219">
        <v>360</v>
      </c>
      <c r="D94" s="125" t="s">
        <v>29</v>
      </c>
      <c r="E94" s="163">
        <v>0</v>
      </c>
      <c r="F94" s="147">
        <f t="shared" si="1"/>
        <v>0</v>
      </c>
      <c r="G94"/>
      <c r="H94" s="25"/>
      <c r="I94" s="26"/>
    </row>
    <row r="95" spans="1:9" s="40" customFormat="1" ht="14.25" x14ac:dyDescent="0.2">
      <c r="A95" s="95">
        <v>21</v>
      </c>
      <c r="B95" s="164" t="s">
        <v>291</v>
      </c>
      <c r="C95" s="219">
        <v>0</v>
      </c>
      <c r="D95" s="149" t="s">
        <v>33</v>
      </c>
      <c r="E95" s="163">
        <v>0</v>
      </c>
      <c r="F95" s="147">
        <f t="shared" si="1"/>
        <v>0</v>
      </c>
      <c r="G95" s="39"/>
      <c r="H95" s="49"/>
      <c r="I95" s="41"/>
    </row>
    <row r="96" spans="1:9" ht="51" x14ac:dyDescent="0.2">
      <c r="A96" s="64">
        <v>22</v>
      </c>
      <c r="B96" s="126" t="s">
        <v>459</v>
      </c>
      <c r="C96" s="219">
        <v>360</v>
      </c>
      <c r="D96" s="125" t="s">
        <v>33</v>
      </c>
      <c r="E96" s="163">
        <v>0</v>
      </c>
      <c r="F96" s="147">
        <f t="shared" si="1"/>
        <v>0</v>
      </c>
      <c r="G96"/>
      <c r="H96" s="25"/>
      <c r="I96" s="26"/>
    </row>
    <row r="97" spans="1:9" s="13" customFormat="1" ht="25.5" x14ac:dyDescent="0.2">
      <c r="A97" s="95">
        <v>23</v>
      </c>
      <c r="B97" s="165" t="s">
        <v>351</v>
      </c>
      <c r="C97" s="219">
        <v>0</v>
      </c>
      <c r="D97" s="137" t="s">
        <v>33</v>
      </c>
      <c r="E97" s="163">
        <v>0</v>
      </c>
      <c r="F97" s="147">
        <f t="shared" si="1"/>
        <v>0</v>
      </c>
      <c r="G97" s="24"/>
      <c r="H97" s="31"/>
      <c r="I97" s="32"/>
    </row>
    <row r="98" spans="1:9" ht="14.25" x14ac:dyDescent="0.2">
      <c r="A98" s="95">
        <v>24</v>
      </c>
      <c r="B98" s="119" t="s">
        <v>365</v>
      </c>
      <c r="C98" s="219">
        <v>0</v>
      </c>
      <c r="D98" s="166" t="s">
        <v>33</v>
      </c>
      <c r="E98" s="163">
        <v>0</v>
      </c>
      <c r="F98" s="147">
        <f t="shared" si="1"/>
        <v>0</v>
      </c>
      <c r="G98"/>
      <c r="H98" s="25"/>
      <c r="I98" s="26"/>
    </row>
    <row r="99" spans="1:9" ht="28.5" customHeight="1" x14ac:dyDescent="0.2">
      <c r="A99" s="64">
        <v>25</v>
      </c>
      <c r="B99" s="119" t="s">
        <v>412</v>
      </c>
      <c r="C99" s="219">
        <v>0</v>
      </c>
      <c r="D99" s="137" t="s">
        <v>33</v>
      </c>
      <c r="E99" s="163">
        <v>0</v>
      </c>
      <c r="F99" s="147">
        <f t="shared" si="1"/>
        <v>0</v>
      </c>
      <c r="G99"/>
      <c r="H99" s="25"/>
      <c r="I99" s="26"/>
    </row>
    <row r="100" spans="1:9" ht="28.5" customHeight="1" x14ac:dyDescent="0.2">
      <c r="A100" s="95">
        <v>26</v>
      </c>
      <c r="B100" s="151" t="s">
        <v>44</v>
      </c>
      <c r="C100" s="219">
        <v>0</v>
      </c>
      <c r="D100" s="137" t="s">
        <v>29</v>
      </c>
      <c r="E100" s="163">
        <v>0</v>
      </c>
      <c r="F100" s="147">
        <f t="shared" si="1"/>
        <v>0</v>
      </c>
      <c r="G100"/>
      <c r="H100" s="25"/>
      <c r="I100" s="26"/>
    </row>
    <row r="101" spans="1:9" ht="140.25" x14ac:dyDescent="0.2">
      <c r="A101" s="95">
        <v>27</v>
      </c>
      <c r="B101" s="126" t="s">
        <v>411</v>
      </c>
      <c r="C101" s="219">
        <v>450</v>
      </c>
      <c r="D101" s="125" t="s">
        <v>93</v>
      </c>
      <c r="E101" s="163">
        <v>0</v>
      </c>
      <c r="F101" s="147">
        <f t="shared" si="1"/>
        <v>0</v>
      </c>
      <c r="G101"/>
      <c r="H101" s="25"/>
      <c r="I101" s="26"/>
    </row>
    <row r="102" spans="1:9" ht="12.75" customHeight="1" x14ac:dyDescent="0.2">
      <c r="A102" s="64">
        <v>28</v>
      </c>
      <c r="B102" s="127" t="s">
        <v>53</v>
      </c>
      <c r="C102" s="219">
        <v>0</v>
      </c>
      <c r="D102" s="125" t="s">
        <v>29</v>
      </c>
      <c r="E102" s="163">
        <v>0</v>
      </c>
      <c r="F102" s="147">
        <f t="shared" si="1"/>
        <v>0</v>
      </c>
      <c r="G102"/>
      <c r="H102" s="25"/>
      <c r="I102" s="26"/>
    </row>
    <row r="103" spans="1:9" ht="38.25" x14ac:dyDescent="0.2">
      <c r="A103" s="95">
        <v>29</v>
      </c>
      <c r="B103" s="119" t="s">
        <v>48</v>
      </c>
      <c r="C103" s="219">
        <v>0</v>
      </c>
      <c r="D103" s="125" t="s">
        <v>33</v>
      </c>
      <c r="E103" s="163">
        <v>0</v>
      </c>
      <c r="F103" s="147">
        <f t="shared" si="1"/>
        <v>0</v>
      </c>
      <c r="G103"/>
      <c r="H103" s="25"/>
      <c r="I103" s="26"/>
    </row>
    <row r="104" spans="1:9" ht="25.5" x14ac:dyDescent="0.2">
      <c r="A104" s="95">
        <v>30</v>
      </c>
      <c r="B104" s="119" t="s">
        <v>460</v>
      </c>
      <c r="C104" s="219">
        <v>720</v>
      </c>
      <c r="D104" s="125" t="s">
        <v>29</v>
      </c>
      <c r="E104" s="163">
        <v>0</v>
      </c>
      <c r="F104" s="147">
        <f t="shared" si="1"/>
        <v>0</v>
      </c>
      <c r="G104"/>
      <c r="H104" s="25"/>
      <c r="I104" s="26"/>
    </row>
    <row r="105" spans="1:9" ht="66" customHeight="1" x14ac:dyDescent="0.2">
      <c r="A105" s="64">
        <v>31</v>
      </c>
      <c r="B105" s="119" t="s">
        <v>49</v>
      </c>
      <c r="C105" s="219">
        <v>0</v>
      </c>
      <c r="D105" s="125" t="s">
        <v>33</v>
      </c>
      <c r="E105" s="163">
        <v>0</v>
      </c>
      <c r="F105" s="147">
        <f t="shared" si="1"/>
        <v>0</v>
      </c>
      <c r="G105"/>
      <c r="H105" s="25"/>
      <c r="I105" s="26"/>
    </row>
    <row r="106" spans="1:9" ht="24" customHeight="1" x14ac:dyDescent="0.2">
      <c r="A106" s="95">
        <v>32</v>
      </c>
      <c r="B106" s="136" t="s">
        <v>461</v>
      </c>
      <c r="C106" s="219">
        <v>0</v>
      </c>
      <c r="D106" s="125" t="s">
        <v>33</v>
      </c>
      <c r="E106" s="163">
        <v>0</v>
      </c>
      <c r="F106" s="147">
        <f t="shared" si="1"/>
        <v>0</v>
      </c>
      <c r="G106"/>
      <c r="H106" s="25"/>
      <c r="I106" s="26"/>
    </row>
    <row r="107" spans="1:9" s="16" customFormat="1" ht="25.5" x14ac:dyDescent="0.2">
      <c r="A107" s="95">
        <v>33</v>
      </c>
      <c r="B107" s="167" t="s">
        <v>462</v>
      </c>
      <c r="C107" s="205">
        <v>0</v>
      </c>
      <c r="D107" s="137" t="s">
        <v>29</v>
      </c>
      <c r="E107" s="163">
        <v>0</v>
      </c>
      <c r="F107" s="147">
        <f t="shared" si="1"/>
        <v>0</v>
      </c>
      <c r="G107" s="122"/>
      <c r="H107" s="123"/>
      <c r="I107" s="124"/>
    </row>
    <row r="108" spans="1:9" s="16" customFormat="1" ht="25.5" x14ac:dyDescent="0.2">
      <c r="A108" s="64">
        <v>34</v>
      </c>
      <c r="B108" s="167" t="s">
        <v>463</v>
      </c>
      <c r="C108" s="205">
        <v>0</v>
      </c>
      <c r="D108" s="137" t="s">
        <v>33</v>
      </c>
      <c r="E108" s="163">
        <v>0</v>
      </c>
      <c r="F108" s="147">
        <f t="shared" si="1"/>
        <v>0</v>
      </c>
      <c r="G108" s="122"/>
      <c r="H108" s="123"/>
      <c r="I108" s="124"/>
    </row>
    <row r="109" spans="1:9" ht="79.5" customHeight="1" x14ac:dyDescent="0.2">
      <c r="A109" s="95">
        <v>35</v>
      </c>
      <c r="B109" s="119" t="s">
        <v>54</v>
      </c>
      <c r="C109" s="219">
        <v>0</v>
      </c>
      <c r="D109" s="125" t="s">
        <v>29</v>
      </c>
      <c r="E109" s="163">
        <v>0</v>
      </c>
      <c r="F109" s="147">
        <f t="shared" si="1"/>
        <v>0</v>
      </c>
      <c r="G109"/>
      <c r="H109" s="25"/>
      <c r="I109" s="26"/>
    </row>
    <row r="110" spans="1:9" ht="14.25" x14ac:dyDescent="0.2">
      <c r="A110" s="95">
        <v>36</v>
      </c>
      <c r="B110" s="119" t="s">
        <v>46</v>
      </c>
      <c r="C110" s="219">
        <v>0</v>
      </c>
      <c r="D110" s="125" t="s">
        <v>33</v>
      </c>
      <c r="E110" s="163">
        <v>0</v>
      </c>
      <c r="F110" s="147">
        <f t="shared" si="1"/>
        <v>0</v>
      </c>
      <c r="G110"/>
      <c r="H110" s="25"/>
      <c r="I110" s="26"/>
    </row>
    <row r="111" spans="1:9" s="40" customFormat="1" ht="14.25" x14ac:dyDescent="0.2">
      <c r="A111" s="64">
        <v>37</v>
      </c>
      <c r="B111" s="43" t="s">
        <v>293</v>
      </c>
      <c r="C111" s="219">
        <v>0</v>
      </c>
      <c r="D111" s="149" t="s">
        <v>33</v>
      </c>
      <c r="E111" s="163">
        <v>0</v>
      </c>
      <c r="F111" s="147">
        <f t="shared" si="1"/>
        <v>0</v>
      </c>
      <c r="G111" s="39"/>
      <c r="H111" s="49"/>
      <c r="I111" s="41"/>
    </row>
    <row r="112" spans="1:9" ht="14.25" x14ac:dyDescent="0.2">
      <c r="A112" s="95">
        <v>38</v>
      </c>
      <c r="B112" s="119" t="s">
        <v>413</v>
      </c>
      <c r="C112" s="219">
        <v>450</v>
      </c>
      <c r="D112" s="125" t="s">
        <v>29</v>
      </c>
      <c r="E112" s="163">
        <v>0</v>
      </c>
      <c r="F112" s="147">
        <f t="shared" si="1"/>
        <v>0</v>
      </c>
      <c r="G112"/>
      <c r="H112" s="25"/>
      <c r="I112" s="26"/>
    </row>
    <row r="113" spans="1:9" ht="14.25" x14ac:dyDescent="0.2">
      <c r="A113" s="95">
        <v>39</v>
      </c>
      <c r="B113" s="119" t="s">
        <v>361</v>
      </c>
      <c r="C113" s="219">
        <v>0</v>
      </c>
      <c r="D113" s="125" t="s">
        <v>29</v>
      </c>
      <c r="E113" s="163">
        <v>0</v>
      </c>
      <c r="F113" s="147">
        <f t="shared" si="1"/>
        <v>0</v>
      </c>
      <c r="G113"/>
      <c r="H113" s="25"/>
      <c r="I113" s="26"/>
    </row>
    <row r="114" spans="1:9" ht="14.25" x14ac:dyDescent="0.2">
      <c r="A114" s="64">
        <v>40</v>
      </c>
      <c r="B114" s="119" t="s">
        <v>366</v>
      </c>
      <c r="C114" s="219">
        <v>30</v>
      </c>
      <c r="D114" s="125" t="s">
        <v>29</v>
      </c>
      <c r="E114" s="163">
        <v>0</v>
      </c>
      <c r="F114" s="147">
        <f t="shared" si="1"/>
        <v>0</v>
      </c>
      <c r="G114"/>
      <c r="H114" s="25"/>
      <c r="I114" s="26"/>
    </row>
    <row r="115" spans="1:9" ht="28.5" customHeight="1" x14ac:dyDescent="0.2">
      <c r="A115" s="95">
        <v>41</v>
      </c>
      <c r="B115" s="126" t="s">
        <v>47</v>
      </c>
      <c r="C115" s="219">
        <v>15</v>
      </c>
      <c r="D115" s="125" t="s">
        <v>33</v>
      </c>
      <c r="E115" s="163">
        <v>0</v>
      </c>
      <c r="F115" s="147">
        <f t="shared" si="1"/>
        <v>0</v>
      </c>
      <c r="G115"/>
      <c r="H115" s="25"/>
      <c r="I115" s="26"/>
    </row>
    <row r="116" spans="1:9" ht="14.25" x14ac:dyDescent="0.2">
      <c r="A116" s="95">
        <v>42</v>
      </c>
      <c r="B116" s="127" t="s">
        <v>51</v>
      </c>
      <c r="C116" s="219">
        <v>0</v>
      </c>
      <c r="D116" s="125" t="s">
        <v>29</v>
      </c>
      <c r="E116" s="163">
        <v>0</v>
      </c>
      <c r="F116" s="147">
        <f t="shared" si="1"/>
        <v>0</v>
      </c>
      <c r="G116"/>
      <c r="H116" s="25"/>
      <c r="I116" s="26"/>
    </row>
    <row r="117" spans="1:9" ht="14.25" x14ac:dyDescent="0.2">
      <c r="A117" s="64">
        <v>43</v>
      </c>
      <c r="B117" s="127" t="s">
        <v>414</v>
      </c>
      <c r="C117" s="219">
        <v>0</v>
      </c>
      <c r="D117" s="125" t="s">
        <v>29</v>
      </c>
      <c r="E117" s="163">
        <v>0</v>
      </c>
      <c r="F117" s="147">
        <f t="shared" si="1"/>
        <v>0</v>
      </c>
      <c r="G117"/>
      <c r="H117" s="25"/>
      <c r="I117" s="26"/>
    </row>
    <row r="118" spans="1:9" ht="14.25" x14ac:dyDescent="0.2">
      <c r="A118" s="95">
        <v>44</v>
      </c>
      <c r="B118" s="119" t="s">
        <v>415</v>
      </c>
      <c r="C118" s="219">
        <v>0</v>
      </c>
      <c r="D118" s="137" t="s">
        <v>29</v>
      </c>
      <c r="E118" s="163">
        <v>0</v>
      </c>
      <c r="F118" s="147">
        <f t="shared" si="1"/>
        <v>0</v>
      </c>
      <c r="G118"/>
      <c r="H118" s="25"/>
      <c r="I118" s="26"/>
    </row>
    <row r="119" spans="1:9" ht="14.25" x14ac:dyDescent="0.2">
      <c r="A119" s="95">
        <v>45</v>
      </c>
      <c r="B119" s="138" t="s">
        <v>328</v>
      </c>
      <c r="C119" s="219">
        <v>0</v>
      </c>
      <c r="D119" s="137" t="s">
        <v>29</v>
      </c>
      <c r="E119" s="163">
        <v>0</v>
      </c>
      <c r="F119" s="147">
        <f t="shared" si="1"/>
        <v>0</v>
      </c>
      <c r="G119"/>
      <c r="H119" s="25"/>
      <c r="I119" s="26"/>
    </row>
    <row r="120" spans="1:9" ht="14.25" x14ac:dyDescent="0.2">
      <c r="A120" s="64">
        <v>46</v>
      </c>
      <c r="B120" s="138" t="s">
        <v>329</v>
      </c>
      <c r="C120" s="219">
        <v>0</v>
      </c>
      <c r="D120" s="137" t="s">
        <v>29</v>
      </c>
      <c r="E120" s="163">
        <v>0</v>
      </c>
      <c r="F120" s="147">
        <f t="shared" si="1"/>
        <v>0</v>
      </c>
      <c r="G120"/>
      <c r="H120" s="25"/>
      <c r="I120" s="26"/>
    </row>
    <row r="121" spans="1:9" s="40" customFormat="1" ht="14.25" x14ac:dyDescent="0.2">
      <c r="A121" s="95">
        <v>47</v>
      </c>
      <c r="B121" s="164" t="s">
        <v>322</v>
      </c>
      <c r="C121" s="219">
        <v>0</v>
      </c>
      <c r="D121" s="149" t="s">
        <v>33</v>
      </c>
      <c r="E121" s="163">
        <v>0</v>
      </c>
      <c r="F121" s="147">
        <f t="shared" si="1"/>
        <v>0</v>
      </c>
      <c r="G121" s="39"/>
      <c r="H121" s="49"/>
      <c r="I121" s="41"/>
    </row>
    <row r="122" spans="1:9" ht="14.25" x14ac:dyDescent="0.2">
      <c r="A122" s="95">
        <v>48</v>
      </c>
      <c r="B122" s="4" t="s">
        <v>52</v>
      </c>
      <c r="C122" s="219">
        <v>4</v>
      </c>
      <c r="D122" s="125" t="s">
        <v>13</v>
      </c>
      <c r="E122" s="163">
        <v>0</v>
      </c>
      <c r="F122" s="147">
        <f t="shared" si="1"/>
        <v>0</v>
      </c>
      <c r="G122"/>
      <c r="H122" s="25"/>
      <c r="I122" s="26"/>
    </row>
    <row r="123" spans="1:9" ht="14.25" x14ac:dyDescent="0.2">
      <c r="A123" s="64">
        <v>49</v>
      </c>
      <c r="B123" s="119" t="s">
        <v>45</v>
      </c>
      <c r="C123" s="219">
        <v>0</v>
      </c>
      <c r="D123" s="125" t="s">
        <v>12</v>
      </c>
      <c r="E123" s="163">
        <v>0</v>
      </c>
      <c r="F123" s="147">
        <f t="shared" si="1"/>
        <v>0</v>
      </c>
      <c r="G123"/>
      <c r="H123" s="25"/>
      <c r="I123" s="26"/>
    </row>
    <row r="124" spans="1:9" ht="14.25" x14ac:dyDescent="0.2">
      <c r="A124" s="95">
        <v>50</v>
      </c>
      <c r="B124" s="30" t="s">
        <v>276</v>
      </c>
      <c r="C124" s="219">
        <v>32</v>
      </c>
      <c r="D124" s="125" t="s">
        <v>13</v>
      </c>
      <c r="E124" s="163">
        <v>0</v>
      </c>
      <c r="F124" s="147">
        <f t="shared" si="1"/>
        <v>0</v>
      </c>
      <c r="G124"/>
      <c r="H124" s="25"/>
      <c r="I124" s="26"/>
    </row>
    <row r="125" spans="1:9" ht="14.25" x14ac:dyDescent="0.2">
      <c r="A125" s="95">
        <v>51</v>
      </c>
      <c r="B125" s="119" t="s">
        <v>464</v>
      </c>
      <c r="C125" s="219">
        <v>0</v>
      </c>
      <c r="D125" s="125" t="s">
        <v>13</v>
      </c>
      <c r="E125" s="163">
        <v>0</v>
      </c>
      <c r="F125" s="147">
        <f t="shared" si="1"/>
        <v>0</v>
      </c>
      <c r="G125"/>
      <c r="H125" s="25"/>
      <c r="I125" s="26"/>
    </row>
    <row r="126" spans="1:9" ht="25.5" x14ac:dyDescent="0.2">
      <c r="A126" s="64">
        <v>52</v>
      </c>
      <c r="B126" s="119" t="s">
        <v>465</v>
      </c>
      <c r="C126" s="219">
        <v>0</v>
      </c>
      <c r="D126" s="125" t="s">
        <v>29</v>
      </c>
      <c r="E126" s="163">
        <v>0</v>
      </c>
      <c r="F126" s="147">
        <f t="shared" si="1"/>
        <v>0</v>
      </c>
      <c r="G126"/>
      <c r="H126" s="25"/>
      <c r="I126" s="26"/>
    </row>
    <row r="127" spans="1:9" s="35" customFormat="1" ht="14.25" x14ac:dyDescent="0.2">
      <c r="A127" s="95">
        <v>53</v>
      </c>
      <c r="B127" s="128" t="s">
        <v>367</v>
      </c>
      <c r="C127" s="219">
        <v>0</v>
      </c>
      <c r="D127" s="168" t="s">
        <v>33</v>
      </c>
      <c r="E127" s="163">
        <v>0</v>
      </c>
      <c r="F127" s="147">
        <f t="shared" si="1"/>
        <v>0</v>
      </c>
      <c r="G127" s="33"/>
      <c r="H127" s="34"/>
      <c r="I127" s="36"/>
    </row>
    <row r="128" spans="1:9" s="35" customFormat="1" ht="14.25" x14ac:dyDescent="0.2">
      <c r="A128" s="95">
        <v>54</v>
      </c>
      <c r="B128" s="128" t="s">
        <v>369</v>
      </c>
      <c r="C128" s="220">
        <v>60</v>
      </c>
      <c r="D128" s="168" t="s">
        <v>33</v>
      </c>
      <c r="E128" s="163">
        <v>0</v>
      </c>
      <c r="F128" s="147">
        <f t="shared" si="1"/>
        <v>0</v>
      </c>
      <c r="G128" s="33"/>
      <c r="H128" s="34"/>
      <c r="I128" s="36"/>
    </row>
    <row r="129" spans="1:9" ht="14.25" x14ac:dyDescent="0.2">
      <c r="A129" s="64"/>
      <c r="B129" s="119"/>
      <c r="C129" s="11"/>
      <c r="D129" s="125"/>
      <c r="E129" s="154" t="s">
        <v>31</v>
      </c>
      <c r="F129" s="155">
        <f>SUM(F75:F128)</f>
        <v>0</v>
      </c>
      <c r="G129"/>
      <c r="I129" s="63"/>
    </row>
    <row r="130" spans="1:9" ht="57.75" customHeight="1" x14ac:dyDescent="0.25">
      <c r="A130" s="66"/>
      <c r="B130" s="141" t="s">
        <v>368</v>
      </c>
      <c r="C130" s="157"/>
      <c r="D130" s="157"/>
      <c r="E130" s="8"/>
      <c r="F130" s="169"/>
      <c r="G130"/>
    </row>
    <row r="131" spans="1:9" ht="51" x14ac:dyDescent="0.2">
      <c r="A131" s="158" t="s">
        <v>0</v>
      </c>
      <c r="B131" s="159" t="s">
        <v>1</v>
      </c>
      <c r="C131" s="159" t="s">
        <v>2</v>
      </c>
      <c r="D131" s="159" t="s">
        <v>3</v>
      </c>
      <c r="E131" s="159" t="s">
        <v>4</v>
      </c>
      <c r="F131" s="161" t="s">
        <v>5</v>
      </c>
      <c r="G131"/>
    </row>
    <row r="132" spans="1:9" ht="14.25" x14ac:dyDescent="0.2">
      <c r="A132" s="144" t="s">
        <v>6</v>
      </c>
      <c r="B132" s="145" t="s">
        <v>7</v>
      </c>
      <c r="C132" s="145" t="s">
        <v>8</v>
      </c>
      <c r="D132" s="145" t="s">
        <v>9</v>
      </c>
      <c r="E132" s="145" t="s">
        <v>10</v>
      </c>
      <c r="F132" s="146" t="s">
        <v>11</v>
      </c>
      <c r="G132"/>
    </row>
    <row r="133" spans="1:9" ht="14.25" x14ac:dyDescent="0.2">
      <c r="A133" s="95">
        <v>1</v>
      </c>
      <c r="B133" s="110" t="s">
        <v>56</v>
      </c>
      <c r="C133" s="221">
        <v>30</v>
      </c>
      <c r="D133" s="139" t="s">
        <v>33</v>
      </c>
      <c r="E133" s="170">
        <v>0</v>
      </c>
      <c r="F133" s="171">
        <f t="shared" ref="F133:F200" si="2">C133*E133</f>
        <v>0</v>
      </c>
      <c r="G133"/>
      <c r="H133" s="25"/>
      <c r="I133" s="26"/>
    </row>
    <row r="134" spans="1:9" ht="14.25" x14ac:dyDescent="0.2">
      <c r="A134" s="95">
        <v>2</v>
      </c>
      <c r="B134" s="110" t="s">
        <v>301</v>
      </c>
      <c r="C134" s="221">
        <v>0</v>
      </c>
      <c r="D134" s="139" t="s">
        <v>33</v>
      </c>
      <c r="E134" s="170">
        <v>0</v>
      </c>
      <c r="F134" s="171">
        <f t="shared" si="2"/>
        <v>0</v>
      </c>
      <c r="G134"/>
      <c r="H134" s="25"/>
      <c r="I134" s="29"/>
    </row>
    <row r="135" spans="1:9" ht="14.25" x14ac:dyDescent="0.2">
      <c r="A135" s="95">
        <v>3</v>
      </c>
      <c r="B135" s="110" t="s">
        <v>466</v>
      </c>
      <c r="C135" s="221">
        <v>0</v>
      </c>
      <c r="D135" s="139" t="s">
        <v>33</v>
      </c>
      <c r="E135" s="170">
        <v>0</v>
      </c>
      <c r="F135" s="171">
        <f t="shared" si="2"/>
        <v>0</v>
      </c>
      <c r="G135"/>
      <c r="H135" s="25"/>
      <c r="I135" s="29"/>
    </row>
    <row r="136" spans="1:9" ht="14.25" x14ac:dyDescent="0.2">
      <c r="A136" s="95">
        <v>4</v>
      </c>
      <c r="B136" s="110" t="s">
        <v>58</v>
      </c>
      <c r="C136" s="221">
        <v>0</v>
      </c>
      <c r="D136" s="139" t="s">
        <v>29</v>
      </c>
      <c r="E136" s="170">
        <v>0</v>
      </c>
      <c r="F136" s="171">
        <f t="shared" si="2"/>
        <v>0</v>
      </c>
      <c r="G136"/>
      <c r="H136" s="25"/>
      <c r="I136" s="29"/>
    </row>
    <row r="137" spans="1:9" ht="14.25" x14ac:dyDescent="0.2">
      <c r="A137" s="95">
        <v>5</v>
      </c>
      <c r="B137" s="110" t="s">
        <v>302</v>
      </c>
      <c r="C137" s="221">
        <v>30</v>
      </c>
      <c r="D137" s="139" t="s">
        <v>33</v>
      </c>
      <c r="E137" s="170">
        <v>0</v>
      </c>
      <c r="F137" s="171">
        <f t="shared" si="2"/>
        <v>0</v>
      </c>
      <c r="G137"/>
      <c r="H137" s="25"/>
      <c r="I137" s="29"/>
    </row>
    <row r="138" spans="1:9" ht="14.25" x14ac:dyDescent="0.2">
      <c r="A138" s="95">
        <v>6</v>
      </c>
      <c r="B138" s="110" t="s">
        <v>303</v>
      </c>
      <c r="C138" s="221">
        <v>0</v>
      </c>
      <c r="D138" s="139" t="s">
        <v>33</v>
      </c>
      <c r="E138" s="170">
        <v>0</v>
      </c>
      <c r="F138" s="171">
        <f t="shared" si="2"/>
        <v>0</v>
      </c>
      <c r="G138"/>
      <c r="H138" s="25"/>
      <c r="I138" s="29"/>
    </row>
    <row r="139" spans="1:9" ht="14.25" x14ac:dyDescent="0.2">
      <c r="A139" s="95">
        <v>7</v>
      </c>
      <c r="B139" s="110" t="s">
        <v>304</v>
      </c>
      <c r="C139" s="221">
        <v>0</v>
      </c>
      <c r="D139" s="139" t="s">
        <v>33</v>
      </c>
      <c r="E139" s="170">
        <v>0</v>
      </c>
      <c r="F139" s="171">
        <f t="shared" si="2"/>
        <v>0</v>
      </c>
      <c r="G139"/>
      <c r="H139" s="25"/>
      <c r="I139" s="29"/>
    </row>
    <row r="140" spans="1:9" ht="14.25" x14ac:dyDescent="0.2">
      <c r="A140" s="95">
        <v>8</v>
      </c>
      <c r="B140" s="110" t="s">
        <v>470</v>
      </c>
      <c r="C140" s="221">
        <v>30</v>
      </c>
      <c r="D140" s="139" t="s">
        <v>29</v>
      </c>
      <c r="E140" s="170">
        <v>0</v>
      </c>
      <c r="F140" s="171">
        <f t="shared" si="2"/>
        <v>0</v>
      </c>
      <c r="G140"/>
      <c r="H140" s="25"/>
      <c r="I140" s="29"/>
    </row>
    <row r="141" spans="1:9" ht="14.25" x14ac:dyDescent="0.2">
      <c r="A141" s="95">
        <v>9</v>
      </c>
      <c r="B141" s="110" t="s">
        <v>482</v>
      </c>
      <c r="C141" s="221">
        <v>0</v>
      </c>
      <c r="D141" s="139" t="s">
        <v>13</v>
      </c>
      <c r="E141" s="170">
        <v>0</v>
      </c>
      <c r="F141" s="171">
        <f t="shared" si="2"/>
        <v>0</v>
      </c>
      <c r="G141"/>
      <c r="H141" s="25"/>
      <c r="I141" s="29"/>
    </row>
    <row r="142" spans="1:9" ht="14.25" x14ac:dyDescent="0.2">
      <c r="A142" s="255"/>
      <c r="B142" s="256" t="s">
        <v>523</v>
      </c>
      <c r="C142" s="250">
        <v>0</v>
      </c>
      <c r="D142" s="257" t="s">
        <v>33</v>
      </c>
      <c r="E142" s="170">
        <v>0</v>
      </c>
      <c r="F142" s="251">
        <f t="shared" si="2"/>
        <v>0</v>
      </c>
      <c r="G142"/>
      <c r="H142" s="25"/>
      <c r="I142" s="29"/>
    </row>
    <row r="143" spans="1:9" ht="14.25" x14ac:dyDescent="0.2">
      <c r="A143" s="95">
        <v>10</v>
      </c>
      <c r="B143" s="110" t="s">
        <v>472</v>
      </c>
      <c r="C143" s="221">
        <v>0</v>
      </c>
      <c r="D143" s="139" t="s">
        <v>13</v>
      </c>
      <c r="E143" s="170">
        <v>0</v>
      </c>
      <c r="F143" s="171">
        <f t="shared" si="2"/>
        <v>0</v>
      </c>
      <c r="G143"/>
      <c r="H143" s="25"/>
      <c r="I143" s="29"/>
    </row>
    <row r="144" spans="1:9" ht="14.25" x14ac:dyDescent="0.2">
      <c r="A144" s="95">
        <v>11</v>
      </c>
      <c r="B144" s="110" t="s">
        <v>62</v>
      </c>
      <c r="C144" s="221">
        <v>0</v>
      </c>
      <c r="D144" s="139" t="s">
        <v>33</v>
      </c>
      <c r="E144" s="170">
        <v>0</v>
      </c>
      <c r="F144" s="171">
        <f t="shared" si="2"/>
        <v>0</v>
      </c>
      <c r="G144"/>
      <c r="H144" s="25"/>
      <c r="I144" s="29"/>
    </row>
    <row r="145" spans="1:9" ht="14.25" x14ac:dyDescent="0.2">
      <c r="A145" s="95">
        <v>12</v>
      </c>
      <c r="B145" s="172" t="s">
        <v>487</v>
      </c>
      <c r="C145" s="221">
        <v>30</v>
      </c>
      <c r="D145" s="173" t="s">
        <v>29</v>
      </c>
      <c r="E145" s="170">
        <v>0</v>
      </c>
      <c r="F145" s="171">
        <f t="shared" si="2"/>
        <v>0</v>
      </c>
      <c r="G145"/>
      <c r="H145" s="25"/>
      <c r="I145" s="29"/>
    </row>
    <row r="146" spans="1:9" ht="14.25" x14ac:dyDescent="0.2">
      <c r="A146" s="95">
        <v>13</v>
      </c>
      <c r="B146" s="110" t="s">
        <v>475</v>
      </c>
      <c r="C146" s="221">
        <v>10</v>
      </c>
      <c r="D146" s="139" t="s">
        <v>29</v>
      </c>
      <c r="E146" s="170">
        <v>0</v>
      </c>
      <c r="F146" s="171">
        <f t="shared" si="2"/>
        <v>0</v>
      </c>
      <c r="G146"/>
      <c r="H146" s="25"/>
      <c r="I146" s="29"/>
    </row>
    <row r="147" spans="1:9" ht="14.25" x14ac:dyDescent="0.2">
      <c r="A147" s="95">
        <v>14</v>
      </c>
      <c r="B147" s="110" t="s">
        <v>60</v>
      </c>
      <c r="C147" s="221">
        <v>20</v>
      </c>
      <c r="D147" s="139" t="s">
        <v>29</v>
      </c>
      <c r="E147" s="170">
        <v>0</v>
      </c>
      <c r="F147" s="171">
        <f t="shared" si="2"/>
        <v>0</v>
      </c>
      <c r="G147"/>
      <c r="H147" s="25"/>
      <c r="I147" s="29"/>
    </row>
    <row r="148" spans="1:9" ht="14.25" x14ac:dyDescent="0.2">
      <c r="A148" s="95">
        <v>15</v>
      </c>
      <c r="B148" s="110" t="s">
        <v>473</v>
      </c>
      <c r="C148" s="221">
        <v>0</v>
      </c>
      <c r="D148" s="139" t="s">
        <v>29</v>
      </c>
      <c r="E148" s="170">
        <v>0</v>
      </c>
      <c r="F148" s="171">
        <f t="shared" si="2"/>
        <v>0</v>
      </c>
      <c r="G148"/>
      <c r="H148" s="25"/>
      <c r="I148" s="29"/>
    </row>
    <row r="149" spans="1:9" ht="14.25" x14ac:dyDescent="0.2">
      <c r="A149" s="95">
        <v>16</v>
      </c>
      <c r="B149" s="110" t="s">
        <v>477</v>
      </c>
      <c r="C149" s="221">
        <v>30</v>
      </c>
      <c r="D149" s="139" t="s">
        <v>29</v>
      </c>
      <c r="E149" s="170">
        <v>0</v>
      </c>
      <c r="F149" s="171">
        <f t="shared" si="2"/>
        <v>0</v>
      </c>
      <c r="G149"/>
      <c r="H149" s="25"/>
      <c r="I149" s="29"/>
    </row>
    <row r="150" spans="1:9" ht="14.25" x14ac:dyDescent="0.2">
      <c r="A150" s="95">
        <v>17</v>
      </c>
      <c r="B150" s="110" t="s">
        <v>476</v>
      </c>
      <c r="C150" s="221">
        <v>0</v>
      </c>
      <c r="D150" s="139" t="s">
        <v>13</v>
      </c>
      <c r="E150" s="170">
        <v>0</v>
      </c>
      <c r="F150" s="171">
        <f t="shared" si="2"/>
        <v>0</v>
      </c>
      <c r="G150"/>
      <c r="H150" s="25"/>
      <c r="I150" s="29"/>
    </row>
    <row r="151" spans="1:9" ht="14.25" x14ac:dyDescent="0.2">
      <c r="A151" s="95">
        <v>18</v>
      </c>
      <c r="B151" s="110" t="s">
        <v>467</v>
      </c>
      <c r="C151" s="221">
        <v>5</v>
      </c>
      <c r="D151" s="139" t="s">
        <v>29</v>
      </c>
      <c r="E151" s="170">
        <v>0</v>
      </c>
      <c r="F151" s="171">
        <f t="shared" si="2"/>
        <v>0</v>
      </c>
      <c r="G151"/>
      <c r="H151" s="25"/>
      <c r="I151" s="29"/>
    </row>
    <row r="152" spans="1:9" ht="14.25" x14ac:dyDescent="0.2">
      <c r="A152" s="95">
        <v>19</v>
      </c>
      <c r="B152" s="110" t="s">
        <v>468</v>
      </c>
      <c r="C152" s="221">
        <v>0</v>
      </c>
      <c r="D152" s="139" t="s">
        <v>29</v>
      </c>
      <c r="E152" s="170">
        <v>0</v>
      </c>
      <c r="F152" s="171">
        <f t="shared" si="2"/>
        <v>0</v>
      </c>
      <c r="G152"/>
      <c r="H152" s="25"/>
      <c r="I152" s="29"/>
    </row>
    <row r="153" spans="1:9" ht="14.25" x14ac:dyDescent="0.2">
      <c r="A153" s="95">
        <v>20</v>
      </c>
      <c r="B153" s="110" t="s">
        <v>469</v>
      </c>
      <c r="C153" s="221">
        <v>0</v>
      </c>
      <c r="D153" s="139" t="s">
        <v>13</v>
      </c>
      <c r="E153" s="170">
        <v>0</v>
      </c>
      <c r="F153" s="171">
        <f t="shared" si="2"/>
        <v>0</v>
      </c>
      <c r="G153"/>
      <c r="H153" s="25"/>
      <c r="I153" s="29"/>
    </row>
    <row r="154" spans="1:9" ht="14.25" x14ac:dyDescent="0.2">
      <c r="A154" s="95">
        <v>21</v>
      </c>
      <c r="B154" s="110" t="s">
        <v>61</v>
      </c>
      <c r="C154" s="221">
        <v>0</v>
      </c>
      <c r="D154" s="139" t="s">
        <v>33</v>
      </c>
      <c r="E154" s="170">
        <v>0</v>
      </c>
      <c r="F154" s="171">
        <f t="shared" si="2"/>
        <v>0</v>
      </c>
      <c r="G154"/>
      <c r="H154" s="25"/>
      <c r="I154" s="29"/>
    </row>
    <row r="155" spans="1:9" ht="14.25" x14ac:dyDescent="0.2">
      <c r="A155" s="95">
        <v>22</v>
      </c>
      <c r="B155" s="110" t="s">
        <v>375</v>
      </c>
      <c r="C155" s="221">
        <v>5</v>
      </c>
      <c r="D155" s="139" t="s">
        <v>33</v>
      </c>
      <c r="E155" s="170">
        <v>0</v>
      </c>
      <c r="F155" s="171">
        <f t="shared" si="2"/>
        <v>0</v>
      </c>
      <c r="G155"/>
      <c r="H155" s="25"/>
      <c r="I155" s="29"/>
    </row>
    <row r="156" spans="1:9" ht="14.25" x14ac:dyDescent="0.2">
      <c r="A156" s="95">
        <v>23</v>
      </c>
      <c r="B156" s="110" t="s">
        <v>483</v>
      </c>
      <c r="C156" s="221">
        <v>0</v>
      </c>
      <c r="D156" s="139" t="s">
        <v>29</v>
      </c>
      <c r="E156" s="170">
        <v>0</v>
      </c>
      <c r="F156" s="171">
        <f t="shared" si="2"/>
        <v>0</v>
      </c>
      <c r="G156"/>
      <c r="H156" s="25"/>
      <c r="I156" s="29"/>
    </row>
    <row r="157" spans="1:9" ht="14.25" x14ac:dyDescent="0.2">
      <c r="A157" s="95">
        <v>24</v>
      </c>
      <c r="B157" s="110" t="s">
        <v>484</v>
      </c>
      <c r="C157" s="221">
        <v>0</v>
      </c>
      <c r="D157" s="139" t="s">
        <v>29</v>
      </c>
      <c r="E157" s="170">
        <v>0</v>
      </c>
      <c r="F157" s="171">
        <f t="shared" si="2"/>
        <v>0</v>
      </c>
      <c r="G157"/>
      <c r="H157" s="25"/>
      <c r="I157" s="29"/>
    </row>
    <row r="158" spans="1:9" ht="14.25" x14ac:dyDescent="0.2">
      <c r="A158" s="95">
        <v>25</v>
      </c>
      <c r="B158" s="110" t="s">
        <v>471</v>
      </c>
      <c r="C158" s="221">
        <v>0</v>
      </c>
      <c r="D158" s="139" t="s">
        <v>29</v>
      </c>
      <c r="E158" s="170">
        <v>0</v>
      </c>
      <c r="F158" s="171">
        <f t="shared" si="2"/>
        <v>0</v>
      </c>
      <c r="G158"/>
      <c r="H158" s="25"/>
      <c r="I158" s="29"/>
    </row>
    <row r="159" spans="1:9" ht="14.25" x14ac:dyDescent="0.2">
      <c r="A159" s="95">
        <v>26</v>
      </c>
      <c r="B159" s="110" t="s">
        <v>59</v>
      </c>
      <c r="C159" s="221">
        <v>0</v>
      </c>
      <c r="D159" s="139" t="s">
        <v>29</v>
      </c>
      <c r="E159" s="170">
        <v>0</v>
      </c>
      <c r="F159" s="171">
        <f t="shared" si="2"/>
        <v>0</v>
      </c>
      <c r="G159"/>
      <c r="H159" s="25"/>
      <c r="I159" s="29"/>
    </row>
    <row r="160" spans="1:9" ht="14.25" x14ac:dyDescent="0.2">
      <c r="A160" s="95">
        <v>27</v>
      </c>
      <c r="B160" s="172" t="s">
        <v>331</v>
      </c>
      <c r="C160" s="221">
        <v>0</v>
      </c>
      <c r="D160" s="173" t="s">
        <v>29</v>
      </c>
      <c r="E160" s="170">
        <v>0</v>
      </c>
      <c r="F160" s="171">
        <f t="shared" si="2"/>
        <v>0</v>
      </c>
      <c r="G160"/>
      <c r="H160" s="25"/>
      <c r="I160" s="29"/>
    </row>
    <row r="161" spans="1:9" ht="14.25" x14ac:dyDescent="0.2">
      <c r="A161" s="249"/>
      <c r="B161" s="172" t="s">
        <v>516</v>
      </c>
      <c r="C161" s="250">
        <v>0</v>
      </c>
      <c r="D161" s="173" t="s">
        <v>33</v>
      </c>
      <c r="E161" s="170">
        <v>0</v>
      </c>
      <c r="F161" s="251">
        <f t="shared" si="2"/>
        <v>0</v>
      </c>
      <c r="G161"/>
      <c r="H161" s="25"/>
      <c r="I161" s="29"/>
    </row>
    <row r="162" spans="1:9" ht="14.25" x14ac:dyDescent="0.2">
      <c r="A162" s="95">
        <v>28</v>
      </c>
      <c r="B162" s="110" t="s">
        <v>474</v>
      </c>
      <c r="C162" s="221">
        <v>50</v>
      </c>
      <c r="D162" s="139" t="s">
        <v>33</v>
      </c>
      <c r="E162" s="170">
        <v>0</v>
      </c>
      <c r="F162" s="171">
        <f t="shared" si="2"/>
        <v>0</v>
      </c>
      <c r="G162"/>
      <c r="H162" s="25"/>
      <c r="I162" s="29"/>
    </row>
    <row r="163" spans="1:9" ht="14.25" x14ac:dyDescent="0.2">
      <c r="A163" s="95">
        <v>29</v>
      </c>
      <c r="B163" s="110" t="s">
        <v>485</v>
      </c>
      <c r="C163" s="221">
        <v>0</v>
      </c>
      <c r="D163" s="139" t="s">
        <v>33</v>
      </c>
      <c r="E163" s="170">
        <v>0</v>
      </c>
      <c r="F163" s="171">
        <f t="shared" si="2"/>
        <v>0</v>
      </c>
      <c r="G163"/>
      <c r="H163" s="25"/>
      <c r="I163" s="29"/>
    </row>
    <row r="164" spans="1:9" ht="14.25" x14ac:dyDescent="0.2">
      <c r="A164" s="95">
        <v>30</v>
      </c>
      <c r="B164" s="110" t="s">
        <v>478</v>
      </c>
      <c r="C164" s="221">
        <v>0</v>
      </c>
      <c r="D164" s="139" t="s">
        <v>29</v>
      </c>
      <c r="E164" s="170">
        <v>0</v>
      </c>
      <c r="F164" s="171">
        <f t="shared" si="2"/>
        <v>0</v>
      </c>
      <c r="G164"/>
      <c r="H164" s="25"/>
      <c r="I164" s="29"/>
    </row>
    <row r="165" spans="1:9" ht="14.25" x14ac:dyDescent="0.2">
      <c r="A165" s="95">
        <v>31</v>
      </c>
      <c r="B165" s="110" t="s">
        <v>479</v>
      </c>
      <c r="C165" s="221">
        <v>0</v>
      </c>
      <c r="D165" s="139" t="s">
        <v>29</v>
      </c>
      <c r="E165" s="170">
        <v>0</v>
      </c>
      <c r="F165" s="171">
        <f t="shared" si="2"/>
        <v>0</v>
      </c>
      <c r="G165"/>
      <c r="I165" s="29"/>
    </row>
    <row r="166" spans="1:9" ht="14.25" x14ac:dyDescent="0.2">
      <c r="A166" s="95">
        <v>32</v>
      </c>
      <c r="B166" s="110" t="s">
        <v>63</v>
      </c>
      <c r="C166" s="221">
        <v>30</v>
      </c>
      <c r="D166" s="139" t="s">
        <v>33</v>
      </c>
      <c r="E166" s="170">
        <v>0</v>
      </c>
      <c r="F166" s="171">
        <f t="shared" si="2"/>
        <v>0</v>
      </c>
      <c r="G166"/>
      <c r="I166" s="29"/>
    </row>
    <row r="167" spans="1:9" ht="14.25" x14ac:dyDescent="0.2">
      <c r="A167" s="95">
        <v>33</v>
      </c>
      <c r="B167" s="110" t="s">
        <v>480</v>
      </c>
      <c r="C167" s="221">
        <v>0</v>
      </c>
      <c r="D167" s="139" t="s">
        <v>29</v>
      </c>
      <c r="E167" s="170">
        <v>0</v>
      </c>
      <c r="F167" s="171">
        <f t="shared" si="2"/>
        <v>0</v>
      </c>
      <c r="G167"/>
      <c r="I167" s="29"/>
    </row>
    <row r="168" spans="1:9" ht="14.25" x14ac:dyDescent="0.2">
      <c r="A168" s="95">
        <v>34</v>
      </c>
      <c r="B168" s="110" t="s">
        <v>481</v>
      </c>
      <c r="C168" s="221">
        <v>0</v>
      </c>
      <c r="D168" s="139" t="s">
        <v>29</v>
      </c>
      <c r="E168" s="170">
        <v>0</v>
      </c>
      <c r="F168" s="171">
        <f t="shared" si="2"/>
        <v>0</v>
      </c>
      <c r="G168"/>
      <c r="I168" s="29"/>
    </row>
    <row r="169" spans="1:9" ht="14.25" x14ac:dyDescent="0.2">
      <c r="A169" s="95">
        <v>35</v>
      </c>
      <c r="B169" s="110" t="s">
        <v>64</v>
      </c>
      <c r="C169" s="221">
        <v>0</v>
      </c>
      <c r="D169" s="139" t="s">
        <v>29</v>
      </c>
      <c r="E169" s="170">
        <v>0</v>
      </c>
      <c r="F169" s="171">
        <f t="shared" si="2"/>
        <v>0</v>
      </c>
      <c r="G169"/>
      <c r="H169" s="25"/>
      <c r="I169" s="29"/>
    </row>
    <row r="170" spans="1:9" ht="14.25" x14ac:dyDescent="0.2">
      <c r="A170" s="95">
        <v>36</v>
      </c>
      <c r="B170" s="110" t="s">
        <v>314</v>
      </c>
      <c r="C170" s="221">
        <v>0</v>
      </c>
      <c r="D170" s="139" t="s">
        <v>29</v>
      </c>
      <c r="E170" s="170">
        <v>0</v>
      </c>
      <c r="F170" s="171">
        <f t="shared" si="2"/>
        <v>0</v>
      </c>
      <c r="G170"/>
      <c r="H170" s="25"/>
      <c r="I170" s="29"/>
    </row>
    <row r="171" spans="1:9" ht="14.25" x14ac:dyDescent="0.2">
      <c r="A171" s="95">
        <v>37</v>
      </c>
      <c r="B171" s="110" t="s">
        <v>65</v>
      </c>
      <c r="C171" s="221">
        <v>0</v>
      </c>
      <c r="D171" s="139" t="s">
        <v>29</v>
      </c>
      <c r="E171" s="170">
        <v>0</v>
      </c>
      <c r="F171" s="171">
        <f t="shared" si="2"/>
        <v>0</v>
      </c>
      <c r="G171"/>
      <c r="H171" s="25"/>
      <c r="I171" s="29"/>
    </row>
    <row r="172" spans="1:9" ht="14.25" x14ac:dyDescent="0.2">
      <c r="A172" s="95">
        <v>38</v>
      </c>
      <c r="B172" s="110" t="s">
        <v>66</v>
      </c>
      <c r="C172" s="221">
        <v>30</v>
      </c>
      <c r="D172" s="139" t="s">
        <v>33</v>
      </c>
      <c r="E172" s="170">
        <v>0</v>
      </c>
      <c r="F172" s="171">
        <f t="shared" si="2"/>
        <v>0</v>
      </c>
      <c r="G172"/>
      <c r="H172" s="25"/>
      <c r="I172" s="29"/>
    </row>
    <row r="173" spans="1:9" ht="14.25" x14ac:dyDescent="0.2">
      <c r="A173" s="95">
        <v>39</v>
      </c>
      <c r="B173" s="110" t="s">
        <v>67</v>
      </c>
      <c r="C173" s="221">
        <v>0</v>
      </c>
      <c r="D173" s="139" t="s">
        <v>29</v>
      </c>
      <c r="E173" s="170">
        <v>0</v>
      </c>
      <c r="F173" s="171">
        <f t="shared" si="2"/>
        <v>0</v>
      </c>
      <c r="G173"/>
      <c r="H173" s="25"/>
      <c r="I173" s="29"/>
    </row>
    <row r="174" spans="1:9" ht="14.25" x14ac:dyDescent="0.2">
      <c r="A174" s="95">
        <v>40</v>
      </c>
      <c r="B174" s="110" t="s">
        <v>287</v>
      </c>
      <c r="C174" s="221">
        <v>0</v>
      </c>
      <c r="D174" s="139" t="s">
        <v>33</v>
      </c>
      <c r="E174" s="170">
        <v>0</v>
      </c>
      <c r="F174" s="171">
        <f t="shared" si="2"/>
        <v>0</v>
      </c>
      <c r="G174"/>
      <c r="H174" s="25"/>
      <c r="I174" s="29"/>
    </row>
    <row r="175" spans="1:9" ht="14.25" x14ac:dyDescent="0.2">
      <c r="A175" s="95">
        <v>41</v>
      </c>
      <c r="B175" s="110" t="s">
        <v>288</v>
      </c>
      <c r="C175" s="221">
        <v>0</v>
      </c>
      <c r="D175" s="139" t="s">
        <v>29</v>
      </c>
      <c r="E175" s="170">
        <v>0</v>
      </c>
      <c r="F175" s="171">
        <f t="shared" si="2"/>
        <v>0</v>
      </c>
      <c r="G175"/>
      <c r="H175" s="25"/>
      <c r="I175" s="29"/>
    </row>
    <row r="176" spans="1:9" ht="51.75" customHeight="1" x14ac:dyDescent="0.2">
      <c r="A176" s="95">
        <v>42</v>
      </c>
      <c r="B176" s="174" t="s">
        <v>334</v>
      </c>
      <c r="C176" s="221">
        <v>30</v>
      </c>
      <c r="D176" s="168" t="s">
        <v>29</v>
      </c>
      <c r="E176" s="170">
        <v>0</v>
      </c>
      <c r="F176" s="171">
        <f t="shared" si="2"/>
        <v>0</v>
      </c>
      <c r="G176"/>
      <c r="H176" s="25"/>
      <c r="I176" s="29"/>
    </row>
    <row r="177" spans="1:9" ht="88.5" customHeight="1" x14ac:dyDescent="0.2">
      <c r="A177" s="95">
        <v>43</v>
      </c>
      <c r="B177" s="174" t="s">
        <v>335</v>
      </c>
      <c r="C177" s="221">
        <v>30</v>
      </c>
      <c r="D177" s="168" t="s">
        <v>29</v>
      </c>
      <c r="E177" s="170">
        <v>0</v>
      </c>
      <c r="F177" s="171">
        <f t="shared" si="2"/>
        <v>0</v>
      </c>
      <c r="G177"/>
      <c r="H177" s="25"/>
      <c r="I177" s="29"/>
    </row>
    <row r="178" spans="1:9" ht="89.25" customHeight="1" x14ac:dyDescent="0.2">
      <c r="A178" s="95">
        <v>44</v>
      </c>
      <c r="B178" s="174" t="s">
        <v>336</v>
      </c>
      <c r="C178" s="221">
        <v>40</v>
      </c>
      <c r="D178" s="168" t="s">
        <v>29</v>
      </c>
      <c r="E178" s="170">
        <v>0</v>
      </c>
      <c r="F178" s="171">
        <f t="shared" si="2"/>
        <v>0</v>
      </c>
      <c r="G178"/>
      <c r="H178" s="25"/>
      <c r="I178" s="29"/>
    </row>
    <row r="179" spans="1:9" ht="77.25" customHeight="1" x14ac:dyDescent="0.2">
      <c r="A179" s="95">
        <v>45</v>
      </c>
      <c r="B179" s="174" t="s">
        <v>337</v>
      </c>
      <c r="C179" s="221">
        <v>30</v>
      </c>
      <c r="D179" s="168" t="s">
        <v>29</v>
      </c>
      <c r="E179" s="170">
        <v>0</v>
      </c>
      <c r="F179" s="171">
        <f t="shared" si="2"/>
        <v>0</v>
      </c>
      <c r="G179"/>
      <c r="H179" s="25"/>
      <c r="I179" s="29"/>
    </row>
    <row r="180" spans="1:9" ht="19.5" customHeight="1" x14ac:dyDescent="0.2">
      <c r="A180" s="95">
        <v>46</v>
      </c>
      <c r="B180" s="110" t="s">
        <v>494</v>
      </c>
      <c r="C180" s="221">
        <v>100</v>
      </c>
      <c r="D180" s="139" t="s">
        <v>13</v>
      </c>
      <c r="E180" s="170">
        <v>0</v>
      </c>
      <c r="F180" s="171">
        <f t="shared" si="2"/>
        <v>0</v>
      </c>
      <c r="G180"/>
      <c r="H180" s="25"/>
      <c r="I180" s="29"/>
    </row>
    <row r="181" spans="1:9" ht="19.5" customHeight="1" x14ac:dyDescent="0.2">
      <c r="A181" s="95">
        <v>47</v>
      </c>
      <c r="B181" s="175" t="s">
        <v>495</v>
      </c>
      <c r="C181" s="221">
        <v>5</v>
      </c>
      <c r="D181" s="139" t="s">
        <v>12</v>
      </c>
      <c r="E181" s="170">
        <v>0</v>
      </c>
      <c r="F181" s="171">
        <f t="shared" si="2"/>
        <v>0</v>
      </c>
      <c r="G181"/>
      <c r="H181" s="25"/>
      <c r="I181" s="29"/>
    </row>
    <row r="182" spans="1:9" ht="15" customHeight="1" x14ac:dyDescent="0.2">
      <c r="A182" s="95">
        <v>48</v>
      </c>
      <c r="B182" s="110" t="s">
        <v>55</v>
      </c>
      <c r="C182" s="221">
        <v>10</v>
      </c>
      <c r="D182" s="139" t="s">
        <v>13</v>
      </c>
      <c r="E182" s="170">
        <v>0</v>
      </c>
      <c r="F182" s="171">
        <f t="shared" si="2"/>
        <v>0</v>
      </c>
      <c r="G182"/>
      <c r="H182" s="25"/>
      <c r="I182" s="29"/>
    </row>
    <row r="183" spans="1:9" ht="14.25" x14ac:dyDescent="0.2">
      <c r="A183" s="95">
        <v>49</v>
      </c>
      <c r="B183" s="110" t="s">
        <v>72</v>
      </c>
      <c r="C183" s="221">
        <v>150</v>
      </c>
      <c r="D183" s="139" t="s">
        <v>33</v>
      </c>
      <c r="E183" s="170">
        <v>0</v>
      </c>
      <c r="F183" s="171">
        <f t="shared" si="2"/>
        <v>0</v>
      </c>
      <c r="G183"/>
      <c r="H183" s="25"/>
      <c r="I183" s="29"/>
    </row>
    <row r="184" spans="1:9" ht="14.25" x14ac:dyDescent="0.2">
      <c r="A184" s="95">
        <v>50</v>
      </c>
      <c r="B184" s="110" t="s">
        <v>68</v>
      </c>
      <c r="C184" s="221">
        <v>90</v>
      </c>
      <c r="D184" s="139" t="s">
        <v>33</v>
      </c>
      <c r="E184" s="170">
        <v>0</v>
      </c>
      <c r="F184" s="171">
        <f t="shared" si="2"/>
        <v>0</v>
      </c>
      <c r="G184"/>
      <c r="H184" s="25"/>
      <c r="I184" s="29"/>
    </row>
    <row r="185" spans="1:9" ht="14.25" x14ac:dyDescent="0.2">
      <c r="A185" s="95">
        <v>51</v>
      </c>
      <c r="B185" s="110" t="s">
        <v>69</v>
      </c>
      <c r="C185" s="221">
        <v>0</v>
      </c>
      <c r="D185" s="139" t="s">
        <v>33</v>
      </c>
      <c r="E185" s="170">
        <v>0</v>
      </c>
      <c r="F185" s="171">
        <f t="shared" si="2"/>
        <v>0</v>
      </c>
      <c r="G185"/>
      <c r="H185" s="25"/>
      <c r="I185" s="29"/>
    </row>
    <row r="186" spans="1:9" ht="14.25" x14ac:dyDescent="0.2">
      <c r="A186" s="95">
        <v>52</v>
      </c>
      <c r="B186" s="110" t="s">
        <v>70</v>
      </c>
      <c r="C186" s="221">
        <v>200</v>
      </c>
      <c r="D186" s="139" t="s">
        <v>33</v>
      </c>
      <c r="E186" s="170">
        <v>0</v>
      </c>
      <c r="F186" s="171">
        <f t="shared" si="2"/>
        <v>0</v>
      </c>
      <c r="G186"/>
      <c r="H186" s="25"/>
      <c r="I186" s="29"/>
    </row>
    <row r="187" spans="1:9" ht="14.25" x14ac:dyDescent="0.2">
      <c r="A187" s="95">
        <v>53</v>
      </c>
      <c r="B187" s="110" t="s">
        <v>71</v>
      </c>
      <c r="C187" s="221">
        <v>200</v>
      </c>
      <c r="D187" s="139" t="s">
        <v>33</v>
      </c>
      <c r="E187" s="170">
        <v>0</v>
      </c>
      <c r="F187" s="171">
        <f t="shared" si="2"/>
        <v>0</v>
      </c>
      <c r="G187"/>
      <c r="H187" s="25"/>
      <c r="I187" s="29"/>
    </row>
    <row r="188" spans="1:9" ht="14.25" x14ac:dyDescent="0.2">
      <c r="A188" s="95">
        <v>54</v>
      </c>
      <c r="B188" s="110" t="s">
        <v>73</v>
      </c>
      <c r="C188" s="221">
        <v>20</v>
      </c>
      <c r="D188" s="139" t="s">
        <v>33</v>
      </c>
      <c r="E188" s="170">
        <v>0</v>
      </c>
      <c r="F188" s="171">
        <f t="shared" si="2"/>
        <v>0</v>
      </c>
      <c r="G188"/>
      <c r="H188" s="25"/>
      <c r="I188" s="29"/>
    </row>
    <row r="189" spans="1:9" ht="14.25" x14ac:dyDescent="0.2">
      <c r="A189" s="95">
        <v>55</v>
      </c>
      <c r="B189" s="110" t="s">
        <v>74</v>
      </c>
      <c r="C189" s="221">
        <v>20</v>
      </c>
      <c r="D189" s="139" t="s">
        <v>33</v>
      </c>
      <c r="E189" s="170">
        <v>0</v>
      </c>
      <c r="F189" s="171">
        <f t="shared" si="2"/>
        <v>0</v>
      </c>
      <c r="G189"/>
      <c r="H189" s="25"/>
      <c r="I189" s="29"/>
    </row>
    <row r="190" spans="1:9" ht="14.25" x14ac:dyDescent="0.2">
      <c r="A190" s="95">
        <v>56</v>
      </c>
      <c r="B190" s="110" t="s">
        <v>75</v>
      </c>
      <c r="C190" s="221">
        <v>0</v>
      </c>
      <c r="D190" s="139" t="s">
        <v>29</v>
      </c>
      <c r="E190" s="170">
        <v>0</v>
      </c>
      <c r="F190" s="171">
        <f t="shared" si="2"/>
        <v>0</v>
      </c>
      <c r="G190"/>
      <c r="H190" s="25"/>
      <c r="I190" s="29"/>
    </row>
    <row r="191" spans="1:9" ht="14.25" x14ac:dyDescent="0.2">
      <c r="A191" s="95">
        <v>57</v>
      </c>
      <c r="B191" s="110" t="s">
        <v>76</v>
      </c>
      <c r="C191" s="221">
        <v>60</v>
      </c>
      <c r="D191" s="139" t="s">
        <v>33</v>
      </c>
      <c r="E191" s="170">
        <v>0</v>
      </c>
      <c r="F191" s="171">
        <f t="shared" si="2"/>
        <v>0</v>
      </c>
      <c r="G191"/>
      <c r="H191" s="25"/>
      <c r="I191" s="29"/>
    </row>
    <row r="192" spans="1:9" ht="14.25" x14ac:dyDescent="0.2">
      <c r="A192" s="95">
        <v>58</v>
      </c>
      <c r="B192" s="110" t="s">
        <v>486</v>
      </c>
      <c r="C192" s="221">
        <v>0</v>
      </c>
      <c r="D192" s="139" t="s">
        <v>33</v>
      </c>
      <c r="E192" s="170">
        <v>0</v>
      </c>
      <c r="F192" s="171">
        <f t="shared" si="2"/>
        <v>0</v>
      </c>
      <c r="G192"/>
      <c r="H192" s="25"/>
      <c r="I192" s="29"/>
    </row>
    <row r="193" spans="1:9" ht="14.25" x14ac:dyDescent="0.2">
      <c r="A193" s="95">
        <v>59</v>
      </c>
      <c r="B193" s="110" t="s">
        <v>77</v>
      </c>
      <c r="C193" s="221">
        <v>0</v>
      </c>
      <c r="D193" s="139" t="s">
        <v>13</v>
      </c>
      <c r="E193" s="170">
        <v>0</v>
      </c>
      <c r="F193" s="171">
        <f t="shared" si="2"/>
        <v>0</v>
      </c>
      <c r="G193"/>
      <c r="H193" s="25"/>
      <c r="I193" s="29"/>
    </row>
    <row r="194" spans="1:9" ht="76.5" x14ac:dyDescent="0.2">
      <c r="A194" s="95">
        <v>60</v>
      </c>
      <c r="B194" s="167" t="s">
        <v>313</v>
      </c>
      <c r="C194" s="221">
        <v>90</v>
      </c>
      <c r="D194" s="168" t="s">
        <v>13</v>
      </c>
      <c r="E194" s="170">
        <v>0</v>
      </c>
      <c r="F194" s="171">
        <f t="shared" si="2"/>
        <v>0</v>
      </c>
      <c r="G194"/>
      <c r="H194" s="25"/>
      <c r="I194" s="29"/>
    </row>
    <row r="195" spans="1:9" ht="14.25" x14ac:dyDescent="0.2">
      <c r="A195" s="95">
        <v>61</v>
      </c>
      <c r="B195" s="176" t="s">
        <v>344</v>
      </c>
      <c r="C195" s="221">
        <v>0</v>
      </c>
      <c r="D195" s="113" t="s">
        <v>13</v>
      </c>
      <c r="E195" s="170">
        <v>0</v>
      </c>
      <c r="F195" s="171">
        <f t="shared" si="2"/>
        <v>0</v>
      </c>
      <c r="G195"/>
      <c r="H195" s="25"/>
      <c r="I195" s="29"/>
    </row>
    <row r="196" spans="1:9" ht="14.25" x14ac:dyDescent="0.2">
      <c r="A196" s="95">
        <v>62</v>
      </c>
      <c r="B196" s="110" t="s">
        <v>78</v>
      </c>
      <c r="C196" s="221">
        <v>20</v>
      </c>
      <c r="D196" s="139" t="s">
        <v>12</v>
      </c>
      <c r="E196" s="170">
        <v>0</v>
      </c>
      <c r="F196" s="171">
        <f t="shared" si="2"/>
        <v>0</v>
      </c>
      <c r="G196"/>
      <c r="H196" s="25"/>
      <c r="I196" s="29"/>
    </row>
    <row r="197" spans="1:9" ht="14.25" x14ac:dyDescent="0.2">
      <c r="A197" s="95">
        <v>63</v>
      </c>
      <c r="B197" s="110" t="s">
        <v>378</v>
      </c>
      <c r="C197" s="221">
        <v>70</v>
      </c>
      <c r="D197" s="139" t="s">
        <v>13</v>
      </c>
      <c r="E197" s="170">
        <v>0</v>
      </c>
      <c r="F197" s="171">
        <f t="shared" si="2"/>
        <v>0</v>
      </c>
      <c r="G197"/>
      <c r="H197" s="25"/>
      <c r="I197" s="29"/>
    </row>
    <row r="198" spans="1:9" ht="25.5" x14ac:dyDescent="0.2">
      <c r="A198" s="95">
        <v>64</v>
      </c>
      <c r="B198" s="110" t="s">
        <v>79</v>
      </c>
      <c r="C198" s="221">
        <v>0</v>
      </c>
      <c r="D198" s="139" t="s">
        <v>33</v>
      </c>
      <c r="E198" s="170">
        <v>0</v>
      </c>
      <c r="F198" s="171">
        <f t="shared" si="2"/>
        <v>0</v>
      </c>
      <c r="G198"/>
      <c r="H198" s="25"/>
      <c r="I198" s="29"/>
    </row>
    <row r="199" spans="1:9" ht="14.25" x14ac:dyDescent="0.2">
      <c r="A199" s="95">
        <v>65</v>
      </c>
      <c r="B199" s="110" t="s">
        <v>80</v>
      </c>
      <c r="C199" s="221">
        <v>50</v>
      </c>
      <c r="D199" s="168" t="s">
        <v>29</v>
      </c>
      <c r="E199" s="170">
        <v>0</v>
      </c>
      <c r="F199" s="171">
        <f t="shared" si="2"/>
        <v>0</v>
      </c>
      <c r="G199"/>
      <c r="H199" s="25"/>
      <c r="I199" s="29"/>
    </row>
    <row r="200" spans="1:9" ht="25.5" x14ac:dyDescent="0.2">
      <c r="A200" s="95">
        <v>66</v>
      </c>
      <c r="B200" s="110" t="s">
        <v>81</v>
      </c>
      <c r="C200" s="221">
        <v>100</v>
      </c>
      <c r="D200" s="139" t="s">
        <v>33</v>
      </c>
      <c r="E200" s="170">
        <v>0</v>
      </c>
      <c r="F200" s="171">
        <f t="shared" si="2"/>
        <v>0</v>
      </c>
      <c r="G200"/>
      <c r="H200" s="25"/>
      <c r="I200" s="29"/>
    </row>
    <row r="201" spans="1:9" ht="63.75" x14ac:dyDescent="0.2">
      <c r="A201" s="95">
        <v>67</v>
      </c>
      <c r="B201" s="110" t="s">
        <v>370</v>
      </c>
      <c r="C201" s="221">
        <v>300</v>
      </c>
      <c r="D201" s="139" t="s">
        <v>29</v>
      </c>
      <c r="E201" s="170">
        <v>0</v>
      </c>
      <c r="F201" s="171">
        <f t="shared" ref="F201:F266" si="3">C201*E201</f>
        <v>0</v>
      </c>
      <c r="G201"/>
      <c r="H201" s="25"/>
      <c r="I201" s="29"/>
    </row>
    <row r="202" spans="1:9" ht="14.25" x14ac:dyDescent="0.2">
      <c r="A202" s="95">
        <v>68</v>
      </c>
      <c r="B202" s="174" t="s">
        <v>82</v>
      </c>
      <c r="C202" s="221">
        <v>12</v>
      </c>
      <c r="D202" s="168" t="s">
        <v>29</v>
      </c>
      <c r="E202" s="170">
        <v>0</v>
      </c>
      <c r="F202" s="171">
        <f t="shared" si="3"/>
        <v>0</v>
      </c>
      <c r="G202"/>
      <c r="H202" s="25"/>
      <c r="I202" s="29"/>
    </row>
    <row r="203" spans="1:9" ht="74.25" customHeight="1" x14ac:dyDescent="0.2">
      <c r="A203" s="95">
        <v>69</v>
      </c>
      <c r="B203" s="174" t="s">
        <v>418</v>
      </c>
      <c r="C203" s="221">
        <v>0</v>
      </c>
      <c r="D203" s="168" t="s">
        <v>33</v>
      </c>
      <c r="E203" s="170">
        <v>0</v>
      </c>
      <c r="F203" s="171">
        <f t="shared" si="3"/>
        <v>0</v>
      </c>
      <c r="G203"/>
      <c r="H203" s="25"/>
      <c r="I203" s="29"/>
    </row>
    <row r="204" spans="1:9" ht="46.5" customHeight="1" x14ac:dyDescent="0.2">
      <c r="A204" s="247"/>
      <c r="B204" s="296" t="s">
        <v>533</v>
      </c>
      <c r="C204" s="282">
        <v>0</v>
      </c>
      <c r="D204" s="282" t="s">
        <v>29</v>
      </c>
      <c r="E204" s="170">
        <v>0</v>
      </c>
      <c r="F204" s="295">
        <f>C204*E204</f>
        <v>0</v>
      </c>
      <c r="G204"/>
      <c r="H204" s="25"/>
      <c r="I204" s="29"/>
    </row>
    <row r="205" spans="1:9" s="40" customFormat="1" ht="14.25" x14ac:dyDescent="0.2">
      <c r="A205" s="95">
        <v>70</v>
      </c>
      <c r="B205" s="68" t="s">
        <v>299</v>
      </c>
      <c r="C205" s="221">
        <v>24</v>
      </c>
      <c r="D205" s="173" t="s">
        <v>33</v>
      </c>
      <c r="E205" s="170">
        <v>0</v>
      </c>
      <c r="F205" s="171">
        <f t="shared" si="3"/>
        <v>0</v>
      </c>
      <c r="G205" s="39"/>
      <c r="H205" s="49"/>
      <c r="I205" s="42"/>
    </row>
    <row r="206" spans="1:9" ht="14.25" x14ac:dyDescent="0.2">
      <c r="A206" s="95">
        <v>71</v>
      </c>
      <c r="B206" s="174" t="s">
        <v>83</v>
      </c>
      <c r="C206" s="221">
        <v>0</v>
      </c>
      <c r="D206" s="139" t="s">
        <v>29</v>
      </c>
      <c r="E206" s="170">
        <v>0</v>
      </c>
      <c r="F206" s="171">
        <f t="shared" si="3"/>
        <v>0</v>
      </c>
      <c r="G206"/>
      <c r="H206" s="25"/>
      <c r="I206" s="29"/>
    </row>
    <row r="207" spans="1:9" ht="25.5" x14ac:dyDescent="0.2">
      <c r="A207" s="95">
        <v>72</v>
      </c>
      <c r="B207" s="110" t="s">
        <v>84</v>
      </c>
      <c r="C207" s="221">
        <v>0</v>
      </c>
      <c r="D207" s="139" t="s">
        <v>85</v>
      </c>
      <c r="E207" s="170">
        <v>0</v>
      </c>
      <c r="F207" s="171">
        <f t="shared" si="3"/>
        <v>0</v>
      </c>
      <c r="G207"/>
      <c r="H207" s="25"/>
      <c r="I207" s="29"/>
    </row>
    <row r="208" spans="1:9" ht="25.5" x14ac:dyDescent="0.2">
      <c r="A208" s="95">
        <v>73</v>
      </c>
      <c r="B208" s="110" t="s">
        <v>86</v>
      </c>
      <c r="C208" s="221">
        <v>50</v>
      </c>
      <c r="D208" s="139" t="s">
        <v>29</v>
      </c>
      <c r="E208" s="170">
        <v>0</v>
      </c>
      <c r="F208" s="171">
        <f t="shared" si="3"/>
        <v>0</v>
      </c>
      <c r="G208"/>
      <c r="H208" s="25"/>
      <c r="I208" s="29"/>
    </row>
    <row r="209" spans="1:9" ht="38.25" x14ac:dyDescent="0.2">
      <c r="A209" s="95">
        <v>74</v>
      </c>
      <c r="B209" s="110" t="s">
        <v>493</v>
      </c>
      <c r="C209" s="221">
        <v>50</v>
      </c>
      <c r="D209" s="139" t="s">
        <v>13</v>
      </c>
      <c r="E209" s="170">
        <v>0</v>
      </c>
      <c r="F209" s="171">
        <f t="shared" si="3"/>
        <v>0</v>
      </c>
      <c r="G209"/>
      <c r="H209" s="25"/>
      <c r="I209" s="29"/>
    </row>
    <row r="210" spans="1:9" ht="14.25" x14ac:dyDescent="0.2">
      <c r="A210" s="95">
        <v>75</v>
      </c>
      <c r="B210" s="110" t="s">
        <v>87</v>
      </c>
      <c r="C210" s="221">
        <v>0</v>
      </c>
      <c r="D210" s="139" t="s">
        <v>33</v>
      </c>
      <c r="E210" s="170">
        <v>0</v>
      </c>
      <c r="F210" s="171">
        <f t="shared" si="3"/>
        <v>0</v>
      </c>
      <c r="G210"/>
      <c r="H210" s="25"/>
      <c r="I210" s="29"/>
    </row>
    <row r="211" spans="1:9" ht="14.25" x14ac:dyDescent="0.2">
      <c r="A211" s="95">
        <v>76</v>
      </c>
      <c r="B211" s="177" t="s">
        <v>88</v>
      </c>
      <c r="C211" s="221">
        <v>0</v>
      </c>
      <c r="D211" s="139" t="s">
        <v>29</v>
      </c>
      <c r="E211" s="170">
        <v>0</v>
      </c>
      <c r="F211" s="171">
        <f t="shared" si="3"/>
        <v>0</v>
      </c>
      <c r="G211"/>
      <c r="H211" s="25"/>
      <c r="I211" s="29"/>
    </row>
    <row r="212" spans="1:9" ht="14.25" x14ac:dyDescent="0.2">
      <c r="A212" s="95">
        <v>77</v>
      </c>
      <c r="B212" s="110" t="s">
        <v>89</v>
      </c>
      <c r="C212" s="221">
        <v>0</v>
      </c>
      <c r="D212" s="139" t="s">
        <v>33</v>
      </c>
      <c r="E212" s="170">
        <v>0</v>
      </c>
      <c r="F212" s="171">
        <f t="shared" si="3"/>
        <v>0</v>
      </c>
      <c r="G212"/>
      <c r="H212" s="25"/>
      <c r="I212" s="29"/>
    </row>
    <row r="213" spans="1:9" ht="14.25" x14ac:dyDescent="0.2">
      <c r="A213" s="95">
        <v>78</v>
      </c>
      <c r="B213" s="110" t="s">
        <v>90</v>
      </c>
      <c r="C213" s="221">
        <v>8</v>
      </c>
      <c r="D213" s="139" t="s">
        <v>13</v>
      </c>
      <c r="E213" s="170">
        <v>0</v>
      </c>
      <c r="F213" s="171">
        <f t="shared" si="3"/>
        <v>0</v>
      </c>
      <c r="G213"/>
      <c r="H213" s="25"/>
      <c r="I213" s="29"/>
    </row>
    <row r="214" spans="1:9" ht="14.25" x14ac:dyDescent="0.2">
      <c r="A214" s="95">
        <v>79</v>
      </c>
      <c r="B214" s="110" t="s">
        <v>317</v>
      </c>
      <c r="C214" s="221">
        <v>70</v>
      </c>
      <c r="D214" s="139" t="s">
        <v>13</v>
      </c>
      <c r="E214" s="170">
        <v>0</v>
      </c>
      <c r="F214" s="171">
        <f t="shared" si="3"/>
        <v>0</v>
      </c>
      <c r="G214"/>
      <c r="H214" s="25"/>
      <c r="I214" s="29"/>
    </row>
    <row r="215" spans="1:9" ht="14.25" x14ac:dyDescent="0.2">
      <c r="A215" s="95">
        <v>80</v>
      </c>
      <c r="B215" s="110" t="s">
        <v>318</v>
      </c>
      <c r="C215" s="221">
        <v>0</v>
      </c>
      <c r="D215" s="139" t="s">
        <v>29</v>
      </c>
      <c r="E215" s="170">
        <v>0</v>
      </c>
      <c r="F215" s="171">
        <f t="shared" si="3"/>
        <v>0</v>
      </c>
      <c r="G215"/>
      <c r="H215" s="25"/>
      <c r="I215" s="29"/>
    </row>
    <row r="216" spans="1:9" ht="14.25" x14ac:dyDescent="0.2">
      <c r="A216" s="95">
        <v>81</v>
      </c>
      <c r="B216" s="175" t="s">
        <v>319</v>
      </c>
      <c r="C216" s="221">
        <v>0</v>
      </c>
      <c r="D216" s="139" t="s">
        <v>29</v>
      </c>
      <c r="E216" s="170">
        <v>0</v>
      </c>
      <c r="F216" s="171">
        <f t="shared" si="3"/>
        <v>0</v>
      </c>
      <c r="G216"/>
      <c r="H216" s="25"/>
      <c r="I216" s="29"/>
    </row>
    <row r="217" spans="1:9" ht="14.25" x14ac:dyDescent="0.2">
      <c r="A217" s="95">
        <v>82</v>
      </c>
      <c r="B217" s="175" t="s">
        <v>496</v>
      </c>
      <c r="C217" s="221">
        <v>0</v>
      </c>
      <c r="D217" s="139" t="s">
        <v>13</v>
      </c>
      <c r="E217" s="170">
        <v>0</v>
      </c>
      <c r="F217" s="171">
        <f t="shared" si="3"/>
        <v>0</v>
      </c>
      <c r="G217"/>
      <c r="H217" s="25"/>
      <c r="I217" s="29"/>
    </row>
    <row r="218" spans="1:9" ht="14.25" x14ac:dyDescent="0.2">
      <c r="A218" s="95">
        <v>83</v>
      </c>
      <c r="B218" s="175" t="s">
        <v>497</v>
      </c>
      <c r="C218" s="221">
        <v>0</v>
      </c>
      <c r="D218" s="139" t="s">
        <v>13</v>
      </c>
      <c r="E218" s="170">
        <v>0</v>
      </c>
      <c r="F218" s="171">
        <f t="shared" si="3"/>
        <v>0</v>
      </c>
      <c r="G218"/>
      <c r="H218" s="25"/>
      <c r="I218" s="29"/>
    </row>
    <row r="219" spans="1:9" ht="14.25" x14ac:dyDescent="0.2">
      <c r="A219" s="95">
        <v>84</v>
      </c>
      <c r="B219" s="110" t="s">
        <v>91</v>
      </c>
      <c r="C219" s="221">
        <v>10</v>
      </c>
      <c r="D219" s="139" t="s">
        <v>12</v>
      </c>
      <c r="E219" s="170">
        <v>0</v>
      </c>
      <c r="F219" s="171">
        <f t="shared" si="3"/>
        <v>0</v>
      </c>
      <c r="G219"/>
      <c r="H219" s="25"/>
      <c r="I219" s="29"/>
    </row>
    <row r="220" spans="1:9" ht="14.25" x14ac:dyDescent="0.2">
      <c r="A220" s="95">
        <v>85</v>
      </c>
      <c r="B220" s="110" t="s">
        <v>92</v>
      </c>
      <c r="C220" s="221">
        <v>35</v>
      </c>
      <c r="D220" s="139" t="s">
        <v>13</v>
      </c>
      <c r="E220" s="170">
        <v>0</v>
      </c>
      <c r="F220" s="171">
        <f t="shared" si="3"/>
        <v>0</v>
      </c>
      <c r="G220"/>
      <c r="H220" s="25"/>
      <c r="I220" s="29"/>
    </row>
    <row r="221" spans="1:9" ht="14.25" x14ac:dyDescent="0.2">
      <c r="A221" s="95">
        <v>86</v>
      </c>
      <c r="B221" s="110" t="s">
        <v>349</v>
      </c>
      <c r="C221" s="221">
        <v>0</v>
      </c>
      <c r="D221" s="139" t="s">
        <v>33</v>
      </c>
      <c r="E221" s="170">
        <v>0</v>
      </c>
      <c r="F221" s="171">
        <f t="shared" si="3"/>
        <v>0</v>
      </c>
      <c r="G221"/>
      <c r="H221" s="25"/>
      <c r="I221" s="29"/>
    </row>
    <row r="222" spans="1:9" ht="14.25" x14ac:dyDescent="0.2">
      <c r="A222" s="95">
        <v>87</v>
      </c>
      <c r="B222" s="110" t="s">
        <v>350</v>
      </c>
      <c r="C222" s="221">
        <v>0</v>
      </c>
      <c r="D222" s="139" t="s">
        <v>33</v>
      </c>
      <c r="E222" s="170">
        <v>0</v>
      </c>
      <c r="F222" s="171">
        <f t="shared" si="3"/>
        <v>0</v>
      </c>
      <c r="G222"/>
      <c r="H222" s="25"/>
      <c r="I222" s="29"/>
    </row>
    <row r="223" spans="1:9" ht="14.25" x14ac:dyDescent="0.2">
      <c r="A223" s="95">
        <v>88</v>
      </c>
      <c r="B223" s="110" t="s">
        <v>94</v>
      </c>
      <c r="C223" s="221">
        <v>0</v>
      </c>
      <c r="D223" s="139" t="s">
        <v>29</v>
      </c>
      <c r="E223" s="170">
        <v>0</v>
      </c>
      <c r="F223" s="171">
        <f t="shared" si="3"/>
        <v>0</v>
      </c>
      <c r="G223"/>
      <c r="H223" s="25"/>
      <c r="I223" s="29"/>
    </row>
    <row r="224" spans="1:9" ht="14.25" x14ac:dyDescent="0.2">
      <c r="A224" s="95">
        <v>89</v>
      </c>
      <c r="B224" s="110" t="s">
        <v>492</v>
      </c>
      <c r="C224" s="221">
        <v>0</v>
      </c>
      <c r="D224" s="139" t="s">
        <v>12</v>
      </c>
      <c r="E224" s="170">
        <v>0</v>
      </c>
      <c r="F224" s="171">
        <f t="shared" si="3"/>
        <v>0</v>
      </c>
      <c r="G224"/>
      <c r="H224" s="25"/>
      <c r="I224" s="29"/>
    </row>
    <row r="225" spans="1:11" ht="14.25" x14ac:dyDescent="0.2">
      <c r="A225" s="95">
        <v>90</v>
      </c>
      <c r="B225" s="110" t="s">
        <v>491</v>
      </c>
      <c r="C225" s="221">
        <v>30</v>
      </c>
      <c r="D225" s="139" t="s">
        <v>33</v>
      </c>
      <c r="E225" s="170">
        <v>0</v>
      </c>
      <c r="F225" s="171">
        <f t="shared" si="3"/>
        <v>0</v>
      </c>
      <c r="G225"/>
      <c r="H225" s="25"/>
      <c r="I225" s="29"/>
    </row>
    <row r="226" spans="1:11" ht="14.25" x14ac:dyDescent="0.2">
      <c r="A226" s="95">
        <v>91</v>
      </c>
      <c r="B226" s="110" t="s">
        <v>456</v>
      </c>
      <c r="C226" s="221">
        <v>0</v>
      </c>
      <c r="D226" s="139" t="s">
        <v>12</v>
      </c>
      <c r="E226" s="170">
        <v>0</v>
      </c>
      <c r="F226" s="171">
        <f t="shared" si="3"/>
        <v>0</v>
      </c>
      <c r="G226"/>
      <c r="H226" s="25"/>
      <c r="I226" s="29"/>
    </row>
    <row r="227" spans="1:11" ht="14.25" x14ac:dyDescent="0.2">
      <c r="A227" s="95">
        <v>92</v>
      </c>
      <c r="B227" s="110" t="s">
        <v>95</v>
      </c>
      <c r="C227" s="221">
        <v>40</v>
      </c>
      <c r="D227" s="139" t="s">
        <v>33</v>
      </c>
      <c r="E227" s="170">
        <v>0</v>
      </c>
      <c r="F227" s="171">
        <f t="shared" si="3"/>
        <v>0</v>
      </c>
      <c r="G227"/>
      <c r="H227" s="25"/>
      <c r="I227" s="29"/>
    </row>
    <row r="228" spans="1:11" ht="14.25" x14ac:dyDescent="0.2">
      <c r="A228" s="95">
        <v>93</v>
      </c>
      <c r="B228" s="110" t="s">
        <v>96</v>
      </c>
      <c r="C228" s="221">
        <v>0</v>
      </c>
      <c r="D228" s="139" t="s">
        <v>12</v>
      </c>
      <c r="E228" s="170">
        <v>0</v>
      </c>
      <c r="F228" s="171">
        <f t="shared" si="3"/>
        <v>0</v>
      </c>
      <c r="G228"/>
      <c r="H228" s="25"/>
      <c r="I228" s="29"/>
    </row>
    <row r="229" spans="1:11" ht="14.25" x14ac:dyDescent="0.2">
      <c r="A229" s="95">
        <v>94</v>
      </c>
      <c r="B229" s="110" t="s">
        <v>457</v>
      </c>
      <c r="C229" s="221">
        <v>200</v>
      </c>
      <c r="D229" s="139" t="s">
        <v>33</v>
      </c>
      <c r="E229" s="170">
        <v>0</v>
      </c>
      <c r="F229" s="171">
        <f t="shared" si="3"/>
        <v>0</v>
      </c>
      <c r="G229"/>
      <c r="H229" s="25"/>
      <c r="I229" s="29"/>
    </row>
    <row r="230" spans="1:11" ht="14.25" x14ac:dyDescent="0.2">
      <c r="A230" s="95">
        <v>95</v>
      </c>
      <c r="B230" s="110" t="s">
        <v>498</v>
      </c>
      <c r="C230" s="221">
        <v>0</v>
      </c>
      <c r="D230" s="139" t="s">
        <v>12</v>
      </c>
      <c r="E230" s="170">
        <v>0</v>
      </c>
      <c r="F230" s="171">
        <f t="shared" si="3"/>
        <v>0</v>
      </c>
      <c r="G230"/>
      <c r="H230" s="25"/>
      <c r="I230" s="29"/>
      <c r="K230" s="25"/>
    </row>
    <row r="231" spans="1:11" ht="14.25" x14ac:dyDescent="0.2">
      <c r="A231" s="95">
        <v>96</v>
      </c>
      <c r="B231" s="110" t="s">
        <v>97</v>
      </c>
      <c r="C231" s="221">
        <v>0</v>
      </c>
      <c r="D231" s="139" t="s">
        <v>33</v>
      </c>
      <c r="E231" s="170">
        <v>0</v>
      </c>
      <c r="F231" s="171">
        <f t="shared" si="3"/>
        <v>0</v>
      </c>
      <c r="G231"/>
      <c r="H231" s="25"/>
      <c r="I231" s="29"/>
    </row>
    <row r="232" spans="1:11" ht="51" x14ac:dyDescent="0.2">
      <c r="A232" s="95">
        <v>97</v>
      </c>
      <c r="B232" s="110" t="s">
        <v>98</v>
      </c>
      <c r="C232" s="221">
        <v>100</v>
      </c>
      <c r="D232" s="139" t="s">
        <v>33</v>
      </c>
      <c r="E232" s="170">
        <v>0</v>
      </c>
      <c r="F232" s="171">
        <f t="shared" si="3"/>
        <v>0</v>
      </c>
      <c r="G232"/>
      <c r="H232" s="25"/>
      <c r="I232" s="29"/>
    </row>
    <row r="233" spans="1:11" ht="25.5" x14ac:dyDescent="0.2">
      <c r="A233" s="95">
        <v>98</v>
      </c>
      <c r="B233" s="110" t="s">
        <v>99</v>
      </c>
      <c r="C233" s="221">
        <v>80</v>
      </c>
      <c r="D233" s="139" t="s">
        <v>33</v>
      </c>
      <c r="E233" s="170">
        <v>0</v>
      </c>
      <c r="F233" s="171">
        <f t="shared" si="3"/>
        <v>0</v>
      </c>
      <c r="G233"/>
      <c r="H233" s="25"/>
      <c r="I233" s="29"/>
    </row>
    <row r="234" spans="1:11" ht="14.25" x14ac:dyDescent="0.2">
      <c r="A234" s="95">
        <v>99</v>
      </c>
      <c r="B234" s="110" t="s">
        <v>278</v>
      </c>
      <c r="C234" s="221">
        <v>0</v>
      </c>
      <c r="D234" s="139" t="s">
        <v>33</v>
      </c>
      <c r="E234" s="170">
        <v>0</v>
      </c>
      <c r="F234" s="171">
        <f t="shared" si="3"/>
        <v>0</v>
      </c>
      <c r="G234"/>
      <c r="H234" s="25"/>
      <c r="I234" s="29"/>
    </row>
    <row r="235" spans="1:11" s="40" customFormat="1" ht="14.25" x14ac:dyDescent="0.2">
      <c r="A235" s="95">
        <v>100</v>
      </c>
      <c r="B235" s="178" t="s">
        <v>294</v>
      </c>
      <c r="C235" s="221">
        <v>0</v>
      </c>
      <c r="D235" s="173" t="s">
        <v>33</v>
      </c>
      <c r="E235" s="170">
        <v>0</v>
      </c>
      <c r="F235" s="171">
        <f t="shared" si="3"/>
        <v>0</v>
      </c>
      <c r="G235" s="39"/>
      <c r="H235" s="49"/>
      <c r="I235" s="42"/>
    </row>
    <row r="236" spans="1:11" s="40" customFormat="1" ht="14.25" x14ac:dyDescent="0.2">
      <c r="A236" s="95">
        <v>101</v>
      </c>
      <c r="B236" s="178" t="s">
        <v>295</v>
      </c>
      <c r="C236" s="221">
        <v>0</v>
      </c>
      <c r="D236" s="173" t="s">
        <v>33</v>
      </c>
      <c r="E236" s="170">
        <v>0</v>
      </c>
      <c r="F236" s="171">
        <f t="shared" si="3"/>
        <v>0</v>
      </c>
      <c r="G236" s="39"/>
      <c r="H236" s="49"/>
      <c r="I236" s="42"/>
    </row>
    <row r="237" spans="1:11" ht="14.25" x14ac:dyDescent="0.2">
      <c r="A237" s="95">
        <v>102</v>
      </c>
      <c r="B237" s="110" t="s">
        <v>100</v>
      </c>
      <c r="C237" s="221">
        <v>0</v>
      </c>
      <c r="D237" s="139" t="s">
        <v>33</v>
      </c>
      <c r="E237" s="170">
        <v>0</v>
      </c>
      <c r="F237" s="171">
        <f t="shared" si="3"/>
        <v>0</v>
      </c>
      <c r="G237"/>
      <c r="I237" s="29"/>
    </row>
    <row r="238" spans="1:11" ht="14.25" x14ac:dyDescent="0.2">
      <c r="A238" s="95">
        <v>103</v>
      </c>
      <c r="B238" s="110" t="s">
        <v>101</v>
      </c>
      <c r="C238" s="221">
        <v>20</v>
      </c>
      <c r="D238" s="139" t="s">
        <v>33</v>
      </c>
      <c r="E238" s="170">
        <v>0</v>
      </c>
      <c r="F238" s="171">
        <f t="shared" si="3"/>
        <v>0</v>
      </c>
      <c r="G238"/>
      <c r="H238" s="25"/>
      <c r="I238" s="29"/>
    </row>
    <row r="239" spans="1:11" ht="14.25" x14ac:dyDescent="0.2">
      <c r="A239" s="95">
        <v>104</v>
      </c>
      <c r="B239" s="110" t="s">
        <v>102</v>
      </c>
      <c r="C239" s="221">
        <v>40</v>
      </c>
      <c r="D239" s="139" t="s">
        <v>33</v>
      </c>
      <c r="E239" s="170">
        <v>0</v>
      </c>
      <c r="F239" s="171">
        <f t="shared" si="3"/>
        <v>0</v>
      </c>
      <c r="G239"/>
      <c r="H239" s="25"/>
      <c r="I239" s="29"/>
    </row>
    <row r="240" spans="1:11" ht="14.25" x14ac:dyDescent="0.2">
      <c r="A240" s="95">
        <v>105</v>
      </c>
      <c r="B240" s="110" t="s">
        <v>103</v>
      </c>
      <c r="C240" s="221">
        <v>30</v>
      </c>
      <c r="D240" s="139" t="s">
        <v>33</v>
      </c>
      <c r="E240" s="170">
        <v>0</v>
      </c>
      <c r="F240" s="171">
        <f t="shared" si="3"/>
        <v>0</v>
      </c>
      <c r="G240"/>
      <c r="I240" s="29"/>
    </row>
    <row r="241" spans="1:9" ht="24" customHeight="1" x14ac:dyDescent="0.2">
      <c r="A241" s="95">
        <v>106</v>
      </c>
      <c r="B241" s="110" t="s">
        <v>104</v>
      </c>
      <c r="C241" s="221">
        <v>0</v>
      </c>
      <c r="D241" s="139" t="s">
        <v>33</v>
      </c>
      <c r="E241" s="170">
        <v>0</v>
      </c>
      <c r="F241" s="171">
        <f t="shared" si="3"/>
        <v>0</v>
      </c>
      <c r="G241"/>
      <c r="I241" s="29"/>
    </row>
    <row r="242" spans="1:9" ht="14.25" x14ac:dyDescent="0.2">
      <c r="A242" s="95">
        <v>107</v>
      </c>
      <c r="B242" s="110" t="s">
        <v>105</v>
      </c>
      <c r="C242" s="221">
        <v>0</v>
      </c>
      <c r="D242" s="139" t="s">
        <v>33</v>
      </c>
      <c r="E242" s="170">
        <v>0</v>
      </c>
      <c r="F242" s="171">
        <f t="shared" si="3"/>
        <v>0</v>
      </c>
      <c r="G242"/>
      <c r="I242" s="29"/>
    </row>
    <row r="243" spans="1:9" ht="14.25" x14ac:dyDescent="0.2">
      <c r="A243" s="95">
        <v>108</v>
      </c>
      <c r="B243" s="110" t="s">
        <v>106</v>
      </c>
      <c r="C243" s="221">
        <v>30</v>
      </c>
      <c r="D243" s="139" t="s">
        <v>33</v>
      </c>
      <c r="E243" s="170">
        <v>0</v>
      </c>
      <c r="F243" s="171">
        <f t="shared" si="3"/>
        <v>0</v>
      </c>
      <c r="G243"/>
      <c r="I243" s="29"/>
    </row>
    <row r="244" spans="1:9" ht="14.25" x14ac:dyDescent="0.2">
      <c r="A244" s="95">
        <v>109</v>
      </c>
      <c r="B244" s="110" t="s">
        <v>107</v>
      </c>
      <c r="C244" s="221">
        <v>0</v>
      </c>
      <c r="D244" s="139" t="s">
        <v>33</v>
      </c>
      <c r="E244" s="170">
        <v>0</v>
      </c>
      <c r="F244" s="171">
        <f t="shared" si="3"/>
        <v>0</v>
      </c>
      <c r="G244"/>
      <c r="I244" s="29"/>
    </row>
    <row r="245" spans="1:9" ht="14.25" x14ac:dyDescent="0.2">
      <c r="A245" s="95">
        <v>110</v>
      </c>
      <c r="B245" s="110" t="s">
        <v>108</v>
      </c>
      <c r="C245" s="221">
        <v>60</v>
      </c>
      <c r="D245" s="139" t="s">
        <v>33</v>
      </c>
      <c r="E245" s="170">
        <v>0</v>
      </c>
      <c r="F245" s="171">
        <f t="shared" si="3"/>
        <v>0</v>
      </c>
      <c r="G245"/>
      <c r="I245" s="29"/>
    </row>
    <row r="246" spans="1:9" ht="14.25" x14ac:dyDescent="0.2">
      <c r="A246" s="95">
        <v>111</v>
      </c>
      <c r="B246" s="174" t="s">
        <v>109</v>
      </c>
      <c r="C246" s="221">
        <v>30</v>
      </c>
      <c r="D246" s="139" t="s">
        <v>33</v>
      </c>
      <c r="E246" s="170">
        <v>0</v>
      </c>
      <c r="F246" s="171">
        <f t="shared" si="3"/>
        <v>0</v>
      </c>
      <c r="G246"/>
      <c r="H246" s="25"/>
      <c r="I246" s="29"/>
    </row>
    <row r="247" spans="1:9" ht="14.25" x14ac:dyDescent="0.2">
      <c r="A247" s="95">
        <v>112</v>
      </c>
      <c r="B247" s="110" t="s">
        <v>376</v>
      </c>
      <c r="C247" s="221">
        <v>75</v>
      </c>
      <c r="D247" s="139" t="s">
        <v>13</v>
      </c>
      <c r="E247" s="170">
        <v>0</v>
      </c>
      <c r="F247" s="171">
        <f t="shared" si="3"/>
        <v>0</v>
      </c>
      <c r="G247"/>
      <c r="H247" s="25"/>
      <c r="I247" s="29"/>
    </row>
    <row r="248" spans="1:9" ht="14.25" x14ac:dyDescent="0.2">
      <c r="A248" s="95">
        <v>113</v>
      </c>
      <c r="B248" s="110" t="s">
        <v>281</v>
      </c>
      <c r="C248" s="221">
        <v>12</v>
      </c>
      <c r="D248" s="139" t="s">
        <v>12</v>
      </c>
      <c r="E248" s="170">
        <v>0</v>
      </c>
      <c r="F248" s="171">
        <f t="shared" si="3"/>
        <v>0</v>
      </c>
      <c r="G248"/>
      <c r="H248" s="25"/>
      <c r="I248" s="29"/>
    </row>
    <row r="249" spans="1:9" s="13" customFormat="1" ht="14.25" x14ac:dyDescent="0.2">
      <c r="A249" s="95">
        <v>114</v>
      </c>
      <c r="B249" s="174" t="s">
        <v>325</v>
      </c>
      <c r="C249" s="221">
        <v>15</v>
      </c>
      <c r="D249" s="168" t="s">
        <v>33</v>
      </c>
      <c r="E249" s="170">
        <v>0</v>
      </c>
      <c r="F249" s="171">
        <f t="shared" si="3"/>
        <v>0</v>
      </c>
      <c r="G249" s="24"/>
      <c r="I249" s="38"/>
    </row>
    <row r="250" spans="1:9" s="13" customFormat="1" ht="14.25" x14ac:dyDescent="0.2">
      <c r="A250" s="95">
        <v>115</v>
      </c>
      <c r="B250" s="179" t="s">
        <v>326</v>
      </c>
      <c r="C250" s="221">
        <v>0</v>
      </c>
      <c r="D250" s="168" t="s">
        <v>33</v>
      </c>
      <c r="E250" s="170">
        <v>0</v>
      </c>
      <c r="F250" s="171">
        <f t="shared" si="3"/>
        <v>0</v>
      </c>
      <c r="G250" s="24"/>
      <c r="I250" s="38"/>
    </row>
    <row r="251" spans="1:9" ht="14.25" x14ac:dyDescent="0.2">
      <c r="A251" s="95">
        <v>116</v>
      </c>
      <c r="B251" s="174" t="s">
        <v>110</v>
      </c>
      <c r="C251" s="221">
        <v>0</v>
      </c>
      <c r="D251" s="139" t="s">
        <v>85</v>
      </c>
      <c r="E251" s="170">
        <v>0</v>
      </c>
      <c r="F251" s="171">
        <f t="shared" si="3"/>
        <v>0</v>
      </c>
      <c r="G251"/>
      <c r="I251" s="29"/>
    </row>
    <row r="252" spans="1:9" ht="14.25" x14ac:dyDescent="0.2">
      <c r="A252" s="255"/>
      <c r="B252" s="256" t="s">
        <v>522</v>
      </c>
      <c r="C252" s="250">
        <v>0</v>
      </c>
      <c r="D252" s="257" t="s">
        <v>29</v>
      </c>
      <c r="E252" s="170">
        <v>0</v>
      </c>
      <c r="F252" s="251">
        <f t="shared" si="3"/>
        <v>0</v>
      </c>
      <c r="G252"/>
      <c r="I252" s="29"/>
    </row>
    <row r="253" spans="1:9" ht="14.25" x14ac:dyDescent="0.2">
      <c r="A253" s="95">
        <v>117</v>
      </c>
      <c r="B253" s="110" t="s">
        <v>111</v>
      </c>
      <c r="C253" s="221">
        <v>0</v>
      </c>
      <c r="D253" s="139" t="s">
        <v>33</v>
      </c>
      <c r="E253" s="170">
        <v>0</v>
      </c>
      <c r="F253" s="171">
        <f t="shared" si="3"/>
        <v>0</v>
      </c>
      <c r="G253"/>
      <c r="H253" s="25"/>
      <c r="I253" s="29"/>
    </row>
    <row r="254" spans="1:9" ht="14.25" x14ac:dyDescent="0.2">
      <c r="A254" s="95">
        <v>118</v>
      </c>
      <c r="B254" s="110" t="s">
        <v>316</v>
      </c>
      <c r="C254" s="221">
        <v>0</v>
      </c>
      <c r="D254" s="139" t="s">
        <v>12</v>
      </c>
      <c r="E254" s="170">
        <v>0</v>
      </c>
      <c r="F254" s="171">
        <f t="shared" si="3"/>
        <v>0</v>
      </c>
      <c r="G254"/>
      <c r="H254" s="25"/>
      <c r="I254" s="29"/>
    </row>
    <row r="255" spans="1:9" ht="14.25" x14ac:dyDescent="0.2">
      <c r="A255" s="95">
        <v>119</v>
      </c>
      <c r="B255" s="110" t="s">
        <v>112</v>
      </c>
      <c r="C255" s="221">
        <v>8</v>
      </c>
      <c r="D255" s="139" t="s">
        <v>12</v>
      </c>
      <c r="E255" s="170">
        <v>0</v>
      </c>
      <c r="F255" s="171">
        <f t="shared" si="3"/>
        <v>0</v>
      </c>
      <c r="G255"/>
      <c r="H255" s="25"/>
      <c r="I255" s="29"/>
    </row>
    <row r="256" spans="1:9" ht="25.5" x14ac:dyDescent="0.2">
      <c r="A256" s="95">
        <v>120</v>
      </c>
      <c r="B256" s="110" t="s">
        <v>113</v>
      </c>
      <c r="C256" s="221">
        <v>10</v>
      </c>
      <c r="D256" s="139" t="s">
        <v>29</v>
      </c>
      <c r="E256" s="170">
        <v>0</v>
      </c>
      <c r="F256" s="171">
        <f t="shared" si="3"/>
        <v>0</v>
      </c>
      <c r="G256"/>
      <c r="H256" s="25"/>
      <c r="I256" s="29"/>
    </row>
    <row r="257" spans="1:9" ht="14.25" x14ac:dyDescent="0.2">
      <c r="A257" s="95">
        <v>121</v>
      </c>
      <c r="B257" s="110" t="s">
        <v>315</v>
      </c>
      <c r="C257" s="221">
        <v>0</v>
      </c>
      <c r="D257" s="139" t="s">
        <v>12</v>
      </c>
      <c r="E257" s="170">
        <v>0</v>
      </c>
      <c r="F257" s="171">
        <f t="shared" si="3"/>
        <v>0</v>
      </c>
      <c r="G257"/>
      <c r="H257" s="25"/>
      <c r="I257" s="29"/>
    </row>
    <row r="258" spans="1:9" ht="25.5" x14ac:dyDescent="0.2">
      <c r="A258" s="95">
        <v>122</v>
      </c>
      <c r="B258" s="110" t="s">
        <v>114</v>
      </c>
      <c r="C258" s="221">
        <v>0</v>
      </c>
      <c r="D258" s="139" t="s">
        <v>29</v>
      </c>
      <c r="E258" s="170">
        <v>0</v>
      </c>
      <c r="F258" s="171">
        <f t="shared" si="3"/>
        <v>0</v>
      </c>
      <c r="G258"/>
      <c r="H258" s="25"/>
      <c r="I258" s="29"/>
    </row>
    <row r="259" spans="1:9" ht="14.25" x14ac:dyDescent="0.2">
      <c r="A259" s="95">
        <v>123</v>
      </c>
      <c r="B259" s="110" t="s">
        <v>57</v>
      </c>
      <c r="C259" s="221">
        <v>30</v>
      </c>
      <c r="D259" s="139" t="s">
        <v>33</v>
      </c>
      <c r="E259" s="170">
        <v>0</v>
      </c>
      <c r="F259" s="171">
        <f t="shared" si="3"/>
        <v>0</v>
      </c>
      <c r="G259"/>
      <c r="H259" s="25"/>
      <c r="I259" s="29"/>
    </row>
    <row r="260" spans="1:9" ht="14.25" x14ac:dyDescent="0.2">
      <c r="A260" s="95">
        <v>124</v>
      </c>
      <c r="B260" s="110" t="s">
        <v>490</v>
      </c>
      <c r="C260" s="221">
        <v>0</v>
      </c>
      <c r="D260" s="139" t="s">
        <v>33</v>
      </c>
      <c r="E260" s="170">
        <v>0</v>
      </c>
      <c r="F260" s="171">
        <f t="shared" si="3"/>
        <v>0</v>
      </c>
      <c r="G260"/>
      <c r="H260" s="25"/>
      <c r="I260" s="29"/>
    </row>
    <row r="261" spans="1:9" ht="14.25" x14ac:dyDescent="0.2">
      <c r="A261" s="95">
        <v>125</v>
      </c>
      <c r="B261" s="177" t="s">
        <v>115</v>
      </c>
      <c r="C261" s="221">
        <v>0</v>
      </c>
      <c r="D261" s="139" t="s">
        <v>29</v>
      </c>
      <c r="E261" s="170">
        <v>0</v>
      </c>
      <c r="F261" s="171">
        <f t="shared" si="3"/>
        <v>0</v>
      </c>
      <c r="G261"/>
      <c r="H261" s="25"/>
      <c r="I261" s="29"/>
    </row>
    <row r="262" spans="1:9" ht="13.5" customHeight="1" x14ac:dyDescent="0.2">
      <c r="A262" s="95">
        <v>126</v>
      </c>
      <c r="B262" s="110" t="s">
        <v>116</v>
      </c>
      <c r="C262" s="221">
        <v>20</v>
      </c>
      <c r="D262" s="139" t="s">
        <v>29</v>
      </c>
      <c r="E262" s="170">
        <v>0</v>
      </c>
      <c r="F262" s="171">
        <f t="shared" si="3"/>
        <v>0</v>
      </c>
      <c r="G262"/>
      <c r="I262" s="29"/>
    </row>
    <row r="263" spans="1:9" ht="14.25" x14ac:dyDescent="0.2">
      <c r="A263" s="95">
        <v>127</v>
      </c>
      <c r="B263" s="4" t="s">
        <v>117</v>
      </c>
      <c r="C263" s="221">
        <v>0</v>
      </c>
      <c r="D263" s="139" t="s">
        <v>29</v>
      </c>
      <c r="E263" s="170">
        <v>0</v>
      </c>
      <c r="F263" s="171">
        <f t="shared" si="3"/>
        <v>0</v>
      </c>
      <c r="G263"/>
      <c r="I263" s="29"/>
    </row>
    <row r="264" spans="1:9" ht="14.25" x14ac:dyDescent="0.2">
      <c r="A264" s="95">
        <v>128</v>
      </c>
      <c r="B264" s="110" t="s">
        <v>118</v>
      </c>
      <c r="C264" s="221">
        <v>400</v>
      </c>
      <c r="D264" s="139" t="s">
        <v>33</v>
      </c>
      <c r="E264" s="170">
        <v>0</v>
      </c>
      <c r="F264" s="171">
        <f t="shared" si="3"/>
        <v>0</v>
      </c>
      <c r="G264"/>
      <c r="I264" s="29"/>
    </row>
    <row r="265" spans="1:9" ht="14.25" x14ac:dyDescent="0.2">
      <c r="A265" s="95">
        <v>129</v>
      </c>
      <c r="B265" s="110" t="s">
        <v>348</v>
      </c>
      <c r="C265" s="221">
        <v>0</v>
      </c>
      <c r="D265" s="139" t="s">
        <v>33</v>
      </c>
      <c r="E265" s="170">
        <v>0</v>
      </c>
      <c r="F265" s="171">
        <f t="shared" si="3"/>
        <v>0</v>
      </c>
      <c r="G265"/>
      <c r="I265" s="29"/>
    </row>
    <row r="266" spans="1:9" ht="14.25" x14ac:dyDescent="0.2">
      <c r="A266" s="95">
        <v>130</v>
      </c>
      <c r="B266" s="110" t="s">
        <v>119</v>
      </c>
      <c r="C266" s="221">
        <v>0</v>
      </c>
      <c r="D266" s="139" t="s">
        <v>29</v>
      </c>
      <c r="E266" s="170">
        <v>0</v>
      </c>
      <c r="F266" s="171">
        <f t="shared" si="3"/>
        <v>0</v>
      </c>
      <c r="G266"/>
      <c r="I266" s="29"/>
    </row>
    <row r="267" spans="1:9" ht="14.25" x14ac:dyDescent="0.2">
      <c r="A267" s="95">
        <v>131</v>
      </c>
      <c r="B267" s="110" t="s">
        <v>120</v>
      </c>
      <c r="C267" s="221">
        <v>0</v>
      </c>
      <c r="D267" s="139" t="s">
        <v>33</v>
      </c>
      <c r="E267" s="170">
        <v>0</v>
      </c>
      <c r="F267" s="171">
        <f t="shared" ref="F267:F306" si="4">C267*E267</f>
        <v>0</v>
      </c>
      <c r="G267"/>
      <c r="H267" s="25"/>
      <c r="I267" s="29"/>
    </row>
    <row r="268" spans="1:9" ht="14.25" x14ac:dyDescent="0.2">
      <c r="A268" s="95">
        <v>132</v>
      </c>
      <c r="B268" s="177" t="s">
        <v>121</v>
      </c>
      <c r="C268" s="221">
        <v>0</v>
      </c>
      <c r="D268" s="139" t="s">
        <v>33</v>
      </c>
      <c r="E268" s="170">
        <v>0</v>
      </c>
      <c r="F268" s="171">
        <f t="shared" si="4"/>
        <v>0</v>
      </c>
      <c r="G268"/>
      <c r="H268" s="25"/>
      <c r="I268" s="29"/>
    </row>
    <row r="269" spans="1:9" ht="14.25" x14ac:dyDescent="0.2">
      <c r="A269" s="95">
        <v>133</v>
      </c>
      <c r="B269" s="177" t="s">
        <v>286</v>
      </c>
      <c r="C269" s="221">
        <v>0</v>
      </c>
      <c r="D269" s="139" t="s">
        <v>33</v>
      </c>
      <c r="E269" s="170">
        <v>0</v>
      </c>
      <c r="F269" s="171">
        <f t="shared" si="4"/>
        <v>0</v>
      </c>
      <c r="G269"/>
      <c r="H269" s="25"/>
      <c r="I269" s="29"/>
    </row>
    <row r="270" spans="1:9" s="40" customFormat="1" ht="14.25" x14ac:dyDescent="0.2">
      <c r="A270" s="95">
        <v>134</v>
      </c>
      <c r="B270" s="178" t="s">
        <v>297</v>
      </c>
      <c r="C270" s="221">
        <v>400</v>
      </c>
      <c r="D270" s="180" t="s">
        <v>33</v>
      </c>
      <c r="E270" s="170">
        <v>0</v>
      </c>
      <c r="F270" s="171">
        <f t="shared" si="4"/>
        <v>0</v>
      </c>
      <c r="G270" s="39"/>
      <c r="H270" s="49"/>
      <c r="I270" s="42"/>
    </row>
    <row r="271" spans="1:9" ht="38.25" x14ac:dyDescent="0.2">
      <c r="A271" s="95">
        <v>135</v>
      </c>
      <c r="B271" s="181" t="s">
        <v>312</v>
      </c>
      <c r="C271" s="221">
        <v>400</v>
      </c>
      <c r="D271" s="139" t="s">
        <v>29</v>
      </c>
      <c r="E271" s="170">
        <v>0</v>
      </c>
      <c r="F271" s="171">
        <f t="shared" si="4"/>
        <v>0</v>
      </c>
      <c r="G271"/>
      <c r="H271" s="25"/>
      <c r="I271" s="29"/>
    </row>
    <row r="272" spans="1:9" s="35" customFormat="1" ht="14.25" x14ac:dyDescent="0.2">
      <c r="A272" s="95">
        <v>136</v>
      </c>
      <c r="B272" s="182" t="s">
        <v>353</v>
      </c>
      <c r="C272" s="221">
        <v>0</v>
      </c>
      <c r="D272" s="168" t="s">
        <v>29</v>
      </c>
      <c r="E272" s="170">
        <v>0</v>
      </c>
      <c r="F272" s="171">
        <f t="shared" si="4"/>
        <v>0</v>
      </c>
      <c r="G272" s="33"/>
      <c r="I272" s="37"/>
    </row>
    <row r="273" spans="1:9" ht="38.25" x14ac:dyDescent="0.2">
      <c r="A273" s="95">
        <v>137</v>
      </c>
      <c r="B273" s="110" t="s">
        <v>122</v>
      </c>
      <c r="C273" s="221">
        <v>100</v>
      </c>
      <c r="D273" s="139" t="s">
        <v>85</v>
      </c>
      <c r="E273" s="170">
        <v>0</v>
      </c>
      <c r="F273" s="171">
        <f t="shared" si="4"/>
        <v>0</v>
      </c>
      <c r="G273"/>
      <c r="H273" s="25"/>
      <c r="I273" s="29"/>
    </row>
    <row r="274" spans="1:9" ht="25.5" x14ac:dyDescent="0.2">
      <c r="A274" s="95">
        <v>138</v>
      </c>
      <c r="B274" s="176" t="s">
        <v>311</v>
      </c>
      <c r="C274" s="221">
        <v>0</v>
      </c>
      <c r="D274" s="168" t="s">
        <v>29</v>
      </c>
      <c r="E274" s="170">
        <v>0</v>
      </c>
      <c r="F274" s="171">
        <f t="shared" si="4"/>
        <v>0</v>
      </c>
      <c r="G274"/>
      <c r="H274" s="25"/>
      <c r="I274" s="29"/>
    </row>
    <row r="275" spans="1:9" ht="14.25" x14ac:dyDescent="0.2">
      <c r="A275" s="95">
        <v>139</v>
      </c>
      <c r="B275" s="110" t="s">
        <v>123</v>
      </c>
      <c r="C275" s="221">
        <v>5</v>
      </c>
      <c r="D275" s="139" t="s">
        <v>33</v>
      </c>
      <c r="E275" s="170">
        <v>0</v>
      </c>
      <c r="F275" s="171">
        <f t="shared" si="4"/>
        <v>0</v>
      </c>
      <c r="G275"/>
      <c r="H275" s="25"/>
      <c r="I275" s="29"/>
    </row>
    <row r="276" spans="1:9" ht="63.75" x14ac:dyDescent="0.2">
      <c r="A276" s="95">
        <v>140</v>
      </c>
      <c r="B276" s="110" t="s">
        <v>124</v>
      </c>
      <c r="C276" s="221">
        <v>200</v>
      </c>
      <c r="D276" s="139" t="s">
        <v>29</v>
      </c>
      <c r="E276" s="170">
        <v>0</v>
      </c>
      <c r="F276" s="171">
        <f t="shared" si="4"/>
        <v>0</v>
      </c>
      <c r="G276"/>
      <c r="H276" s="25"/>
      <c r="I276" s="29"/>
    </row>
    <row r="277" spans="1:9" ht="14.25" x14ac:dyDescent="0.2">
      <c r="A277" s="255"/>
      <c r="B277" s="256" t="s">
        <v>524</v>
      </c>
      <c r="C277" s="250">
        <v>0</v>
      </c>
      <c r="D277" s="257" t="s">
        <v>33</v>
      </c>
      <c r="E277" s="170">
        <v>0</v>
      </c>
      <c r="F277" s="251">
        <f t="shared" si="4"/>
        <v>0</v>
      </c>
      <c r="G277"/>
      <c r="H277" s="25"/>
      <c r="I277" s="29"/>
    </row>
    <row r="278" spans="1:9" s="40" customFormat="1" ht="14.25" x14ac:dyDescent="0.2">
      <c r="A278" s="95">
        <v>141</v>
      </c>
      <c r="B278" s="178" t="s">
        <v>298</v>
      </c>
      <c r="C278" s="221">
        <v>0</v>
      </c>
      <c r="D278" s="180" t="s">
        <v>33</v>
      </c>
      <c r="E278" s="170">
        <v>0</v>
      </c>
      <c r="F278" s="171">
        <f t="shared" si="4"/>
        <v>0</v>
      </c>
      <c r="G278" s="39"/>
      <c r="H278" s="49"/>
      <c r="I278" s="42"/>
    </row>
    <row r="279" spans="1:9" ht="37.5" customHeight="1" x14ac:dyDescent="0.2">
      <c r="A279" s="95">
        <v>142</v>
      </c>
      <c r="B279" s="110" t="s">
        <v>125</v>
      </c>
      <c r="C279" s="221">
        <v>180</v>
      </c>
      <c r="D279" s="139" t="s">
        <v>29</v>
      </c>
      <c r="E279" s="170">
        <v>0</v>
      </c>
      <c r="F279" s="171">
        <f t="shared" si="4"/>
        <v>0</v>
      </c>
      <c r="G279"/>
      <c r="H279" s="25"/>
      <c r="I279" s="29"/>
    </row>
    <row r="280" spans="1:9" ht="51" x14ac:dyDescent="0.2">
      <c r="A280" s="95">
        <v>143</v>
      </c>
      <c r="B280" s="110" t="s">
        <v>371</v>
      </c>
      <c r="C280" s="221">
        <v>0</v>
      </c>
      <c r="D280" s="139" t="s">
        <v>33</v>
      </c>
      <c r="E280" s="170">
        <v>0</v>
      </c>
      <c r="F280" s="171">
        <f t="shared" si="4"/>
        <v>0</v>
      </c>
      <c r="G280"/>
      <c r="H280" s="25"/>
      <c r="I280" s="29"/>
    </row>
    <row r="281" spans="1:9" ht="38.25" x14ac:dyDescent="0.2">
      <c r="A281" s="95">
        <v>144</v>
      </c>
      <c r="B281" s="110" t="s">
        <v>372</v>
      </c>
      <c r="C281" s="221">
        <v>0</v>
      </c>
      <c r="D281" s="139" t="s">
        <v>29</v>
      </c>
      <c r="E281" s="170">
        <v>0</v>
      </c>
      <c r="F281" s="171">
        <f t="shared" si="4"/>
        <v>0</v>
      </c>
      <c r="G281"/>
      <c r="H281" s="25"/>
      <c r="I281" s="29"/>
    </row>
    <row r="282" spans="1:9" ht="38.25" x14ac:dyDescent="0.2">
      <c r="A282" s="95">
        <v>145</v>
      </c>
      <c r="B282" s="69" t="s">
        <v>489</v>
      </c>
      <c r="C282" s="221">
        <v>2</v>
      </c>
      <c r="D282" s="139" t="s">
        <v>93</v>
      </c>
      <c r="E282" s="170">
        <v>0</v>
      </c>
      <c r="F282" s="171">
        <f t="shared" si="4"/>
        <v>0</v>
      </c>
      <c r="G282"/>
      <c r="I282" s="29"/>
    </row>
    <row r="283" spans="1:9" ht="38.25" x14ac:dyDescent="0.2">
      <c r="A283" s="95">
        <v>146</v>
      </c>
      <c r="B283" s="110" t="s">
        <v>126</v>
      </c>
      <c r="C283" s="221">
        <v>4</v>
      </c>
      <c r="D283" s="139" t="s">
        <v>12</v>
      </c>
      <c r="E283" s="170">
        <v>0</v>
      </c>
      <c r="F283" s="171">
        <f t="shared" si="4"/>
        <v>0</v>
      </c>
      <c r="G283"/>
      <c r="I283" s="29"/>
    </row>
    <row r="284" spans="1:9" ht="51" x14ac:dyDescent="0.2">
      <c r="A284" s="95">
        <v>147</v>
      </c>
      <c r="B284" s="70" t="s">
        <v>305</v>
      </c>
      <c r="C284" s="221">
        <v>2</v>
      </c>
      <c r="D284" s="139" t="s">
        <v>93</v>
      </c>
      <c r="E284" s="170">
        <v>0</v>
      </c>
      <c r="F284" s="171">
        <f t="shared" si="4"/>
        <v>0</v>
      </c>
      <c r="G284"/>
      <c r="I284" s="29"/>
    </row>
    <row r="285" spans="1:9" ht="38.25" x14ac:dyDescent="0.2">
      <c r="A285" s="95">
        <v>148</v>
      </c>
      <c r="B285" s="110" t="s">
        <v>306</v>
      </c>
      <c r="C285" s="221">
        <v>900</v>
      </c>
      <c r="D285" s="139" t="s">
        <v>29</v>
      </c>
      <c r="E285" s="170">
        <v>0</v>
      </c>
      <c r="F285" s="171">
        <f t="shared" si="4"/>
        <v>0</v>
      </c>
      <c r="G285"/>
      <c r="H285" s="25"/>
      <c r="I285" s="29"/>
    </row>
    <row r="286" spans="1:9" ht="14.25" x14ac:dyDescent="0.2">
      <c r="A286" s="95">
        <v>149</v>
      </c>
      <c r="B286" s="110" t="s">
        <v>127</v>
      </c>
      <c r="C286" s="221">
        <v>0</v>
      </c>
      <c r="D286" s="139" t="s">
        <v>29</v>
      </c>
      <c r="E286" s="170">
        <v>0</v>
      </c>
      <c r="F286" s="171">
        <f t="shared" si="4"/>
        <v>0</v>
      </c>
      <c r="G286"/>
      <c r="H286" s="25"/>
      <c r="I286" s="29"/>
    </row>
    <row r="287" spans="1:9" ht="38.25" x14ac:dyDescent="0.2">
      <c r="A287" s="95">
        <v>150</v>
      </c>
      <c r="B287" s="174" t="s">
        <v>307</v>
      </c>
      <c r="C287" s="221">
        <v>195</v>
      </c>
      <c r="D287" s="139" t="s">
        <v>33</v>
      </c>
      <c r="E287" s="170">
        <v>0</v>
      </c>
      <c r="F287" s="171">
        <f t="shared" si="4"/>
        <v>0</v>
      </c>
      <c r="G287"/>
      <c r="H287" s="25"/>
      <c r="I287" s="29"/>
    </row>
    <row r="288" spans="1:9" ht="14.25" x14ac:dyDescent="0.2">
      <c r="A288" s="95">
        <v>151</v>
      </c>
      <c r="B288" s="110" t="s">
        <v>128</v>
      </c>
      <c r="C288" s="221">
        <v>0</v>
      </c>
      <c r="D288" s="139" t="s">
        <v>29</v>
      </c>
      <c r="E288" s="170">
        <v>0</v>
      </c>
      <c r="F288" s="171">
        <f t="shared" si="4"/>
        <v>0</v>
      </c>
      <c r="G288"/>
      <c r="H288" s="25"/>
      <c r="I288" s="29"/>
    </row>
    <row r="289" spans="1:1020" ht="14.25" x14ac:dyDescent="0.2">
      <c r="A289" s="95">
        <v>152</v>
      </c>
      <c r="B289" s="110" t="s">
        <v>488</v>
      </c>
      <c r="C289" s="221">
        <v>195</v>
      </c>
      <c r="D289" s="139" t="s">
        <v>33</v>
      </c>
      <c r="E289" s="170">
        <v>0</v>
      </c>
      <c r="F289" s="171">
        <f t="shared" si="4"/>
        <v>0</v>
      </c>
      <c r="G289"/>
      <c r="I289" s="29"/>
    </row>
    <row r="290" spans="1:1020" ht="25.5" x14ac:dyDescent="0.2">
      <c r="A290" s="95">
        <v>153</v>
      </c>
      <c r="B290" s="110" t="s">
        <v>308</v>
      </c>
      <c r="C290" s="221">
        <v>390</v>
      </c>
      <c r="D290" s="139" t="s">
        <v>33</v>
      </c>
      <c r="E290" s="170">
        <v>0</v>
      </c>
      <c r="F290" s="171">
        <f t="shared" si="4"/>
        <v>0</v>
      </c>
      <c r="G290"/>
      <c r="I290" s="29"/>
    </row>
    <row r="291" spans="1:1020" ht="25.5" x14ac:dyDescent="0.2">
      <c r="A291" s="95">
        <v>154</v>
      </c>
      <c r="B291" s="110" t="s">
        <v>499</v>
      </c>
      <c r="C291" s="221">
        <v>0</v>
      </c>
      <c r="D291" s="139" t="s">
        <v>29</v>
      </c>
      <c r="E291" s="170">
        <v>0</v>
      </c>
      <c r="F291" s="171">
        <f t="shared" si="4"/>
        <v>0</v>
      </c>
      <c r="G291"/>
      <c r="I291" s="29"/>
    </row>
    <row r="292" spans="1:1020" ht="38.25" x14ac:dyDescent="0.2">
      <c r="A292" s="95">
        <v>155</v>
      </c>
      <c r="B292" s="69" t="s">
        <v>309</v>
      </c>
      <c r="C292" s="221">
        <v>195</v>
      </c>
      <c r="D292" s="139" t="s">
        <v>93</v>
      </c>
      <c r="E292" s="170">
        <v>0</v>
      </c>
      <c r="F292" s="171">
        <f t="shared" si="4"/>
        <v>0</v>
      </c>
      <c r="G292"/>
      <c r="H292" s="25"/>
    </row>
    <row r="293" spans="1:1020" ht="14.25" x14ac:dyDescent="0.2">
      <c r="A293" s="95">
        <v>156</v>
      </c>
      <c r="B293" s="110" t="s">
        <v>129</v>
      </c>
      <c r="C293" s="221">
        <v>0</v>
      </c>
      <c r="D293" s="168" t="s">
        <v>29</v>
      </c>
      <c r="E293" s="170">
        <v>0</v>
      </c>
      <c r="F293" s="171">
        <f t="shared" si="4"/>
        <v>0</v>
      </c>
      <c r="G293"/>
      <c r="H293" s="25"/>
    </row>
    <row r="294" spans="1:1020" s="40" customFormat="1" ht="14.25" x14ac:dyDescent="0.2">
      <c r="A294" s="95">
        <v>157</v>
      </c>
      <c r="B294" s="178" t="s">
        <v>296</v>
      </c>
      <c r="C294" s="221">
        <v>195</v>
      </c>
      <c r="D294" s="173" t="s">
        <v>33</v>
      </c>
      <c r="E294" s="170">
        <v>0</v>
      </c>
      <c r="F294" s="171">
        <f t="shared" si="4"/>
        <v>0</v>
      </c>
      <c r="G294" s="39"/>
      <c r="H294" s="49"/>
    </row>
    <row r="295" spans="1:1020" ht="14.25" x14ac:dyDescent="0.2">
      <c r="A295" s="95">
        <v>158</v>
      </c>
      <c r="B295" s="110" t="s">
        <v>130</v>
      </c>
      <c r="C295" s="221">
        <v>50</v>
      </c>
      <c r="D295" s="139" t="s">
        <v>93</v>
      </c>
      <c r="E295" s="170">
        <v>0</v>
      </c>
      <c r="F295" s="171">
        <f t="shared" si="4"/>
        <v>0</v>
      </c>
      <c r="G295"/>
      <c r="H295" s="25"/>
      <c r="I295" s="29"/>
    </row>
    <row r="296" spans="1:1020" s="35" customFormat="1" ht="14.25" x14ac:dyDescent="0.2">
      <c r="A296" s="95">
        <v>159</v>
      </c>
      <c r="B296" s="111" t="s">
        <v>352</v>
      </c>
      <c r="C296" s="221">
        <v>195</v>
      </c>
      <c r="D296" s="112" t="s">
        <v>93</v>
      </c>
      <c r="E296" s="170">
        <v>0</v>
      </c>
      <c r="F296" s="171">
        <f t="shared" si="4"/>
        <v>0</v>
      </c>
      <c r="G296" s="33"/>
      <c r="H296" s="34"/>
      <c r="I296" s="37"/>
    </row>
    <row r="297" spans="1:1020" ht="57" customHeight="1" x14ac:dyDescent="0.2">
      <c r="A297" s="95">
        <v>160</v>
      </c>
      <c r="B297" s="70" t="s">
        <v>310</v>
      </c>
      <c r="C297" s="221">
        <v>195</v>
      </c>
      <c r="D297" s="139" t="s">
        <v>33</v>
      </c>
      <c r="E297" s="170">
        <v>0</v>
      </c>
      <c r="F297" s="171">
        <f t="shared" si="4"/>
        <v>0</v>
      </c>
      <c r="G297"/>
      <c r="H297" s="25"/>
      <c r="I297" s="29"/>
    </row>
    <row r="298" spans="1:1020" ht="24.75" customHeight="1" x14ac:dyDescent="0.2">
      <c r="A298" s="95">
        <v>161</v>
      </c>
      <c r="B298" s="183" t="s">
        <v>279</v>
      </c>
      <c r="C298" s="221">
        <v>0</v>
      </c>
      <c r="D298" s="168" t="s">
        <v>33</v>
      </c>
      <c r="E298" s="170">
        <v>0</v>
      </c>
      <c r="F298" s="171">
        <f t="shared" si="4"/>
        <v>0</v>
      </c>
      <c r="G298"/>
      <c r="H298" s="25"/>
      <c r="I298" s="29"/>
    </row>
    <row r="299" spans="1:1020" ht="21.75" customHeight="1" x14ac:dyDescent="0.2">
      <c r="A299" s="95">
        <v>162</v>
      </c>
      <c r="B299" s="110" t="s">
        <v>131</v>
      </c>
      <c r="C299" s="221">
        <v>400</v>
      </c>
      <c r="D299" s="139" t="s">
        <v>33</v>
      </c>
      <c r="E299" s="170">
        <v>0</v>
      </c>
      <c r="F299" s="171">
        <f t="shared" si="4"/>
        <v>0</v>
      </c>
      <c r="G299"/>
      <c r="I299" s="29"/>
    </row>
    <row r="300" spans="1:1020" ht="21.75" customHeight="1" x14ac:dyDescent="0.2">
      <c r="A300" s="95">
        <v>163</v>
      </c>
      <c r="B300" s="110" t="s">
        <v>354</v>
      </c>
      <c r="C300" s="221">
        <v>0</v>
      </c>
      <c r="D300" s="139" t="s">
        <v>33</v>
      </c>
      <c r="E300" s="170">
        <v>0</v>
      </c>
      <c r="F300" s="171">
        <f t="shared" si="4"/>
        <v>0</v>
      </c>
      <c r="G300"/>
      <c r="I300" s="29"/>
    </row>
    <row r="301" spans="1:1020" ht="20.25" customHeight="1" x14ac:dyDescent="0.2">
      <c r="A301" s="95">
        <v>164</v>
      </c>
      <c r="B301" s="181" t="s">
        <v>132</v>
      </c>
      <c r="C301" s="221">
        <v>800</v>
      </c>
      <c r="D301" s="139" t="s">
        <v>33</v>
      </c>
      <c r="E301" s="170">
        <v>0</v>
      </c>
      <c r="F301" s="171">
        <f t="shared" si="4"/>
        <v>0</v>
      </c>
      <c r="G301"/>
      <c r="I301" s="29"/>
    </row>
    <row r="302" spans="1:1020" s="44" customFormat="1" ht="40.5" customHeight="1" x14ac:dyDescent="0.2">
      <c r="A302" s="95">
        <v>165</v>
      </c>
      <c r="B302" s="71" t="s">
        <v>377</v>
      </c>
      <c r="C302" s="221">
        <v>195</v>
      </c>
      <c r="D302" s="173" t="s">
        <v>33</v>
      </c>
      <c r="E302" s="170">
        <v>0</v>
      </c>
      <c r="F302" s="171">
        <f t="shared" si="4"/>
        <v>0</v>
      </c>
      <c r="H302" s="45"/>
      <c r="I302" s="47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45"/>
      <c r="GF302" s="45"/>
      <c r="GG302" s="45"/>
      <c r="GH302" s="45"/>
      <c r="GI302" s="45"/>
      <c r="GJ302" s="45"/>
      <c r="GK302" s="45"/>
      <c r="GL302" s="45"/>
      <c r="GM302" s="45"/>
      <c r="GN302" s="45"/>
      <c r="GO302" s="45"/>
      <c r="GP302" s="45"/>
      <c r="GQ302" s="45"/>
      <c r="GR302" s="45"/>
      <c r="GS302" s="45"/>
      <c r="GT302" s="45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  <c r="HM302" s="45"/>
      <c r="HN302" s="45"/>
      <c r="HO302" s="45"/>
      <c r="HP302" s="45"/>
      <c r="HQ302" s="45"/>
      <c r="HR302" s="45"/>
      <c r="HS302" s="45"/>
      <c r="HT302" s="45"/>
      <c r="HU302" s="45"/>
      <c r="HV302" s="45"/>
      <c r="HW302" s="45"/>
      <c r="HX302" s="45"/>
      <c r="HY302" s="45"/>
      <c r="HZ302" s="45"/>
      <c r="IA302" s="45"/>
      <c r="IB302" s="45"/>
      <c r="IC302" s="45"/>
      <c r="ID302" s="45"/>
      <c r="IE302" s="45"/>
      <c r="IF302" s="45"/>
      <c r="IG302" s="45"/>
      <c r="IH302" s="45"/>
      <c r="II302" s="45"/>
      <c r="IJ302" s="45"/>
      <c r="IK302" s="45"/>
      <c r="IL302" s="45"/>
      <c r="IM302" s="45"/>
      <c r="IN302" s="45"/>
      <c r="IO302" s="45"/>
      <c r="IP302" s="45"/>
      <c r="IQ302" s="45"/>
      <c r="IR302" s="45"/>
      <c r="IS302" s="45"/>
      <c r="IT302" s="45"/>
      <c r="IU302" s="45"/>
      <c r="IV302" s="45"/>
      <c r="IW302" s="45"/>
      <c r="IX302" s="45"/>
      <c r="IY302" s="45"/>
      <c r="IZ302" s="45"/>
      <c r="JA302" s="45"/>
      <c r="JB302" s="45"/>
      <c r="JC302" s="45"/>
      <c r="JD302" s="45"/>
      <c r="JE302" s="45"/>
      <c r="JF302" s="45"/>
      <c r="JG302" s="45"/>
      <c r="JH302" s="45"/>
      <c r="JI302" s="45"/>
      <c r="JJ302" s="45"/>
      <c r="JK302" s="45"/>
      <c r="JL302" s="45"/>
      <c r="JM302" s="45"/>
      <c r="JN302" s="45"/>
      <c r="JO302" s="45"/>
      <c r="JP302" s="45"/>
      <c r="JQ302" s="45"/>
      <c r="JR302" s="45"/>
      <c r="JS302" s="45"/>
      <c r="JT302" s="45"/>
      <c r="JU302" s="45"/>
      <c r="JV302" s="45"/>
      <c r="JW302" s="45"/>
      <c r="JX302" s="45"/>
      <c r="JY302" s="45"/>
      <c r="JZ302" s="45"/>
      <c r="KA302" s="45"/>
      <c r="KB302" s="45"/>
      <c r="KC302" s="45"/>
      <c r="KD302" s="45"/>
      <c r="KE302" s="45"/>
      <c r="KF302" s="45"/>
      <c r="KG302" s="45"/>
      <c r="KH302" s="45"/>
      <c r="KI302" s="45"/>
      <c r="KJ302" s="45"/>
      <c r="KK302" s="45"/>
      <c r="KL302" s="45"/>
      <c r="KM302" s="45"/>
      <c r="KN302" s="45"/>
      <c r="KO302" s="45"/>
      <c r="KP302" s="45"/>
      <c r="KQ302" s="45"/>
      <c r="KR302" s="45"/>
      <c r="KS302" s="45"/>
      <c r="KT302" s="45"/>
      <c r="KU302" s="45"/>
      <c r="KV302" s="45"/>
      <c r="KW302" s="45"/>
      <c r="KX302" s="45"/>
      <c r="KY302" s="45"/>
      <c r="KZ302" s="45"/>
      <c r="LA302" s="45"/>
      <c r="LB302" s="45"/>
      <c r="LC302" s="45"/>
      <c r="LD302" s="45"/>
      <c r="LE302" s="45"/>
      <c r="LF302" s="45"/>
      <c r="LG302" s="45"/>
      <c r="LH302" s="45"/>
      <c r="LI302" s="45"/>
      <c r="LJ302" s="45"/>
      <c r="LK302" s="45"/>
      <c r="LL302" s="45"/>
      <c r="LM302" s="45"/>
      <c r="LN302" s="45"/>
      <c r="LO302" s="45"/>
      <c r="LP302" s="45"/>
      <c r="LQ302" s="45"/>
      <c r="LR302" s="45"/>
      <c r="LS302" s="45"/>
      <c r="LT302" s="45"/>
      <c r="LU302" s="45"/>
      <c r="LV302" s="45"/>
      <c r="LW302" s="45"/>
      <c r="LX302" s="45"/>
      <c r="LY302" s="45"/>
      <c r="LZ302" s="45"/>
      <c r="MA302" s="45"/>
      <c r="MB302" s="45"/>
      <c r="MC302" s="45"/>
      <c r="MD302" s="45"/>
      <c r="ME302" s="45"/>
      <c r="MF302" s="45"/>
      <c r="MG302" s="45"/>
      <c r="MH302" s="45"/>
      <c r="MI302" s="45"/>
      <c r="MJ302" s="45"/>
      <c r="MK302" s="45"/>
      <c r="ML302" s="45"/>
      <c r="MM302" s="45"/>
      <c r="MN302" s="45"/>
      <c r="MO302" s="45"/>
      <c r="MP302" s="45"/>
      <c r="MQ302" s="45"/>
      <c r="MR302" s="45"/>
      <c r="MS302" s="45"/>
      <c r="MT302" s="45"/>
      <c r="MU302" s="45"/>
      <c r="MV302" s="45"/>
      <c r="MW302" s="45"/>
      <c r="MX302" s="45"/>
      <c r="MY302" s="45"/>
      <c r="MZ302" s="45"/>
      <c r="NA302" s="45"/>
      <c r="NB302" s="45"/>
      <c r="NC302" s="45"/>
      <c r="ND302" s="45"/>
      <c r="NE302" s="45"/>
      <c r="NF302" s="45"/>
      <c r="NG302" s="45"/>
      <c r="NH302" s="45"/>
      <c r="NI302" s="45"/>
      <c r="NJ302" s="45"/>
      <c r="NK302" s="45"/>
      <c r="NL302" s="45"/>
      <c r="NM302" s="45"/>
      <c r="NN302" s="45"/>
      <c r="NO302" s="45"/>
      <c r="NP302" s="45"/>
      <c r="NQ302" s="45"/>
      <c r="NR302" s="45"/>
      <c r="NS302" s="45"/>
      <c r="NT302" s="45"/>
      <c r="NU302" s="45"/>
      <c r="NV302" s="45"/>
      <c r="NW302" s="45"/>
      <c r="NX302" s="45"/>
      <c r="NY302" s="45"/>
      <c r="NZ302" s="45"/>
      <c r="OA302" s="45"/>
      <c r="OB302" s="45"/>
      <c r="OC302" s="45"/>
      <c r="OD302" s="45"/>
      <c r="OE302" s="45"/>
      <c r="OF302" s="45"/>
      <c r="OG302" s="45"/>
      <c r="OH302" s="45"/>
      <c r="OI302" s="45"/>
      <c r="OJ302" s="45"/>
      <c r="OK302" s="45"/>
      <c r="OL302" s="45"/>
      <c r="OM302" s="45"/>
      <c r="ON302" s="45"/>
      <c r="OO302" s="45"/>
      <c r="OP302" s="45"/>
      <c r="OQ302" s="45"/>
      <c r="OR302" s="45"/>
      <c r="OS302" s="45"/>
      <c r="OT302" s="45"/>
      <c r="OU302" s="45"/>
      <c r="OV302" s="45"/>
      <c r="OW302" s="45"/>
      <c r="OX302" s="45"/>
      <c r="OY302" s="45"/>
      <c r="OZ302" s="45"/>
      <c r="PA302" s="45"/>
      <c r="PB302" s="45"/>
      <c r="PC302" s="45"/>
      <c r="PD302" s="45"/>
      <c r="PE302" s="45"/>
      <c r="PF302" s="45"/>
      <c r="PG302" s="45"/>
      <c r="PH302" s="45"/>
      <c r="PI302" s="45"/>
      <c r="PJ302" s="45"/>
      <c r="PK302" s="45"/>
      <c r="PL302" s="45"/>
      <c r="PM302" s="45"/>
      <c r="PN302" s="45"/>
      <c r="PO302" s="45"/>
      <c r="PP302" s="45"/>
      <c r="PQ302" s="45"/>
      <c r="PR302" s="45"/>
      <c r="PS302" s="45"/>
      <c r="PT302" s="45"/>
      <c r="PU302" s="45"/>
      <c r="PV302" s="45"/>
      <c r="PW302" s="45"/>
      <c r="PX302" s="45"/>
      <c r="PY302" s="45"/>
      <c r="PZ302" s="45"/>
      <c r="QA302" s="45"/>
      <c r="QB302" s="45"/>
      <c r="QC302" s="45"/>
      <c r="QD302" s="45"/>
      <c r="QE302" s="45"/>
      <c r="QF302" s="45"/>
      <c r="QG302" s="45"/>
      <c r="QH302" s="45"/>
      <c r="QI302" s="45"/>
      <c r="QJ302" s="45"/>
      <c r="QK302" s="45"/>
      <c r="QL302" s="45"/>
      <c r="QM302" s="45"/>
      <c r="QN302" s="45"/>
      <c r="QO302" s="45"/>
      <c r="QP302" s="45"/>
      <c r="QQ302" s="45"/>
      <c r="QR302" s="45"/>
      <c r="QS302" s="45"/>
      <c r="QT302" s="45"/>
      <c r="QU302" s="45"/>
      <c r="QV302" s="45"/>
      <c r="QW302" s="45"/>
      <c r="QX302" s="45"/>
      <c r="QY302" s="45"/>
      <c r="QZ302" s="45"/>
      <c r="RA302" s="45"/>
      <c r="RB302" s="45"/>
      <c r="RC302" s="45"/>
      <c r="RD302" s="45"/>
      <c r="RE302" s="45"/>
      <c r="RF302" s="45"/>
      <c r="RG302" s="45"/>
      <c r="RH302" s="45"/>
      <c r="RI302" s="45"/>
      <c r="RJ302" s="45"/>
      <c r="RK302" s="45"/>
      <c r="RL302" s="45"/>
      <c r="RM302" s="45"/>
      <c r="RN302" s="45"/>
      <c r="RO302" s="45"/>
      <c r="RP302" s="45"/>
      <c r="RQ302" s="45"/>
      <c r="RR302" s="45"/>
      <c r="RS302" s="45"/>
      <c r="RT302" s="45"/>
      <c r="RU302" s="45"/>
      <c r="RV302" s="45"/>
      <c r="RW302" s="45"/>
      <c r="RX302" s="45"/>
      <c r="RY302" s="45"/>
      <c r="RZ302" s="45"/>
      <c r="SA302" s="45"/>
      <c r="SB302" s="45"/>
      <c r="SC302" s="45"/>
      <c r="SD302" s="45"/>
      <c r="SE302" s="45"/>
      <c r="SF302" s="45"/>
      <c r="SG302" s="45"/>
      <c r="SH302" s="45"/>
      <c r="SI302" s="45"/>
      <c r="SJ302" s="45"/>
      <c r="SK302" s="45"/>
      <c r="SL302" s="45"/>
      <c r="SM302" s="45"/>
      <c r="SN302" s="45"/>
      <c r="SO302" s="45"/>
      <c r="SP302" s="45"/>
      <c r="SQ302" s="45"/>
      <c r="SR302" s="45"/>
      <c r="SS302" s="45"/>
      <c r="ST302" s="45"/>
      <c r="SU302" s="45"/>
      <c r="SV302" s="45"/>
      <c r="SW302" s="45"/>
      <c r="SX302" s="45"/>
      <c r="SY302" s="45"/>
      <c r="SZ302" s="45"/>
      <c r="TA302" s="45"/>
      <c r="TB302" s="45"/>
      <c r="TC302" s="45"/>
      <c r="TD302" s="45"/>
      <c r="TE302" s="45"/>
      <c r="TF302" s="45"/>
      <c r="TG302" s="45"/>
      <c r="TH302" s="45"/>
      <c r="TI302" s="45"/>
      <c r="TJ302" s="45"/>
      <c r="TK302" s="45"/>
      <c r="TL302" s="45"/>
      <c r="TM302" s="45"/>
      <c r="TN302" s="45"/>
      <c r="TO302" s="45"/>
      <c r="TP302" s="45"/>
      <c r="TQ302" s="45"/>
      <c r="TR302" s="45"/>
      <c r="TS302" s="45"/>
      <c r="TT302" s="45"/>
      <c r="TU302" s="45"/>
      <c r="TV302" s="45"/>
      <c r="TW302" s="45"/>
      <c r="TX302" s="45"/>
      <c r="TY302" s="45"/>
      <c r="TZ302" s="45"/>
      <c r="UA302" s="45"/>
      <c r="UB302" s="45"/>
      <c r="UC302" s="45"/>
      <c r="UD302" s="45"/>
      <c r="UE302" s="45"/>
      <c r="UF302" s="45"/>
      <c r="UG302" s="45"/>
      <c r="UH302" s="45"/>
      <c r="UI302" s="45"/>
      <c r="UJ302" s="45"/>
      <c r="UK302" s="45"/>
      <c r="UL302" s="45"/>
      <c r="UM302" s="45"/>
      <c r="UN302" s="45"/>
      <c r="UO302" s="45"/>
      <c r="UP302" s="45"/>
      <c r="UQ302" s="45"/>
      <c r="UR302" s="45"/>
      <c r="US302" s="45"/>
      <c r="UT302" s="45"/>
      <c r="UU302" s="45"/>
      <c r="UV302" s="45"/>
      <c r="UW302" s="45"/>
      <c r="UX302" s="45"/>
      <c r="UY302" s="45"/>
      <c r="UZ302" s="45"/>
      <c r="VA302" s="45"/>
      <c r="VB302" s="45"/>
      <c r="VC302" s="45"/>
      <c r="VD302" s="45"/>
      <c r="VE302" s="45"/>
      <c r="VF302" s="45"/>
      <c r="VG302" s="45"/>
      <c r="VH302" s="45"/>
      <c r="VI302" s="45"/>
      <c r="VJ302" s="45"/>
      <c r="VK302" s="45"/>
      <c r="VL302" s="45"/>
      <c r="VM302" s="45"/>
      <c r="VN302" s="45"/>
      <c r="VO302" s="45"/>
      <c r="VP302" s="45"/>
      <c r="VQ302" s="45"/>
      <c r="VR302" s="45"/>
      <c r="VS302" s="45"/>
      <c r="VT302" s="45"/>
      <c r="VU302" s="45"/>
      <c r="VV302" s="45"/>
      <c r="VW302" s="45"/>
      <c r="VX302" s="45"/>
      <c r="VY302" s="45"/>
      <c r="VZ302" s="45"/>
      <c r="WA302" s="45"/>
      <c r="WB302" s="45"/>
      <c r="WC302" s="45"/>
      <c r="WD302" s="45"/>
      <c r="WE302" s="45"/>
      <c r="WF302" s="45"/>
      <c r="WG302" s="45"/>
      <c r="WH302" s="45"/>
      <c r="WI302" s="45"/>
      <c r="WJ302" s="45"/>
      <c r="WK302" s="45"/>
      <c r="WL302" s="45"/>
      <c r="WM302" s="45"/>
      <c r="WN302" s="45"/>
      <c r="WO302" s="45"/>
      <c r="WP302" s="45"/>
      <c r="WQ302" s="45"/>
      <c r="WR302" s="45"/>
      <c r="WS302" s="45"/>
      <c r="WT302" s="45"/>
      <c r="WU302" s="45"/>
      <c r="WV302" s="45"/>
      <c r="WW302" s="45"/>
      <c r="WX302" s="45"/>
      <c r="WY302" s="45"/>
      <c r="WZ302" s="45"/>
      <c r="XA302" s="45"/>
      <c r="XB302" s="45"/>
      <c r="XC302" s="45"/>
      <c r="XD302" s="45"/>
      <c r="XE302" s="45"/>
      <c r="XF302" s="45"/>
      <c r="XG302" s="45"/>
      <c r="XH302" s="45"/>
      <c r="XI302" s="45"/>
      <c r="XJ302" s="45"/>
      <c r="XK302" s="45"/>
      <c r="XL302" s="45"/>
      <c r="XM302" s="45"/>
      <c r="XN302" s="45"/>
      <c r="XO302" s="45"/>
      <c r="XP302" s="45"/>
      <c r="XQ302" s="45"/>
      <c r="XR302" s="45"/>
      <c r="XS302" s="45"/>
      <c r="XT302" s="45"/>
      <c r="XU302" s="45"/>
      <c r="XV302" s="45"/>
      <c r="XW302" s="45"/>
      <c r="XX302" s="45"/>
      <c r="XY302" s="45"/>
      <c r="XZ302" s="45"/>
      <c r="YA302" s="45"/>
      <c r="YB302" s="45"/>
      <c r="YC302" s="45"/>
      <c r="YD302" s="45"/>
      <c r="YE302" s="45"/>
      <c r="YF302" s="45"/>
      <c r="YG302" s="45"/>
      <c r="YH302" s="45"/>
      <c r="YI302" s="45"/>
      <c r="YJ302" s="45"/>
      <c r="YK302" s="45"/>
      <c r="YL302" s="45"/>
      <c r="YM302" s="45"/>
      <c r="YN302" s="45"/>
      <c r="YO302" s="45"/>
      <c r="YP302" s="45"/>
      <c r="YQ302" s="45"/>
      <c r="YR302" s="45"/>
      <c r="YS302" s="45"/>
      <c r="YT302" s="45"/>
      <c r="YU302" s="45"/>
      <c r="YV302" s="45"/>
      <c r="YW302" s="45"/>
      <c r="YX302" s="45"/>
      <c r="YY302" s="45"/>
      <c r="YZ302" s="45"/>
      <c r="ZA302" s="45"/>
      <c r="ZB302" s="45"/>
      <c r="ZC302" s="45"/>
      <c r="ZD302" s="45"/>
      <c r="ZE302" s="45"/>
      <c r="ZF302" s="45"/>
      <c r="ZG302" s="45"/>
      <c r="ZH302" s="45"/>
      <c r="ZI302" s="45"/>
      <c r="ZJ302" s="45"/>
      <c r="ZK302" s="45"/>
      <c r="ZL302" s="45"/>
      <c r="ZM302" s="45"/>
      <c r="ZN302" s="45"/>
      <c r="ZO302" s="45"/>
      <c r="ZP302" s="45"/>
      <c r="ZQ302" s="45"/>
      <c r="ZR302" s="45"/>
      <c r="ZS302" s="45"/>
      <c r="ZT302" s="45"/>
      <c r="ZU302" s="45"/>
      <c r="ZV302" s="45"/>
      <c r="ZW302" s="45"/>
      <c r="ZX302" s="45"/>
      <c r="ZY302" s="45"/>
      <c r="ZZ302" s="45"/>
      <c r="AAA302" s="45"/>
      <c r="AAB302" s="45"/>
      <c r="AAC302" s="45"/>
      <c r="AAD302" s="45"/>
      <c r="AAE302" s="45"/>
      <c r="AAF302" s="45"/>
      <c r="AAG302" s="45"/>
      <c r="AAH302" s="45"/>
      <c r="AAI302" s="45"/>
      <c r="AAJ302" s="45"/>
      <c r="AAK302" s="45"/>
      <c r="AAL302" s="45"/>
      <c r="AAM302" s="45"/>
      <c r="AAN302" s="45"/>
      <c r="AAO302" s="45"/>
      <c r="AAP302" s="45"/>
      <c r="AAQ302" s="45"/>
      <c r="AAR302" s="45"/>
      <c r="AAS302" s="45"/>
      <c r="AAT302" s="45"/>
      <c r="AAU302" s="45"/>
      <c r="AAV302" s="45"/>
      <c r="AAW302" s="45"/>
      <c r="AAX302" s="45"/>
      <c r="AAY302" s="45"/>
      <c r="AAZ302" s="45"/>
      <c r="ABA302" s="45"/>
      <c r="ABB302" s="45"/>
      <c r="ABC302" s="45"/>
      <c r="ABD302" s="45"/>
      <c r="ABE302" s="45"/>
      <c r="ABF302" s="45"/>
      <c r="ABG302" s="45"/>
      <c r="ABH302" s="45"/>
      <c r="ABI302" s="45"/>
      <c r="ABJ302" s="45"/>
      <c r="ABK302" s="45"/>
      <c r="ABL302" s="45"/>
      <c r="ABM302" s="45"/>
      <c r="ABN302" s="45"/>
      <c r="ABO302" s="45"/>
      <c r="ABP302" s="45"/>
      <c r="ABQ302" s="45"/>
      <c r="ABR302" s="45"/>
      <c r="ABS302" s="45"/>
      <c r="ABT302" s="45"/>
      <c r="ABU302" s="45"/>
      <c r="ABV302" s="45"/>
      <c r="ABW302" s="45"/>
      <c r="ABX302" s="45"/>
      <c r="ABY302" s="45"/>
      <c r="ABZ302" s="45"/>
      <c r="ACA302" s="45"/>
      <c r="ACB302" s="45"/>
      <c r="ACC302" s="45"/>
      <c r="ACD302" s="45"/>
      <c r="ACE302" s="45"/>
      <c r="ACF302" s="45"/>
      <c r="ACG302" s="45"/>
      <c r="ACH302" s="45"/>
      <c r="ACI302" s="45"/>
      <c r="ACJ302" s="45"/>
      <c r="ACK302" s="45"/>
      <c r="ACL302" s="45"/>
      <c r="ACM302" s="45"/>
      <c r="ACN302" s="45"/>
      <c r="ACO302" s="45"/>
      <c r="ACP302" s="45"/>
      <c r="ACQ302" s="45"/>
      <c r="ACR302" s="45"/>
      <c r="ACS302" s="45"/>
      <c r="ACT302" s="45"/>
      <c r="ACU302" s="45"/>
      <c r="ACV302" s="45"/>
      <c r="ACW302" s="45"/>
      <c r="ACX302" s="45"/>
      <c r="ACY302" s="45"/>
      <c r="ACZ302" s="45"/>
      <c r="ADA302" s="45"/>
      <c r="ADB302" s="45"/>
      <c r="ADC302" s="45"/>
      <c r="ADD302" s="45"/>
      <c r="ADE302" s="45"/>
      <c r="ADF302" s="45"/>
      <c r="ADG302" s="45"/>
      <c r="ADH302" s="45"/>
      <c r="ADI302" s="45"/>
      <c r="ADJ302" s="45"/>
      <c r="ADK302" s="45"/>
      <c r="ADL302" s="45"/>
      <c r="ADM302" s="45"/>
      <c r="ADN302" s="45"/>
      <c r="ADO302" s="45"/>
      <c r="ADP302" s="45"/>
      <c r="ADQ302" s="45"/>
      <c r="ADR302" s="45"/>
      <c r="ADS302" s="45"/>
      <c r="ADT302" s="45"/>
      <c r="ADU302" s="45"/>
      <c r="ADV302" s="45"/>
      <c r="ADW302" s="45"/>
      <c r="ADX302" s="45"/>
      <c r="ADY302" s="45"/>
      <c r="ADZ302" s="45"/>
      <c r="AEA302" s="45"/>
      <c r="AEB302" s="45"/>
      <c r="AEC302" s="45"/>
      <c r="AED302" s="45"/>
      <c r="AEE302" s="45"/>
      <c r="AEF302" s="45"/>
      <c r="AEG302" s="45"/>
      <c r="AEH302" s="45"/>
      <c r="AEI302" s="45"/>
      <c r="AEJ302" s="45"/>
      <c r="AEK302" s="45"/>
      <c r="AEL302" s="45"/>
      <c r="AEM302" s="45"/>
      <c r="AEN302" s="45"/>
      <c r="AEO302" s="45"/>
      <c r="AEP302" s="45"/>
      <c r="AEQ302" s="45"/>
      <c r="AER302" s="45"/>
      <c r="AES302" s="45"/>
      <c r="AET302" s="45"/>
      <c r="AEU302" s="45"/>
      <c r="AEV302" s="45"/>
      <c r="AEW302" s="45"/>
      <c r="AEX302" s="45"/>
      <c r="AEY302" s="45"/>
      <c r="AEZ302" s="45"/>
      <c r="AFA302" s="45"/>
      <c r="AFB302" s="45"/>
      <c r="AFC302" s="45"/>
      <c r="AFD302" s="45"/>
      <c r="AFE302" s="45"/>
      <c r="AFF302" s="45"/>
      <c r="AFG302" s="45"/>
      <c r="AFH302" s="45"/>
      <c r="AFI302" s="45"/>
      <c r="AFJ302" s="45"/>
      <c r="AFK302" s="45"/>
      <c r="AFL302" s="45"/>
      <c r="AFM302" s="45"/>
      <c r="AFN302" s="45"/>
      <c r="AFO302" s="45"/>
      <c r="AFP302" s="45"/>
      <c r="AFQ302" s="45"/>
      <c r="AFR302" s="45"/>
      <c r="AFS302" s="45"/>
      <c r="AFT302" s="45"/>
      <c r="AFU302" s="45"/>
      <c r="AFV302" s="45"/>
      <c r="AFW302" s="45"/>
      <c r="AFX302" s="45"/>
      <c r="AFY302" s="45"/>
      <c r="AFZ302" s="45"/>
      <c r="AGA302" s="45"/>
      <c r="AGB302" s="45"/>
      <c r="AGC302" s="45"/>
      <c r="AGD302" s="45"/>
      <c r="AGE302" s="45"/>
      <c r="AGF302" s="45"/>
      <c r="AGG302" s="45"/>
      <c r="AGH302" s="45"/>
      <c r="AGI302" s="45"/>
      <c r="AGJ302" s="45"/>
      <c r="AGK302" s="45"/>
      <c r="AGL302" s="45"/>
      <c r="AGM302" s="45"/>
      <c r="AGN302" s="45"/>
      <c r="AGO302" s="45"/>
      <c r="AGP302" s="45"/>
      <c r="AGQ302" s="45"/>
      <c r="AGR302" s="45"/>
      <c r="AGS302" s="45"/>
      <c r="AGT302" s="45"/>
      <c r="AGU302" s="45"/>
      <c r="AGV302" s="45"/>
      <c r="AGW302" s="45"/>
      <c r="AGX302" s="45"/>
      <c r="AGY302" s="45"/>
      <c r="AGZ302" s="45"/>
      <c r="AHA302" s="45"/>
      <c r="AHB302" s="45"/>
      <c r="AHC302" s="45"/>
      <c r="AHD302" s="45"/>
      <c r="AHE302" s="45"/>
      <c r="AHF302" s="45"/>
      <c r="AHG302" s="45"/>
      <c r="AHH302" s="45"/>
      <c r="AHI302" s="45"/>
      <c r="AHJ302" s="45"/>
      <c r="AHK302" s="45"/>
      <c r="AHL302" s="45"/>
      <c r="AHM302" s="45"/>
      <c r="AHN302" s="45"/>
      <c r="AHO302" s="45"/>
      <c r="AHP302" s="45"/>
      <c r="AHQ302" s="45"/>
      <c r="AHR302" s="45"/>
      <c r="AHS302" s="45"/>
      <c r="AHT302" s="45"/>
      <c r="AHU302" s="45"/>
      <c r="AHV302" s="45"/>
      <c r="AHW302" s="45"/>
      <c r="AHX302" s="45"/>
      <c r="AHY302" s="45"/>
      <c r="AHZ302" s="45"/>
      <c r="AIA302" s="45"/>
      <c r="AIB302" s="45"/>
      <c r="AIC302" s="45"/>
      <c r="AID302" s="45"/>
      <c r="AIE302" s="45"/>
      <c r="AIF302" s="45"/>
      <c r="AIG302" s="45"/>
      <c r="AIH302" s="45"/>
      <c r="AII302" s="45"/>
      <c r="AIJ302" s="45"/>
      <c r="AIK302" s="45"/>
      <c r="AIL302" s="45"/>
      <c r="AIM302" s="45"/>
      <c r="AIN302" s="45"/>
      <c r="AIO302" s="45"/>
      <c r="AIP302" s="45"/>
      <c r="AIQ302" s="45"/>
      <c r="AIR302" s="45"/>
      <c r="AIS302" s="45"/>
      <c r="AIT302" s="45"/>
      <c r="AIU302" s="45"/>
      <c r="AIV302" s="45"/>
      <c r="AIW302" s="45"/>
      <c r="AIX302" s="45"/>
      <c r="AIY302" s="45"/>
      <c r="AIZ302" s="45"/>
      <c r="AJA302" s="45"/>
      <c r="AJB302" s="45"/>
      <c r="AJC302" s="45"/>
      <c r="AJD302" s="45"/>
      <c r="AJE302" s="45"/>
      <c r="AJF302" s="45"/>
      <c r="AJG302" s="45"/>
      <c r="AJH302" s="45"/>
      <c r="AJI302" s="45"/>
      <c r="AJJ302" s="45"/>
      <c r="AJK302" s="45"/>
      <c r="AJL302" s="45"/>
      <c r="AJM302" s="45"/>
      <c r="AJN302" s="45"/>
      <c r="AJO302" s="45"/>
      <c r="AJP302" s="45"/>
      <c r="AJQ302" s="45"/>
      <c r="AJR302" s="45"/>
      <c r="AJS302" s="45"/>
      <c r="AJT302" s="45"/>
      <c r="AJU302" s="45"/>
      <c r="AJV302" s="45"/>
      <c r="AJW302" s="45"/>
      <c r="AJX302" s="45"/>
      <c r="AJY302" s="45"/>
      <c r="AJZ302" s="45"/>
      <c r="AKA302" s="45"/>
      <c r="AKB302" s="45"/>
      <c r="AKC302" s="45"/>
      <c r="AKD302" s="45"/>
      <c r="AKE302" s="45"/>
      <c r="AKF302" s="45"/>
      <c r="AKG302" s="45"/>
      <c r="AKH302" s="45"/>
      <c r="AKI302" s="45"/>
      <c r="AKJ302" s="45"/>
      <c r="AKK302" s="45"/>
      <c r="AKL302" s="45"/>
      <c r="AKM302" s="45"/>
      <c r="AKN302" s="45"/>
      <c r="AKO302" s="45"/>
      <c r="AKP302" s="45"/>
      <c r="AKQ302" s="45"/>
      <c r="AKR302" s="45"/>
      <c r="AKS302" s="45"/>
      <c r="AKT302" s="45"/>
      <c r="AKU302" s="45"/>
      <c r="AKV302" s="45"/>
      <c r="AKW302" s="45"/>
      <c r="AKX302" s="45"/>
      <c r="AKY302" s="45"/>
      <c r="AKZ302" s="45"/>
      <c r="ALA302" s="45"/>
      <c r="ALB302" s="45"/>
      <c r="ALC302" s="45"/>
      <c r="ALD302" s="45"/>
      <c r="ALE302" s="45"/>
      <c r="ALF302" s="45"/>
      <c r="ALG302" s="45"/>
      <c r="ALH302" s="45"/>
      <c r="ALI302" s="45"/>
      <c r="ALJ302" s="45"/>
      <c r="ALK302" s="45"/>
      <c r="ALL302" s="45"/>
      <c r="ALM302" s="45"/>
      <c r="ALN302" s="45"/>
      <c r="ALO302" s="45"/>
      <c r="ALP302" s="45"/>
      <c r="ALQ302" s="45"/>
      <c r="ALR302" s="45"/>
      <c r="ALS302" s="45"/>
      <c r="ALT302" s="45"/>
      <c r="ALU302" s="45"/>
      <c r="ALV302" s="45"/>
      <c r="ALW302" s="45"/>
      <c r="ALX302" s="45"/>
      <c r="ALY302" s="45"/>
      <c r="ALZ302" s="45"/>
      <c r="AMA302" s="45"/>
      <c r="AMB302" s="45"/>
      <c r="AMC302" s="45"/>
      <c r="AMD302" s="45"/>
      <c r="AME302" s="45"/>
      <c r="AMF302" s="45"/>
    </row>
    <row r="303" spans="1:1020" s="44" customFormat="1" ht="48" customHeight="1" x14ac:dyDescent="0.2">
      <c r="A303" s="95">
        <v>166</v>
      </c>
      <c r="B303" s="184" t="s">
        <v>330</v>
      </c>
      <c r="C303" s="221">
        <v>195</v>
      </c>
      <c r="D303" s="168" t="s">
        <v>29</v>
      </c>
      <c r="E303" s="170">
        <v>0</v>
      </c>
      <c r="F303" s="171">
        <f t="shared" si="4"/>
        <v>0</v>
      </c>
      <c r="H303" s="45"/>
      <c r="I303" s="47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5"/>
      <c r="FD303" s="45"/>
      <c r="FE303" s="45"/>
      <c r="FF303" s="45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R303" s="45"/>
      <c r="FS303" s="45"/>
      <c r="FT303" s="45"/>
      <c r="FU303" s="45"/>
      <c r="FV303" s="45"/>
      <c r="FW303" s="45"/>
      <c r="FX303" s="45"/>
      <c r="FY303" s="45"/>
      <c r="FZ303" s="45"/>
      <c r="GA303" s="45"/>
      <c r="GB303" s="45"/>
      <c r="GC303" s="45"/>
      <c r="GD303" s="45"/>
      <c r="GE303" s="45"/>
      <c r="GF303" s="45"/>
      <c r="GG303" s="45"/>
      <c r="GH303" s="45"/>
      <c r="GI303" s="45"/>
      <c r="GJ303" s="45"/>
      <c r="GK303" s="45"/>
      <c r="GL303" s="45"/>
      <c r="GM303" s="45"/>
      <c r="GN303" s="45"/>
      <c r="GO303" s="45"/>
      <c r="GP303" s="45"/>
      <c r="GQ303" s="45"/>
      <c r="GR303" s="45"/>
      <c r="GS303" s="45"/>
      <c r="GT303" s="45"/>
      <c r="GU303" s="45"/>
      <c r="GV303" s="45"/>
      <c r="GW303" s="45"/>
      <c r="GX303" s="45"/>
      <c r="GY303" s="45"/>
      <c r="GZ303" s="45"/>
      <c r="HA303" s="45"/>
      <c r="HB303" s="45"/>
      <c r="HC303" s="45"/>
      <c r="HD303" s="45"/>
      <c r="HE303" s="45"/>
      <c r="HF303" s="45"/>
      <c r="HG303" s="45"/>
      <c r="HH303" s="45"/>
      <c r="HI303" s="45"/>
      <c r="HJ303" s="45"/>
      <c r="HK303" s="45"/>
      <c r="HL303" s="45"/>
      <c r="HM303" s="45"/>
      <c r="HN303" s="45"/>
      <c r="HO303" s="45"/>
      <c r="HP303" s="45"/>
      <c r="HQ303" s="45"/>
      <c r="HR303" s="45"/>
      <c r="HS303" s="45"/>
      <c r="HT303" s="45"/>
      <c r="HU303" s="45"/>
      <c r="HV303" s="45"/>
      <c r="HW303" s="45"/>
      <c r="HX303" s="45"/>
      <c r="HY303" s="45"/>
      <c r="HZ303" s="45"/>
      <c r="IA303" s="45"/>
      <c r="IB303" s="45"/>
      <c r="IC303" s="45"/>
      <c r="ID303" s="45"/>
      <c r="IE303" s="45"/>
      <c r="IF303" s="45"/>
      <c r="IG303" s="45"/>
      <c r="IH303" s="45"/>
      <c r="II303" s="45"/>
      <c r="IJ303" s="45"/>
      <c r="IK303" s="45"/>
      <c r="IL303" s="45"/>
      <c r="IM303" s="45"/>
      <c r="IN303" s="45"/>
      <c r="IO303" s="45"/>
      <c r="IP303" s="45"/>
      <c r="IQ303" s="45"/>
      <c r="IR303" s="45"/>
      <c r="IS303" s="45"/>
      <c r="IT303" s="45"/>
      <c r="IU303" s="45"/>
      <c r="IV303" s="45"/>
      <c r="IW303" s="45"/>
      <c r="IX303" s="45"/>
      <c r="IY303" s="45"/>
      <c r="IZ303" s="45"/>
      <c r="JA303" s="45"/>
      <c r="JB303" s="45"/>
      <c r="JC303" s="45"/>
      <c r="JD303" s="45"/>
      <c r="JE303" s="45"/>
      <c r="JF303" s="45"/>
      <c r="JG303" s="45"/>
      <c r="JH303" s="45"/>
      <c r="JI303" s="45"/>
      <c r="JJ303" s="45"/>
      <c r="JK303" s="45"/>
      <c r="JL303" s="45"/>
      <c r="JM303" s="45"/>
      <c r="JN303" s="45"/>
      <c r="JO303" s="45"/>
      <c r="JP303" s="45"/>
      <c r="JQ303" s="45"/>
      <c r="JR303" s="45"/>
      <c r="JS303" s="45"/>
      <c r="JT303" s="45"/>
      <c r="JU303" s="45"/>
      <c r="JV303" s="45"/>
      <c r="JW303" s="45"/>
      <c r="JX303" s="45"/>
      <c r="JY303" s="45"/>
      <c r="JZ303" s="45"/>
      <c r="KA303" s="45"/>
      <c r="KB303" s="45"/>
      <c r="KC303" s="45"/>
      <c r="KD303" s="45"/>
      <c r="KE303" s="45"/>
      <c r="KF303" s="45"/>
      <c r="KG303" s="45"/>
      <c r="KH303" s="45"/>
      <c r="KI303" s="45"/>
      <c r="KJ303" s="45"/>
      <c r="KK303" s="45"/>
      <c r="KL303" s="45"/>
      <c r="KM303" s="45"/>
      <c r="KN303" s="45"/>
      <c r="KO303" s="45"/>
      <c r="KP303" s="45"/>
      <c r="KQ303" s="45"/>
      <c r="KR303" s="45"/>
      <c r="KS303" s="45"/>
      <c r="KT303" s="45"/>
      <c r="KU303" s="45"/>
      <c r="KV303" s="45"/>
      <c r="KW303" s="45"/>
      <c r="KX303" s="45"/>
      <c r="KY303" s="45"/>
      <c r="KZ303" s="45"/>
      <c r="LA303" s="45"/>
      <c r="LB303" s="45"/>
      <c r="LC303" s="45"/>
      <c r="LD303" s="45"/>
      <c r="LE303" s="45"/>
      <c r="LF303" s="45"/>
      <c r="LG303" s="45"/>
      <c r="LH303" s="45"/>
      <c r="LI303" s="45"/>
      <c r="LJ303" s="45"/>
      <c r="LK303" s="45"/>
      <c r="LL303" s="45"/>
      <c r="LM303" s="45"/>
      <c r="LN303" s="45"/>
      <c r="LO303" s="45"/>
      <c r="LP303" s="45"/>
      <c r="LQ303" s="45"/>
      <c r="LR303" s="45"/>
      <c r="LS303" s="45"/>
      <c r="LT303" s="45"/>
      <c r="LU303" s="45"/>
      <c r="LV303" s="45"/>
      <c r="LW303" s="45"/>
      <c r="LX303" s="45"/>
      <c r="LY303" s="45"/>
      <c r="LZ303" s="45"/>
      <c r="MA303" s="45"/>
      <c r="MB303" s="45"/>
      <c r="MC303" s="45"/>
      <c r="MD303" s="45"/>
      <c r="ME303" s="45"/>
      <c r="MF303" s="45"/>
      <c r="MG303" s="45"/>
      <c r="MH303" s="45"/>
      <c r="MI303" s="45"/>
      <c r="MJ303" s="45"/>
      <c r="MK303" s="45"/>
      <c r="ML303" s="45"/>
      <c r="MM303" s="45"/>
      <c r="MN303" s="45"/>
      <c r="MO303" s="45"/>
      <c r="MP303" s="45"/>
      <c r="MQ303" s="45"/>
      <c r="MR303" s="45"/>
      <c r="MS303" s="45"/>
      <c r="MT303" s="45"/>
      <c r="MU303" s="45"/>
      <c r="MV303" s="45"/>
      <c r="MW303" s="45"/>
      <c r="MX303" s="45"/>
      <c r="MY303" s="45"/>
      <c r="MZ303" s="45"/>
      <c r="NA303" s="45"/>
      <c r="NB303" s="45"/>
      <c r="NC303" s="45"/>
      <c r="ND303" s="45"/>
      <c r="NE303" s="45"/>
      <c r="NF303" s="45"/>
      <c r="NG303" s="45"/>
      <c r="NH303" s="45"/>
      <c r="NI303" s="45"/>
      <c r="NJ303" s="45"/>
      <c r="NK303" s="45"/>
      <c r="NL303" s="45"/>
      <c r="NM303" s="45"/>
      <c r="NN303" s="45"/>
      <c r="NO303" s="45"/>
      <c r="NP303" s="45"/>
      <c r="NQ303" s="45"/>
      <c r="NR303" s="45"/>
      <c r="NS303" s="45"/>
      <c r="NT303" s="45"/>
      <c r="NU303" s="45"/>
      <c r="NV303" s="45"/>
      <c r="NW303" s="45"/>
      <c r="NX303" s="45"/>
      <c r="NY303" s="45"/>
      <c r="NZ303" s="45"/>
      <c r="OA303" s="45"/>
      <c r="OB303" s="45"/>
      <c r="OC303" s="45"/>
      <c r="OD303" s="45"/>
      <c r="OE303" s="45"/>
      <c r="OF303" s="45"/>
      <c r="OG303" s="45"/>
      <c r="OH303" s="45"/>
      <c r="OI303" s="45"/>
      <c r="OJ303" s="45"/>
      <c r="OK303" s="45"/>
      <c r="OL303" s="45"/>
      <c r="OM303" s="45"/>
      <c r="ON303" s="45"/>
      <c r="OO303" s="45"/>
      <c r="OP303" s="45"/>
      <c r="OQ303" s="45"/>
      <c r="OR303" s="45"/>
      <c r="OS303" s="45"/>
      <c r="OT303" s="45"/>
      <c r="OU303" s="45"/>
      <c r="OV303" s="45"/>
      <c r="OW303" s="45"/>
      <c r="OX303" s="45"/>
      <c r="OY303" s="45"/>
      <c r="OZ303" s="45"/>
      <c r="PA303" s="45"/>
      <c r="PB303" s="45"/>
      <c r="PC303" s="45"/>
      <c r="PD303" s="45"/>
      <c r="PE303" s="45"/>
      <c r="PF303" s="45"/>
      <c r="PG303" s="45"/>
      <c r="PH303" s="45"/>
      <c r="PI303" s="45"/>
      <c r="PJ303" s="45"/>
      <c r="PK303" s="45"/>
      <c r="PL303" s="45"/>
      <c r="PM303" s="45"/>
      <c r="PN303" s="45"/>
      <c r="PO303" s="45"/>
      <c r="PP303" s="45"/>
      <c r="PQ303" s="45"/>
      <c r="PR303" s="45"/>
      <c r="PS303" s="45"/>
      <c r="PT303" s="45"/>
      <c r="PU303" s="45"/>
      <c r="PV303" s="45"/>
      <c r="PW303" s="45"/>
      <c r="PX303" s="45"/>
      <c r="PY303" s="45"/>
      <c r="PZ303" s="45"/>
      <c r="QA303" s="45"/>
      <c r="QB303" s="45"/>
      <c r="QC303" s="45"/>
      <c r="QD303" s="45"/>
      <c r="QE303" s="45"/>
      <c r="QF303" s="45"/>
      <c r="QG303" s="45"/>
      <c r="QH303" s="45"/>
      <c r="QI303" s="45"/>
      <c r="QJ303" s="45"/>
      <c r="QK303" s="45"/>
      <c r="QL303" s="45"/>
      <c r="QM303" s="45"/>
      <c r="QN303" s="45"/>
      <c r="QO303" s="45"/>
      <c r="QP303" s="45"/>
      <c r="QQ303" s="45"/>
      <c r="QR303" s="45"/>
      <c r="QS303" s="45"/>
      <c r="QT303" s="45"/>
      <c r="QU303" s="45"/>
      <c r="QV303" s="45"/>
      <c r="QW303" s="45"/>
      <c r="QX303" s="45"/>
      <c r="QY303" s="45"/>
      <c r="QZ303" s="45"/>
      <c r="RA303" s="45"/>
      <c r="RB303" s="45"/>
      <c r="RC303" s="45"/>
      <c r="RD303" s="45"/>
      <c r="RE303" s="45"/>
      <c r="RF303" s="45"/>
      <c r="RG303" s="45"/>
      <c r="RH303" s="45"/>
      <c r="RI303" s="45"/>
      <c r="RJ303" s="45"/>
      <c r="RK303" s="45"/>
      <c r="RL303" s="45"/>
      <c r="RM303" s="45"/>
      <c r="RN303" s="45"/>
      <c r="RO303" s="45"/>
      <c r="RP303" s="45"/>
      <c r="RQ303" s="45"/>
      <c r="RR303" s="45"/>
      <c r="RS303" s="45"/>
      <c r="RT303" s="45"/>
      <c r="RU303" s="45"/>
      <c r="RV303" s="45"/>
      <c r="RW303" s="45"/>
      <c r="RX303" s="45"/>
      <c r="RY303" s="45"/>
      <c r="RZ303" s="45"/>
      <c r="SA303" s="45"/>
      <c r="SB303" s="45"/>
      <c r="SC303" s="45"/>
      <c r="SD303" s="45"/>
      <c r="SE303" s="45"/>
      <c r="SF303" s="45"/>
      <c r="SG303" s="45"/>
      <c r="SH303" s="45"/>
      <c r="SI303" s="45"/>
      <c r="SJ303" s="45"/>
      <c r="SK303" s="45"/>
      <c r="SL303" s="45"/>
      <c r="SM303" s="45"/>
      <c r="SN303" s="45"/>
      <c r="SO303" s="45"/>
      <c r="SP303" s="45"/>
      <c r="SQ303" s="45"/>
      <c r="SR303" s="45"/>
      <c r="SS303" s="45"/>
      <c r="ST303" s="45"/>
      <c r="SU303" s="45"/>
      <c r="SV303" s="45"/>
      <c r="SW303" s="45"/>
      <c r="SX303" s="45"/>
      <c r="SY303" s="45"/>
      <c r="SZ303" s="45"/>
      <c r="TA303" s="45"/>
      <c r="TB303" s="45"/>
      <c r="TC303" s="45"/>
      <c r="TD303" s="45"/>
      <c r="TE303" s="45"/>
      <c r="TF303" s="45"/>
      <c r="TG303" s="45"/>
      <c r="TH303" s="45"/>
      <c r="TI303" s="45"/>
      <c r="TJ303" s="45"/>
      <c r="TK303" s="45"/>
      <c r="TL303" s="45"/>
      <c r="TM303" s="45"/>
      <c r="TN303" s="45"/>
      <c r="TO303" s="45"/>
      <c r="TP303" s="45"/>
      <c r="TQ303" s="45"/>
      <c r="TR303" s="45"/>
      <c r="TS303" s="45"/>
      <c r="TT303" s="45"/>
      <c r="TU303" s="45"/>
      <c r="TV303" s="45"/>
      <c r="TW303" s="45"/>
      <c r="TX303" s="45"/>
      <c r="TY303" s="45"/>
      <c r="TZ303" s="45"/>
      <c r="UA303" s="45"/>
      <c r="UB303" s="45"/>
      <c r="UC303" s="45"/>
      <c r="UD303" s="45"/>
      <c r="UE303" s="45"/>
      <c r="UF303" s="45"/>
      <c r="UG303" s="45"/>
      <c r="UH303" s="45"/>
      <c r="UI303" s="45"/>
      <c r="UJ303" s="45"/>
      <c r="UK303" s="45"/>
      <c r="UL303" s="45"/>
      <c r="UM303" s="45"/>
      <c r="UN303" s="45"/>
      <c r="UO303" s="45"/>
      <c r="UP303" s="45"/>
      <c r="UQ303" s="45"/>
      <c r="UR303" s="45"/>
      <c r="US303" s="45"/>
      <c r="UT303" s="45"/>
      <c r="UU303" s="45"/>
      <c r="UV303" s="45"/>
      <c r="UW303" s="45"/>
      <c r="UX303" s="45"/>
      <c r="UY303" s="45"/>
      <c r="UZ303" s="45"/>
      <c r="VA303" s="45"/>
      <c r="VB303" s="45"/>
      <c r="VC303" s="45"/>
      <c r="VD303" s="45"/>
      <c r="VE303" s="45"/>
      <c r="VF303" s="45"/>
      <c r="VG303" s="45"/>
      <c r="VH303" s="45"/>
      <c r="VI303" s="45"/>
      <c r="VJ303" s="45"/>
      <c r="VK303" s="45"/>
      <c r="VL303" s="45"/>
      <c r="VM303" s="45"/>
      <c r="VN303" s="45"/>
      <c r="VO303" s="45"/>
      <c r="VP303" s="45"/>
      <c r="VQ303" s="45"/>
      <c r="VR303" s="45"/>
      <c r="VS303" s="45"/>
      <c r="VT303" s="45"/>
      <c r="VU303" s="45"/>
      <c r="VV303" s="45"/>
      <c r="VW303" s="45"/>
      <c r="VX303" s="45"/>
      <c r="VY303" s="45"/>
      <c r="VZ303" s="45"/>
      <c r="WA303" s="45"/>
      <c r="WB303" s="45"/>
      <c r="WC303" s="45"/>
      <c r="WD303" s="45"/>
      <c r="WE303" s="45"/>
      <c r="WF303" s="45"/>
      <c r="WG303" s="45"/>
      <c r="WH303" s="45"/>
      <c r="WI303" s="45"/>
      <c r="WJ303" s="45"/>
      <c r="WK303" s="45"/>
      <c r="WL303" s="45"/>
      <c r="WM303" s="45"/>
      <c r="WN303" s="45"/>
      <c r="WO303" s="45"/>
      <c r="WP303" s="45"/>
      <c r="WQ303" s="45"/>
      <c r="WR303" s="45"/>
      <c r="WS303" s="45"/>
      <c r="WT303" s="45"/>
      <c r="WU303" s="45"/>
      <c r="WV303" s="45"/>
      <c r="WW303" s="45"/>
      <c r="WX303" s="45"/>
      <c r="WY303" s="45"/>
      <c r="WZ303" s="45"/>
      <c r="XA303" s="45"/>
      <c r="XB303" s="45"/>
      <c r="XC303" s="45"/>
      <c r="XD303" s="45"/>
      <c r="XE303" s="45"/>
      <c r="XF303" s="45"/>
      <c r="XG303" s="45"/>
      <c r="XH303" s="45"/>
      <c r="XI303" s="45"/>
      <c r="XJ303" s="45"/>
      <c r="XK303" s="45"/>
      <c r="XL303" s="45"/>
      <c r="XM303" s="45"/>
      <c r="XN303" s="45"/>
      <c r="XO303" s="45"/>
      <c r="XP303" s="45"/>
      <c r="XQ303" s="45"/>
      <c r="XR303" s="45"/>
      <c r="XS303" s="45"/>
      <c r="XT303" s="45"/>
      <c r="XU303" s="45"/>
      <c r="XV303" s="45"/>
      <c r="XW303" s="45"/>
      <c r="XX303" s="45"/>
      <c r="XY303" s="45"/>
      <c r="XZ303" s="45"/>
      <c r="YA303" s="45"/>
      <c r="YB303" s="45"/>
      <c r="YC303" s="45"/>
      <c r="YD303" s="45"/>
      <c r="YE303" s="45"/>
      <c r="YF303" s="45"/>
      <c r="YG303" s="45"/>
      <c r="YH303" s="45"/>
      <c r="YI303" s="45"/>
      <c r="YJ303" s="45"/>
      <c r="YK303" s="45"/>
      <c r="YL303" s="45"/>
      <c r="YM303" s="45"/>
      <c r="YN303" s="45"/>
      <c r="YO303" s="45"/>
      <c r="YP303" s="45"/>
      <c r="YQ303" s="45"/>
      <c r="YR303" s="45"/>
      <c r="YS303" s="45"/>
      <c r="YT303" s="45"/>
      <c r="YU303" s="45"/>
      <c r="YV303" s="45"/>
      <c r="YW303" s="45"/>
      <c r="YX303" s="45"/>
      <c r="YY303" s="45"/>
      <c r="YZ303" s="45"/>
      <c r="ZA303" s="45"/>
      <c r="ZB303" s="45"/>
      <c r="ZC303" s="45"/>
      <c r="ZD303" s="45"/>
      <c r="ZE303" s="45"/>
      <c r="ZF303" s="45"/>
      <c r="ZG303" s="45"/>
      <c r="ZH303" s="45"/>
      <c r="ZI303" s="45"/>
      <c r="ZJ303" s="45"/>
      <c r="ZK303" s="45"/>
      <c r="ZL303" s="45"/>
      <c r="ZM303" s="45"/>
      <c r="ZN303" s="45"/>
      <c r="ZO303" s="45"/>
      <c r="ZP303" s="45"/>
      <c r="ZQ303" s="45"/>
      <c r="ZR303" s="45"/>
      <c r="ZS303" s="45"/>
      <c r="ZT303" s="45"/>
      <c r="ZU303" s="45"/>
      <c r="ZV303" s="45"/>
      <c r="ZW303" s="45"/>
      <c r="ZX303" s="45"/>
      <c r="ZY303" s="45"/>
      <c r="ZZ303" s="45"/>
      <c r="AAA303" s="45"/>
      <c r="AAB303" s="45"/>
      <c r="AAC303" s="45"/>
      <c r="AAD303" s="45"/>
      <c r="AAE303" s="45"/>
      <c r="AAF303" s="45"/>
      <c r="AAG303" s="45"/>
      <c r="AAH303" s="45"/>
      <c r="AAI303" s="45"/>
      <c r="AAJ303" s="45"/>
      <c r="AAK303" s="45"/>
      <c r="AAL303" s="45"/>
      <c r="AAM303" s="45"/>
      <c r="AAN303" s="45"/>
      <c r="AAO303" s="45"/>
      <c r="AAP303" s="45"/>
      <c r="AAQ303" s="45"/>
      <c r="AAR303" s="45"/>
      <c r="AAS303" s="45"/>
      <c r="AAT303" s="45"/>
      <c r="AAU303" s="45"/>
      <c r="AAV303" s="45"/>
      <c r="AAW303" s="45"/>
      <c r="AAX303" s="45"/>
      <c r="AAY303" s="45"/>
      <c r="AAZ303" s="45"/>
      <c r="ABA303" s="45"/>
      <c r="ABB303" s="45"/>
      <c r="ABC303" s="45"/>
      <c r="ABD303" s="45"/>
      <c r="ABE303" s="45"/>
      <c r="ABF303" s="45"/>
      <c r="ABG303" s="45"/>
      <c r="ABH303" s="45"/>
      <c r="ABI303" s="45"/>
      <c r="ABJ303" s="45"/>
      <c r="ABK303" s="45"/>
      <c r="ABL303" s="45"/>
      <c r="ABM303" s="45"/>
      <c r="ABN303" s="45"/>
      <c r="ABO303" s="45"/>
      <c r="ABP303" s="45"/>
      <c r="ABQ303" s="45"/>
      <c r="ABR303" s="45"/>
      <c r="ABS303" s="45"/>
      <c r="ABT303" s="45"/>
      <c r="ABU303" s="45"/>
      <c r="ABV303" s="45"/>
      <c r="ABW303" s="45"/>
      <c r="ABX303" s="45"/>
      <c r="ABY303" s="45"/>
      <c r="ABZ303" s="45"/>
      <c r="ACA303" s="45"/>
      <c r="ACB303" s="45"/>
      <c r="ACC303" s="45"/>
      <c r="ACD303" s="45"/>
      <c r="ACE303" s="45"/>
      <c r="ACF303" s="45"/>
      <c r="ACG303" s="45"/>
      <c r="ACH303" s="45"/>
      <c r="ACI303" s="45"/>
      <c r="ACJ303" s="45"/>
      <c r="ACK303" s="45"/>
      <c r="ACL303" s="45"/>
      <c r="ACM303" s="45"/>
      <c r="ACN303" s="45"/>
      <c r="ACO303" s="45"/>
      <c r="ACP303" s="45"/>
      <c r="ACQ303" s="45"/>
      <c r="ACR303" s="45"/>
      <c r="ACS303" s="45"/>
      <c r="ACT303" s="45"/>
      <c r="ACU303" s="45"/>
      <c r="ACV303" s="45"/>
      <c r="ACW303" s="45"/>
      <c r="ACX303" s="45"/>
      <c r="ACY303" s="45"/>
      <c r="ACZ303" s="45"/>
      <c r="ADA303" s="45"/>
      <c r="ADB303" s="45"/>
      <c r="ADC303" s="45"/>
      <c r="ADD303" s="45"/>
      <c r="ADE303" s="45"/>
      <c r="ADF303" s="45"/>
      <c r="ADG303" s="45"/>
      <c r="ADH303" s="45"/>
      <c r="ADI303" s="45"/>
      <c r="ADJ303" s="45"/>
      <c r="ADK303" s="45"/>
      <c r="ADL303" s="45"/>
      <c r="ADM303" s="45"/>
      <c r="ADN303" s="45"/>
      <c r="ADO303" s="45"/>
      <c r="ADP303" s="45"/>
      <c r="ADQ303" s="45"/>
      <c r="ADR303" s="45"/>
      <c r="ADS303" s="45"/>
      <c r="ADT303" s="45"/>
      <c r="ADU303" s="45"/>
      <c r="ADV303" s="45"/>
      <c r="ADW303" s="45"/>
      <c r="ADX303" s="45"/>
      <c r="ADY303" s="45"/>
      <c r="ADZ303" s="45"/>
      <c r="AEA303" s="45"/>
      <c r="AEB303" s="45"/>
      <c r="AEC303" s="45"/>
      <c r="AED303" s="45"/>
      <c r="AEE303" s="45"/>
      <c r="AEF303" s="45"/>
      <c r="AEG303" s="45"/>
      <c r="AEH303" s="45"/>
      <c r="AEI303" s="45"/>
      <c r="AEJ303" s="45"/>
      <c r="AEK303" s="45"/>
      <c r="AEL303" s="45"/>
      <c r="AEM303" s="45"/>
      <c r="AEN303" s="45"/>
      <c r="AEO303" s="45"/>
      <c r="AEP303" s="45"/>
      <c r="AEQ303" s="45"/>
      <c r="AER303" s="45"/>
      <c r="AES303" s="45"/>
      <c r="AET303" s="45"/>
      <c r="AEU303" s="45"/>
      <c r="AEV303" s="45"/>
      <c r="AEW303" s="45"/>
      <c r="AEX303" s="45"/>
      <c r="AEY303" s="45"/>
      <c r="AEZ303" s="45"/>
      <c r="AFA303" s="45"/>
      <c r="AFB303" s="45"/>
      <c r="AFC303" s="45"/>
      <c r="AFD303" s="45"/>
      <c r="AFE303" s="45"/>
      <c r="AFF303" s="45"/>
      <c r="AFG303" s="45"/>
      <c r="AFH303" s="45"/>
      <c r="AFI303" s="45"/>
      <c r="AFJ303" s="45"/>
      <c r="AFK303" s="45"/>
      <c r="AFL303" s="45"/>
      <c r="AFM303" s="45"/>
      <c r="AFN303" s="45"/>
      <c r="AFO303" s="45"/>
      <c r="AFP303" s="45"/>
      <c r="AFQ303" s="45"/>
      <c r="AFR303" s="45"/>
      <c r="AFS303" s="45"/>
      <c r="AFT303" s="45"/>
      <c r="AFU303" s="45"/>
      <c r="AFV303" s="45"/>
      <c r="AFW303" s="45"/>
      <c r="AFX303" s="45"/>
      <c r="AFY303" s="45"/>
      <c r="AFZ303" s="45"/>
      <c r="AGA303" s="45"/>
      <c r="AGB303" s="45"/>
      <c r="AGC303" s="45"/>
      <c r="AGD303" s="45"/>
      <c r="AGE303" s="45"/>
      <c r="AGF303" s="45"/>
      <c r="AGG303" s="45"/>
      <c r="AGH303" s="45"/>
      <c r="AGI303" s="45"/>
      <c r="AGJ303" s="45"/>
      <c r="AGK303" s="45"/>
      <c r="AGL303" s="45"/>
      <c r="AGM303" s="45"/>
      <c r="AGN303" s="45"/>
      <c r="AGO303" s="45"/>
      <c r="AGP303" s="45"/>
      <c r="AGQ303" s="45"/>
      <c r="AGR303" s="45"/>
      <c r="AGS303" s="45"/>
      <c r="AGT303" s="45"/>
      <c r="AGU303" s="45"/>
      <c r="AGV303" s="45"/>
      <c r="AGW303" s="45"/>
      <c r="AGX303" s="45"/>
      <c r="AGY303" s="45"/>
      <c r="AGZ303" s="45"/>
      <c r="AHA303" s="45"/>
      <c r="AHB303" s="45"/>
      <c r="AHC303" s="45"/>
      <c r="AHD303" s="45"/>
      <c r="AHE303" s="45"/>
      <c r="AHF303" s="45"/>
      <c r="AHG303" s="45"/>
      <c r="AHH303" s="45"/>
      <c r="AHI303" s="45"/>
      <c r="AHJ303" s="45"/>
      <c r="AHK303" s="45"/>
      <c r="AHL303" s="45"/>
      <c r="AHM303" s="45"/>
      <c r="AHN303" s="45"/>
      <c r="AHO303" s="45"/>
      <c r="AHP303" s="45"/>
      <c r="AHQ303" s="45"/>
      <c r="AHR303" s="45"/>
      <c r="AHS303" s="45"/>
      <c r="AHT303" s="45"/>
      <c r="AHU303" s="45"/>
      <c r="AHV303" s="45"/>
      <c r="AHW303" s="45"/>
      <c r="AHX303" s="45"/>
      <c r="AHY303" s="45"/>
      <c r="AHZ303" s="45"/>
      <c r="AIA303" s="45"/>
      <c r="AIB303" s="45"/>
      <c r="AIC303" s="45"/>
      <c r="AID303" s="45"/>
      <c r="AIE303" s="45"/>
      <c r="AIF303" s="45"/>
      <c r="AIG303" s="45"/>
      <c r="AIH303" s="45"/>
      <c r="AII303" s="45"/>
      <c r="AIJ303" s="45"/>
      <c r="AIK303" s="45"/>
      <c r="AIL303" s="45"/>
      <c r="AIM303" s="45"/>
      <c r="AIN303" s="45"/>
      <c r="AIO303" s="45"/>
      <c r="AIP303" s="45"/>
      <c r="AIQ303" s="45"/>
      <c r="AIR303" s="45"/>
      <c r="AIS303" s="45"/>
      <c r="AIT303" s="45"/>
      <c r="AIU303" s="45"/>
      <c r="AIV303" s="45"/>
      <c r="AIW303" s="45"/>
      <c r="AIX303" s="45"/>
      <c r="AIY303" s="45"/>
      <c r="AIZ303" s="45"/>
      <c r="AJA303" s="45"/>
      <c r="AJB303" s="45"/>
      <c r="AJC303" s="45"/>
      <c r="AJD303" s="45"/>
      <c r="AJE303" s="45"/>
      <c r="AJF303" s="45"/>
      <c r="AJG303" s="45"/>
      <c r="AJH303" s="45"/>
      <c r="AJI303" s="45"/>
      <c r="AJJ303" s="45"/>
      <c r="AJK303" s="45"/>
      <c r="AJL303" s="45"/>
      <c r="AJM303" s="45"/>
      <c r="AJN303" s="45"/>
      <c r="AJO303" s="45"/>
      <c r="AJP303" s="45"/>
      <c r="AJQ303" s="45"/>
      <c r="AJR303" s="45"/>
      <c r="AJS303" s="45"/>
      <c r="AJT303" s="45"/>
      <c r="AJU303" s="45"/>
      <c r="AJV303" s="45"/>
      <c r="AJW303" s="45"/>
      <c r="AJX303" s="45"/>
      <c r="AJY303" s="45"/>
      <c r="AJZ303" s="45"/>
      <c r="AKA303" s="45"/>
      <c r="AKB303" s="45"/>
      <c r="AKC303" s="45"/>
      <c r="AKD303" s="45"/>
      <c r="AKE303" s="45"/>
      <c r="AKF303" s="45"/>
      <c r="AKG303" s="45"/>
      <c r="AKH303" s="45"/>
      <c r="AKI303" s="45"/>
      <c r="AKJ303" s="45"/>
      <c r="AKK303" s="45"/>
      <c r="AKL303" s="45"/>
      <c r="AKM303" s="45"/>
      <c r="AKN303" s="45"/>
      <c r="AKO303" s="45"/>
      <c r="AKP303" s="45"/>
      <c r="AKQ303" s="45"/>
      <c r="AKR303" s="45"/>
      <c r="AKS303" s="45"/>
      <c r="AKT303" s="45"/>
      <c r="AKU303" s="45"/>
      <c r="AKV303" s="45"/>
      <c r="AKW303" s="45"/>
      <c r="AKX303" s="45"/>
      <c r="AKY303" s="45"/>
      <c r="AKZ303" s="45"/>
      <c r="ALA303" s="45"/>
      <c r="ALB303" s="45"/>
      <c r="ALC303" s="45"/>
      <c r="ALD303" s="45"/>
      <c r="ALE303" s="45"/>
      <c r="ALF303" s="45"/>
      <c r="ALG303" s="45"/>
      <c r="ALH303" s="45"/>
      <c r="ALI303" s="45"/>
      <c r="ALJ303" s="45"/>
      <c r="ALK303" s="45"/>
      <c r="ALL303" s="45"/>
      <c r="ALM303" s="45"/>
      <c r="ALN303" s="45"/>
      <c r="ALO303" s="45"/>
      <c r="ALP303" s="45"/>
      <c r="ALQ303" s="45"/>
      <c r="ALR303" s="45"/>
      <c r="ALS303" s="45"/>
      <c r="ALT303" s="45"/>
      <c r="ALU303" s="45"/>
      <c r="ALV303" s="45"/>
      <c r="ALW303" s="45"/>
      <c r="ALX303" s="45"/>
      <c r="ALY303" s="45"/>
      <c r="ALZ303" s="45"/>
      <c r="AMA303" s="45"/>
      <c r="AMB303" s="45"/>
      <c r="AMC303" s="45"/>
      <c r="AMD303" s="45"/>
      <c r="AME303" s="45"/>
      <c r="AMF303" s="45"/>
    </row>
    <row r="304" spans="1:1020" s="44" customFormat="1" ht="44.25" customHeight="1" x14ac:dyDescent="0.2">
      <c r="A304" s="95">
        <v>167</v>
      </c>
      <c r="B304" s="184" t="s">
        <v>333</v>
      </c>
      <c r="C304" s="221">
        <v>195</v>
      </c>
      <c r="D304" s="168" t="s">
        <v>93</v>
      </c>
      <c r="E304" s="170">
        <v>0</v>
      </c>
      <c r="F304" s="171">
        <f t="shared" si="4"/>
        <v>0</v>
      </c>
      <c r="H304" s="45"/>
      <c r="I304" s="47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5"/>
      <c r="FD304" s="45"/>
      <c r="FE304" s="45"/>
      <c r="FF304" s="45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R304" s="45"/>
      <c r="FS304" s="45"/>
      <c r="FT304" s="45"/>
      <c r="FU304" s="45"/>
      <c r="FV304" s="45"/>
      <c r="FW304" s="45"/>
      <c r="FX304" s="45"/>
      <c r="FY304" s="45"/>
      <c r="FZ304" s="45"/>
      <c r="GA304" s="45"/>
      <c r="GB304" s="45"/>
      <c r="GC304" s="45"/>
      <c r="GD304" s="45"/>
      <c r="GE304" s="45"/>
      <c r="GF304" s="45"/>
      <c r="GG304" s="45"/>
      <c r="GH304" s="45"/>
      <c r="GI304" s="45"/>
      <c r="GJ304" s="45"/>
      <c r="GK304" s="45"/>
      <c r="GL304" s="45"/>
      <c r="GM304" s="45"/>
      <c r="GN304" s="45"/>
      <c r="GO304" s="45"/>
      <c r="GP304" s="45"/>
      <c r="GQ304" s="45"/>
      <c r="GR304" s="45"/>
      <c r="GS304" s="45"/>
      <c r="GT304" s="45"/>
      <c r="GU304" s="45"/>
      <c r="GV304" s="45"/>
      <c r="GW304" s="45"/>
      <c r="GX304" s="45"/>
      <c r="GY304" s="45"/>
      <c r="GZ304" s="45"/>
      <c r="HA304" s="45"/>
      <c r="HB304" s="45"/>
      <c r="HC304" s="45"/>
      <c r="HD304" s="45"/>
      <c r="HE304" s="45"/>
      <c r="HF304" s="45"/>
      <c r="HG304" s="45"/>
      <c r="HH304" s="45"/>
      <c r="HI304" s="45"/>
      <c r="HJ304" s="45"/>
      <c r="HK304" s="45"/>
      <c r="HL304" s="45"/>
      <c r="HM304" s="45"/>
      <c r="HN304" s="45"/>
      <c r="HO304" s="45"/>
      <c r="HP304" s="45"/>
      <c r="HQ304" s="45"/>
      <c r="HR304" s="45"/>
      <c r="HS304" s="45"/>
      <c r="HT304" s="45"/>
      <c r="HU304" s="45"/>
      <c r="HV304" s="45"/>
      <c r="HW304" s="45"/>
      <c r="HX304" s="45"/>
      <c r="HY304" s="45"/>
      <c r="HZ304" s="45"/>
      <c r="IA304" s="45"/>
      <c r="IB304" s="45"/>
      <c r="IC304" s="45"/>
      <c r="ID304" s="45"/>
      <c r="IE304" s="45"/>
      <c r="IF304" s="45"/>
      <c r="IG304" s="45"/>
      <c r="IH304" s="45"/>
      <c r="II304" s="45"/>
      <c r="IJ304" s="45"/>
      <c r="IK304" s="45"/>
      <c r="IL304" s="45"/>
      <c r="IM304" s="45"/>
      <c r="IN304" s="45"/>
      <c r="IO304" s="45"/>
      <c r="IP304" s="45"/>
      <c r="IQ304" s="45"/>
      <c r="IR304" s="45"/>
      <c r="IS304" s="45"/>
      <c r="IT304" s="45"/>
      <c r="IU304" s="45"/>
      <c r="IV304" s="45"/>
      <c r="IW304" s="45"/>
      <c r="IX304" s="45"/>
      <c r="IY304" s="45"/>
      <c r="IZ304" s="45"/>
      <c r="JA304" s="45"/>
      <c r="JB304" s="45"/>
      <c r="JC304" s="45"/>
      <c r="JD304" s="45"/>
      <c r="JE304" s="45"/>
      <c r="JF304" s="45"/>
      <c r="JG304" s="45"/>
      <c r="JH304" s="45"/>
      <c r="JI304" s="45"/>
      <c r="JJ304" s="45"/>
      <c r="JK304" s="45"/>
      <c r="JL304" s="45"/>
      <c r="JM304" s="45"/>
      <c r="JN304" s="45"/>
      <c r="JO304" s="45"/>
      <c r="JP304" s="45"/>
      <c r="JQ304" s="45"/>
      <c r="JR304" s="45"/>
      <c r="JS304" s="45"/>
      <c r="JT304" s="45"/>
      <c r="JU304" s="45"/>
      <c r="JV304" s="45"/>
      <c r="JW304" s="45"/>
      <c r="JX304" s="45"/>
      <c r="JY304" s="45"/>
      <c r="JZ304" s="45"/>
      <c r="KA304" s="45"/>
      <c r="KB304" s="45"/>
      <c r="KC304" s="45"/>
      <c r="KD304" s="45"/>
      <c r="KE304" s="45"/>
      <c r="KF304" s="45"/>
      <c r="KG304" s="45"/>
      <c r="KH304" s="45"/>
      <c r="KI304" s="45"/>
      <c r="KJ304" s="45"/>
      <c r="KK304" s="45"/>
      <c r="KL304" s="45"/>
      <c r="KM304" s="45"/>
      <c r="KN304" s="45"/>
      <c r="KO304" s="45"/>
      <c r="KP304" s="45"/>
      <c r="KQ304" s="45"/>
      <c r="KR304" s="45"/>
      <c r="KS304" s="45"/>
      <c r="KT304" s="45"/>
      <c r="KU304" s="45"/>
      <c r="KV304" s="45"/>
      <c r="KW304" s="45"/>
      <c r="KX304" s="45"/>
      <c r="KY304" s="45"/>
      <c r="KZ304" s="45"/>
      <c r="LA304" s="45"/>
      <c r="LB304" s="45"/>
      <c r="LC304" s="45"/>
      <c r="LD304" s="45"/>
      <c r="LE304" s="45"/>
      <c r="LF304" s="45"/>
      <c r="LG304" s="45"/>
      <c r="LH304" s="45"/>
      <c r="LI304" s="45"/>
      <c r="LJ304" s="45"/>
      <c r="LK304" s="45"/>
      <c r="LL304" s="45"/>
      <c r="LM304" s="45"/>
      <c r="LN304" s="45"/>
      <c r="LO304" s="45"/>
      <c r="LP304" s="45"/>
      <c r="LQ304" s="45"/>
      <c r="LR304" s="45"/>
      <c r="LS304" s="45"/>
      <c r="LT304" s="45"/>
      <c r="LU304" s="45"/>
      <c r="LV304" s="45"/>
      <c r="LW304" s="45"/>
      <c r="LX304" s="45"/>
      <c r="LY304" s="45"/>
      <c r="LZ304" s="45"/>
      <c r="MA304" s="45"/>
      <c r="MB304" s="45"/>
      <c r="MC304" s="45"/>
      <c r="MD304" s="45"/>
      <c r="ME304" s="45"/>
      <c r="MF304" s="45"/>
      <c r="MG304" s="45"/>
      <c r="MH304" s="45"/>
      <c r="MI304" s="45"/>
      <c r="MJ304" s="45"/>
      <c r="MK304" s="45"/>
      <c r="ML304" s="45"/>
      <c r="MM304" s="45"/>
      <c r="MN304" s="45"/>
      <c r="MO304" s="45"/>
      <c r="MP304" s="45"/>
      <c r="MQ304" s="45"/>
      <c r="MR304" s="45"/>
      <c r="MS304" s="45"/>
      <c r="MT304" s="45"/>
      <c r="MU304" s="45"/>
      <c r="MV304" s="45"/>
      <c r="MW304" s="45"/>
      <c r="MX304" s="45"/>
      <c r="MY304" s="45"/>
      <c r="MZ304" s="45"/>
      <c r="NA304" s="45"/>
      <c r="NB304" s="45"/>
      <c r="NC304" s="45"/>
      <c r="ND304" s="45"/>
      <c r="NE304" s="45"/>
      <c r="NF304" s="45"/>
      <c r="NG304" s="45"/>
      <c r="NH304" s="45"/>
      <c r="NI304" s="45"/>
      <c r="NJ304" s="45"/>
      <c r="NK304" s="45"/>
      <c r="NL304" s="45"/>
      <c r="NM304" s="45"/>
      <c r="NN304" s="45"/>
      <c r="NO304" s="45"/>
      <c r="NP304" s="45"/>
      <c r="NQ304" s="45"/>
      <c r="NR304" s="45"/>
      <c r="NS304" s="45"/>
      <c r="NT304" s="45"/>
      <c r="NU304" s="45"/>
      <c r="NV304" s="45"/>
      <c r="NW304" s="45"/>
      <c r="NX304" s="45"/>
      <c r="NY304" s="45"/>
      <c r="NZ304" s="45"/>
      <c r="OA304" s="45"/>
      <c r="OB304" s="45"/>
      <c r="OC304" s="45"/>
      <c r="OD304" s="45"/>
      <c r="OE304" s="45"/>
      <c r="OF304" s="45"/>
      <c r="OG304" s="45"/>
      <c r="OH304" s="45"/>
      <c r="OI304" s="45"/>
      <c r="OJ304" s="45"/>
      <c r="OK304" s="45"/>
      <c r="OL304" s="45"/>
      <c r="OM304" s="45"/>
      <c r="ON304" s="45"/>
      <c r="OO304" s="45"/>
      <c r="OP304" s="45"/>
      <c r="OQ304" s="45"/>
      <c r="OR304" s="45"/>
      <c r="OS304" s="45"/>
      <c r="OT304" s="45"/>
      <c r="OU304" s="45"/>
      <c r="OV304" s="45"/>
      <c r="OW304" s="45"/>
      <c r="OX304" s="45"/>
      <c r="OY304" s="45"/>
      <c r="OZ304" s="45"/>
      <c r="PA304" s="45"/>
      <c r="PB304" s="45"/>
      <c r="PC304" s="45"/>
      <c r="PD304" s="45"/>
      <c r="PE304" s="45"/>
      <c r="PF304" s="45"/>
      <c r="PG304" s="45"/>
      <c r="PH304" s="45"/>
      <c r="PI304" s="45"/>
      <c r="PJ304" s="45"/>
      <c r="PK304" s="45"/>
      <c r="PL304" s="45"/>
      <c r="PM304" s="45"/>
      <c r="PN304" s="45"/>
      <c r="PO304" s="45"/>
      <c r="PP304" s="45"/>
      <c r="PQ304" s="45"/>
      <c r="PR304" s="45"/>
      <c r="PS304" s="45"/>
      <c r="PT304" s="45"/>
      <c r="PU304" s="45"/>
      <c r="PV304" s="45"/>
      <c r="PW304" s="45"/>
      <c r="PX304" s="45"/>
      <c r="PY304" s="45"/>
      <c r="PZ304" s="45"/>
      <c r="QA304" s="45"/>
      <c r="QB304" s="45"/>
      <c r="QC304" s="45"/>
      <c r="QD304" s="45"/>
      <c r="QE304" s="45"/>
      <c r="QF304" s="45"/>
      <c r="QG304" s="45"/>
      <c r="QH304" s="45"/>
      <c r="QI304" s="45"/>
      <c r="QJ304" s="45"/>
      <c r="QK304" s="45"/>
      <c r="QL304" s="45"/>
      <c r="QM304" s="45"/>
      <c r="QN304" s="45"/>
      <c r="QO304" s="45"/>
      <c r="QP304" s="45"/>
      <c r="QQ304" s="45"/>
      <c r="QR304" s="45"/>
      <c r="QS304" s="45"/>
      <c r="QT304" s="45"/>
      <c r="QU304" s="45"/>
      <c r="QV304" s="45"/>
      <c r="QW304" s="45"/>
      <c r="QX304" s="45"/>
      <c r="QY304" s="45"/>
      <c r="QZ304" s="45"/>
      <c r="RA304" s="45"/>
      <c r="RB304" s="45"/>
      <c r="RC304" s="45"/>
      <c r="RD304" s="45"/>
      <c r="RE304" s="45"/>
      <c r="RF304" s="45"/>
      <c r="RG304" s="45"/>
      <c r="RH304" s="45"/>
      <c r="RI304" s="45"/>
      <c r="RJ304" s="45"/>
      <c r="RK304" s="45"/>
      <c r="RL304" s="45"/>
      <c r="RM304" s="45"/>
      <c r="RN304" s="45"/>
      <c r="RO304" s="45"/>
      <c r="RP304" s="45"/>
      <c r="RQ304" s="45"/>
      <c r="RR304" s="45"/>
      <c r="RS304" s="45"/>
      <c r="RT304" s="45"/>
      <c r="RU304" s="45"/>
      <c r="RV304" s="45"/>
      <c r="RW304" s="45"/>
      <c r="RX304" s="45"/>
      <c r="RY304" s="45"/>
      <c r="RZ304" s="45"/>
      <c r="SA304" s="45"/>
      <c r="SB304" s="45"/>
      <c r="SC304" s="45"/>
      <c r="SD304" s="45"/>
      <c r="SE304" s="45"/>
      <c r="SF304" s="45"/>
      <c r="SG304" s="45"/>
      <c r="SH304" s="45"/>
      <c r="SI304" s="45"/>
      <c r="SJ304" s="45"/>
      <c r="SK304" s="45"/>
      <c r="SL304" s="45"/>
      <c r="SM304" s="45"/>
      <c r="SN304" s="45"/>
      <c r="SO304" s="45"/>
      <c r="SP304" s="45"/>
      <c r="SQ304" s="45"/>
      <c r="SR304" s="45"/>
      <c r="SS304" s="45"/>
      <c r="ST304" s="45"/>
      <c r="SU304" s="45"/>
      <c r="SV304" s="45"/>
      <c r="SW304" s="45"/>
      <c r="SX304" s="45"/>
      <c r="SY304" s="45"/>
      <c r="SZ304" s="45"/>
      <c r="TA304" s="45"/>
      <c r="TB304" s="45"/>
      <c r="TC304" s="45"/>
      <c r="TD304" s="45"/>
      <c r="TE304" s="45"/>
      <c r="TF304" s="45"/>
      <c r="TG304" s="45"/>
      <c r="TH304" s="45"/>
      <c r="TI304" s="45"/>
      <c r="TJ304" s="45"/>
      <c r="TK304" s="45"/>
      <c r="TL304" s="45"/>
      <c r="TM304" s="45"/>
      <c r="TN304" s="45"/>
      <c r="TO304" s="45"/>
      <c r="TP304" s="45"/>
      <c r="TQ304" s="45"/>
      <c r="TR304" s="45"/>
      <c r="TS304" s="45"/>
      <c r="TT304" s="45"/>
      <c r="TU304" s="45"/>
      <c r="TV304" s="45"/>
      <c r="TW304" s="45"/>
      <c r="TX304" s="45"/>
      <c r="TY304" s="45"/>
      <c r="TZ304" s="45"/>
      <c r="UA304" s="45"/>
      <c r="UB304" s="45"/>
      <c r="UC304" s="45"/>
      <c r="UD304" s="45"/>
      <c r="UE304" s="45"/>
      <c r="UF304" s="45"/>
      <c r="UG304" s="45"/>
      <c r="UH304" s="45"/>
      <c r="UI304" s="45"/>
      <c r="UJ304" s="45"/>
      <c r="UK304" s="45"/>
      <c r="UL304" s="45"/>
      <c r="UM304" s="45"/>
      <c r="UN304" s="45"/>
      <c r="UO304" s="45"/>
      <c r="UP304" s="45"/>
      <c r="UQ304" s="45"/>
      <c r="UR304" s="45"/>
      <c r="US304" s="45"/>
      <c r="UT304" s="45"/>
      <c r="UU304" s="45"/>
      <c r="UV304" s="45"/>
      <c r="UW304" s="45"/>
      <c r="UX304" s="45"/>
      <c r="UY304" s="45"/>
      <c r="UZ304" s="45"/>
      <c r="VA304" s="45"/>
      <c r="VB304" s="45"/>
      <c r="VC304" s="45"/>
      <c r="VD304" s="45"/>
      <c r="VE304" s="45"/>
      <c r="VF304" s="45"/>
      <c r="VG304" s="45"/>
      <c r="VH304" s="45"/>
      <c r="VI304" s="45"/>
      <c r="VJ304" s="45"/>
      <c r="VK304" s="45"/>
      <c r="VL304" s="45"/>
      <c r="VM304" s="45"/>
      <c r="VN304" s="45"/>
      <c r="VO304" s="45"/>
      <c r="VP304" s="45"/>
      <c r="VQ304" s="45"/>
      <c r="VR304" s="45"/>
      <c r="VS304" s="45"/>
      <c r="VT304" s="45"/>
      <c r="VU304" s="45"/>
      <c r="VV304" s="45"/>
      <c r="VW304" s="45"/>
      <c r="VX304" s="45"/>
      <c r="VY304" s="45"/>
      <c r="VZ304" s="45"/>
      <c r="WA304" s="45"/>
      <c r="WB304" s="45"/>
      <c r="WC304" s="45"/>
      <c r="WD304" s="45"/>
      <c r="WE304" s="45"/>
      <c r="WF304" s="45"/>
      <c r="WG304" s="45"/>
      <c r="WH304" s="45"/>
      <c r="WI304" s="45"/>
      <c r="WJ304" s="45"/>
      <c r="WK304" s="45"/>
      <c r="WL304" s="45"/>
      <c r="WM304" s="45"/>
      <c r="WN304" s="45"/>
      <c r="WO304" s="45"/>
      <c r="WP304" s="45"/>
      <c r="WQ304" s="45"/>
      <c r="WR304" s="45"/>
      <c r="WS304" s="45"/>
      <c r="WT304" s="45"/>
      <c r="WU304" s="45"/>
      <c r="WV304" s="45"/>
      <c r="WW304" s="45"/>
      <c r="WX304" s="45"/>
      <c r="WY304" s="45"/>
      <c r="WZ304" s="45"/>
      <c r="XA304" s="45"/>
      <c r="XB304" s="45"/>
      <c r="XC304" s="45"/>
      <c r="XD304" s="45"/>
      <c r="XE304" s="45"/>
      <c r="XF304" s="45"/>
      <c r="XG304" s="45"/>
      <c r="XH304" s="45"/>
      <c r="XI304" s="45"/>
      <c r="XJ304" s="45"/>
      <c r="XK304" s="45"/>
      <c r="XL304" s="45"/>
      <c r="XM304" s="45"/>
      <c r="XN304" s="45"/>
      <c r="XO304" s="45"/>
      <c r="XP304" s="45"/>
      <c r="XQ304" s="45"/>
      <c r="XR304" s="45"/>
      <c r="XS304" s="45"/>
      <c r="XT304" s="45"/>
      <c r="XU304" s="45"/>
      <c r="XV304" s="45"/>
      <c r="XW304" s="45"/>
      <c r="XX304" s="45"/>
      <c r="XY304" s="45"/>
      <c r="XZ304" s="45"/>
      <c r="YA304" s="45"/>
      <c r="YB304" s="45"/>
      <c r="YC304" s="45"/>
      <c r="YD304" s="45"/>
      <c r="YE304" s="45"/>
      <c r="YF304" s="45"/>
      <c r="YG304" s="45"/>
      <c r="YH304" s="45"/>
      <c r="YI304" s="45"/>
      <c r="YJ304" s="45"/>
      <c r="YK304" s="45"/>
      <c r="YL304" s="45"/>
      <c r="YM304" s="45"/>
      <c r="YN304" s="45"/>
      <c r="YO304" s="45"/>
      <c r="YP304" s="45"/>
      <c r="YQ304" s="45"/>
      <c r="YR304" s="45"/>
      <c r="YS304" s="45"/>
      <c r="YT304" s="45"/>
      <c r="YU304" s="45"/>
      <c r="YV304" s="45"/>
      <c r="YW304" s="45"/>
      <c r="YX304" s="45"/>
      <c r="YY304" s="45"/>
      <c r="YZ304" s="45"/>
      <c r="ZA304" s="45"/>
      <c r="ZB304" s="45"/>
      <c r="ZC304" s="45"/>
      <c r="ZD304" s="45"/>
      <c r="ZE304" s="45"/>
      <c r="ZF304" s="45"/>
      <c r="ZG304" s="45"/>
      <c r="ZH304" s="45"/>
      <c r="ZI304" s="45"/>
      <c r="ZJ304" s="45"/>
      <c r="ZK304" s="45"/>
      <c r="ZL304" s="45"/>
      <c r="ZM304" s="45"/>
      <c r="ZN304" s="45"/>
      <c r="ZO304" s="45"/>
      <c r="ZP304" s="45"/>
      <c r="ZQ304" s="45"/>
      <c r="ZR304" s="45"/>
      <c r="ZS304" s="45"/>
      <c r="ZT304" s="45"/>
      <c r="ZU304" s="45"/>
      <c r="ZV304" s="45"/>
      <c r="ZW304" s="45"/>
      <c r="ZX304" s="45"/>
      <c r="ZY304" s="45"/>
      <c r="ZZ304" s="45"/>
      <c r="AAA304" s="45"/>
      <c r="AAB304" s="45"/>
      <c r="AAC304" s="45"/>
      <c r="AAD304" s="45"/>
      <c r="AAE304" s="45"/>
      <c r="AAF304" s="45"/>
      <c r="AAG304" s="45"/>
      <c r="AAH304" s="45"/>
      <c r="AAI304" s="45"/>
      <c r="AAJ304" s="45"/>
      <c r="AAK304" s="45"/>
      <c r="AAL304" s="45"/>
      <c r="AAM304" s="45"/>
      <c r="AAN304" s="45"/>
      <c r="AAO304" s="45"/>
      <c r="AAP304" s="45"/>
      <c r="AAQ304" s="45"/>
      <c r="AAR304" s="45"/>
      <c r="AAS304" s="45"/>
      <c r="AAT304" s="45"/>
      <c r="AAU304" s="45"/>
      <c r="AAV304" s="45"/>
      <c r="AAW304" s="45"/>
      <c r="AAX304" s="45"/>
      <c r="AAY304" s="45"/>
      <c r="AAZ304" s="45"/>
      <c r="ABA304" s="45"/>
      <c r="ABB304" s="45"/>
      <c r="ABC304" s="45"/>
      <c r="ABD304" s="45"/>
      <c r="ABE304" s="45"/>
      <c r="ABF304" s="45"/>
      <c r="ABG304" s="45"/>
      <c r="ABH304" s="45"/>
      <c r="ABI304" s="45"/>
      <c r="ABJ304" s="45"/>
      <c r="ABK304" s="45"/>
      <c r="ABL304" s="45"/>
      <c r="ABM304" s="45"/>
      <c r="ABN304" s="45"/>
      <c r="ABO304" s="45"/>
      <c r="ABP304" s="45"/>
      <c r="ABQ304" s="45"/>
      <c r="ABR304" s="45"/>
      <c r="ABS304" s="45"/>
      <c r="ABT304" s="45"/>
      <c r="ABU304" s="45"/>
      <c r="ABV304" s="45"/>
      <c r="ABW304" s="45"/>
      <c r="ABX304" s="45"/>
      <c r="ABY304" s="45"/>
      <c r="ABZ304" s="45"/>
      <c r="ACA304" s="45"/>
      <c r="ACB304" s="45"/>
      <c r="ACC304" s="45"/>
      <c r="ACD304" s="45"/>
      <c r="ACE304" s="45"/>
      <c r="ACF304" s="45"/>
      <c r="ACG304" s="45"/>
      <c r="ACH304" s="45"/>
      <c r="ACI304" s="45"/>
      <c r="ACJ304" s="45"/>
      <c r="ACK304" s="45"/>
      <c r="ACL304" s="45"/>
      <c r="ACM304" s="45"/>
      <c r="ACN304" s="45"/>
      <c r="ACO304" s="45"/>
      <c r="ACP304" s="45"/>
      <c r="ACQ304" s="45"/>
      <c r="ACR304" s="45"/>
      <c r="ACS304" s="45"/>
      <c r="ACT304" s="45"/>
      <c r="ACU304" s="45"/>
      <c r="ACV304" s="45"/>
      <c r="ACW304" s="45"/>
      <c r="ACX304" s="45"/>
      <c r="ACY304" s="45"/>
      <c r="ACZ304" s="45"/>
      <c r="ADA304" s="45"/>
      <c r="ADB304" s="45"/>
      <c r="ADC304" s="45"/>
      <c r="ADD304" s="45"/>
      <c r="ADE304" s="45"/>
      <c r="ADF304" s="45"/>
      <c r="ADG304" s="45"/>
      <c r="ADH304" s="45"/>
      <c r="ADI304" s="45"/>
      <c r="ADJ304" s="45"/>
      <c r="ADK304" s="45"/>
      <c r="ADL304" s="45"/>
      <c r="ADM304" s="45"/>
      <c r="ADN304" s="45"/>
      <c r="ADO304" s="45"/>
      <c r="ADP304" s="45"/>
      <c r="ADQ304" s="45"/>
      <c r="ADR304" s="45"/>
      <c r="ADS304" s="45"/>
      <c r="ADT304" s="45"/>
      <c r="ADU304" s="45"/>
      <c r="ADV304" s="45"/>
      <c r="ADW304" s="45"/>
      <c r="ADX304" s="45"/>
      <c r="ADY304" s="45"/>
      <c r="ADZ304" s="45"/>
      <c r="AEA304" s="45"/>
      <c r="AEB304" s="45"/>
      <c r="AEC304" s="45"/>
      <c r="AED304" s="45"/>
      <c r="AEE304" s="45"/>
      <c r="AEF304" s="45"/>
      <c r="AEG304" s="45"/>
      <c r="AEH304" s="45"/>
      <c r="AEI304" s="45"/>
      <c r="AEJ304" s="45"/>
      <c r="AEK304" s="45"/>
      <c r="AEL304" s="45"/>
      <c r="AEM304" s="45"/>
      <c r="AEN304" s="45"/>
      <c r="AEO304" s="45"/>
      <c r="AEP304" s="45"/>
      <c r="AEQ304" s="45"/>
      <c r="AER304" s="45"/>
      <c r="AES304" s="45"/>
      <c r="AET304" s="45"/>
      <c r="AEU304" s="45"/>
      <c r="AEV304" s="45"/>
      <c r="AEW304" s="45"/>
      <c r="AEX304" s="45"/>
      <c r="AEY304" s="45"/>
      <c r="AEZ304" s="45"/>
      <c r="AFA304" s="45"/>
      <c r="AFB304" s="45"/>
      <c r="AFC304" s="45"/>
      <c r="AFD304" s="45"/>
      <c r="AFE304" s="45"/>
      <c r="AFF304" s="45"/>
      <c r="AFG304" s="45"/>
      <c r="AFH304" s="45"/>
      <c r="AFI304" s="45"/>
      <c r="AFJ304" s="45"/>
      <c r="AFK304" s="45"/>
      <c r="AFL304" s="45"/>
      <c r="AFM304" s="45"/>
      <c r="AFN304" s="45"/>
      <c r="AFO304" s="45"/>
      <c r="AFP304" s="45"/>
      <c r="AFQ304" s="45"/>
      <c r="AFR304" s="45"/>
      <c r="AFS304" s="45"/>
      <c r="AFT304" s="45"/>
      <c r="AFU304" s="45"/>
      <c r="AFV304" s="45"/>
      <c r="AFW304" s="45"/>
      <c r="AFX304" s="45"/>
      <c r="AFY304" s="45"/>
      <c r="AFZ304" s="45"/>
      <c r="AGA304" s="45"/>
      <c r="AGB304" s="45"/>
      <c r="AGC304" s="45"/>
      <c r="AGD304" s="45"/>
      <c r="AGE304" s="45"/>
      <c r="AGF304" s="45"/>
      <c r="AGG304" s="45"/>
      <c r="AGH304" s="45"/>
      <c r="AGI304" s="45"/>
      <c r="AGJ304" s="45"/>
      <c r="AGK304" s="45"/>
      <c r="AGL304" s="45"/>
      <c r="AGM304" s="45"/>
      <c r="AGN304" s="45"/>
      <c r="AGO304" s="45"/>
      <c r="AGP304" s="45"/>
      <c r="AGQ304" s="45"/>
      <c r="AGR304" s="45"/>
      <c r="AGS304" s="45"/>
      <c r="AGT304" s="45"/>
      <c r="AGU304" s="45"/>
      <c r="AGV304" s="45"/>
      <c r="AGW304" s="45"/>
      <c r="AGX304" s="45"/>
      <c r="AGY304" s="45"/>
      <c r="AGZ304" s="45"/>
      <c r="AHA304" s="45"/>
      <c r="AHB304" s="45"/>
      <c r="AHC304" s="45"/>
      <c r="AHD304" s="45"/>
      <c r="AHE304" s="45"/>
      <c r="AHF304" s="45"/>
      <c r="AHG304" s="45"/>
      <c r="AHH304" s="45"/>
      <c r="AHI304" s="45"/>
      <c r="AHJ304" s="45"/>
      <c r="AHK304" s="45"/>
      <c r="AHL304" s="45"/>
      <c r="AHM304" s="45"/>
      <c r="AHN304" s="45"/>
      <c r="AHO304" s="45"/>
      <c r="AHP304" s="45"/>
      <c r="AHQ304" s="45"/>
      <c r="AHR304" s="45"/>
      <c r="AHS304" s="45"/>
      <c r="AHT304" s="45"/>
      <c r="AHU304" s="45"/>
      <c r="AHV304" s="45"/>
      <c r="AHW304" s="45"/>
      <c r="AHX304" s="45"/>
      <c r="AHY304" s="45"/>
      <c r="AHZ304" s="45"/>
      <c r="AIA304" s="45"/>
      <c r="AIB304" s="45"/>
      <c r="AIC304" s="45"/>
      <c r="AID304" s="45"/>
      <c r="AIE304" s="45"/>
      <c r="AIF304" s="45"/>
      <c r="AIG304" s="45"/>
      <c r="AIH304" s="45"/>
      <c r="AII304" s="45"/>
      <c r="AIJ304" s="45"/>
      <c r="AIK304" s="45"/>
      <c r="AIL304" s="45"/>
      <c r="AIM304" s="45"/>
      <c r="AIN304" s="45"/>
      <c r="AIO304" s="45"/>
      <c r="AIP304" s="45"/>
      <c r="AIQ304" s="45"/>
      <c r="AIR304" s="45"/>
      <c r="AIS304" s="45"/>
      <c r="AIT304" s="45"/>
      <c r="AIU304" s="45"/>
      <c r="AIV304" s="45"/>
      <c r="AIW304" s="45"/>
      <c r="AIX304" s="45"/>
      <c r="AIY304" s="45"/>
      <c r="AIZ304" s="45"/>
      <c r="AJA304" s="45"/>
      <c r="AJB304" s="45"/>
      <c r="AJC304" s="45"/>
      <c r="AJD304" s="45"/>
      <c r="AJE304" s="45"/>
      <c r="AJF304" s="45"/>
      <c r="AJG304" s="45"/>
      <c r="AJH304" s="45"/>
      <c r="AJI304" s="45"/>
      <c r="AJJ304" s="45"/>
      <c r="AJK304" s="45"/>
      <c r="AJL304" s="45"/>
      <c r="AJM304" s="45"/>
      <c r="AJN304" s="45"/>
      <c r="AJO304" s="45"/>
      <c r="AJP304" s="45"/>
      <c r="AJQ304" s="45"/>
      <c r="AJR304" s="45"/>
      <c r="AJS304" s="45"/>
      <c r="AJT304" s="45"/>
      <c r="AJU304" s="45"/>
      <c r="AJV304" s="45"/>
      <c r="AJW304" s="45"/>
      <c r="AJX304" s="45"/>
      <c r="AJY304" s="45"/>
      <c r="AJZ304" s="45"/>
      <c r="AKA304" s="45"/>
      <c r="AKB304" s="45"/>
      <c r="AKC304" s="45"/>
      <c r="AKD304" s="45"/>
      <c r="AKE304" s="45"/>
      <c r="AKF304" s="45"/>
      <c r="AKG304" s="45"/>
      <c r="AKH304" s="45"/>
      <c r="AKI304" s="45"/>
      <c r="AKJ304" s="45"/>
      <c r="AKK304" s="45"/>
      <c r="AKL304" s="45"/>
      <c r="AKM304" s="45"/>
      <c r="AKN304" s="45"/>
      <c r="AKO304" s="45"/>
      <c r="AKP304" s="45"/>
      <c r="AKQ304" s="45"/>
      <c r="AKR304" s="45"/>
      <c r="AKS304" s="45"/>
      <c r="AKT304" s="45"/>
      <c r="AKU304" s="45"/>
      <c r="AKV304" s="45"/>
      <c r="AKW304" s="45"/>
      <c r="AKX304" s="45"/>
      <c r="AKY304" s="45"/>
      <c r="AKZ304" s="45"/>
      <c r="ALA304" s="45"/>
      <c r="ALB304" s="45"/>
      <c r="ALC304" s="45"/>
      <c r="ALD304" s="45"/>
      <c r="ALE304" s="45"/>
      <c r="ALF304" s="45"/>
      <c r="ALG304" s="45"/>
      <c r="ALH304" s="45"/>
      <c r="ALI304" s="45"/>
      <c r="ALJ304" s="45"/>
      <c r="ALK304" s="45"/>
      <c r="ALL304" s="45"/>
      <c r="ALM304" s="45"/>
      <c r="ALN304" s="45"/>
      <c r="ALO304" s="45"/>
      <c r="ALP304" s="45"/>
      <c r="ALQ304" s="45"/>
      <c r="ALR304" s="45"/>
      <c r="ALS304" s="45"/>
      <c r="ALT304" s="45"/>
      <c r="ALU304" s="45"/>
      <c r="ALV304" s="45"/>
      <c r="ALW304" s="45"/>
      <c r="ALX304" s="45"/>
      <c r="ALY304" s="45"/>
      <c r="ALZ304" s="45"/>
      <c r="AMA304" s="45"/>
      <c r="AMB304" s="45"/>
      <c r="AMC304" s="45"/>
      <c r="AMD304" s="45"/>
      <c r="AME304" s="45"/>
      <c r="AMF304" s="45"/>
    </row>
    <row r="305" spans="1:1020" s="44" customFormat="1" ht="39" customHeight="1" x14ac:dyDescent="0.2">
      <c r="A305" s="95">
        <v>168</v>
      </c>
      <c r="B305" s="72" t="s">
        <v>502</v>
      </c>
      <c r="C305" s="221">
        <v>0</v>
      </c>
      <c r="D305" s="168" t="s">
        <v>93</v>
      </c>
      <c r="E305" s="170">
        <v>0</v>
      </c>
      <c r="F305" s="171">
        <f t="shared" si="4"/>
        <v>0</v>
      </c>
      <c r="H305" s="45"/>
      <c r="I305" s="47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  <c r="DY305" s="45"/>
      <c r="DZ305" s="45"/>
      <c r="EA305" s="45"/>
      <c r="EB305" s="45"/>
      <c r="EC305" s="45"/>
      <c r="ED305" s="45"/>
      <c r="EE305" s="45"/>
      <c r="EF305" s="45"/>
      <c r="EG305" s="45"/>
      <c r="EH305" s="45"/>
      <c r="EI305" s="45"/>
      <c r="EJ305" s="45"/>
      <c r="EK305" s="45"/>
      <c r="EL305" s="45"/>
      <c r="EM305" s="45"/>
      <c r="EN305" s="45"/>
      <c r="EO305" s="45"/>
      <c r="EP305" s="45"/>
      <c r="EQ305" s="45"/>
      <c r="ER305" s="45"/>
      <c r="ES305" s="45"/>
      <c r="ET305" s="45"/>
      <c r="EU305" s="45"/>
      <c r="EV305" s="45"/>
      <c r="EW305" s="45"/>
      <c r="EX305" s="45"/>
      <c r="EY305" s="45"/>
      <c r="EZ305" s="45"/>
      <c r="FA305" s="45"/>
      <c r="FB305" s="45"/>
      <c r="FC305" s="45"/>
      <c r="FD305" s="45"/>
      <c r="FE305" s="45"/>
      <c r="FF305" s="45"/>
      <c r="FG305" s="45"/>
      <c r="FH305" s="45"/>
      <c r="FI305" s="45"/>
      <c r="FJ305" s="45"/>
      <c r="FK305" s="45"/>
      <c r="FL305" s="45"/>
      <c r="FM305" s="45"/>
      <c r="FN305" s="45"/>
      <c r="FO305" s="45"/>
      <c r="FP305" s="45"/>
      <c r="FQ305" s="45"/>
      <c r="FR305" s="45"/>
      <c r="FS305" s="45"/>
      <c r="FT305" s="45"/>
      <c r="FU305" s="45"/>
      <c r="FV305" s="45"/>
      <c r="FW305" s="45"/>
      <c r="FX305" s="45"/>
      <c r="FY305" s="45"/>
      <c r="FZ305" s="45"/>
      <c r="GA305" s="45"/>
      <c r="GB305" s="45"/>
      <c r="GC305" s="45"/>
      <c r="GD305" s="45"/>
      <c r="GE305" s="45"/>
      <c r="GF305" s="45"/>
      <c r="GG305" s="45"/>
      <c r="GH305" s="45"/>
      <c r="GI305" s="45"/>
      <c r="GJ305" s="45"/>
      <c r="GK305" s="45"/>
      <c r="GL305" s="45"/>
      <c r="GM305" s="45"/>
      <c r="GN305" s="45"/>
      <c r="GO305" s="45"/>
      <c r="GP305" s="45"/>
      <c r="GQ305" s="45"/>
      <c r="GR305" s="45"/>
      <c r="GS305" s="45"/>
      <c r="GT305" s="45"/>
      <c r="GU305" s="45"/>
      <c r="GV305" s="45"/>
      <c r="GW305" s="45"/>
      <c r="GX305" s="45"/>
      <c r="GY305" s="45"/>
      <c r="GZ305" s="45"/>
      <c r="HA305" s="45"/>
      <c r="HB305" s="45"/>
      <c r="HC305" s="45"/>
      <c r="HD305" s="45"/>
      <c r="HE305" s="45"/>
      <c r="HF305" s="45"/>
      <c r="HG305" s="45"/>
      <c r="HH305" s="45"/>
      <c r="HI305" s="45"/>
      <c r="HJ305" s="45"/>
      <c r="HK305" s="45"/>
      <c r="HL305" s="45"/>
      <c r="HM305" s="45"/>
      <c r="HN305" s="45"/>
      <c r="HO305" s="45"/>
      <c r="HP305" s="45"/>
      <c r="HQ305" s="45"/>
      <c r="HR305" s="45"/>
      <c r="HS305" s="45"/>
      <c r="HT305" s="45"/>
      <c r="HU305" s="45"/>
      <c r="HV305" s="45"/>
      <c r="HW305" s="45"/>
      <c r="HX305" s="45"/>
      <c r="HY305" s="45"/>
      <c r="HZ305" s="45"/>
      <c r="IA305" s="45"/>
      <c r="IB305" s="45"/>
      <c r="IC305" s="45"/>
      <c r="ID305" s="45"/>
      <c r="IE305" s="45"/>
      <c r="IF305" s="45"/>
      <c r="IG305" s="45"/>
      <c r="IH305" s="45"/>
      <c r="II305" s="45"/>
      <c r="IJ305" s="45"/>
      <c r="IK305" s="45"/>
      <c r="IL305" s="45"/>
      <c r="IM305" s="45"/>
      <c r="IN305" s="45"/>
      <c r="IO305" s="45"/>
      <c r="IP305" s="45"/>
      <c r="IQ305" s="45"/>
      <c r="IR305" s="45"/>
      <c r="IS305" s="45"/>
      <c r="IT305" s="45"/>
      <c r="IU305" s="45"/>
      <c r="IV305" s="45"/>
      <c r="IW305" s="45"/>
      <c r="IX305" s="45"/>
      <c r="IY305" s="45"/>
      <c r="IZ305" s="45"/>
      <c r="JA305" s="45"/>
      <c r="JB305" s="45"/>
      <c r="JC305" s="45"/>
      <c r="JD305" s="45"/>
      <c r="JE305" s="45"/>
      <c r="JF305" s="45"/>
      <c r="JG305" s="45"/>
      <c r="JH305" s="45"/>
      <c r="JI305" s="45"/>
      <c r="JJ305" s="45"/>
      <c r="JK305" s="45"/>
      <c r="JL305" s="45"/>
      <c r="JM305" s="45"/>
      <c r="JN305" s="45"/>
      <c r="JO305" s="45"/>
      <c r="JP305" s="45"/>
      <c r="JQ305" s="45"/>
      <c r="JR305" s="45"/>
      <c r="JS305" s="45"/>
      <c r="JT305" s="45"/>
      <c r="JU305" s="45"/>
      <c r="JV305" s="45"/>
      <c r="JW305" s="45"/>
      <c r="JX305" s="45"/>
      <c r="JY305" s="45"/>
      <c r="JZ305" s="45"/>
      <c r="KA305" s="45"/>
      <c r="KB305" s="45"/>
      <c r="KC305" s="45"/>
      <c r="KD305" s="45"/>
      <c r="KE305" s="45"/>
      <c r="KF305" s="45"/>
      <c r="KG305" s="45"/>
      <c r="KH305" s="45"/>
      <c r="KI305" s="45"/>
      <c r="KJ305" s="45"/>
      <c r="KK305" s="45"/>
      <c r="KL305" s="45"/>
      <c r="KM305" s="45"/>
      <c r="KN305" s="45"/>
      <c r="KO305" s="45"/>
      <c r="KP305" s="45"/>
      <c r="KQ305" s="45"/>
      <c r="KR305" s="45"/>
      <c r="KS305" s="45"/>
      <c r="KT305" s="45"/>
      <c r="KU305" s="45"/>
      <c r="KV305" s="45"/>
      <c r="KW305" s="45"/>
      <c r="KX305" s="45"/>
      <c r="KY305" s="45"/>
      <c r="KZ305" s="45"/>
      <c r="LA305" s="45"/>
      <c r="LB305" s="45"/>
      <c r="LC305" s="45"/>
      <c r="LD305" s="45"/>
      <c r="LE305" s="45"/>
      <c r="LF305" s="45"/>
      <c r="LG305" s="45"/>
      <c r="LH305" s="45"/>
      <c r="LI305" s="45"/>
      <c r="LJ305" s="45"/>
      <c r="LK305" s="45"/>
      <c r="LL305" s="45"/>
      <c r="LM305" s="45"/>
      <c r="LN305" s="45"/>
      <c r="LO305" s="45"/>
      <c r="LP305" s="45"/>
      <c r="LQ305" s="45"/>
      <c r="LR305" s="45"/>
      <c r="LS305" s="45"/>
      <c r="LT305" s="45"/>
      <c r="LU305" s="45"/>
      <c r="LV305" s="45"/>
      <c r="LW305" s="45"/>
      <c r="LX305" s="45"/>
      <c r="LY305" s="45"/>
      <c r="LZ305" s="45"/>
      <c r="MA305" s="45"/>
      <c r="MB305" s="45"/>
      <c r="MC305" s="45"/>
      <c r="MD305" s="45"/>
      <c r="ME305" s="45"/>
      <c r="MF305" s="45"/>
      <c r="MG305" s="45"/>
      <c r="MH305" s="45"/>
      <c r="MI305" s="45"/>
      <c r="MJ305" s="45"/>
      <c r="MK305" s="45"/>
      <c r="ML305" s="45"/>
      <c r="MM305" s="45"/>
      <c r="MN305" s="45"/>
      <c r="MO305" s="45"/>
      <c r="MP305" s="45"/>
      <c r="MQ305" s="45"/>
      <c r="MR305" s="45"/>
      <c r="MS305" s="45"/>
      <c r="MT305" s="45"/>
      <c r="MU305" s="45"/>
      <c r="MV305" s="45"/>
      <c r="MW305" s="45"/>
      <c r="MX305" s="45"/>
      <c r="MY305" s="45"/>
      <c r="MZ305" s="45"/>
      <c r="NA305" s="45"/>
      <c r="NB305" s="45"/>
      <c r="NC305" s="45"/>
      <c r="ND305" s="45"/>
      <c r="NE305" s="45"/>
      <c r="NF305" s="45"/>
      <c r="NG305" s="45"/>
      <c r="NH305" s="45"/>
      <c r="NI305" s="45"/>
      <c r="NJ305" s="45"/>
      <c r="NK305" s="45"/>
      <c r="NL305" s="45"/>
      <c r="NM305" s="45"/>
      <c r="NN305" s="45"/>
      <c r="NO305" s="45"/>
      <c r="NP305" s="45"/>
      <c r="NQ305" s="45"/>
      <c r="NR305" s="45"/>
      <c r="NS305" s="45"/>
      <c r="NT305" s="45"/>
      <c r="NU305" s="45"/>
      <c r="NV305" s="45"/>
      <c r="NW305" s="45"/>
      <c r="NX305" s="45"/>
      <c r="NY305" s="45"/>
      <c r="NZ305" s="45"/>
      <c r="OA305" s="45"/>
      <c r="OB305" s="45"/>
      <c r="OC305" s="45"/>
      <c r="OD305" s="45"/>
      <c r="OE305" s="45"/>
      <c r="OF305" s="45"/>
      <c r="OG305" s="45"/>
      <c r="OH305" s="45"/>
      <c r="OI305" s="45"/>
      <c r="OJ305" s="45"/>
      <c r="OK305" s="45"/>
      <c r="OL305" s="45"/>
      <c r="OM305" s="45"/>
      <c r="ON305" s="45"/>
      <c r="OO305" s="45"/>
      <c r="OP305" s="45"/>
      <c r="OQ305" s="45"/>
      <c r="OR305" s="45"/>
      <c r="OS305" s="45"/>
      <c r="OT305" s="45"/>
      <c r="OU305" s="45"/>
      <c r="OV305" s="45"/>
      <c r="OW305" s="45"/>
      <c r="OX305" s="45"/>
      <c r="OY305" s="45"/>
      <c r="OZ305" s="45"/>
      <c r="PA305" s="45"/>
      <c r="PB305" s="45"/>
      <c r="PC305" s="45"/>
      <c r="PD305" s="45"/>
      <c r="PE305" s="45"/>
      <c r="PF305" s="45"/>
      <c r="PG305" s="45"/>
      <c r="PH305" s="45"/>
      <c r="PI305" s="45"/>
      <c r="PJ305" s="45"/>
      <c r="PK305" s="45"/>
      <c r="PL305" s="45"/>
      <c r="PM305" s="45"/>
      <c r="PN305" s="45"/>
      <c r="PO305" s="45"/>
      <c r="PP305" s="45"/>
      <c r="PQ305" s="45"/>
      <c r="PR305" s="45"/>
      <c r="PS305" s="45"/>
      <c r="PT305" s="45"/>
      <c r="PU305" s="45"/>
      <c r="PV305" s="45"/>
      <c r="PW305" s="45"/>
      <c r="PX305" s="45"/>
      <c r="PY305" s="45"/>
      <c r="PZ305" s="45"/>
      <c r="QA305" s="45"/>
      <c r="QB305" s="45"/>
      <c r="QC305" s="45"/>
      <c r="QD305" s="45"/>
      <c r="QE305" s="45"/>
      <c r="QF305" s="45"/>
      <c r="QG305" s="45"/>
      <c r="QH305" s="45"/>
      <c r="QI305" s="45"/>
      <c r="QJ305" s="45"/>
      <c r="QK305" s="45"/>
      <c r="QL305" s="45"/>
      <c r="QM305" s="45"/>
      <c r="QN305" s="45"/>
      <c r="QO305" s="45"/>
      <c r="QP305" s="45"/>
      <c r="QQ305" s="45"/>
      <c r="QR305" s="45"/>
      <c r="QS305" s="45"/>
      <c r="QT305" s="45"/>
      <c r="QU305" s="45"/>
      <c r="QV305" s="45"/>
      <c r="QW305" s="45"/>
      <c r="QX305" s="45"/>
      <c r="QY305" s="45"/>
      <c r="QZ305" s="45"/>
      <c r="RA305" s="45"/>
      <c r="RB305" s="45"/>
      <c r="RC305" s="45"/>
      <c r="RD305" s="45"/>
      <c r="RE305" s="45"/>
      <c r="RF305" s="45"/>
      <c r="RG305" s="45"/>
      <c r="RH305" s="45"/>
      <c r="RI305" s="45"/>
      <c r="RJ305" s="45"/>
      <c r="RK305" s="45"/>
      <c r="RL305" s="45"/>
      <c r="RM305" s="45"/>
      <c r="RN305" s="45"/>
      <c r="RO305" s="45"/>
      <c r="RP305" s="45"/>
      <c r="RQ305" s="45"/>
      <c r="RR305" s="45"/>
      <c r="RS305" s="45"/>
      <c r="RT305" s="45"/>
      <c r="RU305" s="45"/>
      <c r="RV305" s="45"/>
      <c r="RW305" s="45"/>
      <c r="RX305" s="45"/>
      <c r="RY305" s="45"/>
      <c r="RZ305" s="45"/>
      <c r="SA305" s="45"/>
      <c r="SB305" s="45"/>
      <c r="SC305" s="45"/>
      <c r="SD305" s="45"/>
      <c r="SE305" s="45"/>
      <c r="SF305" s="45"/>
      <c r="SG305" s="45"/>
      <c r="SH305" s="45"/>
      <c r="SI305" s="45"/>
      <c r="SJ305" s="45"/>
      <c r="SK305" s="45"/>
      <c r="SL305" s="45"/>
      <c r="SM305" s="45"/>
      <c r="SN305" s="45"/>
      <c r="SO305" s="45"/>
      <c r="SP305" s="45"/>
      <c r="SQ305" s="45"/>
      <c r="SR305" s="45"/>
      <c r="SS305" s="45"/>
      <c r="ST305" s="45"/>
      <c r="SU305" s="45"/>
      <c r="SV305" s="45"/>
      <c r="SW305" s="45"/>
      <c r="SX305" s="45"/>
      <c r="SY305" s="45"/>
      <c r="SZ305" s="45"/>
      <c r="TA305" s="45"/>
      <c r="TB305" s="45"/>
      <c r="TC305" s="45"/>
      <c r="TD305" s="45"/>
      <c r="TE305" s="45"/>
      <c r="TF305" s="45"/>
      <c r="TG305" s="45"/>
      <c r="TH305" s="45"/>
      <c r="TI305" s="45"/>
      <c r="TJ305" s="45"/>
      <c r="TK305" s="45"/>
      <c r="TL305" s="45"/>
      <c r="TM305" s="45"/>
      <c r="TN305" s="45"/>
      <c r="TO305" s="45"/>
      <c r="TP305" s="45"/>
      <c r="TQ305" s="45"/>
      <c r="TR305" s="45"/>
      <c r="TS305" s="45"/>
      <c r="TT305" s="45"/>
      <c r="TU305" s="45"/>
      <c r="TV305" s="45"/>
      <c r="TW305" s="45"/>
      <c r="TX305" s="45"/>
      <c r="TY305" s="45"/>
      <c r="TZ305" s="45"/>
      <c r="UA305" s="45"/>
      <c r="UB305" s="45"/>
      <c r="UC305" s="45"/>
      <c r="UD305" s="45"/>
      <c r="UE305" s="45"/>
      <c r="UF305" s="45"/>
      <c r="UG305" s="45"/>
      <c r="UH305" s="45"/>
      <c r="UI305" s="45"/>
      <c r="UJ305" s="45"/>
      <c r="UK305" s="45"/>
      <c r="UL305" s="45"/>
      <c r="UM305" s="45"/>
      <c r="UN305" s="45"/>
      <c r="UO305" s="45"/>
      <c r="UP305" s="45"/>
      <c r="UQ305" s="45"/>
      <c r="UR305" s="45"/>
      <c r="US305" s="45"/>
      <c r="UT305" s="45"/>
      <c r="UU305" s="45"/>
      <c r="UV305" s="45"/>
      <c r="UW305" s="45"/>
      <c r="UX305" s="45"/>
      <c r="UY305" s="45"/>
      <c r="UZ305" s="45"/>
      <c r="VA305" s="45"/>
      <c r="VB305" s="45"/>
      <c r="VC305" s="45"/>
      <c r="VD305" s="45"/>
      <c r="VE305" s="45"/>
      <c r="VF305" s="45"/>
      <c r="VG305" s="45"/>
      <c r="VH305" s="45"/>
      <c r="VI305" s="45"/>
      <c r="VJ305" s="45"/>
      <c r="VK305" s="45"/>
      <c r="VL305" s="45"/>
      <c r="VM305" s="45"/>
      <c r="VN305" s="45"/>
      <c r="VO305" s="45"/>
      <c r="VP305" s="45"/>
      <c r="VQ305" s="45"/>
      <c r="VR305" s="45"/>
      <c r="VS305" s="45"/>
      <c r="VT305" s="45"/>
      <c r="VU305" s="45"/>
      <c r="VV305" s="45"/>
      <c r="VW305" s="45"/>
      <c r="VX305" s="45"/>
      <c r="VY305" s="45"/>
      <c r="VZ305" s="45"/>
      <c r="WA305" s="45"/>
      <c r="WB305" s="45"/>
      <c r="WC305" s="45"/>
      <c r="WD305" s="45"/>
      <c r="WE305" s="45"/>
      <c r="WF305" s="45"/>
      <c r="WG305" s="45"/>
      <c r="WH305" s="45"/>
      <c r="WI305" s="45"/>
      <c r="WJ305" s="45"/>
      <c r="WK305" s="45"/>
      <c r="WL305" s="45"/>
      <c r="WM305" s="45"/>
      <c r="WN305" s="45"/>
      <c r="WO305" s="45"/>
      <c r="WP305" s="45"/>
      <c r="WQ305" s="45"/>
      <c r="WR305" s="45"/>
      <c r="WS305" s="45"/>
      <c r="WT305" s="45"/>
      <c r="WU305" s="45"/>
      <c r="WV305" s="45"/>
      <c r="WW305" s="45"/>
      <c r="WX305" s="45"/>
      <c r="WY305" s="45"/>
      <c r="WZ305" s="45"/>
      <c r="XA305" s="45"/>
      <c r="XB305" s="45"/>
      <c r="XC305" s="45"/>
      <c r="XD305" s="45"/>
      <c r="XE305" s="45"/>
      <c r="XF305" s="45"/>
      <c r="XG305" s="45"/>
      <c r="XH305" s="45"/>
      <c r="XI305" s="45"/>
      <c r="XJ305" s="45"/>
      <c r="XK305" s="45"/>
      <c r="XL305" s="45"/>
      <c r="XM305" s="45"/>
      <c r="XN305" s="45"/>
      <c r="XO305" s="45"/>
      <c r="XP305" s="45"/>
      <c r="XQ305" s="45"/>
      <c r="XR305" s="45"/>
      <c r="XS305" s="45"/>
      <c r="XT305" s="45"/>
      <c r="XU305" s="45"/>
      <c r="XV305" s="45"/>
      <c r="XW305" s="45"/>
      <c r="XX305" s="45"/>
      <c r="XY305" s="45"/>
      <c r="XZ305" s="45"/>
      <c r="YA305" s="45"/>
      <c r="YB305" s="45"/>
      <c r="YC305" s="45"/>
      <c r="YD305" s="45"/>
      <c r="YE305" s="45"/>
      <c r="YF305" s="45"/>
      <c r="YG305" s="45"/>
      <c r="YH305" s="45"/>
      <c r="YI305" s="45"/>
      <c r="YJ305" s="45"/>
      <c r="YK305" s="45"/>
      <c r="YL305" s="45"/>
      <c r="YM305" s="45"/>
      <c r="YN305" s="45"/>
      <c r="YO305" s="45"/>
      <c r="YP305" s="45"/>
      <c r="YQ305" s="45"/>
      <c r="YR305" s="45"/>
      <c r="YS305" s="45"/>
      <c r="YT305" s="45"/>
      <c r="YU305" s="45"/>
      <c r="YV305" s="45"/>
      <c r="YW305" s="45"/>
      <c r="YX305" s="45"/>
      <c r="YY305" s="45"/>
      <c r="YZ305" s="45"/>
      <c r="ZA305" s="45"/>
      <c r="ZB305" s="45"/>
      <c r="ZC305" s="45"/>
      <c r="ZD305" s="45"/>
      <c r="ZE305" s="45"/>
      <c r="ZF305" s="45"/>
      <c r="ZG305" s="45"/>
      <c r="ZH305" s="45"/>
      <c r="ZI305" s="45"/>
      <c r="ZJ305" s="45"/>
      <c r="ZK305" s="45"/>
      <c r="ZL305" s="45"/>
      <c r="ZM305" s="45"/>
      <c r="ZN305" s="45"/>
      <c r="ZO305" s="45"/>
      <c r="ZP305" s="45"/>
      <c r="ZQ305" s="45"/>
      <c r="ZR305" s="45"/>
      <c r="ZS305" s="45"/>
      <c r="ZT305" s="45"/>
      <c r="ZU305" s="45"/>
      <c r="ZV305" s="45"/>
      <c r="ZW305" s="45"/>
      <c r="ZX305" s="45"/>
      <c r="ZY305" s="45"/>
      <c r="ZZ305" s="45"/>
      <c r="AAA305" s="45"/>
      <c r="AAB305" s="45"/>
      <c r="AAC305" s="45"/>
      <c r="AAD305" s="45"/>
      <c r="AAE305" s="45"/>
      <c r="AAF305" s="45"/>
      <c r="AAG305" s="45"/>
      <c r="AAH305" s="45"/>
      <c r="AAI305" s="45"/>
      <c r="AAJ305" s="45"/>
      <c r="AAK305" s="45"/>
      <c r="AAL305" s="45"/>
      <c r="AAM305" s="45"/>
      <c r="AAN305" s="45"/>
      <c r="AAO305" s="45"/>
      <c r="AAP305" s="45"/>
      <c r="AAQ305" s="45"/>
      <c r="AAR305" s="45"/>
      <c r="AAS305" s="45"/>
      <c r="AAT305" s="45"/>
      <c r="AAU305" s="45"/>
      <c r="AAV305" s="45"/>
      <c r="AAW305" s="45"/>
      <c r="AAX305" s="45"/>
      <c r="AAY305" s="45"/>
      <c r="AAZ305" s="45"/>
      <c r="ABA305" s="45"/>
      <c r="ABB305" s="45"/>
      <c r="ABC305" s="45"/>
      <c r="ABD305" s="45"/>
      <c r="ABE305" s="45"/>
      <c r="ABF305" s="45"/>
      <c r="ABG305" s="45"/>
      <c r="ABH305" s="45"/>
      <c r="ABI305" s="45"/>
      <c r="ABJ305" s="45"/>
      <c r="ABK305" s="45"/>
      <c r="ABL305" s="45"/>
      <c r="ABM305" s="45"/>
      <c r="ABN305" s="45"/>
      <c r="ABO305" s="45"/>
      <c r="ABP305" s="45"/>
      <c r="ABQ305" s="45"/>
      <c r="ABR305" s="45"/>
      <c r="ABS305" s="45"/>
      <c r="ABT305" s="45"/>
      <c r="ABU305" s="45"/>
      <c r="ABV305" s="45"/>
      <c r="ABW305" s="45"/>
      <c r="ABX305" s="45"/>
      <c r="ABY305" s="45"/>
      <c r="ABZ305" s="45"/>
      <c r="ACA305" s="45"/>
      <c r="ACB305" s="45"/>
      <c r="ACC305" s="45"/>
      <c r="ACD305" s="45"/>
      <c r="ACE305" s="45"/>
      <c r="ACF305" s="45"/>
      <c r="ACG305" s="45"/>
      <c r="ACH305" s="45"/>
      <c r="ACI305" s="45"/>
      <c r="ACJ305" s="45"/>
      <c r="ACK305" s="45"/>
      <c r="ACL305" s="45"/>
      <c r="ACM305" s="45"/>
      <c r="ACN305" s="45"/>
      <c r="ACO305" s="45"/>
      <c r="ACP305" s="45"/>
      <c r="ACQ305" s="45"/>
      <c r="ACR305" s="45"/>
      <c r="ACS305" s="45"/>
      <c r="ACT305" s="45"/>
      <c r="ACU305" s="45"/>
      <c r="ACV305" s="45"/>
      <c r="ACW305" s="45"/>
      <c r="ACX305" s="45"/>
      <c r="ACY305" s="45"/>
      <c r="ACZ305" s="45"/>
      <c r="ADA305" s="45"/>
      <c r="ADB305" s="45"/>
      <c r="ADC305" s="45"/>
      <c r="ADD305" s="45"/>
      <c r="ADE305" s="45"/>
      <c r="ADF305" s="45"/>
      <c r="ADG305" s="45"/>
      <c r="ADH305" s="45"/>
      <c r="ADI305" s="45"/>
      <c r="ADJ305" s="45"/>
      <c r="ADK305" s="45"/>
      <c r="ADL305" s="45"/>
      <c r="ADM305" s="45"/>
      <c r="ADN305" s="45"/>
      <c r="ADO305" s="45"/>
      <c r="ADP305" s="45"/>
      <c r="ADQ305" s="45"/>
      <c r="ADR305" s="45"/>
      <c r="ADS305" s="45"/>
      <c r="ADT305" s="45"/>
      <c r="ADU305" s="45"/>
      <c r="ADV305" s="45"/>
      <c r="ADW305" s="45"/>
      <c r="ADX305" s="45"/>
      <c r="ADY305" s="45"/>
      <c r="ADZ305" s="45"/>
      <c r="AEA305" s="45"/>
      <c r="AEB305" s="45"/>
      <c r="AEC305" s="45"/>
      <c r="AED305" s="45"/>
      <c r="AEE305" s="45"/>
      <c r="AEF305" s="45"/>
      <c r="AEG305" s="45"/>
      <c r="AEH305" s="45"/>
      <c r="AEI305" s="45"/>
      <c r="AEJ305" s="45"/>
      <c r="AEK305" s="45"/>
      <c r="AEL305" s="45"/>
      <c r="AEM305" s="45"/>
      <c r="AEN305" s="45"/>
      <c r="AEO305" s="45"/>
      <c r="AEP305" s="45"/>
      <c r="AEQ305" s="45"/>
      <c r="AER305" s="45"/>
      <c r="AES305" s="45"/>
      <c r="AET305" s="45"/>
      <c r="AEU305" s="45"/>
      <c r="AEV305" s="45"/>
      <c r="AEW305" s="45"/>
      <c r="AEX305" s="45"/>
      <c r="AEY305" s="45"/>
      <c r="AEZ305" s="45"/>
      <c r="AFA305" s="45"/>
      <c r="AFB305" s="45"/>
      <c r="AFC305" s="45"/>
      <c r="AFD305" s="45"/>
      <c r="AFE305" s="45"/>
      <c r="AFF305" s="45"/>
      <c r="AFG305" s="45"/>
      <c r="AFH305" s="45"/>
      <c r="AFI305" s="45"/>
      <c r="AFJ305" s="45"/>
      <c r="AFK305" s="45"/>
      <c r="AFL305" s="45"/>
      <c r="AFM305" s="45"/>
      <c r="AFN305" s="45"/>
      <c r="AFO305" s="45"/>
      <c r="AFP305" s="45"/>
      <c r="AFQ305" s="45"/>
      <c r="AFR305" s="45"/>
      <c r="AFS305" s="45"/>
      <c r="AFT305" s="45"/>
      <c r="AFU305" s="45"/>
      <c r="AFV305" s="45"/>
      <c r="AFW305" s="45"/>
      <c r="AFX305" s="45"/>
      <c r="AFY305" s="45"/>
      <c r="AFZ305" s="45"/>
      <c r="AGA305" s="45"/>
      <c r="AGB305" s="45"/>
      <c r="AGC305" s="45"/>
      <c r="AGD305" s="45"/>
      <c r="AGE305" s="45"/>
      <c r="AGF305" s="45"/>
      <c r="AGG305" s="45"/>
      <c r="AGH305" s="45"/>
      <c r="AGI305" s="45"/>
      <c r="AGJ305" s="45"/>
      <c r="AGK305" s="45"/>
      <c r="AGL305" s="45"/>
      <c r="AGM305" s="45"/>
      <c r="AGN305" s="45"/>
      <c r="AGO305" s="45"/>
      <c r="AGP305" s="45"/>
      <c r="AGQ305" s="45"/>
      <c r="AGR305" s="45"/>
      <c r="AGS305" s="45"/>
      <c r="AGT305" s="45"/>
      <c r="AGU305" s="45"/>
      <c r="AGV305" s="45"/>
      <c r="AGW305" s="45"/>
      <c r="AGX305" s="45"/>
      <c r="AGY305" s="45"/>
      <c r="AGZ305" s="45"/>
      <c r="AHA305" s="45"/>
      <c r="AHB305" s="45"/>
      <c r="AHC305" s="45"/>
      <c r="AHD305" s="45"/>
      <c r="AHE305" s="45"/>
      <c r="AHF305" s="45"/>
      <c r="AHG305" s="45"/>
      <c r="AHH305" s="45"/>
      <c r="AHI305" s="45"/>
      <c r="AHJ305" s="45"/>
      <c r="AHK305" s="45"/>
      <c r="AHL305" s="45"/>
      <c r="AHM305" s="45"/>
      <c r="AHN305" s="45"/>
      <c r="AHO305" s="45"/>
      <c r="AHP305" s="45"/>
      <c r="AHQ305" s="45"/>
      <c r="AHR305" s="45"/>
      <c r="AHS305" s="45"/>
      <c r="AHT305" s="45"/>
      <c r="AHU305" s="45"/>
      <c r="AHV305" s="45"/>
      <c r="AHW305" s="45"/>
      <c r="AHX305" s="45"/>
      <c r="AHY305" s="45"/>
      <c r="AHZ305" s="45"/>
      <c r="AIA305" s="45"/>
      <c r="AIB305" s="45"/>
      <c r="AIC305" s="45"/>
      <c r="AID305" s="45"/>
      <c r="AIE305" s="45"/>
      <c r="AIF305" s="45"/>
      <c r="AIG305" s="45"/>
      <c r="AIH305" s="45"/>
      <c r="AII305" s="45"/>
      <c r="AIJ305" s="45"/>
      <c r="AIK305" s="45"/>
      <c r="AIL305" s="45"/>
      <c r="AIM305" s="45"/>
      <c r="AIN305" s="45"/>
      <c r="AIO305" s="45"/>
      <c r="AIP305" s="45"/>
      <c r="AIQ305" s="45"/>
      <c r="AIR305" s="45"/>
      <c r="AIS305" s="45"/>
      <c r="AIT305" s="45"/>
      <c r="AIU305" s="45"/>
      <c r="AIV305" s="45"/>
      <c r="AIW305" s="45"/>
      <c r="AIX305" s="45"/>
      <c r="AIY305" s="45"/>
      <c r="AIZ305" s="45"/>
      <c r="AJA305" s="45"/>
      <c r="AJB305" s="45"/>
      <c r="AJC305" s="45"/>
      <c r="AJD305" s="45"/>
      <c r="AJE305" s="45"/>
      <c r="AJF305" s="45"/>
      <c r="AJG305" s="45"/>
      <c r="AJH305" s="45"/>
      <c r="AJI305" s="45"/>
      <c r="AJJ305" s="45"/>
      <c r="AJK305" s="45"/>
      <c r="AJL305" s="45"/>
      <c r="AJM305" s="45"/>
      <c r="AJN305" s="45"/>
      <c r="AJO305" s="45"/>
      <c r="AJP305" s="45"/>
      <c r="AJQ305" s="45"/>
      <c r="AJR305" s="45"/>
      <c r="AJS305" s="45"/>
      <c r="AJT305" s="45"/>
      <c r="AJU305" s="45"/>
      <c r="AJV305" s="45"/>
      <c r="AJW305" s="45"/>
      <c r="AJX305" s="45"/>
      <c r="AJY305" s="45"/>
      <c r="AJZ305" s="45"/>
      <c r="AKA305" s="45"/>
      <c r="AKB305" s="45"/>
      <c r="AKC305" s="45"/>
      <c r="AKD305" s="45"/>
      <c r="AKE305" s="45"/>
      <c r="AKF305" s="45"/>
      <c r="AKG305" s="45"/>
      <c r="AKH305" s="45"/>
      <c r="AKI305" s="45"/>
      <c r="AKJ305" s="45"/>
      <c r="AKK305" s="45"/>
      <c r="AKL305" s="45"/>
      <c r="AKM305" s="45"/>
      <c r="AKN305" s="45"/>
      <c r="AKO305" s="45"/>
      <c r="AKP305" s="45"/>
      <c r="AKQ305" s="45"/>
      <c r="AKR305" s="45"/>
      <c r="AKS305" s="45"/>
      <c r="AKT305" s="45"/>
      <c r="AKU305" s="45"/>
      <c r="AKV305" s="45"/>
      <c r="AKW305" s="45"/>
      <c r="AKX305" s="45"/>
      <c r="AKY305" s="45"/>
      <c r="AKZ305" s="45"/>
      <c r="ALA305" s="45"/>
      <c r="ALB305" s="45"/>
      <c r="ALC305" s="45"/>
      <c r="ALD305" s="45"/>
      <c r="ALE305" s="45"/>
      <c r="ALF305" s="45"/>
      <c r="ALG305" s="45"/>
      <c r="ALH305" s="45"/>
      <c r="ALI305" s="45"/>
      <c r="ALJ305" s="45"/>
      <c r="ALK305" s="45"/>
      <c r="ALL305" s="45"/>
      <c r="ALM305" s="45"/>
      <c r="ALN305" s="45"/>
      <c r="ALO305" s="45"/>
      <c r="ALP305" s="45"/>
      <c r="ALQ305" s="45"/>
      <c r="ALR305" s="45"/>
      <c r="ALS305" s="45"/>
      <c r="ALT305" s="45"/>
      <c r="ALU305" s="45"/>
      <c r="ALV305" s="45"/>
      <c r="ALW305" s="45"/>
      <c r="ALX305" s="45"/>
      <c r="ALY305" s="45"/>
      <c r="ALZ305" s="45"/>
      <c r="AMA305" s="45"/>
      <c r="AMB305" s="45"/>
      <c r="AMC305" s="45"/>
      <c r="AMD305" s="45"/>
      <c r="AME305" s="45"/>
      <c r="AMF305" s="45"/>
    </row>
    <row r="306" spans="1:1020" s="24" customFormat="1" ht="24.75" customHeight="1" x14ac:dyDescent="0.2">
      <c r="A306" s="95">
        <v>169</v>
      </c>
      <c r="B306" s="17" t="s">
        <v>341</v>
      </c>
      <c r="C306" s="221">
        <v>0</v>
      </c>
      <c r="D306" s="185" t="s">
        <v>33</v>
      </c>
      <c r="E306" s="170">
        <v>0</v>
      </c>
      <c r="F306" s="171">
        <f t="shared" si="4"/>
        <v>0</v>
      </c>
      <c r="H306" s="13"/>
      <c r="I306" s="38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  <c r="ID306" s="13"/>
      <c r="IE306" s="13"/>
      <c r="IF306" s="13"/>
      <c r="IG306" s="13"/>
      <c r="IH306" s="13"/>
      <c r="II306" s="13"/>
      <c r="IJ306" s="13"/>
      <c r="IK306" s="13"/>
      <c r="IL306" s="13"/>
      <c r="IM306" s="13"/>
      <c r="IN306" s="13"/>
      <c r="IO306" s="13"/>
      <c r="IP306" s="13"/>
      <c r="IQ306" s="13"/>
      <c r="IR306" s="13"/>
      <c r="IS306" s="13"/>
      <c r="IT306" s="13"/>
      <c r="IU306" s="13"/>
      <c r="IV306" s="13"/>
      <c r="IW306" s="13"/>
      <c r="IX306" s="13"/>
      <c r="IY306" s="13"/>
      <c r="IZ306" s="13"/>
      <c r="JA306" s="13"/>
      <c r="JB306" s="13"/>
      <c r="JC306" s="13"/>
      <c r="JD306" s="13"/>
      <c r="JE306" s="13"/>
      <c r="JF306" s="13"/>
      <c r="JG306" s="13"/>
      <c r="JH306" s="13"/>
      <c r="JI306" s="13"/>
      <c r="JJ306" s="13"/>
      <c r="JK306" s="13"/>
      <c r="JL306" s="13"/>
      <c r="JM306" s="13"/>
      <c r="JN306" s="13"/>
      <c r="JO306" s="13"/>
      <c r="JP306" s="13"/>
      <c r="JQ306" s="13"/>
      <c r="JR306" s="13"/>
      <c r="JS306" s="13"/>
      <c r="JT306" s="13"/>
      <c r="JU306" s="13"/>
      <c r="JV306" s="13"/>
      <c r="JW306" s="13"/>
      <c r="JX306" s="13"/>
      <c r="JY306" s="13"/>
      <c r="JZ306" s="13"/>
      <c r="KA306" s="13"/>
      <c r="KB306" s="13"/>
      <c r="KC306" s="13"/>
      <c r="KD306" s="13"/>
      <c r="KE306" s="13"/>
      <c r="KF306" s="13"/>
      <c r="KG306" s="13"/>
      <c r="KH306" s="13"/>
      <c r="KI306" s="13"/>
      <c r="KJ306" s="13"/>
      <c r="KK306" s="13"/>
      <c r="KL306" s="13"/>
      <c r="KM306" s="13"/>
      <c r="KN306" s="13"/>
      <c r="KO306" s="13"/>
      <c r="KP306" s="13"/>
      <c r="KQ306" s="13"/>
      <c r="KR306" s="13"/>
      <c r="KS306" s="13"/>
      <c r="KT306" s="13"/>
      <c r="KU306" s="13"/>
      <c r="KV306" s="13"/>
      <c r="KW306" s="13"/>
      <c r="KX306" s="13"/>
      <c r="KY306" s="13"/>
      <c r="KZ306" s="13"/>
      <c r="LA306" s="13"/>
      <c r="LB306" s="13"/>
      <c r="LC306" s="13"/>
      <c r="LD306" s="13"/>
      <c r="LE306" s="13"/>
      <c r="LF306" s="13"/>
      <c r="LG306" s="13"/>
      <c r="LH306" s="13"/>
      <c r="LI306" s="13"/>
      <c r="LJ306" s="13"/>
      <c r="LK306" s="13"/>
      <c r="LL306" s="13"/>
      <c r="LM306" s="13"/>
      <c r="LN306" s="13"/>
      <c r="LO306" s="13"/>
      <c r="LP306" s="13"/>
      <c r="LQ306" s="13"/>
      <c r="LR306" s="13"/>
      <c r="LS306" s="13"/>
      <c r="LT306" s="13"/>
      <c r="LU306" s="13"/>
      <c r="LV306" s="13"/>
      <c r="LW306" s="13"/>
      <c r="LX306" s="13"/>
      <c r="LY306" s="13"/>
      <c r="LZ306" s="13"/>
      <c r="MA306" s="13"/>
      <c r="MB306" s="13"/>
      <c r="MC306" s="13"/>
      <c r="MD306" s="13"/>
      <c r="ME306" s="13"/>
      <c r="MF306" s="13"/>
      <c r="MG306" s="13"/>
      <c r="MH306" s="13"/>
      <c r="MI306" s="13"/>
      <c r="MJ306" s="13"/>
      <c r="MK306" s="13"/>
      <c r="ML306" s="13"/>
      <c r="MM306" s="13"/>
      <c r="MN306" s="13"/>
      <c r="MO306" s="13"/>
      <c r="MP306" s="13"/>
      <c r="MQ306" s="13"/>
      <c r="MR306" s="13"/>
      <c r="MS306" s="13"/>
      <c r="MT306" s="13"/>
      <c r="MU306" s="13"/>
      <c r="MV306" s="13"/>
      <c r="MW306" s="13"/>
      <c r="MX306" s="13"/>
      <c r="MY306" s="13"/>
      <c r="MZ306" s="13"/>
      <c r="NA306" s="13"/>
      <c r="NB306" s="13"/>
      <c r="NC306" s="13"/>
      <c r="ND306" s="13"/>
      <c r="NE306" s="13"/>
      <c r="NF306" s="13"/>
      <c r="NG306" s="13"/>
      <c r="NH306" s="13"/>
      <c r="NI306" s="13"/>
      <c r="NJ306" s="13"/>
      <c r="NK306" s="13"/>
      <c r="NL306" s="13"/>
      <c r="NM306" s="13"/>
      <c r="NN306" s="13"/>
      <c r="NO306" s="13"/>
      <c r="NP306" s="13"/>
      <c r="NQ306" s="13"/>
      <c r="NR306" s="13"/>
      <c r="NS306" s="13"/>
      <c r="NT306" s="13"/>
      <c r="NU306" s="13"/>
      <c r="NV306" s="13"/>
      <c r="NW306" s="13"/>
      <c r="NX306" s="13"/>
      <c r="NY306" s="13"/>
      <c r="NZ306" s="13"/>
      <c r="OA306" s="13"/>
      <c r="OB306" s="13"/>
      <c r="OC306" s="13"/>
      <c r="OD306" s="13"/>
      <c r="OE306" s="13"/>
      <c r="OF306" s="13"/>
      <c r="OG306" s="13"/>
      <c r="OH306" s="13"/>
      <c r="OI306" s="13"/>
      <c r="OJ306" s="13"/>
      <c r="OK306" s="13"/>
      <c r="OL306" s="13"/>
      <c r="OM306" s="13"/>
      <c r="ON306" s="13"/>
      <c r="OO306" s="13"/>
      <c r="OP306" s="13"/>
      <c r="OQ306" s="13"/>
      <c r="OR306" s="13"/>
      <c r="OS306" s="13"/>
      <c r="OT306" s="13"/>
      <c r="OU306" s="13"/>
      <c r="OV306" s="13"/>
      <c r="OW306" s="13"/>
      <c r="OX306" s="13"/>
      <c r="OY306" s="13"/>
      <c r="OZ306" s="13"/>
      <c r="PA306" s="13"/>
      <c r="PB306" s="13"/>
      <c r="PC306" s="13"/>
      <c r="PD306" s="13"/>
      <c r="PE306" s="13"/>
      <c r="PF306" s="13"/>
      <c r="PG306" s="13"/>
      <c r="PH306" s="13"/>
      <c r="PI306" s="13"/>
      <c r="PJ306" s="13"/>
      <c r="PK306" s="13"/>
      <c r="PL306" s="13"/>
      <c r="PM306" s="13"/>
      <c r="PN306" s="13"/>
      <c r="PO306" s="13"/>
      <c r="PP306" s="13"/>
      <c r="PQ306" s="13"/>
      <c r="PR306" s="13"/>
      <c r="PS306" s="13"/>
      <c r="PT306" s="13"/>
      <c r="PU306" s="13"/>
      <c r="PV306" s="13"/>
      <c r="PW306" s="13"/>
      <c r="PX306" s="13"/>
      <c r="PY306" s="13"/>
      <c r="PZ306" s="13"/>
      <c r="QA306" s="13"/>
      <c r="QB306" s="13"/>
      <c r="QC306" s="13"/>
      <c r="QD306" s="13"/>
      <c r="QE306" s="13"/>
      <c r="QF306" s="13"/>
      <c r="QG306" s="13"/>
      <c r="QH306" s="13"/>
      <c r="QI306" s="13"/>
      <c r="QJ306" s="13"/>
      <c r="QK306" s="13"/>
      <c r="QL306" s="13"/>
      <c r="QM306" s="13"/>
      <c r="QN306" s="13"/>
      <c r="QO306" s="13"/>
      <c r="QP306" s="13"/>
      <c r="QQ306" s="13"/>
      <c r="QR306" s="13"/>
      <c r="QS306" s="13"/>
      <c r="QT306" s="13"/>
      <c r="QU306" s="13"/>
      <c r="QV306" s="13"/>
      <c r="QW306" s="13"/>
      <c r="QX306" s="13"/>
      <c r="QY306" s="13"/>
      <c r="QZ306" s="13"/>
      <c r="RA306" s="13"/>
      <c r="RB306" s="13"/>
      <c r="RC306" s="13"/>
      <c r="RD306" s="13"/>
      <c r="RE306" s="13"/>
      <c r="RF306" s="13"/>
      <c r="RG306" s="13"/>
      <c r="RH306" s="13"/>
      <c r="RI306" s="13"/>
      <c r="RJ306" s="13"/>
      <c r="RK306" s="13"/>
      <c r="RL306" s="13"/>
      <c r="RM306" s="13"/>
      <c r="RN306" s="13"/>
      <c r="RO306" s="13"/>
      <c r="RP306" s="13"/>
      <c r="RQ306" s="13"/>
      <c r="RR306" s="13"/>
      <c r="RS306" s="13"/>
      <c r="RT306" s="13"/>
      <c r="RU306" s="13"/>
      <c r="RV306" s="13"/>
      <c r="RW306" s="13"/>
      <c r="RX306" s="13"/>
      <c r="RY306" s="13"/>
      <c r="RZ306" s="13"/>
      <c r="SA306" s="13"/>
      <c r="SB306" s="13"/>
      <c r="SC306" s="13"/>
      <c r="SD306" s="13"/>
      <c r="SE306" s="13"/>
      <c r="SF306" s="13"/>
      <c r="SG306" s="13"/>
      <c r="SH306" s="13"/>
      <c r="SI306" s="13"/>
      <c r="SJ306" s="13"/>
      <c r="SK306" s="13"/>
      <c r="SL306" s="13"/>
      <c r="SM306" s="13"/>
      <c r="SN306" s="13"/>
      <c r="SO306" s="13"/>
      <c r="SP306" s="13"/>
      <c r="SQ306" s="13"/>
      <c r="SR306" s="13"/>
      <c r="SS306" s="13"/>
      <c r="ST306" s="13"/>
      <c r="SU306" s="13"/>
      <c r="SV306" s="13"/>
      <c r="SW306" s="13"/>
      <c r="SX306" s="13"/>
      <c r="SY306" s="13"/>
      <c r="SZ306" s="13"/>
      <c r="TA306" s="13"/>
      <c r="TB306" s="13"/>
      <c r="TC306" s="13"/>
      <c r="TD306" s="13"/>
      <c r="TE306" s="13"/>
      <c r="TF306" s="13"/>
      <c r="TG306" s="13"/>
      <c r="TH306" s="13"/>
      <c r="TI306" s="13"/>
      <c r="TJ306" s="13"/>
      <c r="TK306" s="13"/>
      <c r="TL306" s="13"/>
      <c r="TM306" s="13"/>
      <c r="TN306" s="13"/>
      <c r="TO306" s="13"/>
      <c r="TP306" s="13"/>
      <c r="TQ306" s="13"/>
      <c r="TR306" s="13"/>
      <c r="TS306" s="13"/>
      <c r="TT306" s="13"/>
      <c r="TU306" s="13"/>
      <c r="TV306" s="13"/>
      <c r="TW306" s="13"/>
      <c r="TX306" s="13"/>
      <c r="TY306" s="13"/>
      <c r="TZ306" s="13"/>
      <c r="UA306" s="13"/>
      <c r="UB306" s="13"/>
      <c r="UC306" s="13"/>
      <c r="UD306" s="13"/>
      <c r="UE306" s="13"/>
      <c r="UF306" s="13"/>
      <c r="UG306" s="13"/>
      <c r="UH306" s="13"/>
      <c r="UI306" s="13"/>
      <c r="UJ306" s="13"/>
      <c r="UK306" s="13"/>
      <c r="UL306" s="13"/>
      <c r="UM306" s="13"/>
      <c r="UN306" s="13"/>
      <c r="UO306" s="13"/>
      <c r="UP306" s="13"/>
      <c r="UQ306" s="13"/>
      <c r="UR306" s="13"/>
      <c r="US306" s="13"/>
      <c r="UT306" s="13"/>
      <c r="UU306" s="13"/>
      <c r="UV306" s="13"/>
      <c r="UW306" s="13"/>
      <c r="UX306" s="13"/>
      <c r="UY306" s="13"/>
      <c r="UZ306" s="13"/>
      <c r="VA306" s="13"/>
      <c r="VB306" s="13"/>
      <c r="VC306" s="13"/>
      <c r="VD306" s="13"/>
      <c r="VE306" s="13"/>
      <c r="VF306" s="13"/>
      <c r="VG306" s="13"/>
      <c r="VH306" s="13"/>
      <c r="VI306" s="13"/>
      <c r="VJ306" s="13"/>
      <c r="VK306" s="13"/>
      <c r="VL306" s="13"/>
      <c r="VM306" s="13"/>
      <c r="VN306" s="13"/>
      <c r="VO306" s="13"/>
      <c r="VP306" s="13"/>
      <c r="VQ306" s="13"/>
      <c r="VR306" s="13"/>
      <c r="VS306" s="13"/>
      <c r="VT306" s="13"/>
      <c r="VU306" s="13"/>
      <c r="VV306" s="13"/>
      <c r="VW306" s="13"/>
      <c r="VX306" s="13"/>
      <c r="VY306" s="13"/>
      <c r="VZ306" s="13"/>
      <c r="WA306" s="13"/>
      <c r="WB306" s="13"/>
      <c r="WC306" s="13"/>
      <c r="WD306" s="13"/>
      <c r="WE306" s="13"/>
      <c r="WF306" s="13"/>
      <c r="WG306" s="13"/>
      <c r="WH306" s="13"/>
      <c r="WI306" s="13"/>
      <c r="WJ306" s="13"/>
      <c r="WK306" s="13"/>
      <c r="WL306" s="13"/>
      <c r="WM306" s="13"/>
      <c r="WN306" s="13"/>
      <c r="WO306" s="13"/>
      <c r="WP306" s="13"/>
      <c r="WQ306" s="13"/>
      <c r="WR306" s="13"/>
      <c r="WS306" s="13"/>
      <c r="WT306" s="13"/>
      <c r="WU306" s="13"/>
      <c r="WV306" s="13"/>
      <c r="WW306" s="13"/>
      <c r="WX306" s="13"/>
      <c r="WY306" s="13"/>
      <c r="WZ306" s="13"/>
      <c r="XA306" s="13"/>
      <c r="XB306" s="13"/>
      <c r="XC306" s="13"/>
      <c r="XD306" s="13"/>
      <c r="XE306" s="13"/>
      <c r="XF306" s="13"/>
      <c r="XG306" s="13"/>
      <c r="XH306" s="13"/>
      <c r="XI306" s="13"/>
      <c r="XJ306" s="13"/>
      <c r="XK306" s="13"/>
      <c r="XL306" s="13"/>
      <c r="XM306" s="13"/>
      <c r="XN306" s="13"/>
      <c r="XO306" s="13"/>
      <c r="XP306" s="13"/>
      <c r="XQ306" s="13"/>
      <c r="XR306" s="13"/>
      <c r="XS306" s="13"/>
      <c r="XT306" s="13"/>
      <c r="XU306" s="13"/>
      <c r="XV306" s="13"/>
      <c r="XW306" s="13"/>
      <c r="XX306" s="13"/>
      <c r="XY306" s="13"/>
      <c r="XZ306" s="13"/>
      <c r="YA306" s="13"/>
      <c r="YB306" s="13"/>
      <c r="YC306" s="13"/>
      <c r="YD306" s="13"/>
      <c r="YE306" s="13"/>
      <c r="YF306" s="13"/>
      <c r="YG306" s="13"/>
      <c r="YH306" s="13"/>
      <c r="YI306" s="13"/>
      <c r="YJ306" s="13"/>
      <c r="YK306" s="13"/>
      <c r="YL306" s="13"/>
      <c r="YM306" s="13"/>
      <c r="YN306" s="13"/>
      <c r="YO306" s="13"/>
      <c r="YP306" s="13"/>
      <c r="YQ306" s="13"/>
      <c r="YR306" s="13"/>
      <c r="YS306" s="13"/>
      <c r="YT306" s="13"/>
      <c r="YU306" s="13"/>
      <c r="YV306" s="13"/>
      <c r="YW306" s="13"/>
      <c r="YX306" s="13"/>
      <c r="YY306" s="13"/>
      <c r="YZ306" s="13"/>
      <c r="ZA306" s="13"/>
      <c r="ZB306" s="13"/>
      <c r="ZC306" s="13"/>
      <c r="ZD306" s="13"/>
      <c r="ZE306" s="13"/>
      <c r="ZF306" s="13"/>
      <c r="ZG306" s="13"/>
      <c r="ZH306" s="13"/>
      <c r="ZI306" s="13"/>
      <c r="ZJ306" s="13"/>
      <c r="ZK306" s="13"/>
      <c r="ZL306" s="13"/>
      <c r="ZM306" s="13"/>
      <c r="ZN306" s="13"/>
      <c r="ZO306" s="13"/>
      <c r="ZP306" s="13"/>
      <c r="ZQ306" s="13"/>
      <c r="ZR306" s="13"/>
      <c r="ZS306" s="13"/>
      <c r="ZT306" s="13"/>
      <c r="ZU306" s="13"/>
      <c r="ZV306" s="13"/>
      <c r="ZW306" s="13"/>
      <c r="ZX306" s="13"/>
      <c r="ZY306" s="13"/>
      <c r="ZZ306" s="13"/>
      <c r="AAA306" s="13"/>
      <c r="AAB306" s="13"/>
      <c r="AAC306" s="13"/>
      <c r="AAD306" s="13"/>
      <c r="AAE306" s="13"/>
      <c r="AAF306" s="13"/>
      <c r="AAG306" s="13"/>
      <c r="AAH306" s="13"/>
      <c r="AAI306" s="13"/>
      <c r="AAJ306" s="13"/>
      <c r="AAK306" s="13"/>
      <c r="AAL306" s="13"/>
      <c r="AAM306" s="13"/>
      <c r="AAN306" s="13"/>
      <c r="AAO306" s="13"/>
      <c r="AAP306" s="13"/>
      <c r="AAQ306" s="13"/>
      <c r="AAR306" s="13"/>
      <c r="AAS306" s="13"/>
      <c r="AAT306" s="13"/>
      <c r="AAU306" s="13"/>
      <c r="AAV306" s="13"/>
      <c r="AAW306" s="13"/>
      <c r="AAX306" s="13"/>
      <c r="AAY306" s="13"/>
      <c r="AAZ306" s="13"/>
      <c r="ABA306" s="13"/>
      <c r="ABB306" s="13"/>
      <c r="ABC306" s="13"/>
      <c r="ABD306" s="13"/>
      <c r="ABE306" s="13"/>
      <c r="ABF306" s="13"/>
      <c r="ABG306" s="13"/>
      <c r="ABH306" s="13"/>
      <c r="ABI306" s="13"/>
      <c r="ABJ306" s="13"/>
      <c r="ABK306" s="13"/>
      <c r="ABL306" s="13"/>
      <c r="ABM306" s="13"/>
      <c r="ABN306" s="13"/>
      <c r="ABO306" s="13"/>
      <c r="ABP306" s="13"/>
      <c r="ABQ306" s="13"/>
      <c r="ABR306" s="13"/>
      <c r="ABS306" s="13"/>
      <c r="ABT306" s="13"/>
      <c r="ABU306" s="13"/>
      <c r="ABV306" s="13"/>
      <c r="ABW306" s="13"/>
      <c r="ABX306" s="13"/>
      <c r="ABY306" s="13"/>
      <c r="ABZ306" s="13"/>
      <c r="ACA306" s="13"/>
      <c r="ACB306" s="13"/>
      <c r="ACC306" s="13"/>
      <c r="ACD306" s="13"/>
      <c r="ACE306" s="13"/>
      <c r="ACF306" s="13"/>
      <c r="ACG306" s="13"/>
      <c r="ACH306" s="13"/>
      <c r="ACI306" s="13"/>
      <c r="ACJ306" s="13"/>
      <c r="ACK306" s="13"/>
      <c r="ACL306" s="13"/>
      <c r="ACM306" s="13"/>
      <c r="ACN306" s="13"/>
      <c r="ACO306" s="13"/>
      <c r="ACP306" s="13"/>
      <c r="ACQ306" s="13"/>
      <c r="ACR306" s="13"/>
      <c r="ACS306" s="13"/>
      <c r="ACT306" s="13"/>
      <c r="ACU306" s="13"/>
      <c r="ACV306" s="13"/>
      <c r="ACW306" s="13"/>
      <c r="ACX306" s="13"/>
      <c r="ACY306" s="13"/>
      <c r="ACZ306" s="13"/>
      <c r="ADA306" s="13"/>
      <c r="ADB306" s="13"/>
      <c r="ADC306" s="13"/>
      <c r="ADD306" s="13"/>
      <c r="ADE306" s="13"/>
      <c r="ADF306" s="13"/>
      <c r="ADG306" s="13"/>
      <c r="ADH306" s="13"/>
      <c r="ADI306" s="13"/>
      <c r="ADJ306" s="13"/>
      <c r="ADK306" s="13"/>
      <c r="ADL306" s="13"/>
      <c r="ADM306" s="13"/>
      <c r="ADN306" s="13"/>
      <c r="ADO306" s="13"/>
      <c r="ADP306" s="13"/>
      <c r="ADQ306" s="13"/>
      <c r="ADR306" s="13"/>
      <c r="ADS306" s="13"/>
      <c r="ADT306" s="13"/>
      <c r="ADU306" s="13"/>
      <c r="ADV306" s="13"/>
      <c r="ADW306" s="13"/>
      <c r="ADX306" s="13"/>
      <c r="ADY306" s="13"/>
      <c r="ADZ306" s="13"/>
      <c r="AEA306" s="13"/>
      <c r="AEB306" s="13"/>
      <c r="AEC306" s="13"/>
      <c r="AED306" s="13"/>
      <c r="AEE306" s="13"/>
      <c r="AEF306" s="13"/>
      <c r="AEG306" s="13"/>
      <c r="AEH306" s="13"/>
      <c r="AEI306" s="13"/>
      <c r="AEJ306" s="13"/>
      <c r="AEK306" s="13"/>
      <c r="AEL306" s="13"/>
      <c r="AEM306" s="13"/>
      <c r="AEN306" s="13"/>
      <c r="AEO306" s="13"/>
      <c r="AEP306" s="13"/>
      <c r="AEQ306" s="13"/>
      <c r="AER306" s="13"/>
      <c r="AES306" s="13"/>
      <c r="AET306" s="13"/>
      <c r="AEU306" s="13"/>
      <c r="AEV306" s="13"/>
      <c r="AEW306" s="13"/>
      <c r="AEX306" s="13"/>
      <c r="AEY306" s="13"/>
      <c r="AEZ306" s="13"/>
      <c r="AFA306" s="13"/>
      <c r="AFB306" s="13"/>
      <c r="AFC306" s="13"/>
      <c r="AFD306" s="13"/>
      <c r="AFE306" s="13"/>
      <c r="AFF306" s="13"/>
      <c r="AFG306" s="13"/>
      <c r="AFH306" s="13"/>
      <c r="AFI306" s="13"/>
      <c r="AFJ306" s="13"/>
      <c r="AFK306" s="13"/>
      <c r="AFL306" s="13"/>
      <c r="AFM306" s="13"/>
      <c r="AFN306" s="13"/>
      <c r="AFO306" s="13"/>
      <c r="AFP306" s="13"/>
      <c r="AFQ306" s="13"/>
      <c r="AFR306" s="13"/>
      <c r="AFS306" s="13"/>
      <c r="AFT306" s="13"/>
      <c r="AFU306" s="13"/>
      <c r="AFV306" s="13"/>
      <c r="AFW306" s="13"/>
      <c r="AFX306" s="13"/>
      <c r="AFY306" s="13"/>
      <c r="AFZ306" s="13"/>
      <c r="AGA306" s="13"/>
      <c r="AGB306" s="13"/>
      <c r="AGC306" s="13"/>
      <c r="AGD306" s="13"/>
      <c r="AGE306" s="13"/>
      <c r="AGF306" s="13"/>
      <c r="AGG306" s="13"/>
      <c r="AGH306" s="13"/>
      <c r="AGI306" s="13"/>
      <c r="AGJ306" s="13"/>
      <c r="AGK306" s="13"/>
      <c r="AGL306" s="13"/>
      <c r="AGM306" s="13"/>
      <c r="AGN306" s="13"/>
      <c r="AGO306" s="13"/>
      <c r="AGP306" s="13"/>
      <c r="AGQ306" s="13"/>
      <c r="AGR306" s="13"/>
      <c r="AGS306" s="13"/>
      <c r="AGT306" s="13"/>
      <c r="AGU306" s="13"/>
      <c r="AGV306" s="13"/>
      <c r="AGW306" s="13"/>
      <c r="AGX306" s="13"/>
      <c r="AGY306" s="13"/>
      <c r="AGZ306" s="13"/>
      <c r="AHA306" s="13"/>
      <c r="AHB306" s="13"/>
      <c r="AHC306" s="13"/>
      <c r="AHD306" s="13"/>
      <c r="AHE306" s="13"/>
      <c r="AHF306" s="13"/>
      <c r="AHG306" s="13"/>
      <c r="AHH306" s="13"/>
      <c r="AHI306" s="13"/>
      <c r="AHJ306" s="13"/>
      <c r="AHK306" s="13"/>
      <c r="AHL306" s="13"/>
      <c r="AHM306" s="13"/>
      <c r="AHN306" s="13"/>
      <c r="AHO306" s="13"/>
      <c r="AHP306" s="13"/>
      <c r="AHQ306" s="13"/>
      <c r="AHR306" s="13"/>
      <c r="AHS306" s="13"/>
      <c r="AHT306" s="13"/>
      <c r="AHU306" s="13"/>
      <c r="AHV306" s="13"/>
      <c r="AHW306" s="13"/>
      <c r="AHX306" s="13"/>
      <c r="AHY306" s="13"/>
      <c r="AHZ306" s="13"/>
      <c r="AIA306" s="13"/>
      <c r="AIB306" s="13"/>
      <c r="AIC306" s="13"/>
      <c r="AID306" s="13"/>
      <c r="AIE306" s="13"/>
      <c r="AIF306" s="13"/>
      <c r="AIG306" s="13"/>
      <c r="AIH306" s="13"/>
      <c r="AII306" s="13"/>
      <c r="AIJ306" s="13"/>
      <c r="AIK306" s="13"/>
      <c r="AIL306" s="13"/>
      <c r="AIM306" s="13"/>
      <c r="AIN306" s="13"/>
      <c r="AIO306" s="13"/>
      <c r="AIP306" s="13"/>
      <c r="AIQ306" s="13"/>
      <c r="AIR306" s="13"/>
      <c r="AIS306" s="13"/>
      <c r="AIT306" s="13"/>
      <c r="AIU306" s="13"/>
      <c r="AIV306" s="13"/>
      <c r="AIW306" s="13"/>
      <c r="AIX306" s="13"/>
      <c r="AIY306" s="13"/>
      <c r="AIZ306" s="13"/>
      <c r="AJA306" s="13"/>
      <c r="AJB306" s="13"/>
      <c r="AJC306" s="13"/>
      <c r="AJD306" s="13"/>
      <c r="AJE306" s="13"/>
      <c r="AJF306" s="13"/>
      <c r="AJG306" s="13"/>
      <c r="AJH306" s="13"/>
      <c r="AJI306" s="13"/>
      <c r="AJJ306" s="13"/>
      <c r="AJK306" s="13"/>
      <c r="AJL306" s="13"/>
      <c r="AJM306" s="13"/>
      <c r="AJN306" s="13"/>
      <c r="AJO306" s="13"/>
      <c r="AJP306" s="13"/>
      <c r="AJQ306" s="13"/>
      <c r="AJR306" s="13"/>
      <c r="AJS306" s="13"/>
      <c r="AJT306" s="13"/>
      <c r="AJU306" s="13"/>
      <c r="AJV306" s="13"/>
      <c r="AJW306" s="13"/>
      <c r="AJX306" s="13"/>
      <c r="AJY306" s="13"/>
      <c r="AJZ306" s="13"/>
      <c r="AKA306" s="13"/>
      <c r="AKB306" s="13"/>
      <c r="AKC306" s="13"/>
      <c r="AKD306" s="13"/>
      <c r="AKE306" s="13"/>
      <c r="AKF306" s="13"/>
      <c r="AKG306" s="13"/>
      <c r="AKH306" s="13"/>
      <c r="AKI306" s="13"/>
      <c r="AKJ306" s="13"/>
      <c r="AKK306" s="13"/>
      <c r="AKL306" s="13"/>
      <c r="AKM306" s="13"/>
      <c r="AKN306" s="13"/>
      <c r="AKO306" s="13"/>
      <c r="AKP306" s="13"/>
      <c r="AKQ306" s="13"/>
      <c r="AKR306" s="13"/>
      <c r="AKS306" s="13"/>
      <c r="AKT306" s="13"/>
      <c r="AKU306" s="13"/>
      <c r="AKV306" s="13"/>
      <c r="AKW306" s="13"/>
      <c r="AKX306" s="13"/>
      <c r="AKY306" s="13"/>
      <c r="AKZ306" s="13"/>
      <c r="ALA306" s="13"/>
      <c r="ALB306" s="13"/>
      <c r="ALC306" s="13"/>
      <c r="ALD306" s="13"/>
      <c r="ALE306" s="13"/>
      <c r="ALF306" s="13"/>
      <c r="ALG306" s="13"/>
      <c r="ALH306" s="13"/>
      <c r="ALI306" s="13"/>
      <c r="ALJ306" s="13"/>
      <c r="ALK306" s="13"/>
      <c r="ALL306" s="13"/>
      <c r="ALM306" s="13"/>
      <c r="ALN306" s="13"/>
      <c r="ALO306" s="13"/>
      <c r="ALP306" s="13"/>
      <c r="ALQ306" s="13"/>
      <c r="ALR306" s="13"/>
      <c r="ALS306" s="13"/>
      <c r="ALT306" s="13"/>
      <c r="ALU306" s="13"/>
      <c r="ALV306" s="13"/>
      <c r="ALW306" s="13"/>
      <c r="ALX306" s="13"/>
      <c r="ALY306" s="13"/>
      <c r="ALZ306" s="13"/>
      <c r="AMA306" s="13"/>
      <c r="AMB306" s="13"/>
      <c r="AMC306" s="13"/>
      <c r="AMD306" s="13"/>
      <c r="AME306" s="13"/>
      <c r="AMF306" s="13"/>
    </row>
    <row r="307" spans="1:1020" ht="14.25" x14ac:dyDescent="0.2">
      <c r="A307" s="64"/>
      <c r="B307" s="119"/>
      <c r="C307" s="11"/>
      <c r="D307" s="125"/>
      <c r="E307" s="154" t="s">
        <v>31</v>
      </c>
      <c r="F307" s="155">
        <f>SUM(F133:F306)</f>
        <v>0</v>
      </c>
      <c r="G307"/>
      <c r="I307" s="63"/>
    </row>
    <row r="308" spans="1:1020" ht="66" customHeight="1" x14ac:dyDescent="0.25">
      <c r="A308" s="144"/>
      <c r="B308" s="156" t="s">
        <v>442</v>
      </c>
      <c r="C308" s="11"/>
      <c r="D308" s="11"/>
      <c r="E308" s="12"/>
      <c r="F308" s="65"/>
      <c r="G308"/>
    </row>
    <row r="309" spans="1:1020" ht="51" x14ac:dyDescent="0.2">
      <c r="A309" s="61" t="s">
        <v>0</v>
      </c>
      <c r="B309" s="159" t="s">
        <v>1</v>
      </c>
      <c r="C309" s="159" t="s">
        <v>2</v>
      </c>
      <c r="D309" s="159" t="s">
        <v>3</v>
      </c>
      <c r="E309" s="160" t="s">
        <v>4</v>
      </c>
      <c r="F309" s="161" t="s">
        <v>5</v>
      </c>
      <c r="G309"/>
    </row>
    <row r="310" spans="1:1020" ht="14.25" x14ac:dyDescent="0.2">
      <c r="A310" s="144" t="s">
        <v>6</v>
      </c>
      <c r="B310" s="145" t="s">
        <v>7</v>
      </c>
      <c r="C310" s="145" t="s">
        <v>8</v>
      </c>
      <c r="D310" s="145" t="s">
        <v>9</v>
      </c>
      <c r="E310" s="162" t="s">
        <v>10</v>
      </c>
      <c r="F310" s="146" t="s">
        <v>11</v>
      </c>
      <c r="G310"/>
    </row>
    <row r="311" spans="1:1020" ht="14.25" x14ac:dyDescent="0.2">
      <c r="A311" s="95">
        <v>1</v>
      </c>
      <c r="B311" s="119" t="s">
        <v>133</v>
      </c>
      <c r="C311" s="202">
        <v>0</v>
      </c>
      <c r="D311" s="129" t="s">
        <v>12</v>
      </c>
      <c r="E311" s="130">
        <v>0</v>
      </c>
      <c r="F311" s="186">
        <f t="shared" ref="F311:F352" si="5">C311*E311</f>
        <v>0</v>
      </c>
      <c r="G311"/>
      <c r="H311" s="25"/>
      <c r="I311" s="116"/>
    </row>
    <row r="312" spans="1:1020" ht="14.25" x14ac:dyDescent="0.2">
      <c r="A312" s="95">
        <v>2</v>
      </c>
      <c r="B312" s="119" t="s">
        <v>134</v>
      </c>
      <c r="C312" s="202">
        <v>0</v>
      </c>
      <c r="D312" s="129" t="s">
        <v>12</v>
      </c>
      <c r="E312" s="130">
        <v>0</v>
      </c>
      <c r="F312" s="186">
        <f t="shared" si="5"/>
        <v>0</v>
      </c>
      <c r="G312"/>
      <c r="H312" s="25"/>
      <c r="I312" s="116"/>
    </row>
    <row r="313" spans="1:1020" ht="14.25" x14ac:dyDescent="0.2">
      <c r="A313" s="95">
        <f t="shared" ref="A313" si="6">A312+1</f>
        <v>3</v>
      </c>
      <c r="B313" s="119" t="s">
        <v>135</v>
      </c>
      <c r="C313" s="202">
        <v>0</v>
      </c>
      <c r="D313" s="187" t="s">
        <v>12</v>
      </c>
      <c r="E313" s="130">
        <v>0</v>
      </c>
      <c r="F313" s="186">
        <f t="shared" si="5"/>
        <v>0</v>
      </c>
      <c r="G313"/>
      <c r="H313" s="25"/>
      <c r="I313" s="116"/>
    </row>
    <row r="314" spans="1:1020" ht="14.25" x14ac:dyDescent="0.2">
      <c r="A314" s="95">
        <v>4</v>
      </c>
      <c r="B314" s="119" t="s">
        <v>136</v>
      </c>
      <c r="C314" s="202">
        <v>0</v>
      </c>
      <c r="D314" s="129" t="s">
        <v>12</v>
      </c>
      <c r="E314" s="130">
        <v>0</v>
      </c>
      <c r="F314" s="186">
        <f t="shared" si="5"/>
        <v>0</v>
      </c>
      <c r="G314"/>
      <c r="H314" s="25"/>
      <c r="I314" s="116"/>
    </row>
    <row r="315" spans="1:1020" ht="14.25" x14ac:dyDescent="0.2">
      <c r="A315" s="95">
        <v>5</v>
      </c>
      <c r="B315" s="119" t="s">
        <v>320</v>
      </c>
      <c r="C315" s="202">
        <v>0</v>
      </c>
      <c r="D315" s="129" t="s">
        <v>12</v>
      </c>
      <c r="E315" s="130">
        <v>0</v>
      </c>
      <c r="F315" s="186">
        <f t="shared" si="5"/>
        <v>0</v>
      </c>
      <c r="G315"/>
      <c r="H315" s="25"/>
      <c r="I315" s="116"/>
    </row>
    <row r="316" spans="1:1020" ht="14.25" x14ac:dyDescent="0.2">
      <c r="A316" s="95">
        <v>6</v>
      </c>
      <c r="B316" s="119" t="s">
        <v>321</v>
      </c>
      <c r="C316" s="202">
        <v>0</v>
      </c>
      <c r="D316" s="129" t="s">
        <v>12</v>
      </c>
      <c r="E316" s="130">
        <v>0</v>
      </c>
      <c r="F316" s="186">
        <f t="shared" si="5"/>
        <v>0</v>
      </c>
      <c r="G316"/>
      <c r="H316" s="25"/>
      <c r="I316" s="116"/>
    </row>
    <row r="317" spans="1:1020" ht="14.25" x14ac:dyDescent="0.2">
      <c r="A317" s="95">
        <v>7</v>
      </c>
      <c r="B317" s="119" t="s">
        <v>137</v>
      </c>
      <c r="C317" s="202">
        <v>0</v>
      </c>
      <c r="D317" s="129" t="s">
        <v>12</v>
      </c>
      <c r="E317" s="130">
        <v>0</v>
      </c>
      <c r="F317" s="186">
        <f t="shared" si="5"/>
        <v>0</v>
      </c>
      <c r="G317"/>
      <c r="H317" s="25"/>
      <c r="I317" s="116"/>
    </row>
    <row r="318" spans="1:1020" ht="14.25" x14ac:dyDescent="0.2">
      <c r="A318" s="95">
        <v>8</v>
      </c>
      <c r="B318" s="119" t="s">
        <v>138</v>
      </c>
      <c r="C318" s="202">
        <v>0</v>
      </c>
      <c r="D318" s="129" t="s">
        <v>13</v>
      </c>
      <c r="E318" s="130">
        <v>0</v>
      </c>
      <c r="F318" s="186">
        <f t="shared" si="5"/>
        <v>0</v>
      </c>
      <c r="G318"/>
      <c r="H318" s="25"/>
      <c r="I318" s="116"/>
    </row>
    <row r="319" spans="1:1020" ht="14.25" x14ac:dyDescent="0.2">
      <c r="A319" s="95">
        <v>9</v>
      </c>
      <c r="B319" s="119" t="s">
        <v>139</v>
      </c>
      <c r="C319" s="202">
        <v>0</v>
      </c>
      <c r="D319" s="129" t="s">
        <v>12</v>
      </c>
      <c r="E319" s="130">
        <v>0</v>
      </c>
      <c r="F319" s="186">
        <f t="shared" si="5"/>
        <v>0</v>
      </c>
      <c r="G319"/>
      <c r="H319" s="25"/>
      <c r="I319" s="116"/>
    </row>
    <row r="320" spans="1:1020" ht="14.25" x14ac:dyDescent="0.2">
      <c r="A320" s="95">
        <v>10</v>
      </c>
      <c r="B320" s="119" t="s">
        <v>140</v>
      </c>
      <c r="C320" s="202">
        <v>130</v>
      </c>
      <c r="D320" s="129" t="s">
        <v>12</v>
      </c>
      <c r="E320" s="130">
        <v>0</v>
      </c>
      <c r="F320" s="186">
        <f t="shared" si="5"/>
        <v>0</v>
      </c>
      <c r="G320"/>
      <c r="H320" s="25"/>
      <c r="I320" s="116"/>
    </row>
    <row r="321" spans="1:9" ht="14.25" x14ac:dyDescent="0.2">
      <c r="A321" s="95">
        <v>11</v>
      </c>
      <c r="B321" s="119" t="s">
        <v>141</v>
      </c>
      <c r="C321" s="202">
        <v>0</v>
      </c>
      <c r="D321" s="129" t="s">
        <v>12</v>
      </c>
      <c r="E321" s="130">
        <v>0</v>
      </c>
      <c r="F321" s="186">
        <f t="shared" si="5"/>
        <v>0</v>
      </c>
      <c r="G321"/>
      <c r="H321" s="25"/>
      <c r="I321" s="116"/>
    </row>
    <row r="322" spans="1:9" ht="14.25" x14ac:dyDescent="0.2">
      <c r="A322" s="95">
        <v>12</v>
      </c>
      <c r="B322" s="119" t="s">
        <v>142</v>
      </c>
      <c r="C322" s="202">
        <v>0</v>
      </c>
      <c r="D322" s="129" t="s">
        <v>12</v>
      </c>
      <c r="E322" s="130">
        <v>0</v>
      </c>
      <c r="F322" s="186">
        <f t="shared" si="5"/>
        <v>0</v>
      </c>
      <c r="G322"/>
      <c r="H322" s="25"/>
      <c r="I322" s="116"/>
    </row>
    <row r="323" spans="1:9" ht="14.25" x14ac:dyDescent="0.2">
      <c r="A323" s="95">
        <v>13</v>
      </c>
      <c r="B323" s="119" t="s">
        <v>143</v>
      </c>
      <c r="C323" s="202">
        <v>0</v>
      </c>
      <c r="D323" s="129" t="s">
        <v>12</v>
      </c>
      <c r="E323" s="130">
        <v>0</v>
      </c>
      <c r="F323" s="186">
        <f t="shared" si="5"/>
        <v>0</v>
      </c>
      <c r="G323"/>
      <c r="H323" s="25"/>
      <c r="I323" s="116"/>
    </row>
    <row r="324" spans="1:9" ht="14.25" x14ac:dyDescent="0.2">
      <c r="A324" s="95">
        <v>14</v>
      </c>
      <c r="B324" s="119" t="s">
        <v>144</v>
      </c>
      <c r="C324" s="202">
        <v>0</v>
      </c>
      <c r="D324" s="129" t="s">
        <v>12</v>
      </c>
      <c r="E324" s="130">
        <v>0</v>
      </c>
      <c r="F324" s="186">
        <f t="shared" si="5"/>
        <v>0</v>
      </c>
      <c r="G324"/>
      <c r="H324" s="25"/>
      <c r="I324" s="116"/>
    </row>
    <row r="325" spans="1:9" ht="14.25" x14ac:dyDescent="0.2">
      <c r="A325" s="95">
        <v>15</v>
      </c>
      <c r="B325" s="119" t="s">
        <v>145</v>
      </c>
      <c r="C325" s="202">
        <v>30</v>
      </c>
      <c r="D325" s="129" t="s">
        <v>12</v>
      </c>
      <c r="E325" s="130">
        <v>0</v>
      </c>
      <c r="F325" s="186">
        <f t="shared" si="5"/>
        <v>0</v>
      </c>
      <c r="G325"/>
      <c r="H325" s="25"/>
      <c r="I325" s="116"/>
    </row>
    <row r="326" spans="1:9" ht="14.25" x14ac:dyDescent="0.2">
      <c r="A326" s="95">
        <v>16</v>
      </c>
      <c r="B326" s="119" t="s">
        <v>146</v>
      </c>
      <c r="C326" s="202">
        <v>40</v>
      </c>
      <c r="D326" s="129" t="s">
        <v>12</v>
      </c>
      <c r="E326" s="130">
        <v>0</v>
      </c>
      <c r="F326" s="186">
        <f t="shared" si="5"/>
        <v>0</v>
      </c>
      <c r="G326"/>
      <c r="H326" s="25"/>
      <c r="I326" s="116"/>
    </row>
    <row r="327" spans="1:9" ht="14.25" x14ac:dyDescent="0.2">
      <c r="A327" s="95">
        <v>17</v>
      </c>
      <c r="B327" s="119" t="s">
        <v>147</v>
      </c>
      <c r="C327" s="202">
        <v>40</v>
      </c>
      <c r="D327" s="129" t="s">
        <v>12</v>
      </c>
      <c r="E327" s="130">
        <v>0</v>
      </c>
      <c r="F327" s="186">
        <f t="shared" si="5"/>
        <v>0</v>
      </c>
      <c r="G327"/>
      <c r="H327" s="25"/>
      <c r="I327" s="116"/>
    </row>
    <row r="328" spans="1:9" ht="14.25" x14ac:dyDescent="0.2">
      <c r="A328" s="95">
        <v>18</v>
      </c>
      <c r="B328" s="119" t="s">
        <v>148</v>
      </c>
      <c r="C328" s="202">
        <v>40</v>
      </c>
      <c r="D328" s="129" t="s">
        <v>12</v>
      </c>
      <c r="E328" s="130">
        <v>0</v>
      </c>
      <c r="F328" s="186">
        <f t="shared" si="5"/>
        <v>0</v>
      </c>
      <c r="G328"/>
      <c r="H328" s="25"/>
      <c r="I328" s="116"/>
    </row>
    <row r="329" spans="1:9" ht="14.25" x14ac:dyDescent="0.2">
      <c r="A329" s="95">
        <v>19</v>
      </c>
      <c r="B329" s="119" t="s">
        <v>149</v>
      </c>
      <c r="C329" s="202">
        <v>85</v>
      </c>
      <c r="D329" s="129" t="s">
        <v>12</v>
      </c>
      <c r="E329" s="130">
        <v>0</v>
      </c>
      <c r="F329" s="186">
        <f t="shared" si="5"/>
        <v>0</v>
      </c>
      <c r="G329"/>
      <c r="H329" s="25"/>
      <c r="I329" s="116"/>
    </row>
    <row r="330" spans="1:9" ht="14.25" x14ac:dyDescent="0.2">
      <c r="A330" s="95">
        <v>20</v>
      </c>
      <c r="B330" s="119" t="s">
        <v>150</v>
      </c>
      <c r="C330" s="202">
        <v>85</v>
      </c>
      <c r="D330" s="129" t="s">
        <v>12</v>
      </c>
      <c r="E330" s="130">
        <v>0</v>
      </c>
      <c r="F330" s="186">
        <f t="shared" si="5"/>
        <v>0</v>
      </c>
      <c r="G330"/>
      <c r="H330" s="25"/>
      <c r="I330" s="116"/>
    </row>
    <row r="331" spans="1:9" ht="14.25" x14ac:dyDescent="0.2">
      <c r="A331" s="95">
        <v>21</v>
      </c>
      <c r="B331" s="119" t="s">
        <v>151</v>
      </c>
      <c r="C331" s="202">
        <v>0</v>
      </c>
      <c r="D331" s="129" t="s">
        <v>12</v>
      </c>
      <c r="E331" s="130">
        <v>0</v>
      </c>
      <c r="F331" s="186">
        <f t="shared" si="5"/>
        <v>0</v>
      </c>
      <c r="G331"/>
      <c r="H331" s="25"/>
      <c r="I331" s="116"/>
    </row>
    <row r="332" spans="1:9" ht="14.25" x14ac:dyDescent="0.2">
      <c r="A332" s="95">
        <v>22</v>
      </c>
      <c r="B332" s="119" t="s">
        <v>152</v>
      </c>
      <c r="C332" s="202">
        <v>0</v>
      </c>
      <c r="D332" s="129" t="s">
        <v>12</v>
      </c>
      <c r="E332" s="130">
        <v>0</v>
      </c>
      <c r="F332" s="186">
        <f t="shared" si="5"/>
        <v>0</v>
      </c>
      <c r="G332"/>
      <c r="H332" s="25"/>
      <c r="I332" s="116"/>
    </row>
    <row r="333" spans="1:9" ht="14.25" x14ac:dyDescent="0.2">
      <c r="A333" s="95">
        <v>23</v>
      </c>
      <c r="B333" s="119" t="s">
        <v>153</v>
      </c>
      <c r="C333" s="202">
        <v>0</v>
      </c>
      <c r="D333" s="129" t="s">
        <v>12</v>
      </c>
      <c r="E333" s="130">
        <v>0</v>
      </c>
      <c r="F333" s="186">
        <f t="shared" si="5"/>
        <v>0</v>
      </c>
      <c r="G333"/>
      <c r="H333" s="25"/>
      <c r="I333" s="116"/>
    </row>
    <row r="334" spans="1:9" ht="14.25" x14ac:dyDescent="0.2">
      <c r="A334" s="95">
        <v>24</v>
      </c>
      <c r="B334" s="119" t="s">
        <v>154</v>
      </c>
      <c r="C334" s="202">
        <v>0</v>
      </c>
      <c r="D334" s="129" t="s">
        <v>13</v>
      </c>
      <c r="E334" s="130">
        <v>0</v>
      </c>
      <c r="F334" s="186">
        <f t="shared" si="5"/>
        <v>0</v>
      </c>
      <c r="G334"/>
      <c r="H334" s="25"/>
      <c r="I334" s="116"/>
    </row>
    <row r="335" spans="1:9" ht="25.5" x14ac:dyDescent="0.2">
      <c r="A335" s="95">
        <v>25</v>
      </c>
      <c r="B335" s="119" t="s">
        <v>155</v>
      </c>
      <c r="C335" s="202">
        <v>100</v>
      </c>
      <c r="D335" s="129" t="s">
        <v>12</v>
      </c>
      <c r="E335" s="130">
        <v>0</v>
      </c>
      <c r="F335" s="186">
        <f t="shared" si="5"/>
        <v>0</v>
      </c>
      <c r="G335"/>
      <c r="H335" s="25"/>
      <c r="I335" s="116"/>
    </row>
    <row r="336" spans="1:9" ht="25.5" x14ac:dyDescent="0.2">
      <c r="A336" s="95">
        <v>26</v>
      </c>
      <c r="B336" s="119" t="s">
        <v>156</v>
      </c>
      <c r="C336" s="202">
        <v>100</v>
      </c>
      <c r="D336" s="129" t="s">
        <v>12</v>
      </c>
      <c r="E336" s="130">
        <v>0</v>
      </c>
      <c r="F336" s="186">
        <f t="shared" si="5"/>
        <v>0</v>
      </c>
      <c r="G336"/>
      <c r="H336" s="25"/>
      <c r="I336" s="116"/>
    </row>
    <row r="337" spans="1:9" ht="14.25" x14ac:dyDescent="0.2">
      <c r="A337" s="95">
        <v>27</v>
      </c>
      <c r="B337" s="119" t="s">
        <v>157</v>
      </c>
      <c r="C337" s="202">
        <v>0</v>
      </c>
      <c r="D337" s="129" t="s">
        <v>13</v>
      </c>
      <c r="E337" s="130">
        <v>0</v>
      </c>
      <c r="F337" s="186">
        <f t="shared" si="5"/>
        <v>0</v>
      </c>
      <c r="G337"/>
      <c r="H337" s="25"/>
      <c r="I337" s="116"/>
    </row>
    <row r="338" spans="1:9" ht="14.25" x14ac:dyDescent="0.2">
      <c r="A338" s="95">
        <v>28</v>
      </c>
      <c r="B338" s="119" t="s">
        <v>158</v>
      </c>
      <c r="C338" s="202">
        <v>80</v>
      </c>
      <c r="D338" s="129" t="s">
        <v>12</v>
      </c>
      <c r="E338" s="130">
        <v>0</v>
      </c>
      <c r="F338" s="186">
        <f t="shared" si="5"/>
        <v>0</v>
      </c>
      <c r="G338"/>
      <c r="H338" s="25"/>
      <c r="I338" s="116"/>
    </row>
    <row r="339" spans="1:9" ht="14.25" x14ac:dyDescent="0.2">
      <c r="A339" s="95">
        <v>29</v>
      </c>
      <c r="B339" s="119" t="s">
        <v>159</v>
      </c>
      <c r="C339" s="202">
        <v>80</v>
      </c>
      <c r="D339" s="129" t="s">
        <v>12</v>
      </c>
      <c r="E339" s="130">
        <v>0</v>
      </c>
      <c r="F339" s="186">
        <f t="shared" si="5"/>
        <v>0</v>
      </c>
      <c r="G339"/>
      <c r="H339" s="25"/>
      <c r="I339" s="116"/>
    </row>
    <row r="340" spans="1:9" ht="14.25" x14ac:dyDescent="0.2">
      <c r="A340" s="95">
        <v>30</v>
      </c>
      <c r="B340" s="119" t="s">
        <v>160</v>
      </c>
      <c r="C340" s="202">
        <v>40</v>
      </c>
      <c r="D340" s="129" t="s">
        <v>12</v>
      </c>
      <c r="E340" s="130">
        <v>0</v>
      </c>
      <c r="F340" s="186">
        <f t="shared" si="5"/>
        <v>0</v>
      </c>
      <c r="G340"/>
      <c r="H340" s="25"/>
      <c r="I340" s="116"/>
    </row>
    <row r="341" spans="1:9" ht="14.25" x14ac:dyDescent="0.2">
      <c r="A341" s="95">
        <v>31</v>
      </c>
      <c r="B341" s="119" t="s">
        <v>161</v>
      </c>
      <c r="C341" s="202">
        <v>80</v>
      </c>
      <c r="D341" s="129" t="s">
        <v>12</v>
      </c>
      <c r="E341" s="130">
        <v>0</v>
      </c>
      <c r="F341" s="186">
        <f t="shared" si="5"/>
        <v>0</v>
      </c>
      <c r="G341"/>
      <c r="H341" s="25"/>
      <c r="I341" s="116"/>
    </row>
    <row r="342" spans="1:9" ht="14.25" x14ac:dyDescent="0.2">
      <c r="A342" s="95">
        <v>32</v>
      </c>
      <c r="B342" s="119" t="s">
        <v>162</v>
      </c>
      <c r="C342" s="202">
        <v>50</v>
      </c>
      <c r="D342" s="129" t="s">
        <v>12</v>
      </c>
      <c r="E342" s="130">
        <v>0</v>
      </c>
      <c r="F342" s="186">
        <f t="shared" si="5"/>
        <v>0</v>
      </c>
      <c r="G342"/>
      <c r="H342" s="25"/>
      <c r="I342" s="116"/>
    </row>
    <row r="343" spans="1:9" ht="14.25" x14ac:dyDescent="0.2">
      <c r="A343" s="95">
        <v>33</v>
      </c>
      <c r="B343" s="119" t="s">
        <v>163</v>
      </c>
      <c r="C343" s="202">
        <v>0</v>
      </c>
      <c r="D343" s="129" t="s">
        <v>12</v>
      </c>
      <c r="E343" s="130">
        <v>0</v>
      </c>
      <c r="F343" s="186">
        <f t="shared" si="5"/>
        <v>0</v>
      </c>
      <c r="G343"/>
      <c r="H343" s="25"/>
      <c r="I343" s="116"/>
    </row>
    <row r="344" spans="1:9" ht="14.25" x14ac:dyDescent="0.2">
      <c r="A344" s="95">
        <v>34</v>
      </c>
      <c r="B344" s="110" t="s">
        <v>164</v>
      </c>
      <c r="C344" s="202">
        <v>0</v>
      </c>
      <c r="D344" s="129" t="s">
        <v>13</v>
      </c>
      <c r="E344" s="130">
        <v>0</v>
      </c>
      <c r="F344" s="186">
        <f t="shared" si="5"/>
        <v>0</v>
      </c>
      <c r="G344"/>
      <c r="H344" s="25"/>
      <c r="I344" s="116"/>
    </row>
    <row r="345" spans="1:9" ht="14.25" x14ac:dyDescent="0.2">
      <c r="A345" s="95">
        <v>35</v>
      </c>
      <c r="B345" s="119" t="s">
        <v>165</v>
      </c>
      <c r="C345" s="202">
        <v>0</v>
      </c>
      <c r="D345" s="129" t="s">
        <v>12</v>
      </c>
      <c r="E345" s="130">
        <v>0</v>
      </c>
      <c r="F345" s="186">
        <f t="shared" si="5"/>
        <v>0</v>
      </c>
      <c r="G345"/>
      <c r="H345" s="25"/>
      <c r="I345" s="116"/>
    </row>
    <row r="346" spans="1:9" ht="14.25" x14ac:dyDescent="0.2">
      <c r="A346" s="95">
        <v>36</v>
      </c>
      <c r="B346" s="119" t="s">
        <v>166</v>
      </c>
      <c r="C346" s="202">
        <v>50</v>
      </c>
      <c r="D346" s="129" t="s">
        <v>12</v>
      </c>
      <c r="E346" s="130">
        <v>0</v>
      </c>
      <c r="F346" s="186">
        <f t="shared" si="5"/>
        <v>0</v>
      </c>
      <c r="G346"/>
      <c r="H346" s="25"/>
      <c r="I346" s="116"/>
    </row>
    <row r="347" spans="1:9" ht="14.25" x14ac:dyDescent="0.2">
      <c r="A347" s="95">
        <v>37</v>
      </c>
      <c r="B347" s="119" t="s">
        <v>167</v>
      </c>
      <c r="C347" s="202">
        <v>20</v>
      </c>
      <c r="D347" s="129" t="s">
        <v>12</v>
      </c>
      <c r="E347" s="130">
        <v>0</v>
      </c>
      <c r="F347" s="186">
        <f t="shared" si="5"/>
        <v>0</v>
      </c>
      <c r="G347"/>
      <c r="H347" s="25"/>
      <c r="I347" s="116"/>
    </row>
    <row r="348" spans="1:9" ht="14.25" x14ac:dyDescent="0.2">
      <c r="A348" s="95">
        <v>38</v>
      </c>
      <c r="B348" s="119" t="s">
        <v>168</v>
      </c>
      <c r="C348" s="202">
        <v>600</v>
      </c>
      <c r="D348" s="129" t="s">
        <v>29</v>
      </c>
      <c r="E348" s="130">
        <v>0</v>
      </c>
      <c r="F348" s="186">
        <f t="shared" si="5"/>
        <v>0</v>
      </c>
      <c r="G348"/>
      <c r="H348" s="25"/>
      <c r="I348" s="116"/>
    </row>
    <row r="349" spans="1:9" ht="14.25" x14ac:dyDescent="0.2">
      <c r="A349" s="95">
        <v>39</v>
      </c>
      <c r="B349" s="119" t="s">
        <v>169</v>
      </c>
      <c r="C349" s="202">
        <v>0</v>
      </c>
      <c r="D349" s="129" t="s">
        <v>12</v>
      </c>
      <c r="E349" s="130">
        <v>0</v>
      </c>
      <c r="F349" s="186">
        <f t="shared" si="5"/>
        <v>0</v>
      </c>
      <c r="G349"/>
      <c r="H349" s="25"/>
      <c r="I349" s="116"/>
    </row>
    <row r="350" spans="1:9" ht="14.25" x14ac:dyDescent="0.2">
      <c r="A350" s="95">
        <v>40</v>
      </c>
      <c r="B350" s="119" t="s">
        <v>170</v>
      </c>
      <c r="C350" s="202">
        <v>0</v>
      </c>
      <c r="D350" s="129" t="s">
        <v>12</v>
      </c>
      <c r="E350" s="130">
        <v>0</v>
      </c>
      <c r="F350" s="186">
        <f t="shared" si="5"/>
        <v>0</v>
      </c>
      <c r="G350"/>
      <c r="H350" s="25"/>
      <c r="I350" s="116"/>
    </row>
    <row r="351" spans="1:9" ht="14.25" x14ac:dyDescent="0.2">
      <c r="A351" s="95">
        <v>41</v>
      </c>
      <c r="B351" s="119" t="s">
        <v>171</v>
      </c>
      <c r="C351" s="202">
        <v>25</v>
      </c>
      <c r="D351" s="129" t="s">
        <v>29</v>
      </c>
      <c r="E351" s="130">
        <v>0</v>
      </c>
      <c r="F351" s="186">
        <f t="shared" si="5"/>
        <v>0</v>
      </c>
      <c r="G351"/>
      <c r="H351" s="25"/>
      <c r="I351" s="116"/>
    </row>
    <row r="352" spans="1:9" ht="14.25" x14ac:dyDescent="0.2">
      <c r="A352" s="239">
        <v>42</v>
      </c>
      <c r="B352" s="240" t="s">
        <v>515</v>
      </c>
      <c r="C352" s="202">
        <v>0</v>
      </c>
      <c r="D352" s="202" t="s">
        <v>13</v>
      </c>
      <c r="E352" s="130">
        <v>0</v>
      </c>
      <c r="F352" s="186">
        <f t="shared" si="5"/>
        <v>0</v>
      </c>
      <c r="G352"/>
      <c r="H352" s="25"/>
      <c r="I352" s="116"/>
    </row>
    <row r="353" spans="1:9" ht="14.25" x14ac:dyDescent="0.2">
      <c r="A353" s="280">
        <v>43</v>
      </c>
      <c r="B353" s="281" t="s">
        <v>530</v>
      </c>
      <c r="C353" s="282">
        <v>0</v>
      </c>
      <c r="D353" s="282" t="s">
        <v>13</v>
      </c>
      <c r="E353" s="130">
        <v>0</v>
      </c>
      <c r="F353" s="283">
        <f>C353*E353</f>
        <v>0</v>
      </c>
      <c r="G353"/>
      <c r="H353" s="25"/>
      <c r="I353" s="116"/>
    </row>
    <row r="354" spans="1:9" ht="14.25" x14ac:dyDescent="0.2">
      <c r="A354" s="284">
        <v>44</v>
      </c>
      <c r="B354" s="281" t="s">
        <v>531</v>
      </c>
      <c r="C354" s="282">
        <v>0</v>
      </c>
      <c r="D354" s="282" t="s">
        <v>13</v>
      </c>
      <c r="E354" s="130">
        <v>0</v>
      </c>
      <c r="F354" s="283">
        <f>C354*E354</f>
        <v>0</v>
      </c>
      <c r="G354"/>
      <c r="H354" s="25"/>
      <c r="I354" s="116"/>
    </row>
    <row r="355" spans="1:9" ht="14.25" x14ac:dyDescent="0.2">
      <c r="A355" s="66"/>
      <c r="B355" s="119"/>
      <c r="C355" s="125"/>
      <c r="D355" s="125"/>
      <c r="E355" s="188" t="s">
        <v>17</v>
      </c>
      <c r="F355" s="189">
        <f>SUM(F311:F354)</f>
        <v>0</v>
      </c>
      <c r="G355"/>
      <c r="I355" s="73"/>
    </row>
    <row r="356" spans="1:9" ht="66.75" customHeight="1" x14ac:dyDescent="0.25">
      <c r="A356" s="144"/>
      <c r="B356" s="156" t="s">
        <v>503</v>
      </c>
      <c r="C356" s="9"/>
      <c r="D356" s="9"/>
      <c r="E356" s="10"/>
      <c r="F356" s="65"/>
      <c r="G356"/>
    </row>
    <row r="357" spans="1:9" ht="51" x14ac:dyDescent="0.2">
      <c r="A357" s="158" t="s">
        <v>0</v>
      </c>
      <c r="B357" s="159" t="s">
        <v>1</v>
      </c>
      <c r="C357" s="159" t="s">
        <v>2</v>
      </c>
      <c r="D357" s="159" t="s">
        <v>3</v>
      </c>
      <c r="E357" s="160" t="s">
        <v>4</v>
      </c>
      <c r="F357" s="161" t="s">
        <v>5</v>
      </c>
      <c r="G357"/>
    </row>
    <row r="358" spans="1:9" ht="14.25" x14ac:dyDescent="0.2">
      <c r="A358" s="144" t="s">
        <v>6</v>
      </c>
      <c r="B358" s="145" t="s">
        <v>7</v>
      </c>
      <c r="C358" s="145" t="s">
        <v>8</v>
      </c>
      <c r="D358" s="145" t="s">
        <v>9</v>
      </c>
      <c r="E358" s="162" t="s">
        <v>10</v>
      </c>
      <c r="F358" s="146" t="s">
        <v>11</v>
      </c>
      <c r="G358"/>
    </row>
    <row r="359" spans="1:9" ht="14.25" x14ac:dyDescent="0.2">
      <c r="A359" s="140">
        <v>1</v>
      </c>
      <c r="B359" s="119" t="s">
        <v>172</v>
      </c>
      <c r="C359" s="207">
        <v>300</v>
      </c>
      <c r="D359" s="190" t="s">
        <v>12</v>
      </c>
      <c r="E359" s="191">
        <v>0</v>
      </c>
      <c r="F359" s="192">
        <f>C359*E359</f>
        <v>0</v>
      </c>
      <c r="G359"/>
      <c r="H359" s="25"/>
      <c r="I359" s="26"/>
    </row>
    <row r="360" spans="1:9" ht="14.25" x14ac:dyDescent="0.2">
      <c r="A360" s="140">
        <v>2</v>
      </c>
      <c r="B360" s="119" t="s">
        <v>173</v>
      </c>
      <c r="C360" s="202">
        <v>2250</v>
      </c>
      <c r="D360" s="129" t="s">
        <v>12</v>
      </c>
      <c r="E360" s="191">
        <v>0</v>
      </c>
      <c r="F360" s="192">
        <f t="shared" ref="F360:F423" si="7">C360*E360</f>
        <v>0</v>
      </c>
      <c r="G360"/>
      <c r="H360" s="25"/>
      <c r="I360" s="26"/>
    </row>
    <row r="361" spans="1:9" ht="14.25" x14ac:dyDescent="0.2">
      <c r="A361" s="140">
        <v>3</v>
      </c>
      <c r="B361" s="119" t="s">
        <v>500</v>
      </c>
      <c r="C361" s="202">
        <v>250</v>
      </c>
      <c r="D361" s="129" t="s">
        <v>12</v>
      </c>
      <c r="E361" s="191">
        <v>0</v>
      </c>
      <c r="F361" s="192">
        <f t="shared" si="7"/>
        <v>0</v>
      </c>
      <c r="G361"/>
      <c r="H361" s="25"/>
      <c r="I361" s="26"/>
    </row>
    <row r="362" spans="1:9" ht="14.25" x14ac:dyDescent="0.2">
      <c r="A362" s="140">
        <v>4</v>
      </c>
      <c r="B362" s="119" t="s">
        <v>174</v>
      </c>
      <c r="C362" s="202">
        <v>35</v>
      </c>
      <c r="D362" s="129" t="s">
        <v>12</v>
      </c>
      <c r="E362" s="191">
        <v>0</v>
      </c>
      <c r="F362" s="192">
        <f t="shared" si="7"/>
        <v>0</v>
      </c>
      <c r="G362"/>
      <c r="H362" s="25"/>
      <c r="I362" s="26"/>
    </row>
    <row r="363" spans="1:9" ht="14.25" x14ac:dyDescent="0.2">
      <c r="A363" s="140">
        <v>5</v>
      </c>
      <c r="B363" s="119" t="s">
        <v>175</v>
      </c>
      <c r="C363" s="202">
        <v>10</v>
      </c>
      <c r="D363" s="129" t="s">
        <v>12</v>
      </c>
      <c r="E363" s="191">
        <v>0</v>
      </c>
      <c r="F363" s="192">
        <f t="shared" si="7"/>
        <v>0</v>
      </c>
      <c r="G363"/>
      <c r="H363" s="25"/>
      <c r="I363" s="26"/>
    </row>
    <row r="364" spans="1:9" ht="14.25" x14ac:dyDescent="0.2">
      <c r="A364" s="140">
        <v>6</v>
      </c>
      <c r="B364" s="119" t="s">
        <v>176</v>
      </c>
      <c r="C364" s="202">
        <v>60</v>
      </c>
      <c r="D364" s="129" t="s">
        <v>12</v>
      </c>
      <c r="E364" s="191">
        <v>0</v>
      </c>
      <c r="F364" s="192">
        <f t="shared" si="7"/>
        <v>0</v>
      </c>
      <c r="G364"/>
      <c r="H364" s="25"/>
      <c r="I364" s="26"/>
    </row>
    <row r="365" spans="1:9" ht="14.25" x14ac:dyDescent="0.2">
      <c r="A365" s="140">
        <v>7</v>
      </c>
      <c r="B365" s="119" t="s">
        <v>177</v>
      </c>
      <c r="C365" s="202">
        <v>12</v>
      </c>
      <c r="D365" s="129" t="s">
        <v>12</v>
      </c>
      <c r="E365" s="191">
        <v>0</v>
      </c>
      <c r="F365" s="192">
        <f t="shared" si="7"/>
        <v>0</v>
      </c>
      <c r="G365"/>
      <c r="H365" s="25"/>
      <c r="I365" s="26"/>
    </row>
    <row r="366" spans="1:9" ht="14.25" x14ac:dyDescent="0.2">
      <c r="A366" s="140">
        <v>8</v>
      </c>
      <c r="B366" s="119" t="s">
        <v>178</v>
      </c>
      <c r="C366" s="202">
        <v>170</v>
      </c>
      <c r="D366" s="129" t="s">
        <v>12</v>
      </c>
      <c r="E366" s="191">
        <v>0</v>
      </c>
      <c r="F366" s="192">
        <f t="shared" si="7"/>
        <v>0</v>
      </c>
      <c r="G366"/>
      <c r="H366" s="25"/>
      <c r="I366" s="26"/>
    </row>
    <row r="367" spans="1:9" ht="14.25" x14ac:dyDescent="0.2">
      <c r="A367" s="140">
        <v>9</v>
      </c>
      <c r="B367" s="119" t="s">
        <v>179</v>
      </c>
      <c r="C367" s="202">
        <v>40</v>
      </c>
      <c r="D367" s="129" t="s">
        <v>12</v>
      </c>
      <c r="E367" s="191">
        <v>0</v>
      </c>
      <c r="F367" s="192">
        <f t="shared" si="7"/>
        <v>0</v>
      </c>
      <c r="G367"/>
      <c r="H367" s="25"/>
      <c r="I367" s="26"/>
    </row>
    <row r="368" spans="1:9" ht="14.25" x14ac:dyDescent="0.2">
      <c r="A368" s="140">
        <v>10</v>
      </c>
      <c r="B368" s="119" t="s">
        <v>180</v>
      </c>
      <c r="C368" s="202">
        <v>80</v>
      </c>
      <c r="D368" s="129" t="s">
        <v>12</v>
      </c>
      <c r="E368" s="191">
        <v>0</v>
      </c>
      <c r="F368" s="192">
        <f t="shared" si="7"/>
        <v>0</v>
      </c>
      <c r="G368"/>
      <c r="H368" s="25"/>
      <c r="I368" s="26"/>
    </row>
    <row r="369" spans="1:9" ht="14.25" x14ac:dyDescent="0.2">
      <c r="A369" s="140">
        <v>11</v>
      </c>
      <c r="B369" s="119" t="s">
        <v>181</v>
      </c>
      <c r="C369" s="202">
        <v>80</v>
      </c>
      <c r="D369" s="129" t="s">
        <v>12</v>
      </c>
      <c r="E369" s="191">
        <v>0</v>
      </c>
      <c r="F369" s="192">
        <f t="shared" si="7"/>
        <v>0</v>
      </c>
      <c r="G369"/>
      <c r="H369" s="25"/>
      <c r="I369" s="26"/>
    </row>
    <row r="370" spans="1:9" s="13" customFormat="1" ht="14.25" x14ac:dyDescent="0.2">
      <c r="A370" s="140">
        <v>12</v>
      </c>
      <c r="B370" s="167" t="s">
        <v>284</v>
      </c>
      <c r="C370" s="202">
        <v>5</v>
      </c>
      <c r="D370" s="129" t="s">
        <v>12</v>
      </c>
      <c r="E370" s="191">
        <v>0</v>
      </c>
      <c r="F370" s="192">
        <f t="shared" si="7"/>
        <v>0</v>
      </c>
      <c r="G370"/>
      <c r="H370" s="25"/>
      <c r="I370" s="26"/>
    </row>
    <row r="371" spans="1:9" s="13" customFormat="1" ht="14.25" x14ac:dyDescent="0.2">
      <c r="A371" s="140">
        <v>13</v>
      </c>
      <c r="B371" s="13" t="s">
        <v>327</v>
      </c>
      <c r="C371" s="202">
        <v>0</v>
      </c>
      <c r="D371" s="129" t="s">
        <v>29</v>
      </c>
      <c r="E371" s="191">
        <v>0</v>
      </c>
      <c r="F371" s="192">
        <f t="shared" si="7"/>
        <v>0</v>
      </c>
      <c r="G371"/>
      <c r="H371" s="25"/>
      <c r="I371" s="26"/>
    </row>
    <row r="372" spans="1:9" ht="14.25" x14ac:dyDescent="0.2">
      <c r="A372" s="140">
        <v>14</v>
      </c>
      <c r="B372" s="119" t="s">
        <v>182</v>
      </c>
      <c r="C372" s="202">
        <v>70</v>
      </c>
      <c r="D372" s="129" t="s">
        <v>33</v>
      </c>
      <c r="E372" s="191">
        <v>0</v>
      </c>
      <c r="F372" s="192">
        <f t="shared" si="7"/>
        <v>0</v>
      </c>
      <c r="G372"/>
      <c r="H372" s="25"/>
      <c r="I372" s="26"/>
    </row>
    <row r="373" spans="1:9" ht="14.25" x14ac:dyDescent="0.2">
      <c r="A373" s="140">
        <v>15</v>
      </c>
      <c r="B373" s="119" t="s">
        <v>183</v>
      </c>
      <c r="C373" s="202">
        <v>20</v>
      </c>
      <c r="D373" s="129" t="s">
        <v>12</v>
      </c>
      <c r="E373" s="191">
        <v>0</v>
      </c>
      <c r="F373" s="192">
        <f t="shared" si="7"/>
        <v>0</v>
      </c>
      <c r="G373"/>
      <c r="H373" s="25"/>
      <c r="I373" s="26"/>
    </row>
    <row r="374" spans="1:9" ht="14.25" x14ac:dyDescent="0.2">
      <c r="A374" s="140">
        <v>16</v>
      </c>
      <c r="B374" s="119" t="s">
        <v>184</v>
      </c>
      <c r="C374" s="202">
        <v>10</v>
      </c>
      <c r="D374" s="129" t="s">
        <v>12</v>
      </c>
      <c r="E374" s="191">
        <v>0</v>
      </c>
      <c r="F374" s="192">
        <f t="shared" si="7"/>
        <v>0</v>
      </c>
      <c r="G374"/>
      <c r="H374" s="25"/>
      <c r="I374" s="26"/>
    </row>
    <row r="375" spans="1:9" ht="14.25" x14ac:dyDescent="0.2">
      <c r="A375" s="140">
        <v>17</v>
      </c>
      <c r="B375" s="119" t="s">
        <v>185</v>
      </c>
      <c r="C375" s="202">
        <v>70</v>
      </c>
      <c r="D375" s="129" t="s">
        <v>12</v>
      </c>
      <c r="E375" s="191">
        <v>0</v>
      </c>
      <c r="F375" s="192">
        <f t="shared" si="7"/>
        <v>0</v>
      </c>
      <c r="G375"/>
      <c r="H375" s="25"/>
      <c r="I375" s="26"/>
    </row>
    <row r="376" spans="1:9" ht="14.25" x14ac:dyDescent="0.2">
      <c r="A376" s="140">
        <v>18</v>
      </c>
      <c r="B376" s="119" t="s">
        <v>186</v>
      </c>
      <c r="C376" s="202">
        <v>100</v>
      </c>
      <c r="D376" s="129" t="s">
        <v>33</v>
      </c>
      <c r="E376" s="191">
        <v>0</v>
      </c>
      <c r="F376" s="192">
        <f t="shared" si="7"/>
        <v>0</v>
      </c>
      <c r="G376"/>
      <c r="H376" s="25"/>
      <c r="I376" s="26"/>
    </row>
    <row r="377" spans="1:9" ht="14.25" x14ac:dyDescent="0.2">
      <c r="A377" s="140">
        <v>19</v>
      </c>
      <c r="B377" s="119" t="s">
        <v>187</v>
      </c>
      <c r="C377" s="202">
        <v>100</v>
      </c>
      <c r="D377" s="129" t="s">
        <v>33</v>
      </c>
      <c r="E377" s="191">
        <v>0</v>
      </c>
      <c r="F377" s="192">
        <f t="shared" si="7"/>
        <v>0</v>
      </c>
      <c r="G377"/>
      <c r="H377" s="25"/>
      <c r="I377" s="26"/>
    </row>
    <row r="378" spans="1:9" ht="14.25" x14ac:dyDescent="0.2">
      <c r="A378" s="140">
        <v>20</v>
      </c>
      <c r="B378" s="119" t="s">
        <v>188</v>
      </c>
      <c r="C378" s="202">
        <v>120</v>
      </c>
      <c r="D378" s="129" t="s">
        <v>12</v>
      </c>
      <c r="E378" s="191">
        <v>0</v>
      </c>
      <c r="F378" s="192">
        <f t="shared" si="7"/>
        <v>0</v>
      </c>
      <c r="G378"/>
      <c r="H378" s="25"/>
      <c r="I378" s="26"/>
    </row>
    <row r="379" spans="1:9" ht="14.25" x14ac:dyDescent="0.2">
      <c r="A379" s="140">
        <v>21</v>
      </c>
      <c r="B379" s="119" t="s">
        <v>289</v>
      </c>
      <c r="C379" s="202">
        <v>30</v>
      </c>
      <c r="D379" s="129" t="s">
        <v>12</v>
      </c>
      <c r="E379" s="191">
        <v>0</v>
      </c>
      <c r="F379" s="192">
        <f t="shared" si="7"/>
        <v>0</v>
      </c>
      <c r="G379"/>
      <c r="H379" s="25"/>
      <c r="I379" s="26"/>
    </row>
    <row r="380" spans="1:9" ht="14.25" x14ac:dyDescent="0.2">
      <c r="A380" s="140">
        <v>22</v>
      </c>
      <c r="B380" s="119" t="s">
        <v>189</v>
      </c>
      <c r="C380" s="202">
        <v>30</v>
      </c>
      <c r="D380" s="129" t="s">
        <v>12</v>
      </c>
      <c r="E380" s="191">
        <v>0</v>
      </c>
      <c r="F380" s="192">
        <f t="shared" si="7"/>
        <v>0</v>
      </c>
      <c r="G380"/>
      <c r="H380" s="25"/>
      <c r="I380" s="26"/>
    </row>
    <row r="381" spans="1:9" ht="14.25" x14ac:dyDescent="0.2">
      <c r="A381" s="140">
        <v>23</v>
      </c>
      <c r="B381" s="119" t="s">
        <v>190</v>
      </c>
      <c r="C381" s="202">
        <v>40</v>
      </c>
      <c r="D381" s="129" t="s">
        <v>33</v>
      </c>
      <c r="E381" s="191">
        <v>0</v>
      </c>
      <c r="F381" s="192">
        <f t="shared" si="7"/>
        <v>0</v>
      </c>
      <c r="G381"/>
      <c r="H381" s="25"/>
      <c r="I381" s="26"/>
    </row>
    <row r="382" spans="1:9" ht="14.25" x14ac:dyDescent="0.2">
      <c r="A382" s="140">
        <v>24</v>
      </c>
      <c r="B382" s="119" t="s">
        <v>158</v>
      </c>
      <c r="C382" s="202">
        <v>20</v>
      </c>
      <c r="D382" s="129" t="s">
        <v>29</v>
      </c>
      <c r="E382" s="191">
        <v>0</v>
      </c>
      <c r="F382" s="192">
        <f t="shared" si="7"/>
        <v>0</v>
      </c>
      <c r="G382"/>
      <c r="H382" s="25"/>
      <c r="I382" s="26"/>
    </row>
    <row r="383" spans="1:9" ht="14.25" x14ac:dyDescent="0.2">
      <c r="A383" s="140">
        <v>25</v>
      </c>
      <c r="B383" s="119" t="s">
        <v>191</v>
      </c>
      <c r="C383" s="202">
        <v>20</v>
      </c>
      <c r="D383" s="129" t="s">
        <v>33</v>
      </c>
      <c r="E383" s="191">
        <v>0</v>
      </c>
      <c r="F383" s="192">
        <f t="shared" si="7"/>
        <v>0</v>
      </c>
      <c r="G383"/>
      <c r="H383" s="25"/>
      <c r="I383" s="26"/>
    </row>
    <row r="384" spans="1:9" ht="14.25" x14ac:dyDescent="0.2">
      <c r="A384" s="140">
        <v>26</v>
      </c>
      <c r="B384" s="119" t="s">
        <v>192</v>
      </c>
      <c r="C384" s="202">
        <v>0</v>
      </c>
      <c r="D384" s="129" t="s">
        <v>33</v>
      </c>
      <c r="E384" s="191">
        <v>0</v>
      </c>
      <c r="F384" s="192">
        <f t="shared" si="7"/>
        <v>0</v>
      </c>
      <c r="G384"/>
      <c r="H384" s="25"/>
      <c r="I384" s="26"/>
    </row>
    <row r="385" spans="1:9" ht="14.25" x14ac:dyDescent="0.2">
      <c r="A385" s="140">
        <v>27</v>
      </c>
      <c r="B385" s="119" t="s">
        <v>193</v>
      </c>
      <c r="C385" s="202">
        <v>60</v>
      </c>
      <c r="D385" s="129" t="s">
        <v>12</v>
      </c>
      <c r="E385" s="191">
        <v>0</v>
      </c>
      <c r="F385" s="192">
        <f t="shared" si="7"/>
        <v>0</v>
      </c>
      <c r="G385"/>
      <c r="H385" s="25"/>
      <c r="I385" s="26"/>
    </row>
    <row r="386" spans="1:9" ht="14.25" x14ac:dyDescent="0.2">
      <c r="A386" s="140">
        <v>28</v>
      </c>
      <c r="B386" s="119" t="s">
        <v>194</v>
      </c>
      <c r="C386" s="202">
        <v>60</v>
      </c>
      <c r="D386" s="129" t="s">
        <v>12</v>
      </c>
      <c r="E386" s="191">
        <v>0</v>
      </c>
      <c r="F386" s="192">
        <f t="shared" si="7"/>
        <v>0</v>
      </c>
      <c r="G386"/>
      <c r="H386" s="25"/>
      <c r="I386" s="26"/>
    </row>
    <row r="387" spans="1:9" ht="14.25" x14ac:dyDescent="0.2">
      <c r="A387" s="140">
        <v>29</v>
      </c>
      <c r="B387" s="119" t="s">
        <v>195</v>
      </c>
      <c r="C387" s="202">
        <v>0</v>
      </c>
      <c r="D387" s="129" t="s">
        <v>33</v>
      </c>
      <c r="E387" s="191">
        <v>0</v>
      </c>
      <c r="F387" s="192">
        <f t="shared" si="7"/>
        <v>0</v>
      </c>
      <c r="G387"/>
      <c r="H387" s="25"/>
      <c r="I387" s="26"/>
    </row>
    <row r="388" spans="1:9" s="45" customFormat="1" ht="14.25" x14ac:dyDescent="0.2">
      <c r="A388" s="140">
        <v>30</v>
      </c>
      <c r="B388" s="148" t="s">
        <v>290</v>
      </c>
      <c r="C388" s="202">
        <v>50</v>
      </c>
      <c r="D388" s="193" t="s">
        <v>33</v>
      </c>
      <c r="E388" s="191">
        <v>0</v>
      </c>
      <c r="F388" s="192">
        <f t="shared" si="7"/>
        <v>0</v>
      </c>
      <c r="G388" s="44"/>
      <c r="H388" s="48"/>
      <c r="I388" s="46"/>
    </row>
    <row r="389" spans="1:9" s="13" customFormat="1" ht="14.25" x14ac:dyDescent="0.2">
      <c r="A389" s="140">
        <v>31</v>
      </c>
      <c r="B389" s="167" t="s">
        <v>196</v>
      </c>
      <c r="C389" s="202">
        <v>20</v>
      </c>
      <c r="D389" s="129" t="s">
        <v>33</v>
      </c>
      <c r="E389" s="191">
        <v>0</v>
      </c>
      <c r="F389" s="192">
        <f t="shared" si="7"/>
        <v>0</v>
      </c>
      <c r="G389" s="24"/>
      <c r="H389" s="31"/>
      <c r="I389" s="32"/>
    </row>
    <row r="390" spans="1:9" s="13" customFormat="1" ht="14.25" x14ac:dyDescent="0.2">
      <c r="A390" s="140">
        <v>32</v>
      </c>
      <c r="B390" s="194" t="s">
        <v>197</v>
      </c>
      <c r="C390" s="202">
        <v>70</v>
      </c>
      <c r="D390" s="129" t="s">
        <v>33</v>
      </c>
      <c r="E390" s="191">
        <v>0</v>
      </c>
      <c r="F390" s="192">
        <f t="shared" si="7"/>
        <v>0</v>
      </c>
      <c r="G390" s="24"/>
      <c r="H390" s="31"/>
      <c r="I390" s="32"/>
    </row>
    <row r="391" spans="1:9" s="45" customFormat="1" ht="14.25" x14ac:dyDescent="0.2">
      <c r="A391" s="140">
        <v>33</v>
      </c>
      <c r="B391" s="150" t="s">
        <v>300</v>
      </c>
      <c r="C391" s="202">
        <v>0</v>
      </c>
      <c r="D391" s="193" t="s">
        <v>33</v>
      </c>
      <c r="E391" s="191">
        <v>0</v>
      </c>
      <c r="F391" s="192">
        <f t="shared" si="7"/>
        <v>0</v>
      </c>
      <c r="G391" s="44"/>
      <c r="H391" s="48"/>
      <c r="I391" s="46"/>
    </row>
    <row r="392" spans="1:9" s="13" customFormat="1" ht="14.25" x14ac:dyDescent="0.2">
      <c r="A392" s="140">
        <v>34</v>
      </c>
      <c r="B392" s="167" t="s">
        <v>198</v>
      </c>
      <c r="C392" s="202">
        <v>100</v>
      </c>
      <c r="D392" s="129" t="s">
        <v>33</v>
      </c>
      <c r="E392" s="191">
        <v>0</v>
      </c>
      <c r="F392" s="192">
        <f t="shared" si="7"/>
        <v>0</v>
      </c>
      <c r="G392" s="24"/>
      <c r="H392" s="31"/>
      <c r="I392" s="32"/>
    </row>
    <row r="393" spans="1:9" ht="14.25" x14ac:dyDescent="0.2">
      <c r="A393" s="140">
        <v>35</v>
      </c>
      <c r="B393" s="119" t="s">
        <v>205</v>
      </c>
      <c r="C393" s="202">
        <v>0</v>
      </c>
      <c r="D393" s="129" t="s">
        <v>12</v>
      </c>
      <c r="E393" s="191">
        <v>0</v>
      </c>
      <c r="F393" s="192">
        <f t="shared" si="7"/>
        <v>0</v>
      </c>
      <c r="G393"/>
      <c r="H393" s="25"/>
      <c r="I393" s="26"/>
    </row>
    <row r="394" spans="1:9" ht="14.25" x14ac:dyDescent="0.2">
      <c r="A394" s="140">
        <v>36</v>
      </c>
      <c r="B394" s="119" t="s">
        <v>206</v>
      </c>
      <c r="C394" s="202">
        <v>0</v>
      </c>
      <c r="D394" s="129" t="s">
        <v>33</v>
      </c>
      <c r="E394" s="191">
        <v>0</v>
      </c>
      <c r="F394" s="192">
        <f t="shared" si="7"/>
        <v>0</v>
      </c>
      <c r="G394"/>
      <c r="H394" s="25"/>
      <c r="I394" s="26"/>
    </row>
    <row r="395" spans="1:9" ht="14.25" x14ac:dyDescent="0.2">
      <c r="A395" s="140">
        <v>37</v>
      </c>
      <c r="B395" s="119" t="s">
        <v>207</v>
      </c>
      <c r="C395" s="202">
        <v>0</v>
      </c>
      <c r="D395" s="129" t="s">
        <v>13</v>
      </c>
      <c r="E395" s="191">
        <v>0</v>
      </c>
      <c r="F395" s="192">
        <f t="shared" si="7"/>
        <v>0</v>
      </c>
      <c r="G395"/>
      <c r="H395" s="25"/>
      <c r="I395" s="26"/>
    </row>
    <row r="396" spans="1:9" ht="14.25" x14ac:dyDescent="0.2">
      <c r="A396" s="140">
        <v>38</v>
      </c>
      <c r="B396" s="119" t="s">
        <v>208</v>
      </c>
      <c r="C396" s="202">
        <v>0</v>
      </c>
      <c r="D396" s="129" t="s">
        <v>29</v>
      </c>
      <c r="E396" s="191">
        <v>0</v>
      </c>
      <c r="F396" s="192">
        <f t="shared" si="7"/>
        <v>0</v>
      </c>
      <c r="G396"/>
      <c r="H396" s="25"/>
      <c r="I396" s="26"/>
    </row>
    <row r="397" spans="1:9" ht="14.25" x14ac:dyDescent="0.2">
      <c r="A397" s="140">
        <v>39</v>
      </c>
      <c r="B397" s="45" t="s">
        <v>339</v>
      </c>
      <c r="C397" s="202">
        <v>0</v>
      </c>
      <c r="D397" s="193" t="s">
        <v>29</v>
      </c>
      <c r="E397" s="191">
        <v>0</v>
      </c>
      <c r="F397" s="192">
        <f t="shared" si="7"/>
        <v>0</v>
      </c>
      <c r="G397"/>
      <c r="H397" s="25"/>
      <c r="I397" s="26"/>
    </row>
    <row r="398" spans="1:9" ht="14.25" x14ac:dyDescent="0.2">
      <c r="A398" s="140">
        <v>40</v>
      </c>
      <c r="B398" s="119" t="s">
        <v>240</v>
      </c>
      <c r="C398" s="202">
        <v>0</v>
      </c>
      <c r="D398" s="129" t="s">
        <v>33</v>
      </c>
      <c r="E398" s="191">
        <v>0</v>
      </c>
      <c r="F398" s="192">
        <f t="shared" si="7"/>
        <v>0</v>
      </c>
      <c r="G398"/>
      <c r="H398" s="25"/>
      <c r="I398" s="26"/>
    </row>
    <row r="399" spans="1:9" ht="14.25" x14ac:dyDescent="0.2">
      <c r="A399" s="140">
        <v>41</v>
      </c>
      <c r="B399" s="148" t="s">
        <v>332</v>
      </c>
      <c r="C399" s="202">
        <v>0</v>
      </c>
      <c r="D399" s="193" t="s">
        <v>13</v>
      </c>
      <c r="E399" s="191">
        <v>0</v>
      </c>
      <c r="F399" s="192">
        <f t="shared" si="7"/>
        <v>0</v>
      </c>
      <c r="G399"/>
      <c r="H399" s="25"/>
      <c r="I399" s="26"/>
    </row>
    <row r="400" spans="1:9" ht="14.25" x14ac:dyDescent="0.2">
      <c r="A400" s="140">
        <v>42</v>
      </c>
      <c r="B400" s="119" t="s">
        <v>209</v>
      </c>
      <c r="C400" s="202">
        <v>0</v>
      </c>
      <c r="D400" s="129" t="s">
        <v>13</v>
      </c>
      <c r="E400" s="191">
        <v>0</v>
      </c>
      <c r="F400" s="192">
        <f t="shared" si="7"/>
        <v>0</v>
      </c>
      <c r="G400"/>
      <c r="H400" s="25"/>
      <c r="I400" s="26"/>
    </row>
    <row r="401" spans="1:9" ht="14.25" x14ac:dyDescent="0.2">
      <c r="A401" s="140">
        <v>43</v>
      </c>
      <c r="B401" s="119" t="s">
        <v>210</v>
      </c>
      <c r="C401" s="202">
        <v>0</v>
      </c>
      <c r="D401" s="129" t="s">
        <v>13</v>
      </c>
      <c r="E401" s="191">
        <v>0</v>
      </c>
      <c r="F401" s="192">
        <f t="shared" si="7"/>
        <v>0</v>
      </c>
      <c r="G401"/>
      <c r="H401" s="25"/>
      <c r="I401" s="26"/>
    </row>
    <row r="402" spans="1:9" ht="14.25" x14ac:dyDescent="0.2">
      <c r="A402" s="140">
        <v>44</v>
      </c>
      <c r="B402" s="119" t="s">
        <v>211</v>
      </c>
      <c r="C402" s="202">
        <v>0</v>
      </c>
      <c r="D402" s="129" t="s">
        <v>13</v>
      </c>
      <c r="E402" s="191">
        <v>0</v>
      </c>
      <c r="F402" s="192">
        <f t="shared" si="7"/>
        <v>0</v>
      </c>
      <c r="G402"/>
      <c r="H402" s="25"/>
      <c r="I402" s="26"/>
    </row>
    <row r="403" spans="1:9" ht="14.25" x14ac:dyDescent="0.2">
      <c r="A403" s="140">
        <v>45</v>
      </c>
      <c r="B403" s="195" t="s">
        <v>212</v>
      </c>
      <c r="C403" s="202">
        <v>20</v>
      </c>
      <c r="D403" s="129" t="s">
        <v>13</v>
      </c>
      <c r="E403" s="191">
        <v>0</v>
      </c>
      <c r="F403" s="192">
        <f t="shared" si="7"/>
        <v>0</v>
      </c>
      <c r="G403"/>
      <c r="H403" s="25"/>
      <c r="I403" s="26"/>
    </row>
    <row r="404" spans="1:9" ht="14.25" x14ac:dyDescent="0.2">
      <c r="A404" s="140">
        <v>46</v>
      </c>
      <c r="B404" s="119" t="s">
        <v>203</v>
      </c>
      <c r="C404" s="202">
        <v>40</v>
      </c>
      <c r="D404" s="129" t="s">
        <v>12</v>
      </c>
      <c r="E404" s="191">
        <v>0</v>
      </c>
      <c r="F404" s="192">
        <f t="shared" si="7"/>
        <v>0</v>
      </c>
      <c r="G404"/>
      <c r="H404" s="25"/>
      <c r="I404" s="26"/>
    </row>
    <row r="405" spans="1:9" ht="14.25" x14ac:dyDescent="0.2">
      <c r="A405" s="140">
        <v>47</v>
      </c>
      <c r="B405" s="119" t="s">
        <v>204</v>
      </c>
      <c r="C405" s="202">
        <v>0</v>
      </c>
      <c r="D405" s="129" t="s">
        <v>13</v>
      </c>
      <c r="E405" s="191">
        <v>0</v>
      </c>
      <c r="F405" s="192">
        <f t="shared" si="7"/>
        <v>0</v>
      </c>
      <c r="G405"/>
      <c r="H405" s="25"/>
      <c r="I405" s="26"/>
    </row>
    <row r="406" spans="1:9" ht="14.25" x14ac:dyDescent="0.2">
      <c r="A406" s="140">
        <v>48</v>
      </c>
      <c r="B406" s="119" t="s">
        <v>199</v>
      </c>
      <c r="C406" s="202">
        <v>0</v>
      </c>
      <c r="D406" s="129" t="s">
        <v>12</v>
      </c>
      <c r="E406" s="191">
        <v>0</v>
      </c>
      <c r="F406" s="192">
        <f t="shared" si="7"/>
        <v>0</v>
      </c>
      <c r="G406"/>
      <c r="H406" s="25"/>
      <c r="I406" s="26"/>
    </row>
    <row r="407" spans="1:9" ht="14.25" x14ac:dyDescent="0.2">
      <c r="A407" s="140">
        <v>49</v>
      </c>
      <c r="B407" s="119" t="s">
        <v>218</v>
      </c>
      <c r="C407" s="202">
        <v>70</v>
      </c>
      <c r="D407" s="129" t="s">
        <v>12</v>
      </c>
      <c r="E407" s="191">
        <v>0</v>
      </c>
      <c r="F407" s="192">
        <f t="shared" si="7"/>
        <v>0</v>
      </c>
      <c r="G407"/>
      <c r="H407" s="25"/>
      <c r="I407" s="26"/>
    </row>
    <row r="408" spans="1:9" ht="14.25" x14ac:dyDescent="0.2">
      <c r="A408" s="140">
        <v>50</v>
      </c>
      <c r="B408" s="119" t="s">
        <v>220</v>
      </c>
      <c r="C408" s="202">
        <v>0</v>
      </c>
      <c r="D408" s="129" t="s">
        <v>12</v>
      </c>
      <c r="E408" s="191">
        <v>0</v>
      </c>
      <c r="F408" s="192">
        <f t="shared" si="7"/>
        <v>0</v>
      </c>
      <c r="G408"/>
      <c r="H408" s="25"/>
      <c r="I408" s="26"/>
    </row>
    <row r="409" spans="1:9" ht="14.25" x14ac:dyDescent="0.2">
      <c r="A409" s="140">
        <v>51</v>
      </c>
      <c r="B409" s="119" t="s">
        <v>224</v>
      </c>
      <c r="C409" s="202">
        <v>70</v>
      </c>
      <c r="D409" s="129" t="s">
        <v>12</v>
      </c>
      <c r="E409" s="191">
        <v>0</v>
      </c>
      <c r="F409" s="192">
        <f t="shared" si="7"/>
        <v>0</v>
      </c>
      <c r="G409"/>
      <c r="H409" s="25"/>
      <c r="I409" s="26"/>
    </row>
    <row r="410" spans="1:9" ht="14.25" x14ac:dyDescent="0.2">
      <c r="A410" s="140">
        <v>52</v>
      </c>
      <c r="B410" s="119" t="s">
        <v>225</v>
      </c>
      <c r="C410" s="202">
        <v>45</v>
      </c>
      <c r="D410" s="129" t="s">
        <v>12</v>
      </c>
      <c r="E410" s="191">
        <v>0</v>
      </c>
      <c r="F410" s="192">
        <f t="shared" si="7"/>
        <v>0</v>
      </c>
      <c r="G410"/>
      <c r="H410" s="25"/>
      <c r="I410" s="26"/>
    </row>
    <row r="411" spans="1:9" ht="14.25" x14ac:dyDescent="0.2">
      <c r="A411" s="140">
        <v>53</v>
      </c>
      <c r="B411" s="119" t="s">
        <v>226</v>
      </c>
      <c r="C411" s="202">
        <v>420</v>
      </c>
      <c r="D411" s="129" t="s">
        <v>12</v>
      </c>
      <c r="E411" s="191">
        <v>0</v>
      </c>
      <c r="F411" s="192">
        <f t="shared" si="7"/>
        <v>0</v>
      </c>
      <c r="G411"/>
      <c r="H411" s="25"/>
      <c r="I411" s="26"/>
    </row>
    <row r="412" spans="1:9" ht="14.25" x14ac:dyDescent="0.2">
      <c r="A412" s="140">
        <v>54</v>
      </c>
      <c r="B412" s="119" t="s">
        <v>227</v>
      </c>
      <c r="C412" s="202">
        <v>120</v>
      </c>
      <c r="D412" s="129" t="s">
        <v>12</v>
      </c>
      <c r="E412" s="191">
        <v>0</v>
      </c>
      <c r="F412" s="192">
        <f t="shared" si="7"/>
        <v>0</v>
      </c>
      <c r="G412"/>
      <c r="H412" s="25"/>
      <c r="I412" s="26"/>
    </row>
    <row r="413" spans="1:9" ht="14.25" x14ac:dyDescent="0.2">
      <c r="A413" s="140">
        <v>55</v>
      </c>
      <c r="B413" s="119" t="s">
        <v>228</v>
      </c>
      <c r="C413" s="202">
        <v>120</v>
      </c>
      <c r="D413" s="129" t="s">
        <v>12</v>
      </c>
      <c r="E413" s="191">
        <v>0</v>
      </c>
      <c r="F413" s="192">
        <f t="shared" si="7"/>
        <v>0</v>
      </c>
      <c r="G413"/>
      <c r="H413" s="25"/>
      <c r="I413" s="26"/>
    </row>
    <row r="414" spans="1:9" ht="14.25" x14ac:dyDescent="0.2">
      <c r="A414" s="140">
        <v>56</v>
      </c>
      <c r="B414" s="119" t="s">
        <v>229</v>
      </c>
      <c r="C414" s="202">
        <v>60</v>
      </c>
      <c r="D414" s="129" t="s">
        <v>12</v>
      </c>
      <c r="E414" s="191">
        <v>0</v>
      </c>
      <c r="F414" s="192">
        <f t="shared" si="7"/>
        <v>0</v>
      </c>
      <c r="G414"/>
      <c r="H414" s="25"/>
      <c r="I414" s="26"/>
    </row>
    <row r="415" spans="1:9" ht="14.25" x14ac:dyDescent="0.2">
      <c r="A415" s="140">
        <v>57</v>
      </c>
      <c r="B415" s="119" t="s">
        <v>235</v>
      </c>
      <c r="C415" s="202">
        <v>30</v>
      </c>
      <c r="D415" s="129" t="s">
        <v>33</v>
      </c>
      <c r="E415" s="191">
        <v>0</v>
      </c>
      <c r="F415" s="192">
        <f t="shared" si="7"/>
        <v>0</v>
      </c>
      <c r="G415"/>
      <c r="H415" s="25"/>
      <c r="I415" s="26"/>
    </row>
    <row r="416" spans="1:9" ht="14.25" x14ac:dyDescent="0.2">
      <c r="A416" s="140">
        <v>58</v>
      </c>
      <c r="B416" s="119" t="s">
        <v>236</v>
      </c>
      <c r="C416" s="202">
        <v>0</v>
      </c>
      <c r="D416" s="129" t="s">
        <v>12</v>
      </c>
      <c r="E416" s="191">
        <v>0</v>
      </c>
      <c r="F416" s="192">
        <f t="shared" si="7"/>
        <v>0</v>
      </c>
      <c r="G416"/>
      <c r="H416" s="25"/>
      <c r="I416" s="26"/>
    </row>
    <row r="417" spans="1:9" ht="63.75" x14ac:dyDescent="0.2">
      <c r="A417" s="140">
        <v>59</v>
      </c>
      <c r="B417" s="119" t="s">
        <v>219</v>
      </c>
      <c r="C417" s="202">
        <v>50</v>
      </c>
      <c r="D417" s="129" t="s">
        <v>12</v>
      </c>
      <c r="E417" s="191">
        <v>0</v>
      </c>
      <c r="F417" s="192">
        <f t="shared" si="7"/>
        <v>0</v>
      </c>
      <c r="G417"/>
      <c r="H417" s="25"/>
      <c r="I417" s="26"/>
    </row>
    <row r="418" spans="1:9" ht="14.25" x14ac:dyDescent="0.2">
      <c r="A418" s="140">
        <v>60</v>
      </c>
      <c r="B418" s="119" t="s">
        <v>216</v>
      </c>
      <c r="C418" s="202">
        <v>50</v>
      </c>
      <c r="D418" s="129" t="s">
        <v>12</v>
      </c>
      <c r="E418" s="191">
        <v>0</v>
      </c>
      <c r="F418" s="192">
        <f t="shared" si="7"/>
        <v>0</v>
      </c>
      <c r="G418"/>
      <c r="H418" s="25"/>
      <c r="I418" s="26"/>
    </row>
    <row r="419" spans="1:9" ht="14.25" x14ac:dyDescent="0.2">
      <c r="A419" s="140">
        <v>61</v>
      </c>
      <c r="B419" s="119" t="s">
        <v>243</v>
      </c>
      <c r="C419" s="202">
        <v>0</v>
      </c>
      <c r="D419" s="129" t="s">
        <v>13</v>
      </c>
      <c r="E419" s="191">
        <v>0</v>
      </c>
      <c r="F419" s="192">
        <f t="shared" si="7"/>
        <v>0</v>
      </c>
      <c r="G419"/>
      <c r="H419" s="25"/>
      <c r="I419" s="26"/>
    </row>
    <row r="420" spans="1:9" ht="14.25" x14ac:dyDescent="0.2">
      <c r="A420" s="140">
        <v>62</v>
      </c>
      <c r="B420" s="119" t="s">
        <v>217</v>
      </c>
      <c r="C420" s="202">
        <v>0</v>
      </c>
      <c r="D420" s="129" t="s">
        <v>29</v>
      </c>
      <c r="E420" s="191">
        <v>0</v>
      </c>
      <c r="F420" s="192">
        <f t="shared" si="7"/>
        <v>0</v>
      </c>
      <c r="G420"/>
      <c r="H420" s="25"/>
      <c r="I420" s="26"/>
    </row>
    <row r="421" spans="1:9" ht="14.25" x14ac:dyDescent="0.2">
      <c r="A421" s="140">
        <v>63</v>
      </c>
      <c r="B421" s="119" t="s">
        <v>213</v>
      </c>
      <c r="C421" s="202">
        <v>0</v>
      </c>
      <c r="D421" s="129" t="s">
        <v>33</v>
      </c>
      <c r="E421" s="191">
        <v>0</v>
      </c>
      <c r="F421" s="192">
        <f t="shared" si="7"/>
        <v>0</v>
      </c>
      <c r="G421"/>
      <c r="H421" s="25"/>
      <c r="I421" s="26"/>
    </row>
    <row r="422" spans="1:9" ht="14.25" x14ac:dyDescent="0.2">
      <c r="A422" s="140">
        <v>64</v>
      </c>
      <c r="B422" s="119" t="s">
        <v>214</v>
      </c>
      <c r="C422" s="202">
        <v>0</v>
      </c>
      <c r="D422" s="129" t="s">
        <v>33</v>
      </c>
      <c r="E422" s="191">
        <v>0</v>
      </c>
      <c r="F422" s="192">
        <f t="shared" si="7"/>
        <v>0</v>
      </c>
      <c r="G422"/>
      <c r="H422" s="25"/>
      <c r="I422" s="26"/>
    </row>
    <row r="423" spans="1:9" ht="14.25" x14ac:dyDescent="0.2">
      <c r="A423" s="140">
        <v>65</v>
      </c>
      <c r="B423" s="119" t="s">
        <v>215</v>
      </c>
      <c r="C423" s="202">
        <v>0</v>
      </c>
      <c r="D423" s="129" t="s">
        <v>33</v>
      </c>
      <c r="E423" s="191">
        <v>0</v>
      </c>
      <c r="F423" s="192">
        <f t="shared" si="7"/>
        <v>0</v>
      </c>
      <c r="G423"/>
      <c r="H423" s="25"/>
      <c r="I423" s="26"/>
    </row>
    <row r="424" spans="1:9" ht="14.25" x14ac:dyDescent="0.2">
      <c r="A424" s="140">
        <v>66</v>
      </c>
      <c r="B424" s="119" t="s">
        <v>246</v>
      </c>
      <c r="C424" s="202">
        <v>0</v>
      </c>
      <c r="D424" s="129" t="s">
        <v>29</v>
      </c>
      <c r="E424" s="191">
        <v>0</v>
      </c>
      <c r="F424" s="192">
        <f t="shared" ref="F424:F457" si="8">C424*E424</f>
        <v>0</v>
      </c>
      <c r="G424"/>
      <c r="H424" s="25"/>
      <c r="I424" s="26"/>
    </row>
    <row r="425" spans="1:9" s="13" customFormat="1" ht="14.25" x14ac:dyDescent="0.2">
      <c r="A425" s="140">
        <v>67</v>
      </c>
      <c r="B425" s="167" t="s">
        <v>373</v>
      </c>
      <c r="C425" s="202">
        <v>15</v>
      </c>
      <c r="D425" s="129" t="s">
        <v>33</v>
      </c>
      <c r="E425" s="191">
        <v>0</v>
      </c>
      <c r="F425" s="192">
        <f t="shared" si="8"/>
        <v>0</v>
      </c>
      <c r="G425" s="24"/>
      <c r="H425" s="31"/>
      <c r="I425" s="32"/>
    </row>
    <row r="426" spans="1:9" s="13" customFormat="1" ht="14.25" x14ac:dyDescent="0.2">
      <c r="A426" s="140">
        <v>68</v>
      </c>
      <c r="B426" s="167" t="s">
        <v>374</v>
      </c>
      <c r="C426" s="202">
        <v>15</v>
      </c>
      <c r="D426" s="129" t="s">
        <v>33</v>
      </c>
      <c r="E426" s="191">
        <v>0</v>
      </c>
      <c r="F426" s="192">
        <f t="shared" si="8"/>
        <v>0</v>
      </c>
      <c r="G426" s="24"/>
      <c r="H426" s="31"/>
      <c r="I426" s="32"/>
    </row>
    <row r="427" spans="1:9" s="13" customFormat="1" ht="14.25" x14ac:dyDescent="0.2">
      <c r="A427" s="268"/>
      <c r="B427" s="148" t="s">
        <v>525</v>
      </c>
      <c r="C427" s="269">
        <v>0</v>
      </c>
      <c r="D427" s="193" t="s">
        <v>33</v>
      </c>
      <c r="E427" s="191">
        <v>0</v>
      </c>
      <c r="F427" s="270">
        <f t="shared" si="8"/>
        <v>0</v>
      </c>
      <c r="G427" s="24"/>
      <c r="H427" s="31"/>
      <c r="I427" s="32"/>
    </row>
    <row r="428" spans="1:9" ht="14.25" x14ac:dyDescent="0.2">
      <c r="A428" s="140">
        <v>69</v>
      </c>
      <c r="B428" s="119" t="s">
        <v>242</v>
      </c>
      <c r="C428" s="202">
        <v>20</v>
      </c>
      <c r="D428" s="129" t="s">
        <v>29</v>
      </c>
      <c r="E428" s="191">
        <v>0</v>
      </c>
      <c r="F428" s="192">
        <f t="shared" si="8"/>
        <v>0</v>
      </c>
      <c r="G428"/>
      <c r="H428" s="25"/>
      <c r="I428" s="26"/>
    </row>
    <row r="429" spans="1:9" s="13" customFormat="1" ht="14.25" x14ac:dyDescent="0.2">
      <c r="A429" s="140">
        <v>70</v>
      </c>
      <c r="B429" s="119" t="s">
        <v>451</v>
      </c>
      <c r="C429" s="202">
        <v>45</v>
      </c>
      <c r="D429" s="129" t="s">
        <v>33</v>
      </c>
      <c r="E429" s="191">
        <v>0</v>
      </c>
      <c r="F429" s="192">
        <f t="shared" si="8"/>
        <v>0</v>
      </c>
      <c r="G429" s="24"/>
      <c r="H429" s="31"/>
      <c r="I429" s="32"/>
    </row>
    <row r="430" spans="1:9" s="13" customFormat="1" ht="14.25" x14ac:dyDescent="0.2">
      <c r="A430" s="140">
        <v>71</v>
      </c>
      <c r="B430" s="119" t="s">
        <v>449</v>
      </c>
      <c r="C430" s="202">
        <v>40</v>
      </c>
      <c r="D430" s="129" t="s">
        <v>33</v>
      </c>
      <c r="E430" s="191">
        <v>0</v>
      </c>
      <c r="F430" s="192">
        <f t="shared" si="8"/>
        <v>0</v>
      </c>
      <c r="G430" s="24"/>
      <c r="H430" s="31"/>
      <c r="I430" s="32"/>
    </row>
    <row r="431" spans="1:9" ht="14.25" x14ac:dyDescent="0.2">
      <c r="A431" s="140">
        <v>72</v>
      </c>
      <c r="B431" s="119" t="s">
        <v>221</v>
      </c>
      <c r="C431" s="202">
        <v>5</v>
      </c>
      <c r="D431" s="129" t="s">
        <v>33</v>
      </c>
      <c r="E431" s="191">
        <v>0</v>
      </c>
      <c r="F431" s="192">
        <f t="shared" si="8"/>
        <v>0</v>
      </c>
      <c r="G431"/>
      <c r="H431" s="25"/>
      <c r="I431" s="26"/>
    </row>
    <row r="432" spans="1:9" x14ac:dyDescent="0.2">
      <c r="A432" s="140">
        <v>73</v>
      </c>
      <c r="B432" s="127" t="s">
        <v>446</v>
      </c>
      <c r="C432" s="202">
        <v>0</v>
      </c>
      <c r="D432" s="129" t="s">
        <v>29</v>
      </c>
      <c r="E432" s="191">
        <v>0</v>
      </c>
      <c r="F432" s="192">
        <f t="shared" si="8"/>
        <v>0</v>
      </c>
    </row>
    <row r="433" spans="1:9" ht="14.25" x14ac:dyDescent="0.2">
      <c r="A433" s="140">
        <v>75</v>
      </c>
      <c r="B433" s="119" t="s">
        <v>247</v>
      </c>
      <c r="C433" s="202">
        <v>15</v>
      </c>
      <c r="D433" s="129" t="s">
        <v>29</v>
      </c>
      <c r="E433" s="191">
        <v>0</v>
      </c>
      <c r="F433" s="192">
        <f t="shared" si="8"/>
        <v>0</v>
      </c>
      <c r="G433"/>
      <c r="H433" s="25"/>
      <c r="I433" s="26"/>
    </row>
    <row r="434" spans="1:9" ht="14.25" x14ac:dyDescent="0.2">
      <c r="A434" s="140">
        <v>76</v>
      </c>
      <c r="B434" s="119" t="s">
        <v>285</v>
      </c>
      <c r="C434" s="202">
        <v>0</v>
      </c>
      <c r="D434" s="129" t="s">
        <v>29</v>
      </c>
      <c r="E434" s="191">
        <v>0</v>
      </c>
      <c r="F434" s="192">
        <f t="shared" si="8"/>
        <v>0</v>
      </c>
      <c r="G434"/>
      <c r="H434" s="25"/>
      <c r="I434" s="26"/>
    </row>
    <row r="435" spans="1:9" ht="14.25" x14ac:dyDescent="0.2">
      <c r="A435" s="140">
        <v>77</v>
      </c>
      <c r="B435" s="119" t="s">
        <v>248</v>
      </c>
      <c r="C435" s="202">
        <v>40</v>
      </c>
      <c r="D435" s="129" t="s">
        <v>29</v>
      </c>
      <c r="E435" s="191">
        <v>0</v>
      </c>
      <c r="F435" s="192">
        <f t="shared" si="8"/>
        <v>0</v>
      </c>
      <c r="G435"/>
      <c r="H435" s="25"/>
      <c r="I435" s="26"/>
    </row>
    <row r="436" spans="1:9" ht="14.25" x14ac:dyDescent="0.2">
      <c r="A436" s="140">
        <v>78</v>
      </c>
      <c r="B436" s="119" t="s">
        <v>222</v>
      </c>
      <c r="C436" s="202">
        <v>0</v>
      </c>
      <c r="D436" s="129" t="s">
        <v>33</v>
      </c>
      <c r="E436" s="191">
        <v>0</v>
      </c>
      <c r="F436" s="192">
        <f t="shared" si="8"/>
        <v>0</v>
      </c>
      <c r="G436"/>
      <c r="H436" s="25"/>
      <c r="I436" s="26"/>
    </row>
    <row r="437" spans="1:9" ht="25.5" x14ac:dyDescent="0.2">
      <c r="A437" s="140">
        <v>79</v>
      </c>
      <c r="B437" s="119" t="s">
        <v>447</v>
      </c>
      <c r="C437" s="202">
        <v>0</v>
      </c>
      <c r="D437" s="129" t="s">
        <v>33</v>
      </c>
      <c r="E437" s="191">
        <v>0</v>
      </c>
      <c r="F437" s="192">
        <f t="shared" si="8"/>
        <v>0</v>
      </c>
      <c r="G437"/>
      <c r="H437" s="25"/>
      <c r="I437" s="26"/>
    </row>
    <row r="438" spans="1:9" ht="14.25" x14ac:dyDescent="0.2">
      <c r="A438" s="140">
        <v>80</v>
      </c>
      <c r="B438" s="119" t="s">
        <v>223</v>
      </c>
      <c r="C438" s="202">
        <v>0</v>
      </c>
      <c r="D438" s="129" t="s">
        <v>29</v>
      </c>
      <c r="E438" s="191">
        <v>0</v>
      </c>
      <c r="F438" s="192">
        <f t="shared" si="8"/>
        <v>0</v>
      </c>
      <c r="G438"/>
      <c r="H438" s="25"/>
      <c r="I438" s="26"/>
    </row>
    <row r="439" spans="1:9" ht="14.25" x14ac:dyDescent="0.2">
      <c r="A439" s="140">
        <v>81</v>
      </c>
      <c r="B439" s="119" t="s">
        <v>200</v>
      </c>
      <c r="C439" s="202">
        <v>60</v>
      </c>
      <c r="D439" s="129" t="s">
        <v>33</v>
      </c>
      <c r="E439" s="191">
        <v>0</v>
      </c>
      <c r="F439" s="192">
        <f t="shared" si="8"/>
        <v>0</v>
      </c>
      <c r="G439"/>
      <c r="H439" s="25"/>
      <c r="I439" s="26"/>
    </row>
    <row r="440" spans="1:9" ht="14.25" x14ac:dyDescent="0.2">
      <c r="A440" s="140">
        <v>82</v>
      </c>
      <c r="B440" s="119" t="s">
        <v>201</v>
      </c>
      <c r="C440" s="202">
        <v>24</v>
      </c>
      <c r="D440" s="129" t="s">
        <v>33</v>
      </c>
      <c r="E440" s="191">
        <v>0</v>
      </c>
      <c r="F440" s="192">
        <f t="shared" si="8"/>
        <v>0</v>
      </c>
      <c r="G440"/>
      <c r="H440" s="25"/>
      <c r="I440" s="26"/>
    </row>
    <row r="441" spans="1:9" ht="14.25" x14ac:dyDescent="0.2">
      <c r="A441" s="140">
        <v>83</v>
      </c>
      <c r="B441" s="119" t="s">
        <v>202</v>
      </c>
      <c r="C441" s="202">
        <v>0</v>
      </c>
      <c r="D441" s="129" t="s">
        <v>33</v>
      </c>
      <c r="E441" s="191">
        <v>0</v>
      </c>
      <c r="F441" s="192">
        <f t="shared" si="8"/>
        <v>0</v>
      </c>
      <c r="G441"/>
      <c r="H441" s="25"/>
      <c r="I441" s="26"/>
    </row>
    <row r="442" spans="1:9" ht="14.25" x14ac:dyDescent="0.2">
      <c r="A442" s="140">
        <v>84</v>
      </c>
      <c r="B442" s="119" t="s">
        <v>450</v>
      </c>
      <c r="C442" s="202">
        <v>0</v>
      </c>
      <c r="D442" s="129" t="s">
        <v>33</v>
      </c>
      <c r="E442" s="191">
        <v>0</v>
      </c>
      <c r="F442" s="192">
        <f t="shared" si="8"/>
        <v>0</v>
      </c>
      <c r="G442"/>
      <c r="H442" s="25"/>
      <c r="I442" s="26"/>
    </row>
    <row r="443" spans="1:9" ht="14.25" x14ac:dyDescent="0.2">
      <c r="A443" s="140">
        <v>85</v>
      </c>
      <c r="B443" s="119" t="s">
        <v>230</v>
      </c>
      <c r="C443" s="202">
        <v>45</v>
      </c>
      <c r="D443" s="129" t="s">
        <v>29</v>
      </c>
      <c r="E443" s="191">
        <v>0</v>
      </c>
      <c r="F443" s="192">
        <f t="shared" si="8"/>
        <v>0</v>
      </c>
      <c r="G443"/>
      <c r="H443" s="25"/>
      <c r="I443" s="26"/>
    </row>
    <row r="444" spans="1:9" ht="14.25" x14ac:dyDescent="0.2">
      <c r="A444" s="140">
        <v>86</v>
      </c>
      <c r="B444" s="119" t="s">
        <v>231</v>
      </c>
      <c r="C444" s="202">
        <v>45</v>
      </c>
      <c r="D444" s="129" t="s">
        <v>29</v>
      </c>
      <c r="E444" s="191">
        <v>0</v>
      </c>
      <c r="F444" s="192">
        <f t="shared" si="8"/>
        <v>0</v>
      </c>
      <c r="G444"/>
      <c r="H444" s="25"/>
      <c r="I444" s="26"/>
    </row>
    <row r="445" spans="1:9" ht="14.25" x14ac:dyDescent="0.2">
      <c r="A445" s="140">
        <v>87</v>
      </c>
      <c r="B445" s="167" t="s">
        <v>338</v>
      </c>
      <c r="C445" s="202">
        <v>45</v>
      </c>
      <c r="D445" s="129" t="s">
        <v>29</v>
      </c>
      <c r="E445" s="191">
        <v>0</v>
      </c>
      <c r="F445" s="192">
        <f t="shared" si="8"/>
        <v>0</v>
      </c>
      <c r="G445"/>
      <c r="H445" s="25"/>
      <c r="I445" s="26"/>
    </row>
    <row r="446" spans="1:9" ht="14.25" x14ac:dyDescent="0.2">
      <c r="A446" s="140">
        <v>88</v>
      </c>
      <c r="B446" s="119" t="s">
        <v>232</v>
      </c>
      <c r="C446" s="202">
        <v>0</v>
      </c>
      <c r="D446" s="129" t="s">
        <v>33</v>
      </c>
      <c r="E446" s="191">
        <v>0</v>
      </c>
      <c r="F446" s="192">
        <f t="shared" si="8"/>
        <v>0</v>
      </c>
      <c r="G446"/>
      <c r="H446" s="25"/>
      <c r="I446" s="26"/>
    </row>
    <row r="447" spans="1:9" ht="14.25" x14ac:dyDescent="0.2">
      <c r="A447" s="140">
        <v>89</v>
      </c>
      <c r="B447" s="119" t="s">
        <v>233</v>
      </c>
      <c r="C447" s="202">
        <v>20</v>
      </c>
      <c r="D447" s="129" t="s">
        <v>33</v>
      </c>
      <c r="E447" s="191">
        <v>0</v>
      </c>
      <c r="F447" s="192">
        <f t="shared" si="8"/>
        <v>0</v>
      </c>
      <c r="G447"/>
      <c r="H447" s="25"/>
      <c r="I447" s="26"/>
    </row>
    <row r="448" spans="1:9" ht="14.25" x14ac:dyDescent="0.2">
      <c r="A448" s="140">
        <v>90</v>
      </c>
      <c r="B448" s="119" t="s">
        <v>234</v>
      </c>
      <c r="C448" s="202">
        <v>20</v>
      </c>
      <c r="D448" s="129" t="s">
        <v>33</v>
      </c>
      <c r="E448" s="191">
        <v>0</v>
      </c>
      <c r="F448" s="192">
        <f t="shared" si="8"/>
        <v>0</v>
      </c>
      <c r="G448"/>
      <c r="H448" s="25"/>
      <c r="I448" s="26"/>
    </row>
    <row r="449" spans="1:9" ht="14.25" x14ac:dyDescent="0.2">
      <c r="A449" s="140">
        <v>91</v>
      </c>
      <c r="B449" s="119" t="s">
        <v>452</v>
      </c>
      <c r="C449" s="202">
        <v>0</v>
      </c>
      <c r="D449" s="129" t="s">
        <v>29</v>
      </c>
      <c r="E449" s="191">
        <v>0</v>
      </c>
      <c r="F449" s="192">
        <f t="shared" si="8"/>
        <v>0</v>
      </c>
      <c r="G449"/>
      <c r="H449" s="25"/>
      <c r="I449" s="26"/>
    </row>
    <row r="450" spans="1:9" ht="14.25" x14ac:dyDescent="0.2">
      <c r="A450" s="140">
        <v>92</v>
      </c>
      <c r="B450" s="119" t="s">
        <v>241</v>
      </c>
      <c r="C450" s="202">
        <v>45</v>
      </c>
      <c r="D450" s="196" t="s">
        <v>29</v>
      </c>
      <c r="E450" s="191">
        <v>0</v>
      </c>
      <c r="F450" s="192">
        <f t="shared" si="8"/>
        <v>0</v>
      </c>
      <c r="G450"/>
      <c r="H450" s="25"/>
      <c r="I450" s="26"/>
    </row>
    <row r="451" spans="1:9" ht="14.25" x14ac:dyDescent="0.2">
      <c r="A451" s="140">
        <v>93</v>
      </c>
      <c r="B451" s="119" t="s">
        <v>239</v>
      </c>
      <c r="C451" s="202">
        <v>10</v>
      </c>
      <c r="D451" s="129" t="s">
        <v>33</v>
      </c>
      <c r="E451" s="191">
        <v>0</v>
      </c>
      <c r="F451" s="192">
        <f t="shared" si="8"/>
        <v>0</v>
      </c>
      <c r="G451"/>
      <c r="H451" s="25"/>
      <c r="I451" s="26"/>
    </row>
    <row r="452" spans="1:9" ht="25.5" x14ac:dyDescent="0.2">
      <c r="A452" s="140">
        <v>94</v>
      </c>
      <c r="B452" s="119" t="s">
        <v>237</v>
      </c>
      <c r="C452" s="202">
        <v>60</v>
      </c>
      <c r="D452" s="129" t="s">
        <v>33</v>
      </c>
      <c r="E452" s="191">
        <v>0</v>
      </c>
      <c r="F452" s="192">
        <f t="shared" si="8"/>
        <v>0</v>
      </c>
      <c r="G452"/>
      <c r="H452" s="25"/>
      <c r="I452" s="26"/>
    </row>
    <row r="453" spans="1:9" ht="24.75" customHeight="1" x14ac:dyDescent="0.2">
      <c r="A453" s="140">
        <v>95</v>
      </c>
      <c r="B453" s="119" t="s">
        <v>238</v>
      </c>
      <c r="C453" s="202">
        <v>60</v>
      </c>
      <c r="D453" s="129" t="s">
        <v>29</v>
      </c>
      <c r="E453" s="191">
        <v>0</v>
      </c>
      <c r="F453" s="192">
        <f t="shared" si="8"/>
        <v>0</v>
      </c>
      <c r="G453"/>
      <c r="H453" s="25"/>
      <c r="I453" s="26"/>
    </row>
    <row r="454" spans="1:9" s="45" customFormat="1" ht="14.25" customHeight="1" x14ac:dyDescent="0.2">
      <c r="A454" s="140">
        <v>96</v>
      </c>
      <c r="B454" s="148" t="s">
        <v>324</v>
      </c>
      <c r="C454" s="202">
        <v>10</v>
      </c>
      <c r="D454" s="193" t="s">
        <v>33</v>
      </c>
      <c r="E454" s="191">
        <v>0</v>
      </c>
      <c r="F454" s="192">
        <f t="shared" si="8"/>
        <v>0</v>
      </c>
      <c r="G454" s="44"/>
      <c r="H454" s="48"/>
      <c r="I454" s="46"/>
    </row>
    <row r="455" spans="1:9" ht="14.25" x14ac:dyDescent="0.2">
      <c r="A455" s="140">
        <v>97</v>
      </c>
      <c r="B455" s="119" t="s">
        <v>244</v>
      </c>
      <c r="C455" s="202">
        <v>0</v>
      </c>
      <c r="D455" s="129" t="s">
        <v>29</v>
      </c>
      <c r="E455" s="191">
        <v>0</v>
      </c>
      <c r="F455" s="192">
        <f t="shared" si="8"/>
        <v>0</v>
      </c>
      <c r="G455"/>
      <c r="H455" s="25"/>
      <c r="I455" s="26"/>
    </row>
    <row r="456" spans="1:9" ht="14.25" x14ac:dyDescent="0.2">
      <c r="A456" s="140">
        <v>98</v>
      </c>
      <c r="B456" s="119" t="s">
        <v>448</v>
      </c>
      <c r="C456" s="202">
        <v>0</v>
      </c>
      <c r="D456" s="129" t="s">
        <v>29</v>
      </c>
      <c r="E456" s="191">
        <v>0</v>
      </c>
      <c r="F456" s="192">
        <f t="shared" si="8"/>
        <v>0</v>
      </c>
      <c r="G456"/>
      <c r="H456" s="25"/>
      <c r="I456" s="26"/>
    </row>
    <row r="457" spans="1:9" ht="14.25" x14ac:dyDescent="0.2">
      <c r="A457" s="140">
        <v>99</v>
      </c>
      <c r="B457" s="119" t="s">
        <v>245</v>
      </c>
      <c r="C457" s="202">
        <v>0</v>
      </c>
      <c r="D457" s="129" t="s">
        <v>29</v>
      </c>
      <c r="E457" s="191">
        <v>0</v>
      </c>
      <c r="F457" s="192">
        <f t="shared" si="8"/>
        <v>0</v>
      </c>
      <c r="G457"/>
      <c r="H457" s="25"/>
      <c r="I457" s="26"/>
    </row>
    <row r="458" spans="1:9" ht="14.25" x14ac:dyDescent="0.2">
      <c r="A458" s="144"/>
      <c r="B458" s="119"/>
      <c r="C458" s="125"/>
      <c r="D458" s="125"/>
      <c r="E458" s="154" t="s">
        <v>17</v>
      </c>
      <c r="F458" s="155">
        <f>SUM(F359:F457)</f>
        <v>0</v>
      </c>
      <c r="G458"/>
      <c r="I458" s="63"/>
    </row>
    <row r="459" spans="1:9" ht="67.5" customHeight="1" x14ac:dyDescent="0.25">
      <c r="A459" s="144"/>
      <c r="B459" s="156" t="s">
        <v>443</v>
      </c>
      <c r="C459" s="125"/>
      <c r="D459" s="125"/>
      <c r="E459" s="197"/>
      <c r="F459" s="198"/>
      <c r="G459"/>
    </row>
    <row r="460" spans="1:9" ht="51" x14ac:dyDescent="0.2">
      <c r="A460" s="61" t="s">
        <v>0</v>
      </c>
      <c r="B460" s="18" t="s">
        <v>1</v>
      </c>
      <c r="C460" s="18" t="s">
        <v>2</v>
      </c>
      <c r="D460" s="18" t="s">
        <v>3</v>
      </c>
      <c r="E460" s="19" t="s">
        <v>4</v>
      </c>
      <c r="F460" s="75" t="s">
        <v>5</v>
      </c>
      <c r="G460"/>
    </row>
    <row r="461" spans="1:9" ht="14.25" x14ac:dyDescent="0.2">
      <c r="A461" s="144" t="s">
        <v>6</v>
      </c>
      <c r="B461" s="20" t="s">
        <v>7</v>
      </c>
      <c r="C461" s="76" t="s">
        <v>8</v>
      </c>
      <c r="D461" s="76" t="s">
        <v>9</v>
      </c>
      <c r="E461" s="77" t="s">
        <v>10</v>
      </c>
      <c r="F461" s="78" t="s">
        <v>11</v>
      </c>
      <c r="G461"/>
    </row>
    <row r="462" spans="1:9" ht="14.25" x14ac:dyDescent="0.2">
      <c r="A462" s="95">
        <v>1</v>
      </c>
      <c r="B462" s="79" t="s">
        <v>249</v>
      </c>
      <c r="C462" s="202">
        <v>50</v>
      </c>
      <c r="D462" s="129" t="s">
        <v>29</v>
      </c>
      <c r="E462" s="130">
        <v>0</v>
      </c>
      <c r="F462" s="186">
        <f t="shared" ref="F462:F491" si="9">C462*E462</f>
        <v>0</v>
      </c>
      <c r="G462"/>
      <c r="H462" s="25"/>
      <c r="I462" s="26"/>
    </row>
    <row r="463" spans="1:9" ht="14.25" x14ac:dyDescent="0.2">
      <c r="A463" s="95">
        <f t="shared" ref="A463" si="10">A462+1</f>
        <v>2</v>
      </c>
      <c r="B463" s="79" t="s">
        <v>250</v>
      </c>
      <c r="C463" s="202">
        <v>730</v>
      </c>
      <c r="D463" s="129" t="s">
        <v>29</v>
      </c>
      <c r="E463" s="130">
        <v>0</v>
      </c>
      <c r="F463" s="186">
        <f t="shared" si="9"/>
        <v>0</v>
      </c>
      <c r="G463"/>
      <c r="H463" s="25"/>
      <c r="I463" s="26"/>
    </row>
    <row r="464" spans="1:9" ht="14.25" x14ac:dyDescent="0.2">
      <c r="A464" s="95">
        <v>3</v>
      </c>
      <c r="B464" s="79" t="s">
        <v>251</v>
      </c>
      <c r="C464" s="202">
        <v>0</v>
      </c>
      <c r="D464" s="129" t="s">
        <v>29</v>
      </c>
      <c r="E464" s="130">
        <v>0</v>
      </c>
      <c r="F464" s="186">
        <f t="shared" si="9"/>
        <v>0</v>
      </c>
      <c r="G464"/>
      <c r="H464" s="25"/>
      <c r="I464" s="26"/>
    </row>
    <row r="465" spans="1:9" ht="14.25" x14ac:dyDescent="0.2">
      <c r="A465" s="95">
        <v>4</v>
      </c>
      <c r="B465" s="80" t="s">
        <v>280</v>
      </c>
      <c r="C465" s="202">
        <v>0</v>
      </c>
      <c r="D465" s="129" t="s">
        <v>33</v>
      </c>
      <c r="E465" s="130">
        <v>0</v>
      </c>
      <c r="F465" s="186">
        <f t="shared" si="9"/>
        <v>0</v>
      </c>
      <c r="G465"/>
      <c r="H465" s="25"/>
      <c r="I465" s="26"/>
    </row>
    <row r="466" spans="1:9" ht="14.25" x14ac:dyDescent="0.2">
      <c r="A466" s="95">
        <v>5</v>
      </c>
      <c r="B466" s="79" t="s">
        <v>257</v>
      </c>
      <c r="C466" s="202">
        <v>0</v>
      </c>
      <c r="D466" s="129" t="s">
        <v>33</v>
      </c>
      <c r="E466" s="130">
        <v>0</v>
      </c>
      <c r="F466" s="186">
        <f t="shared" si="9"/>
        <v>0</v>
      </c>
      <c r="G466"/>
      <c r="H466" s="25"/>
      <c r="I466" s="26"/>
    </row>
    <row r="467" spans="1:9" ht="14.25" x14ac:dyDescent="0.2">
      <c r="A467" s="95">
        <v>6</v>
      </c>
      <c r="B467" s="79" t="s">
        <v>454</v>
      </c>
      <c r="C467" s="202">
        <v>65</v>
      </c>
      <c r="D467" s="131" t="s">
        <v>33</v>
      </c>
      <c r="E467" s="130">
        <v>0</v>
      </c>
      <c r="F467" s="186">
        <f t="shared" si="9"/>
        <v>0</v>
      </c>
      <c r="G467"/>
      <c r="H467" s="25"/>
      <c r="I467" s="26"/>
    </row>
    <row r="468" spans="1:9" ht="14.25" x14ac:dyDescent="0.2">
      <c r="A468" s="95">
        <v>7</v>
      </c>
      <c r="B468" s="83" t="s">
        <v>455</v>
      </c>
      <c r="C468" s="132">
        <v>0</v>
      </c>
      <c r="D468" s="133" t="s">
        <v>33</v>
      </c>
      <c r="E468" s="130">
        <v>0</v>
      </c>
      <c r="F468" s="186">
        <f t="shared" si="9"/>
        <v>0</v>
      </c>
      <c r="G468"/>
      <c r="H468" s="25"/>
      <c r="I468" s="26"/>
    </row>
    <row r="469" spans="1:9" ht="14.25" x14ac:dyDescent="0.2">
      <c r="A469" s="95">
        <v>8</v>
      </c>
      <c r="B469" s="81" t="s">
        <v>261</v>
      </c>
      <c r="C469" s="202">
        <v>60</v>
      </c>
      <c r="D469" s="131" t="s">
        <v>29</v>
      </c>
      <c r="E469" s="130">
        <v>0</v>
      </c>
      <c r="F469" s="186">
        <f t="shared" si="9"/>
        <v>0</v>
      </c>
      <c r="G469"/>
      <c r="H469" s="25"/>
      <c r="I469" s="26"/>
    </row>
    <row r="470" spans="1:9" ht="14.25" x14ac:dyDescent="0.2">
      <c r="A470" s="95">
        <v>9</v>
      </c>
      <c r="B470" s="79" t="s">
        <v>262</v>
      </c>
      <c r="C470" s="202">
        <v>120</v>
      </c>
      <c r="D470" s="131" t="s">
        <v>29</v>
      </c>
      <c r="E470" s="130">
        <v>0</v>
      </c>
      <c r="F470" s="186">
        <f t="shared" si="9"/>
        <v>0</v>
      </c>
      <c r="G470"/>
      <c r="H470" s="25"/>
      <c r="I470" s="26"/>
    </row>
    <row r="471" spans="1:9" ht="14.25" x14ac:dyDescent="0.2">
      <c r="A471" s="95">
        <v>10</v>
      </c>
      <c r="B471" s="79" t="s">
        <v>263</v>
      </c>
      <c r="C471" s="202">
        <v>80</v>
      </c>
      <c r="D471" s="131" t="s">
        <v>29</v>
      </c>
      <c r="E471" s="130">
        <v>0</v>
      </c>
      <c r="F471" s="186">
        <f t="shared" si="9"/>
        <v>0</v>
      </c>
      <c r="G471"/>
      <c r="H471" s="25"/>
      <c r="I471" s="26"/>
    </row>
    <row r="472" spans="1:9" ht="14.25" x14ac:dyDescent="0.2">
      <c r="A472" s="95">
        <v>11</v>
      </c>
      <c r="B472" s="79" t="s">
        <v>260</v>
      </c>
      <c r="C472" s="202">
        <v>30</v>
      </c>
      <c r="D472" s="131" t="s">
        <v>29</v>
      </c>
      <c r="E472" s="130">
        <v>0</v>
      </c>
      <c r="F472" s="186">
        <f t="shared" si="9"/>
        <v>0</v>
      </c>
      <c r="G472"/>
      <c r="H472" s="25"/>
      <c r="I472" s="26"/>
    </row>
    <row r="473" spans="1:9" ht="14.25" x14ac:dyDescent="0.2">
      <c r="A473" s="95">
        <v>12</v>
      </c>
      <c r="B473" s="79" t="s">
        <v>255</v>
      </c>
      <c r="C473" s="202">
        <v>0</v>
      </c>
      <c r="D473" s="129" t="s">
        <v>33</v>
      </c>
      <c r="E473" s="130">
        <v>0</v>
      </c>
      <c r="F473" s="186">
        <f t="shared" si="9"/>
        <v>0</v>
      </c>
      <c r="G473"/>
      <c r="H473" s="25"/>
      <c r="I473" s="26"/>
    </row>
    <row r="474" spans="1:9" ht="14.25" x14ac:dyDescent="0.2">
      <c r="A474" s="95">
        <v>13</v>
      </c>
      <c r="B474" s="79" t="s">
        <v>254</v>
      </c>
      <c r="C474" s="202">
        <v>0</v>
      </c>
      <c r="D474" s="129" t="s">
        <v>33</v>
      </c>
      <c r="E474" s="130">
        <v>0</v>
      </c>
      <c r="F474" s="186">
        <f t="shared" si="9"/>
        <v>0</v>
      </c>
      <c r="G474"/>
      <c r="H474" s="25"/>
      <c r="I474" s="26"/>
    </row>
    <row r="475" spans="1:9" ht="14.25" x14ac:dyDescent="0.2">
      <c r="A475" s="95">
        <v>14</v>
      </c>
      <c r="B475" s="79" t="s">
        <v>258</v>
      </c>
      <c r="C475" s="202">
        <v>0</v>
      </c>
      <c r="D475" s="129" t="s">
        <v>33</v>
      </c>
      <c r="E475" s="130">
        <v>0</v>
      </c>
      <c r="F475" s="186">
        <f t="shared" si="9"/>
        <v>0</v>
      </c>
      <c r="G475"/>
      <c r="H475" s="25"/>
      <c r="I475" s="26"/>
    </row>
    <row r="476" spans="1:9" ht="14.25" x14ac:dyDescent="0.2">
      <c r="A476" s="95">
        <v>15</v>
      </c>
      <c r="B476" s="79" t="s">
        <v>259</v>
      </c>
      <c r="C476" s="202">
        <v>0</v>
      </c>
      <c r="D476" s="199" t="s">
        <v>33</v>
      </c>
      <c r="E476" s="130">
        <v>0</v>
      </c>
      <c r="F476" s="186">
        <f t="shared" si="9"/>
        <v>0</v>
      </c>
      <c r="G476"/>
      <c r="H476" s="25"/>
      <c r="I476" s="26"/>
    </row>
    <row r="477" spans="1:9" ht="14.25" x14ac:dyDescent="0.2">
      <c r="A477" s="95">
        <v>16</v>
      </c>
      <c r="B477" s="79" t="s">
        <v>345</v>
      </c>
      <c r="C477" s="202">
        <v>0</v>
      </c>
      <c r="D477" s="199" t="s">
        <v>29</v>
      </c>
      <c r="E477" s="130">
        <v>0</v>
      </c>
      <c r="F477" s="186">
        <f t="shared" si="9"/>
        <v>0</v>
      </c>
      <c r="G477"/>
      <c r="H477" s="25"/>
      <c r="I477" s="26"/>
    </row>
    <row r="478" spans="1:9" ht="14.25" x14ac:dyDescent="0.2">
      <c r="A478" s="95">
        <v>17</v>
      </c>
      <c r="B478" s="79" t="s">
        <v>346</v>
      </c>
      <c r="C478" s="202">
        <v>0</v>
      </c>
      <c r="D478" s="199" t="s">
        <v>29</v>
      </c>
      <c r="E478" s="130">
        <v>0</v>
      </c>
      <c r="F478" s="186">
        <f t="shared" si="9"/>
        <v>0</v>
      </c>
      <c r="G478"/>
      <c r="H478" s="25"/>
      <c r="I478" s="26"/>
    </row>
    <row r="479" spans="1:9" ht="14.25" x14ac:dyDescent="0.2">
      <c r="A479" s="95">
        <v>18</v>
      </c>
      <c r="B479" s="79" t="s">
        <v>264</v>
      </c>
      <c r="C479" s="202">
        <v>150</v>
      </c>
      <c r="D479" s="131" t="s">
        <v>29</v>
      </c>
      <c r="E479" s="130">
        <v>0</v>
      </c>
      <c r="F479" s="186">
        <f t="shared" si="9"/>
        <v>0</v>
      </c>
      <c r="G479"/>
      <c r="H479" s="25"/>
      <c r="I479" s="26"/>
    </row>
    <row r="480" spans="1:9" ht="14.25" x14ac:dyDescent="0.2">
      <c r="A480" s="95">
        <v>19</v>
      </c>
      <c r="B480" s="79" t="s">
        <v>265</v>
      </c>
      <c r="C480" s="202">
        <v>1200</v>
      </c>
      <c r="D480" s="131" t="s">
        <v>29</v>
      </c>
      <c r="E480" s="130">
        <v>0</v>
      </c>
      <c r="F480" s="186">
        <f t="shared" si="9"/>
        <v>0</v>
      </c>
      <c r="G480"/>
      <c r="H480" s="25"/>
      <c r="I480" s="26"/>
    </row>
    <row r="481" spans="1:9" ht="14.25" x14ac:dyDescent="0.2">
      <c r="A481" s="95">
        <v>20</v>
      </c>
      <c r="B481" s="79" t="s">
        <v>266</v>
      </c>
      <c r="C481" s="202">
        <v>190</v>
      </c>
      <c r="D481" s="131" t="s">
        <v>29</v>
      </c>
      <c r="E481" s="130">
        <v>0</v>
      </c>
      <c r="F481" s="186">
        <f t="shared" si="9"/>
        <v>0</v>
      </c>
      <c r="G481"/>
      <c r="H481" s="25"/>
      <c r="I481" s="26"/>
    </row>
    <row r="482" spans="1:9" ht="14.25" x14ac:dyDescent="0.2">
      <c r="A482" s="95">
        <v>21</v>
      </c>
      <c r="B482" s="79" t="s">
        <v>267</v>
      </c>
      <c r="C482" s="202">
        <v>190</v>
      </c>
      <c r="D482" s="131" t="s">
        <v>29</v>
      </c>
      <c r="E482" s="130">
        <v>0</v>
      </c>
      <c r="F482" s="186">
        <f t="shared" si="9"/>
        <v>0</v>
      </c>
      <c r="G482"/>
      <c r="H482" s="25"/>
      <c r="I482" s="26"/>
    </row>
    <row r="483" spans="1:9" ht="14.25" x14ac:dyDescent="0.2">
      <c r="A483" s="95">
        <v>22</v>
      </c>
      <c r="B483" s="82" t="s">
        <v>268</v>
      </c>
      <c r="C483" s="202">
        <v>70</v>
      </c>
      <c r="D483" s="131" t="s">
        <v>29</v>
      </c>
      <c r="E483" s="130">
        <v>0</v>
      </c>
      <c r="F483" s="186">
        <f t="shared" si="9"/>
        <v>0</v>
      </c>
      <c r="G483"/>
      <c r="H483" s="25"/>
      <c r="I483" s="26"/>
    </row>
    <row r="484" spans="1:9" ht="14.25" x14ac:dyDescent="0.2">
      <c r="A484" s="95">
        <v>23</v>
      </c>
      <c r="B484" s="174" t="s">
        <v>282</v>
      </c>
      <c r="C484" s="202">
        <v>0</v>
      </c>
      <c r="D484" s="129" t="s">
        <v>29</v>
      </c>
      <c r="E484" s="130">
        <v>0</v>
      </c>
      <c r="F484" s="186">
        <f t="shared" si="9"/>
        <v>0</v>
      </c>
      <c r="G484"/>
      <c r="H484" s="25"/>
      <c r="I484" s="26"/>
    </row>
    <row r="485" spans="1:9" ht="14.25" x14ac:dyDescent="0.2">
      <c r="A485" s="95">
        <v>24</v>
      </c>
      <c r="B485" s="79" t="s">
        <v>269</v>
      </c>
      <c r="C485" s="202">
        <v>50</v>
      </c>
      <c r="D485" s="129" t="s">
        <v>12</v>
      </c>
      <c r="E485" s="130">
        <v>0</v>
      </c>
      <c r="F485" s="186">
        <f t="shared" si="9"/>
        <v>0</v>
      </c>
      <c r="G485"/>
      <c r="H485" s="25"/>
      <c r="I485" s="26"/>
    </row>
    <row r="486" spans="1:9" ht="14.25" x14ac:dyDescent="0.2">
      <c r="A486" s="95">
        <v>25</v>
      </c>
      <c r="B486" s="83" t="s">
        <v>270</v>
      </c>
      <c r="C486" s="132">
        <v>0</v>
      </c>
      <c r="D486" s="132" t="s">
        <v>13</v>
      </c>
      <c r="E486" s="130">
        <v>0</v>
      </c>
      <c r="F486" s="186">
        <f t="shared" si="9"/>
        <v>0</v>
      </c>
      <c r="G486"/>
      <c r="H486" s="25"/>
      <c r="I486" s="26"/>
    </row>
    <row r="487" spans="1:9" ht="14.25" x14ac:dyDescent="0.2">
      <c r="A487" s="95">
        <v>26</v>
      </c>
      <c r="B487" s="119" t="s">
        <v>420</v>
      </c>
      <c r="C487" s="202">
        <v>0</v>
      </c>
      <c r="D487" s="131" t="s">
        <v>13</v>
      </c>
      <c r="E487" s="130">
        <v>0</v>
      </c>
      <c r="F487" s="186">
        <f t="shared" si="9"/>
        <v>0</v>
      </c>
      <c r="G487"/>
      <c r="H487" s="25"/>
      <c r="I487" s="26"/>
    </row>
    <row r="488" spans="1:9" ht="14.25" x14ac:dyDescent="0.2">
      <c r="A488" s="95">
        <v>27</v>
      </c>
      <c r="B488" s="119" t="s">
        <v>252</v>
      </c>
      <c r="C488" s="202">
        <v>0</v>
      </c>
      <c r="D488" s="129" t="s">
        <v>33</v>
      </c>
      <c r="E488" s="130">
        <v>0</v>
      </c>
      <c r="F488" s="186">
        <f t="shared" si="9"/>
        <v>0</v>
      </c>
      <c r="G488"/>
      <c r="H488" s="25"/>
      <c r="I488" s="26"/>
    </row>
    <row r="489" spans="1:9" ht="14.25" x14ac:dyDescent="0.2">
      <c r="A489" s="95">
        <v>28</v>
      </c>
      <c r="B489" s="134" t="s">
        <v>253</v>
      </c>
      <c r="C489" s="135">
        <v>0</v>
      </c>
      <c r="D489" s="135" t="s">
        <v>33</v>
      </c>
      <c r="E489" s="130">
        <v>0</v>
      </c>
      <c r="F489" s="186">
        <f t="shared" si="9"/>
        <v>0</v>
      </c>
      <c r="G489"/>
      <c r="H489" s="25"/>
      <c r="I489" s="26"/>
    </row>
    <row r="490" spans="1:9" ht="14.25" x14ac:dyDescent="0.2">
      <c r="A490" s="95">
        <v>29</v>
      </c>
      <c r="B490" s="79" t="s">
        <v>256</v>
      </c>
      <c r="C490" s="202">
        <v>0</v>
      </c>
      <c r="D490" s="129" t="s">
        <v>33</v>
      </c>
      <c r="E490" s="130">
        <v>0</v>
      </c>
      <c r="F490" s="186">
        <f t="shared" si="9"/>
        <v>0</v>
      </c>
      <c r="G490"/>
      <c r="H490" s="25"/>
      <c r="I490" s="26"/>
    </row>
    <row r="491" spans="1:9" ht="14.25" x14ac:dyDescent="0.2">
      <c r="A491" s="95">
        <v>30</v>
      </c>
      <c r="B491" s="69" t="s">
        <v>419</v>
      </c>
      <c r="C491" s="202">
        <v>0</v>
      </c>
      <c r="D491" s="129" t="s">
        <v>29</v>
      </c>
      <c r="E491" s="130">
        <v>0</v>
      </c>
      <c r="F491" s="186">
        <f t="shared" si="9"/>
        <v>0</v>
      </c>
      <c r="G491"/>
      <c r="H491" s="25"/>
      <c r="I491" s="26"/>
    </row>
    <row r="492" spans="1:9" ht="14.25" x14ac:dyDescent="0.2">
      <c r="A492" s="84"/>
      <c r="B492" s="93"/>
      <c r="C492" s="94"/>
      <c r="D492" s="94"/>
      <c r="E492" s="85" t="s">
        <v>31</v>
      </c>
      <c r="F492" s="86">
        <f>SUM(F462:F491)</f>
        <v>0</v>
      </c>
      <c r="G492"/>
      <c r="I492" s="87"/>
    </row>
    <row r="493" spans="1:9" ht="69.75" customHeight="1" x14ac:dyDescent="0.25">
      <c r="A493" s="88"/>
      <c r="B493" s="142" t="s">
        <v>444</v>
      </c>
      <c r="F493" s="74"/>
      <c r="G493"/>
    </row>
    <row r="494" spans="1:9" ht="51" x14ac:dyDescent="0.2">
      <c r="A494" s="105" t="s">
        <v>0</v>
      </c>
      <c r="B494" s="106" t="s">
        <v>1</v>
      </c>
      <c r="C494" s="106" t="s">
        <v>2</v>
      </c>
      <c r="D494" s="106" t="s">
        <v>3</v>
      </c>
      <c r="E494" s="107" t="s">
        <v>4</v>
      </c>
      <c r="F494" s="108" t="s">
        <v>5</v>
      </c>
      <c r="G494"/>
    </row>
    <row r="495" spans="1:9" ht="14.25" x14ac:dyDescent="0.2">
      <c r="A495" s="144" t="s">
        <v>6</v>
      </c>
      <c r="B495" s="145" t="s">
        <v>7</v>
      </c>
      <c r="C495" s="145" t="s">
        <v>8</v>
      </c>
      <c r="D495" s="145" t="s">
        <v>9</v>
      </c>
      <c r="E495" s="145" t="s">
        <v>10</v>
      </c>
      <c r="F495" s="146" t="s">
        <v>11</v>
      </c>
      <c r="G495"/>
    </row>
    <row r="496" spans="1:9" ht="14.25" x14ac:dyDescent="0.2">
      <c r="A496" s="95">
        <v>1</v>
      </c>
      <c r="B496" s="119" t="s">
        <v>435</v>
      </c>
      <c r="C496" s="129">
        <v>0</v>
      </c>
      <c r="D496" s="129" t="s">
        <v>13</v>
      </c>
      <c r="E496" s="130">
        <v>0</v>
      </c>
      <c r="F496" s="186">
        <f>C496*E496</f>
        <v>0</v>
      </c>
      <c r="G496"/>
      <c r="H496" s="25"/>
      <c r="I496" s="26"/>
    </row>
    <row r="497" spans="1:11" ht="14.25" x14ac:dyDescent="0.2">
      <c r="A497" s="95">
        <v>2</v>
      </c>
      <c r="B497" s="167" t="s">
        <v>425</v>
      </c>
      <c r="C497" s="129">
        <v>0</v>
      </c>
      <c r="D497" s="129" t="s">
        <v>13</v>
      </c>
      <c r="E497" s="130">
        <v>0</v>
      </c>
      <c r="F497" s="186">
        <f t="shared" ref="F497:F512" si="11">C497*E497</f>
        <v>0</v>
      </c>
      <c r="G497"/>
      <c r="H497" s="25"/>
      <c r="I497" s="26"/>
      <c r="K497" s="25"/>
    </row>
    <row r="498" spans="1:11" ht="14.25" x14ac:dyDescent="0.2">
      <c r="A498" s="95">
        <v>3</v>
      </c>
      <c r="B498" s="119" t="s">
        <v>426</v>
      </c>
      <c r="C498" s="129">
        <v>0</v>
      </c>
      <c r="D498" s="129" t="s">
        <v>12</v>
      </c>
      <c r="E498" s="130">
        <v>0</v>
      </c>
      <c r="F498" s="186">
        <f t="shared" si="11"/>
        <v>0</v>
      </c>
      <c r="G498"/>
      <c r="H498" s="25"/>
      <c r="I498" s="26"/>
    </row>
    <row r="499" spans="1:11" ht="14.25" x14ac:dyDescent="0.2">
      <c r="A499" s="95">
        <v>4</v>
      </c>
      <c r="B499" s="119" t="s">
        <v>439</v>
      </c>
      <c r="C499" s="129">
        <v>0</v>
      </c>
      <c r="D499" s="199" t="s">
        <v>13</v>
      </c>
      <c r="E499" s="130">
        <v>0</v>
      </c>
      <c r="F499" s="186">
        <f t="shared" si="11"/>
        <v>0</v>
      </c>
      <c r="G499"/>
      <c r="H499" s="25"/>
      <c r="I499" s="26"/>
    </row>
    <row r="500" spans="1:11" ht="14.25" x14ac:dyDescent="0.2">
      <c r="A500" s="95">
        <v>5</v>
      </c>
      <c r="B500" s="119" t="s">
        <v>436</v>
      </c>
      <c r="C500" s="129">
        <v>0</v>
      </c>
      <c r="D500" s="129" t="s">
        <v>12</v>
      </c>
      <c r="E500" s="130">
        <v>0</v>
      </c>
      <c r="F500" s="186">
        <f t="shared" si="11"/>
        <v>0</v>
      </c>
      <c r="G500"/>
      <c r="H500" s="25"/>
      <c r="I500" s="26"/>
    </row>
    <row r="501" spans="1:11" ht="14.25" x14ac:dyDescent="0.2">
      <c r="A501" s="95">
        <v>6</v>
      </c>
      <c r="B501" s="119" t="s">
        <v>437</v>
      </c>
      <c r="C501" s="129">
        <v>0</v>
      </c>
      <c r="D501" s="129" t="s">
        <v>13</v>
      </c>
      <c r="E501" s="130">
        <v>0</v>
      </c>
      <c r="F501" s="186">
        <f t="shared" si="11"/>
        <v>0</v>
      </c>
      <c r="G501"/>
      <c r="H501" s="25"/>
      <c r="I501" s="26"/>
    </row>
    <row r="502" spans="1:11" ht="14.25" x14ac:dyDescent="0.2">
      <c r="A502" s="95">
        <v>7</v>
      </c>
      <c r="B502" s="119" t="s">
        <v>427</v>
      </c>
      <c r="C502" s="129">
        <v>0</v>
      </c>
      <c r="D502" s="129" t="s">
        <v>13</v>
      </c>
      <c r="E502" s="130">
        <v>0</v>
      </c>
      <c r="F502" s="186">
        <f t="shared" si="11"/>
        <v>0</v>
      </c>
      <c r="G502"/>
      <c r="H502" s="25"/>
      <c r="I502" s="26"/>
    </row>
    <row r="503" spans="1:11" ht="14.25" x14ac:dyDescent="0.2">
      <c r="A503" s="95">
        <v>8</v>
      </c>
      <c r="B503" s="119" t="s">
        <v>428</v>
      </c>
      <c r="C503" s="129">
        <v>0</v>
      </c>
      <c r="D503" s="129" t="s">
        <v>13</v>
      </c>
      <c r="E503" s="130">
        <v>0</v>
      </c>
      <c r="F503" s="186">
        <f t="shared" si="11"/>
        <v>0</v>
      </c>
      <c r="G503"/>
      <c r="H503" s="25"/>
      <c r="I503" s="26"/>
    </row>
    <row r="504" spans="1:11" ht="14.25" x14ac:dyDescent="0.2">
      <c r="A504" s="95">
        <v>9</v>
      </c>
      <c r="B504" s="119" t="s">
        <v>429</v>
      </c>
      <c r="C504" s="129">
        <v>0</v>
      </c>
      <c r="D504" s="129" t="s">
        <v>12</v>
      </c>
      <c r="E504" s="130">
        <v>0</v>
      </c>
      <c r="F504" s="186">
        <f t="shared" si="11"/>
        <v>0</v>
      </c>
      <c r="G504"/>
      <c r="H504" s="25"/>
      <c r="I504" s="26"/>
    </row>
    <row r="505" spans="1:11" ht="14.25" x14ac:dyDescent="0.2">
      <c r="A505" s="95">
        <v>10</v>
      </c>
      <c r="B505" s="119" t="s">
        <v>430</v>
      </c>
      <c r="C505" s="129">
        <v>0</v>
      </c>
      <c r="D505" s="129" t="s">
        <v>13</v>
      </c>
      <c r="E505" s="130">
        <v>0</v>
      </c>
      <c r="F505" s="186">
        <f t="shared" si="11"/>
        <v>0</v>
      </c>
      <c r="G505"/>
      <c r="H505" s="25"/>
      <c r="I505" s="26"/>
    </row>
    <row r="506" spans="1:11" ht="14.25" x14ac:dyDescent="0.2">
      <c r="A506" s="95">
        <v>11</v>
      </c>
      <c r="B506" s="119" t="s">
        <v>424</v>
      </c>
      <c r="C506" s="129">
        <v>0</v>
      </c>
      <c r="D506" s="129" t="s">
        <v>12</v>
      </c>
      <c r="E506" s="130">
        <v>0</v>
      </c>
      <c r="F506" s="186">
        <f t="shared" si="11"/>
        <v>0</v>
      </c>
      <c r="G506"/>
      <c r="H506" s="25"/>
      <c r="I506" s="26"/>
    </row>
    <row r="507" spans="1:11" ht="14.25" x14ac:dyDescent="0.2">
      <c r="A507" s="95">
        <v>12</v>
      </c>
      <c r="B507" s="119" t="s">
        <v>431</v>
      </c>
      <c r="C507" s="129">
        <v>0</v>
      </c>
      <c r="D507" s="129" t="s">
        <v>13</v>
      </c>
      <c r="E507" s="130">
        <v>0</v>
      </c>
      <c r="F507" s="186">
        <f t="shared" si="11"/>
        <v>0</v>
      </c>
      <c r="G507"/>
      <c r="H507" s="25"/>
      <c r="I507" s="26"/>
    </row>
    <row r="508" spans="1:11" ht="14.25" x14ac:dyDescent="0.2">
      <c r="A508" s="95">
        <v>13</v>
      </c>
      <c r="B508" s="119" t="s">
        <v>432</v>
      </c>
      <c r="C508" s="129">
        <v>0</v>
      </c>
      <c r="D508" s="129" t="s">
        <v>13</v>
      </c>
      <c r="E508" s="130">
        <v>0</v>
      </c>
      <c r="F508" s="186">
        <f t="shared" si="11"/>
        <v>0</v>
      </c>
      <c r="G508"/>
      <c r="H508" s="25"/>
      <c r="I508" s="26"/>
      <c r="J508" s="25"/>
    </row>
    <row r="509" spans="1:11" ht="14.25" x14ac:dyDescent="0.2">
      <c r="A509" s="95">
        <v>14</v>
      </c>
      <c r="B509" s="119" t="s">
        <v>433</v>
      </c>
      <c r="C509" s="129">
        <v>0</v>
      </c>
      <c r="D509" s="129" t="s">
        <v>13</v>
      </c>
      <c r="E509" s="130">
        <v>0</v>
      </c>
      <c r="F509" s="186">
        <f t="shared" si="11"/>
        <v>0</v>
      </c>
      <c r="G509"/>
      <c r="H509" s="25"/>
      <c r="I509" s="26"/>
    </row>
    <row r="510" spans="1:11" ht="14.25" x14ac:dyDescent="0.2">
      <c r="A510" s="95">
        <v>15</v>
      </c>
      <c r="B510" s="119" t="s">
        <v>434</v>
      </c>
      <c r="C510" s="129">
        <v>0</v>
      </c>
      <c r="D510" s="129" t="s">
        <v>13</v>
      </c>
      <c r="E510" s="130">
        <v>0</v>
      </c>
      <c r="F510" s="186">
        <f t="shared" si="11"/>
        <v>0</v>
      </c>
      <c r="G510"/>
      <c r="H510" s="25"/>
      <c r="I510" s="26"/>
    </row>
    <row r="511" spans="1:11" ht="14.25" x14ac:dyDescent="0.2">
      <c r="A511" s="95">
        <v>16</v>
      </c>
      <c r="B511" s="119" t="s">
        <v>438</v>
      </c>
      <c r="C511" s="129">
        <v>0</v>
      </c>
      <c r="D511" s="129" t="s">
        <v>13</v>
      </c>
      <c r="E511" s="130">
        <v>0</v>
      </c>
      <c r="F511" s="186">
        <f t="shared" si="11"/>
        <v>0</v>
      </c>
      <c r="G511"/>
      <c r="H511" s="25"/>
      <c r="I511" s="26"/>
    </row>
    <row r="512" spans="1:11" ht="14.25" x14ac:dyDescent="0.2">
      <c r="A512" s="95">
        <v>17</v>
      </c>
      <c r="B512" s="119" t="s">
        <v>453</v>
      </c>
      <c r="C512" s="129">
        <v>0</v>
      </c>
      <c r="D512" s="129" t="s">
        <v>13</v>
      </c>
      <c r="E512" s="130">
        <v>0</v>
      </c>
      <c r="F512" s="186">
        <f t="shared" si="11"/>
        <v>0</v>
      </c>
      <c r="G512"/>
      <c r="H512" s="25"/>
      <c r="I512" s="26"/>
    </row>
    <row r="513" spans="1:11" ht="14.25" x14ac:dyDescent="0.2">
      <c r="A513" s="84"/>
      <c r="B513" s="93"/>
      <c r="C513" s="94"/>
      <c r="D513" s="94"/>
      <c r="E513" s="85" t="s">
        <v>31</v>
      </c>
      <c r="F513" s="86">
        <f>SUM(F496:F512)</f>
        <v>0</v>
      </c>
      <c r="G513"/>
      <c r="I513" s="87"/>
    </row>
    <row r="514" spans="1:11" ht="55.5" customHeight="1" x14ac:dyDescent="0.25">
      <c r="A514" s="88"/>
      <c r="B514" s="142" t="s">
        <v>445</v>
      </c>
      <c r="F514" s="74"/>
      <c r="G514"/>
    </row>
    <row r="515" spans="1:11" ht="51" x14ac:dyDescent="0.2">
      <c r="A515" s="89" t="s">
        <v>0</v>
      </c>
      <c r="B515" s="21" t="s">
        <v>1</v>
      </c>
      <c r="C515" s="21" t="s">
        <v>2</v>
      </c>
      <c r="D515" s="21" t="s">
        <v>3</v>
      </c>
      <c r="E515" s="22" t="s">
        <v>4</v>
      </c>
      <c r="F515" s="90" t="s">
        <v>5</v>
      </c>
      <c r="G515"/>
    </row>
    <row r="516" spans="1:11" ht="14.25" x14ac:dyDescent="0.2">
      <c r="A516" s="91" t="s">
        <v>6</v>
      </c>
      <c r="B516" s="20" t="s">
        <v>7</v>
      </c>
      <c r="C516" s="76" t="s">
        <v>8</v>
      </c>
      <c r="D516" s="76" t="s">
        <v>9</v>
      </c>
      <c r="E516" s="77" t="s">
        <v>10</v>
      </c>
      <c r="F516" s="78" t="s">
        <v>11</v>
      </c>
      <c r="G516"/>
    </row>
    <row r="517" spans="1:11" ht="14.25" x14ac:dyDescent="0.2">
      <c r="A517" s="92">
        <v>1</v>
      </c>
      <c r="B517" s="79" t="s">
        <v>422</v>
      </c>
      <c r="C517" s="202">
        <v>90</v>
      </c>
      <c r="D517" s="129" t="s">
        <v>12</v>
      </c>
      <c r="E517" s="200">
        <v>0</v>
      </c>
      <c r="F517" s="186">
        <f t="shared" ref="F517:F524" si="12">C517*E517</f>
        <v>0</v>
      </c>
      <c r="G517"/>
      <c r="H517" s="25"/>
      <c r="I517" s="26"/>
    </row>
    <row r="518" spans="1:11" ht="14.25" x14ac:dyDescent="0.2">
      <c r="A518" s="92">
        <v>2</v>
      </c>
      <c r="B518" s="201" t="s">
        <v>423</v>
      </c>
      <c r="C518" s="202">
        <v>0</v>
      </c>
      <c r="D518" s="202" t="s">
        <v>12</v>
      </c>
      <c r="E518" s="200">
        <v>0</v>
      </c>
      <c r="F518" s="203">
        <f t="shared" si="12"/>
        <v>0</v>
      </c>
      <c r="G518"/>
      <c r="H518" s="25"/>
      <c r="I518" s="26"/>
      <c r="K518" s="27"/>
    </row>
    <row r="519" spans="1:11" ht="14.25" x14ac:dyDescent="0.2">
      <c r="A519" s="92">
        <f t="shared" ref="A519:A520" si="13">A518+1</f>
        <v>3</v>
      </c>
      <c r="B519" s="79" t="s">
        <v>271</v>
      </c>
      <c r="C519" s="202">
        <v>0</v>
      </c>
      <c r="D519" s="202" t="s">
        <v>12</v>
      </c>
      <c r="E519" s="200">
        <v>0</v>
      </c>
      <c r="F519" s="203">
        <f t="shared" si="12"/>
        <v>0</v>
      </c>
      <c r="G519"/>
      <c r="H519" s="25"/>
      <c r="I519" s="26"/>
    </row>
    <row r="520" spans="1:11" ht="14.25" x14ac:dyDescent="0.2">
      <c r="A520" s="95">
        <f t="shared" si="13"/>
        <v>4</v>
      </c>
      <c r="B520" s="96" t="s">
        <v>272</v>
      </c>
      <c r="C520" s="202">
        <v>0</v>
      </c>
      <c r="D520" s="202" t="s">
        <v>13</v>
      </c>
      <c r="E520" s="200">
        <v>0</v>
      </c>
      <c r="F520" s="203">
        <f t="shared" si="12"/>
        <v>0</v>
      </c>
      <c r="G520"/>
      <c r="H520" s="25"/>
      <c r="I520" s="26"/>
    </row>
    <row r="521" spans="1:11" ht="14.25" x14ac:dyDescent="0.2">
      <c r="A521" s="95">
        <v>5</v>
      </c>
      <c r="B521" s="96" t="s">
        <v>273</v>
      </c>
      <c r="C521" s="202">
        <v>36</v>
      </c>
      <c r="D521" s="202" t="s">
        <v>13</v>
      </c>
      <c r="E521" s="200">
        <v>0</v>
      </c>
      <c r="F521" s="203">
        <f t="shared" si="12"/>
        <v>0</v>
      </c>
      <c r="G521"/>
      <c r="H521" s="25"/>
      <c r="I521" s="26"/>
    </row>
    <row r="522" spans="1:11" ht="14.25" x14ac:dyDescent="0.2">
      <c r="A522" s="95">
        <v>6</v>
      </c>
      <c r="B522" s="109" t="s">
        <v>347</v>
      </c>
      <c r="C522" s="202">
        <v>0</v>
      </c>
      <c r="D522" s="202" t="s">
        <v>13</v>
      </c>
      <c r="E522" s="200">
        <v>0</v>
      </c>
      <c r="F522" s="203">
        <f t="shared" si="12"/>
        <v>0</v>
      </c>
      <c r="G522"/>
      <c r="H522" s="25"/>
      <c r="I522" s="26"/>
    </row>
    <row r="523" spans="1:11" ht="14.25" x14ac:dyDescent="0.2">
      <c r="A523" s="97">
        <v>6</v>
      </c>
      <c r="B523" s="98" t="s">
        <v>274</v>
      </c>
      <c r="C523" s="202">
        <v>0</v>
      </c>
      <c r="D523" s="202" t="s">
        <v>13</v>
      </c>
      <c r="E523" s="200">
        <v>0</v>
      </c>
      <c r="F523" s="203">
        <f t="shared" si="12"/>
        <v>0</v>
      </c>
      <c r="G523"/>
      <c r="H523" s="25"/>
      <c r="I523" s="26"/>
      <c r="J523" s="25"/>
    </row>
    <row r="524" spans="1:11" ht="14.25" x14ac:dyDescent="0.2">
      <c r="A524" s="97">
        <v>7</v>
      </c>
      <c r="B524" s="204" t="s">
        <v>421</v>
      </c>
      <c r="C524" s="202">
        <v>0</v>
      </c>
      <c r="D524" s="202" t="s">
        <v>13</v>
      </c>
      <c r="E524" s="200">
        <v>0</v>
      </c>
      <c r="F524" s="203">
        <f t="shared" si="12"/>
        <v>0</v>
      </c>
      <c r="G524"/>
      <c r="H524" s="25"/>
      <c r="I524" s="26"/>
    </row>
    <row r="525" spans="1:11" ht="15" thickBot="1" x14ac:dyDescent="0.25">
      <c r="A525" s="99"/>
      <c r="B525" s="100"/>
      <c r="C525" s="101"/>
      <c r="D525" s="101"/>
      <c r="E525" s="102" t="s">
        <v>31</v>
      </c>
      <c r="F525" s="103">
        <f>SUM(F517:F524)</f>
        <v>0</v>
      </c>
      <c r="G525"/>
      <c r="I525" s="104"/>
    </row>
    <row r="526" spans="1:11" x14ac:dyDescent="0.2">
      <c r="A526" s="15"/>
      <c r="C526" s="14"/>
    </row>
    <row r="527" spans="1:11" x14ac:dyDescent="0.2">
      <c r="A527" s="1"/>
      <c r="E527" s="8" t="s">
        <v>275</v>
      </c>
      <c r="F527" s="2">
        <f>F71+F129+F307+F355+F458+F492+F513+F525</f>
        <v>0</v>
      </c>
      <c r="I527" s="2" t="e">
        <f>I525+I513+I492+#REF!+I458+#REF!+#REF!+#REF!+I355+I307+I129+I71+#REF!+#REF!</f>
        <v>#REF!</v>
      </c>
    </row>
    <row r="528" spans="1:11" x14ac:dyDescent="0.2">
      <c r="B528" s="50" t="s">
        <v>342</v>
      </c>
    </row>
  </sheetData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1155B-AE49-43AC-B376-C028CF053668}">
  <dimension ref="A1:AMF528"/>
  <sheetViews>
    <sheetView topLeftCell="A502" workbookViewId="0">
      <selection activeCell="J520" sqref="J520"/>
    </sheetView>
  </sheetViews>
  <sheetFormatPr defaultColWidth="9" defaultRowHeight="12.75" x14ac:dyDescent="0.2"/>
  <cols>
    <col min="1" max="1" width="3.5" style="3" customWidth="1"/>
    <col min="2" max="2" width="40.75" style="4" customWidth="1"/>
    <col min="3" max="3" width="5.25" style="5" customWidth="1"/>
    <col min="4" max="4" width="5" style="5" customWidth="1"/>
    <col min="5" max="5" width="12" style="6" customWidth="1"/>
    <col min="6" max="6" width="13" style="6" customWidth="1"/>
    <col min="7" max="7" width="11.25" style="25" customWidth="1"/>
    <col min="8" max="8" width="10.625" style="4" customWidth="1"/>
    <col min="9" max="9" width="13.375" style="4" hidden="1" customWidth="1"/>
    <col min="10" max="995" width="8.625" style="4" customWidth="1"/>
    <col min="996" max="16384" width="9" style="4"/>
  </cols>
  <sheetData>
    <row r="1" spans="1:11" ht="28.5" x14ac:dyDescent="0.2">
      <c r="E1" s="143" t="s">
        <v>504</v>
      </c>
    </row>
    <row r="3" spans="1:11" ht="15" x14ac:dyDescent="0.25">
      <c r="B3" s="51" t="s">
        <v>514</v>
      </c>
      <c r="C3" s="117"/>
      <c r="D3" s="117"/>
      <c r="E3" s="118"/>
      <c r="F3" s="118"/>
      <c r="G3" s="31"/>
      <c r="H3" s="16"/>
    </row>
    <row r="4" spans="1:11" ht="15" x14ac:dyDescent="0.25">
      <c r="B4" s="51" t="s">
        <v>355</v>
      </c>
      <c r="C4" s="52"/>
      <c r="D4" s="52"/>
      <c r="E4" s="51"/>
      <c r="F4" s="51"/>
      <c r="G4" s="31"/>
      <c r="H4" s="16"/>
    </row>
    <row r="5" spans="1:11" ht="15" x14ac:dyDescent="0.25">
      <c r="B5" s="51"/>
      <c r="C5" s="52"/>
      <c r="D5" s="52"/>
      <c r="E5" s="51"/>
      <c r="F5" s="51"/>
      <c r="G5" s="31"/>
      <c r="H5" s="16"/>
    </row>
    <row r="6" spans="1:11" ht="15.75" thickBot="1" x14ac:dyDescent="0.3">
      <c r="B6" s="53" t="s">
        <v>340</v>
      </c>
      <c r="C6" s="54"/>
      <c r="D6" s="54"/>
      <c r="E6" s="55"/>
      <c r="F6" s="55"/>
      <c r="G6" s="31"/>
    </row>
    <row r="7" spans="1:11" ht="15" x14ac:dyDescent="0.25">
      <c r="A7" s="56"/>
      <c r="B7" s="57" t="s">
        <v>501</v>
      </c>
      <c r="C7" s="58"/>
      <c r="D7" s="58"/>
      <c r="E7" s="59"/>
      <c r="F7" s="60"/>
      <c r="K7" s="27"/>
    </row>
    <row r="8" spans="1:11" ht="51" x14ac:dyDescent="0.2">
      <c r="A8" s="61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62" t="s">
        <v>5</v>
      </c>
      <c r="G8"/>
      <c r="H8" s="27"/>
      <c r="I8" s="28"/>
    </row>
    <row r="9" spans="1:11" ht="14.25" x14ac:dyDescent="0.2">
      <c r="A9" s="144" t="s">
        <v>6</v>
      </c>
      <c r="B9" s="145" t="s">
        <v>7</v>
      </c>
      <c r="C9" s="145" t="s">
        <v>8</v>
      </c>
      <c r="D9" s="145" t="s">
        <v>9</v>
      </c>
      <c r="E9" s="145" t="s">
        <v>10</v>
      </c>
      <c r="F9" s="146" t="s">
        <v>11</v>
      </c>
      <c r="G9"/>
    </row>
    <row r="10" spans="1:11" ht="42" customHeight="1" x14ac:dyDescent="0.2">
      <c r="A10" s="95">
        <v>1</v>
      </c>
      <c r="B10" s="119" t="s">
        <v>392</v>
      </c>
      <c r="C10" s="205">
        <v>40</v>
      </c>
      <c r="D10" s="137" t="s">
        <v>12</v>
      </c>
      <c r="E10" s="120">
        <v>0</v>
      </c>
      <c r="F10" s="147">
        <f t="shared" ref="F10:F65" si="0">C10*E10</f>
        <v>0</v>
      </c>
      <c r="G10"/>
      <c r="H10" s="25"/>
      <c r="I10" s="114"/>
    </row>
    <row r="11" spans="1:11" ht="33" customHeight="1" x14ac:dyDescent="0.2">
      <c r="A11" s="95">
        <v>2</v>
      </c>
      <c r="B11" s="119" t="s">
        <v>393</v>
      </c>
      <c r="C11" s="205">
        <v>40</v>
      </c>
      <c r="D11" s="137" t="s">
        <v>12</v>
      </c>
      <c r="E11" s="120">
        <v>0</v>
      </c>
      <c r="F11" s="147">
        <f t="shared" si="0"/>
        <v>0</v>
      </c>
      <c r="G11"/>
      <c r="H11" s="25"/>
      <c r="I11" s="114"/>
    </row>
    <row r="12" spans="1:11" ht="21.75" customHeight="1" x14ac:dyDescent="0.2">
      <c r="A12" s="95">
        <v>3</v>
      </c>
      <c r="B12" s="119" t="s">
        <v>394</v>
      </c>
      <c r="C12" s="205">
        <v>0</v>
      </c>
      <c r="D12" s="137" t="s">
        <v>12</v>
      </c>
      <c r="E12" s="120">
        <v>0</v>
      </c>
      <c r="F12" s="147">
        <f t="shared" si="0"/>
        <v>0</v>
      </c>
      <c r="G12"/>
      <c r="H12" s="25"/>
      <c r="I12" s="114"/>
    </row>
    <row r="13" spans="1:11" ht="27" customHeight="1" x14ac:dyDescent="0.2">
      <c r="A13" s="95">
        <v>4</v>
      </c>
      <c r="B13" s="119" t="s">
        <v>395</v>
      </c>
      <c r="C13" s="205">
        <v>15</v>
      </c>
      <c r="D13" s="137" t="s">
        <v>12</v>
      </c>
      <c r="E13" s="120">
        <v>0</v>
      </c>
      <c r="F13" s="147">
        <f t="shared" si="0"/>
        <v>0</v>
      </c>
      <c r="G13"/>
      <c r="H13" s="25"/>
      <c r="I13" s="114"/>
    </row>
    <row r="14" spans="1:11" ht="35.25" customHeight="1" x14ac:dyDescent="0.2">
      <c r="A14" s="95">
        <v>5</v>
      </c>
      <c r="B14" s="119" t="s">
        <v>396</v>
      </c>
      <c r="C14" s="205">
        <v>40</v>
      </c>
      <c r="D14" s="137" t="s">
        <v>12</v>
      </c>
      <c r="E14" s="120">
        <v>0</v>
      </c>
      <c r="F14" s="147">
        <f t="shared" si="0"/>
        <v>0</v>
      </c>
      <c r="G14"/>
      <c r="H14" s="25"/>
      <c r="I14" s="114"/>
    </row>
    <row r="15" spans="1:11" ht="34.5" customHeight="1" x14ac:dyDescent="0.2">
      <c r="A15" s="95">
        <v>6</v>
      </c>
      <c r="B15" s="119" t="s">
        <v>397</v>
      </c>
      <c r="C15" s="205">
        <v>140</v>
      </c>
      <c r="D15" s="137" t="s">
        <v>12</v>
      </c>
      <c r="E15" s="120">
        <v>0</v>
      </c>
      <c r="F15" s="147">
        <f t="shared" si="0"/>
        <v>0</v>
      </c>
      <c r="G15"/>
      <c r="H15" s="25"/>
      <c r="I15" s="114"/>
    </row>
    <row r="16" spans="1:11" ht="35.25" customHeight="1" x14ac:dyDescent="0.2">
      <c r="A16" s="95">
        <v>7</v>
      </c>
      <c r="B16" s="119" t="s">
        <v>398</v>
      </c>
      <c r="C16" s="205">
        <v>140</v>
      </c>
      <c r="D16" s="137" t="s">
        <v>13</v>
      </c>
      <c r="E16" s="120">
        <v>0</v>
      </c>
      <c r="F16" s="147">
        <f t="shared" si="0"/>
        <v>0</v>
      </c>
      <c r="G16"/>
      <c r="H16" s="25"/>
      <c r="I16" s="114"/>
    </row>
    <row r="17" spans="1:9" ht="36" customHeight="1" x14ac:dyDescent="0.2">
      <c r="A17" s="95">
        <v>8</v>
      </c>
      <c r="B17" s="119" t="s">
        <v>399</v>
      </c>
      <c r="C17" s="205">
        <v>40</v>
      </c>
      <c r="D17" s="137" t="s">
        <v>12</v>
      </c>
      <c r="E17" s="120">
        <v>0</v>
      </c>
      <c r="F17" s="147">
        <f t="shared" si="0"/>
        <v>0</v>
      </c>
      <c r="G17"/>
      <c r="H17" s="25"/>
      <c r="I17" s="114"/>
    </row>
    <row r="18" spans="1:9" ht="27" customHeight="1" x14ac:dyDescent="0.2">
      <c r="A18" s="95">
        <v>9</v>
      </c>
      <c r="B18" s="119" t="s">
        <v>14</v>
      </c>
      <c r="C18" s="205">
        <v>100</v>
      </c>
      <c r="D18" s="137" t="s">
        <v>12</v>
      </c>
      <c r="E18" s="120">
        <v>0</v>
      </c>
      <c r="F18" s="147">
        <f t="shared" si="0"/>
        <v>0</v>
      </c>
      <c r="G18"/>
      <c r="H18" s="25"/>
      <c r="I18" s="114"/>
    </row>
    <row r="19" spans="1:9" ht="33.75" customHeight="1" x14ac:dyDescent="0.2">
      <c r="A19" s="95">
        <v>10</v>
      </c>
      <c r="B19" s="119" t="s">
        <v>391</v>
      </c>
      <c r="C19" s="205">
        <v>80</v>
      </c>
      <c r="D19" s="137" t="s">
        <v>12</v>
      </c>
      <c r="E19" s="120">
        <v>0</v>
      </c>
      <c r="F19" s="147">
        <f t="shared" si="0"/>
        <v>0</v>
      </c>
      <c r="G19"/>
      <c r="H19" s="25"/>
      <c r="I19" s="114"/>
    </row>
    <row r="20" spans="1:9" ht="34.5" customHeight="1" x14ac:dyDescent="0.2">
      <c r="A20" s="95">
        <v>11</v>
      </c>
      <c r="B20" s="119" t="s">
        <v>390</v>
      </c>
      <c r="C20" s="205">
        <v>80</v>
      </c>
      <c r="D20" s="137" t="s">
        <v>12</v>
      </c>
      <c r="E20" s="120">
        <v>0</v>
      </c>
      <c r="F20" s="147">
        <f t="shared" si="0"/>
        <v>0</v>
      </c>
      <c r="G20"/>
      <c r="H20" s="25"/>
      <c r="I20" s="114"/>
    </row>
    <row r="21" spans="1:9" ht="43.5" customHeight="1" x14ac:dyDescent="0.2">
      <c r="A21" s="95">
        <v>12</v>
      </c>
      <c r="B21" s="119" t="s">
        <v>389</v>
      </c>
      <c r="C21" s="205">
        <v>0</v>
      </c>
      <c r="D21" s="137" t="s">
        <v>12</v>
      </c>
      <c r="E21" s="120">
        <v>0</v>
      </c>
      <c r="F21" s="147">
        <f t="shared" si="0"/>
        <v>0</v>
      </c>
      <c r="G21"/>
      <c r="H21" s="25"/>
      <c r="I21" s="114"/>
    </row>
    <row r="22" spans="1:9" ht="33.75" customHeight="1" x14ac:dyDescent="0.2">
      <c r="A22" s="95">
        <v>13</v>
      </c>
      <c r="B22" s="119" t="s">
        <v>15</v>
      </c>
      <c r="C22" s="205">
        <v>20</v>
      </c>
      <c r="D22" s="137" t="s">
        <v>12</v>
      </c>
      <c r="E22" s="120">
        <v>0</v>
      </c>
      <c r="F22" s="147">
        <f t="shared" si="0"/>
        <v>0</v>
      </c>
      <c r="G22"/>
      <c r="H22" s="25"/>
      <c r="I22" s="114"/>
    </row>
    <row r="23" spans="1:9" ht="25.5" x14ac:dyDescent="0.2">
      <c r="A23" s="95">
        <v>14</v>
      </c>
      <c r="B23" s="119" t="s">
        <v>388</v>
      </c>
      <c r="C23" s="205">
        <v>70</v>
      </c>
      <c r="D23" s="137" t="s">
        <v>12</v>
      </c>
      <c r="E23" s="120">
        <v>0</v>
      </c>
      <c r="F23" s="147">
        <f t="shared" si="0"/>
        <v>0</v>
      </c>
      <c r="G23"/>
      <c r="H23" s="25"/>
      <c r="I23" s="114"/>
    </row>
    <row r="24" spans="1:9" ht="14.25" x14ac:dyDescent="0.2">
      <c r="A24" s="95">
        <v>15</v>
      </c>
      <c r="B24" s="119" t="s">
        <v>356</v>
      </c>
      <c r="C24" s="205">
        <v>20</v>
      </c>
      <c r="D24" s="137" t="s">
        <v>12</v>
      </c>
      <c r="E24" s="120">
        <v>0</v>
      </c>
      <c r="F24" s="147">
        <f t="shared" si="0"/>
        <v>0</v>
      </c>
      <c r="G24"/>
      <c r="H24" s="25"/>
      <c r="I24" s="114"/>
    </row>
    <row r="25" spans="1:9" ht="14.25" x14ac:dyDescent="0.2">
      <c r="A25" s="95">
        <v>16</v>
      </c>
      <c r="B25" s="119" t="s">
        <v>387</v>
      </c>
      <c r="C25" s="205">
        <v>5</v>
      </c>
      <c r="D25" s="137" t="s">
        <v>12</v>
      </c>
      <c r="E25" s="120">
        <v>0</v>
      </c>
      <c r="F25" s="147">
        <f t="shared" si="0"/>
        <v>0</v>
      </c>
      <c r="G25"/>
      <c r="H25" s="25"/>
      <c r="I25" s="114"/>
    </row>
    <row r="26" spans="1:9" s="45" customFormat="1" ht="24" customHeight="1" x14ac:dyDescent="0.2">
      <c r="A26" s="95">
        <v>17</v>
      </c>
      <c r="B26" s="148" t="s">
        <v>386</v>
      </c>
      <c r="C26" s="205">
        <v>0</v>
      </c>
      <c r="D26" s="149" t="s">
        <v>13</v>
      </c>
      <c r="E26" s="120">
        <v>0</v>
      </c>
      <c r="F26" s="147">
        <f t="shared" si="0"/>
        <v>0</v>
      </c>
      <c r="G26" s="44"/>
      <c r="H26" s="48"/>
      <c r="I26" s="115"/>
    </row>
    <row r="27" spans="1:9" ht="83.25" customHeight="1" x14ac:dyDescent="0.2">
      <c r="A27" s="95">
        <v>18</v>
      </c>
      <c r="B27" s="119" t="s">
        <v>16</v>
      </c>
      <c r="C27" s="205">
        <v>140</v>
      </c>
      <c r="D27" s="137" t="s">
        <v>12</v>
      </c>
      <c r="E27" s="120">
        <v>0</v>
      </c>
      <c r="F27" s="147">
        <f t="shared" si="0"/>
        <v>0</v>
      </c>
      <c r="G27"/>
      <c r="H27" s="25"/>
      <c r="I27" s="114"/>
    </row>
    <row r="28" spans="1:9" ht="14.25" x14ac:dyDescent="0.2">
      <c r="A28" s="95">
        <v>19</v>
      </c>
      <c r="B28" s="119" t="s">
        <v>384</v>
      </c>
      <c r="C28" s="205">
        <v>80</v>
      </c>
      <c r="D28" s="137" t="s">
        <v>13</v>
      </c>
      <c r="E28" s="120">
        <v>0</v>
      </c>
      <c r="F28" s="147">
        <f t="shared" si="0"/>
        <v>0</v>
      </c>
      <c r="G28"/>
      <c r="H28" s="25"/>
      <c r="I28" s="114"/>
    </row>
    <row r="29" spans="1:9" ht="14.25" x14ac:dyDescent="0.2">
      <c r="A29" s="95">
        <v>20</v>
      </c>
      <c r="B29" s="119" t="s">
        <v>383</v>
      </c>
      <c r="C29" s="205">
        <v>450</v>
      </c>
      <c r="D29" s="137" t="s">
        <v>12</v>
      </c>
      <c r="E29" s="120">
        <v>0</v>
      </c>
      <c r="F29" s="147">
        <f t="shared" si="0"/>
        <v>0</v>
      </c>
      <c r="G29"/>
      <c r="H29" s="25"/>
      <c r="I29" s="26"/>
    </row>
    <row r="30" spans="1:9" ht="38.25" x14ac:dyDescent="0.2">
      <c r="A30" s="95">
        <v>21</v>
      </c>
      <c r="B30" s="119" t="s">
        <v>20</v>
      </c>
      <c r="C30" s="205">
        <v>50</v>
      </c>
      <c r="D30" s="137" t="s">
        <v>12</v>
      </c>
      <c r="E30" s="120">
        <v>0</v>
      </c>
      <c r="F30" s="147">
        <f t="shared" si="0"/>
        <v>0</v>
      </c>
      <c r="G30"/>
      <c r="H30" s="25"/>
      <c r="I30" s="26"/>
    </row>
    <row r="31" spans="1:9" ht="14.25" x14ac:dyDescent="0.2">
      <c r="A31" s="95">
        <v>22</v>
      </c>
      <c r="B31" s="119" t="s">
        <v>382</v>
      </c>
      <c r="C31" s="205">
        <v>0</v>
      </c>
      <c r="D31" s="137" t="s">
        <v>12</v>
      </c>
      <c r="E31" s="120">
        <v>0</v>
      </c>
      <c r="F31" s="147">
        <f t="shared" si="0"/>
        <v>0</v>
      </c>
      <c r="G31"/>
      <c r="H31" s="25"/>
      <c r="I31" s="26"/>
    </row>
    <row r="32" spans="1:9" ht="14.25" x14ac:dyDescent="0.2">
      <c r="A32" s="95">
        <v>23</v>
      </c>
      <c r="B32" s="119" t="s">
        <v>385</v>
      </c>
      <c r="C32" s="205">
        <v>20</v>
      </c>
      <c r="D32" s="137" t="s">
        <v>12</v>
      </c>
      <c r="E32" s="120">
        <v>0</v>
      </c>
      <c r="F32" s="147">
        <f t="shared" si="0"/>
        <v>0</v>
      </c>
      <c r="G32"/>
      <c r="H32" s="25"/>
      <c r="I32" s="26"/>
    </row>
    <row r="33" spans="1:9" ht="19.5" customHeight="1" x14ac:dyDescent="0.2">
      <c r="A33" s="95">
        <v>24</v>
      </c>
      <c r="B33" s="119" t="s">
        <v>18</v>
      </c>
      <c r="C33" s="205">
        <v>20</v>
      </c>
      <c r="D33" s="137" t="s">
        <v>12</v>
      </c>
      <c r="E33" s="120">
        <v>0</v>
      </c>
      <c r="F33" s="147">
        <f t="shared" si="0"/>
        <v>0</v>
      </c>
      <c r="G33"/>
      <c r="H33" s="25"/>
      <c r="I33" s="26"/>
    </row>
    <row r="34" spans="1:9" ht="38.25" x14ac:dyDescent="0.2">
      <c r="A34" s="95">
        <v>25</v>
      </c>
      <c r="B34" s="119" t="s">
        <v>19</v>
      </c>
      <c r="C34" s="205">
        <v>10</v>
      </c>
      <c r="D34" s="137" t="s">
        <v>12</v>
      </c>
      <c r="E34" s="120">
        <v>0</v>
      </c>
      <c r="F34" s="147">
        <f t="shared" si="0"/>
        <v>0</v>
      </c>
      <c r="G34"/>
      <c r="H34" s="25"/>
      <c r="I34" s="26"/>
    </row>
    <row r="35" spans="1:9" ht="14.25" x14ac:dyDescent="0.2">
      <c r="A35" s="95">
        <v>26</v>
      </c>
      <c r="B35" s="23" t="s">
        <v>277</v>
      </c>
      <c r="C35" s="205">
        <v>30</v>
      </c>
      <c r="D35" s="137" t="s">
        <v>12</v>
      </c>
      <c r="E35" s="120">
        <v>0</v>
      </c>
      <c r="F35" s="147">
        <f t="shared" si="0"/>
        <v>0</v>
      </c>
      <c r="G35"/>
      <c r="H35" s="25"/>
      <c r="I35" s="26"/>
    </row>
    <row r="36" spans="1:9" ht="14.25" x14ac:dyDescent="0.2">
      <c r="A36" s="95">
        <v>27</v>
      </c>
      <c r="B36" s="119" t="s">
        <v>381</v>
      </c>
      <c r="C36" s="205">
        <v>15</v>
      </c>
      <c r="D36" s="137" t="s">
        <v>12</v>
      </c>
      <c r="E36" s="120">
        <v>0</v>
      </c>
      <c r="F36" s="147">
        <f t="shared" si="0"/>
        <v>0</v>
      </c>
      <c r="G36"/>
      <c r="H36" s="25"/>
      <c r="I36" s="26"/>
    </row>
    <row r="37" spans="1:9" ht="14.25" x14ac:dyDescent="0.2">
      <c r="A37" s="95">
        <v>28</v>
      </c>
      <c r="B37" s="119" t="s">
        <v>343</v>
      </c>
      <c r="C37" s="205">
        <v>50</v>
      </c>
      <c r="D37" s="137" t="s">
        <v>13</v>
      </c>
      <c r="E37" s="120">
        <v>0</v>
      </c>
      <c r="F37" s="147">
        <f t="shared" si="0"/>
        <v>0</v>
      </c>
      <c r="G37"/>
      <c r="H37" s="25"/>
      <c r="I37" s="26"/>
    </row>
    <row r="38" spans="1:9" ht="14.25" x14ac:dyDescent="0.2">
      <c r="A38" s="95">
        <v>29</v>
      </c>
      <c r="B38" s="119" t="s">
        <v>27</v>
      </c>
      <c r="C38" s="205">
        <v>0</v>
      </c>
      <c r="D38" s="137" t="s">
        <v>12</v>
      </c>
      <c r="E38" s="120">
        <v>0</v>
      </c>
      <c r="F38" s="147">
        <f t="shared" si="0"/>
        <v>0</v>
      </c>
      <c r="G38"/>
      <c r="H38" s="25"/>
      <c r="I38" s="26"/>
    </row>
    <row r="39" spans="1:9" ht="14.25" x14ac:dyDescent="0.2">
      <c r="A39" s="95">
        <v>30</v>
      </c>
      <c r="B39" s="119" t="s">
        <v>21</v>
      </c>
      <c r="C39" s="205">
        <v>50</v>
      </c>
      <c r="D39" s="137" t="s">
        <v>12</v>
      </c>
      <c r="E39" s="120">
        <v>0</v>
      </c>
      <c r="F39" s="147">
        <f t="shared" si="0"/>
        <v>0</v>
      </c>
      <c r="G39"/>
      <c r="H39" s="25"/>
      <c r="I39" s="26"/>
    </row>
    <row r="40" spans="1:9" ht="14.25" x14ac:dyDescent="0.2">
      <c r="A40" s="95">
        <v>31</v>
      </c>
      <c r="B40" s="119" t="s">
        <v>379</v>
      </c>
      <c r="C40" s="205">
        <v>60</v>
      </c>
      <c r="D40" s="137" t="s">
        <v>12</v>
      </c>
      <c r="E40" s="120">
        <v>0</v>
      </c>
      <c r="F40" s="147">
        <f t="shared" si="0"/>
        <v>0</v>
      </c>
      <c r="G40"/>
      <c r="H40" s="25"/>
      <c r="I40" s="26"/>
    </row>
    <row r="41" spans="1:9" ht="14.25" x14ac:dyDescent="0.2">
      <c r="A41" s="95">
        <v>32</v>
      </c>
      <c r="B41" s="119" t="s">
        <v>22</v>
      </c>
      <c r="C41" s="205">
        <v>10</v>
      </c>
      <c r="D41" s="137" t="s">
        <v>12</v>
      </c>
      <c r="E41" s="120">
        <v>0</v>
      </c>
      <c r="F41" s="147">
        <f t="shared" si="0"/>
        <v>0</v>
      </c>
      <c r="G41"/>
      <c r="H41" s="31"/>
      <c r="I41" s="26"/>
    </row>
    <row r="42" spans="1:9" ht="14.25" x14ac:dyDescent="0.2">
      <c r="A42" s="95">
        <v>33</v>
      </c>
      <c r="B42" s="119" t="s">
        <v>26</v>
      </c>
      <c r="C42" s="205">
        <v>0</v>
      </c>
      <c r="D42" s="137" t="s">
        <v>12</v>
      </c>
      <c r="E42" s="120">
        <v>0</v>
      </c>
      <c r="F42" s="147">
        <f t="shared" si="0"/>
        <v>0</v>
      </c>
      <c r="G42"/>
      <c r="H42" s="25"/>
      <c r="I42" s="26"/>
    </row>
    <row r="43" spans="1:9" ht="14.25" x14ac:dyDescent="0.2">
      <c r="A43" s="95">
        <v>34</v>
      </c>
      <c r="B43" s="119" t="s">
        <v>28</v>
      </c>
      <c r="C43" s="205">
        <v>0</v>
      </c>
      <c r="D43" s="137" t="s">
        <v>12</v>
      </c>
      <c r="E43" s="120">
        <v>0</v>
      </c>
      <c r="F43" s="147">
        <f t="shared" si="0"/>
        <v>0</v>
      </c>
      <c r="G43"/>
      <c r="H43" s="25"/>
      <c r="I43" s="26"/>
    </row>
    <row r="44" spans="1:9" ht="14.25" x14ac:dyDescent="0.2">
      <c r="A44" s="95">
        <v>35</v>
      </c>
      <c r="B44" s="119" t="s">
        <v>25</v>
      </c>
      <c r="C44" s="205">
        <v>50</v>
      </c>
      <c r="D44" s="137" t="s">
        <v>12</v>
      </c>
      <c r="E44" s="120">
        <v>0</v>
      </c>
      <c r="F44" s="147">
        <f t="shared" si="0"/>
        <v>0</v>
      </c>
      <c r="G44"/>
      <c r="H44" s="25"/>
      <c r="I44" s="26"/>
    </row>
    <row r="45" spans="1:9" ht="14.25" x14ac:dyDescent="0.2">
      <c r="A45" s="95">
        <v>36</v>
      </c>
      <c r="B45" s="119" t="s">
        <v>24</v>
      </c>
      <c r="C45" s="205">
        <v>0</v>
      </c>
      <c r="D45" s="137" t="s">
        <v>12</v>
      </c>
      <c r="E45" s="120">
        <v>0</v>
      </c>
      <c r="F45" s="147">
        <f t="shared" si="0"/>
        <v>0</v>
      </c>
      <c r="G45"/>
      <c r="H45" s="25"/>
      <c r="I45" s="26"/>
    </row>
    <row r="46" spans="1:9" ht="14.25" x14ac:dyDescent="0.2">
      <c r="A46" s="95">
        <v>37</v>
      </c>
      <c r="B46" s="119" t="s">
        <v>23</v>
      </c>
      <c r="C46" s="205">
        <v>45</v>
      </c>
      <c r="D46" s="137" t="s">
        <v>12</v>
      </c>
      <c r="E46" s="120">
        <v>0</v>
      </c>
      <c r="F46" s="147">
        <f t="shared" si="0"/>
        <v>0</v>
      </c>
      <c r="G46"/>
      <c r="H46" s="25"/>
      <c r="I46" s="26"/>
    </row>
    <row r="47" spans="1:9" s="45" customFormat="1" ht="14.25" x14ac:dyDescent="0.2">
      <c r="A47" s="95">
        <v>38</v>
      </c>
      <c r="B47" s="150" t="s">
        <v>323</v>
      </c>
      <c r="C47" s="205">
        <v>0</v>
      </c>
      <c r="D47" s="149" t="s">
        <v>13</v>
      </c>
      <c r="E47" s="120">
        <v>0</v>
      </c>
      <c r="F47" s="147">
        <f t="shared" si="0"/>
        <v>0</v>
      </c>
      <c r="G47" s="44"/>
      <c r="H47" s="48"/>
      <c r="I47" s="46"/>
    </row>
    <row r="48" spans="1:9" ht="14.25" x14ac:dyDescent="0.2">
      <c r="A48" s="95">
        <v>39</v>
      </c>
      <c r="B48" s="119" t="s">
        <v>400</v>
      </c>
      <c r="C48" s="205">
        <v>0</v>
      </c>
      <c r="D48" s="137" t="s">
        <v>12</v>
      </c>
      <c r="E48" s="120">
        <v>0</v>
      </c>
      <c r="F48" s="147">
        <f t="shared" si="0"/>
        <v>0</v>
      </c>
      <c r="G48"/>
      <c r="H48" s="25"/>
      <c r="I48" s="26"/>
    </row>
    <row r="49" spans="1:9" ht="14.25" x14ac:dyDescent="0.2">
      <c r="A49" s="95">
        <v>40</v>
      </c>
      <c r="B49" s="119" t="s">
        <v>380</v>
      </c>
      <c r="C49" s="205">
        <v>0</v>
      </c>
      <c r="D49" s="137" t="s">
        <v>12</v>
      </c>
      <c r="E49" s="120">
        <v>0</v>
      </c>
      <c r="F49" s="147">
        <f t="shared" si="0"/>
        <v>0</v>
      </c>
      <c r="G49"/>
      <c r="H49" s="25"/>
      <c r="I49" s="26"/>
    </row>
    <row r="50" spans="1:9" ht="120.75" customHeight="1" x14ac:dyDescent="0.2">
      <c r="A50" s="95">
        <v>41</v>
      </c>
      <c r="B50" s="151" t="s">
        <v>401</v>
      </c>
      <c r="C50" s="205">
        <v>60</v>
      </c>
      <c r="D50" s="137" t="s">
        <v>12</v>
      </c>
      <c r="E50" s="120">
        <v>0</v>
      </c>
      <c r="F50" s="147">
        <f t="shared" si="0"/>
        <v>0</v>
      </c>
      <c r="G50"/>
      <c r="H50" s="25"/>
      <c r="I50" s="114"/>
    </row>
    <row r="51" spans="1:9" ht="26.25" customHeight="1" x14ac:dyDescent="0.2">
      <c r="A51" s="95">
        <v>42</v>
      </c>
      <c r="B51" s="121" t="s">
        <v>402</v>
      </c>
      <c r="C51" s="205">
        <v>15</v>
      </c>
      <c r="D51" s="152" t="s">
        <v>29</v>
      </c>
      <c r="E51" s="120">
        <v>0</v>
      </c>
      <c r="F51" s="147">
        <f t="shared" si="0"/>
        <v>0</v>
      </c>
      <c r="G51"/>
      <c r="H51" s="25"/>
      <c r="I51" s="26"/>
    </row>
    <row r="52" spans="1:9" ht="17.25" customHeight="1" x14ac:dyDescent="0.2">
      <c r="A52" s="95">
        <v>43</v>
      </c>
      <c r="B52" s="121" t="s">
        <v>403</v>
      </c>
      <c r="C52" s="205">
        <v>0</v>
      </c>
      <c r="D52" s="152" t="s">
        <v>29</v>
      </c>
      <c r="E52" s="120">
        <v>0</v>
      </c>
      <c r="F52" s="147">
        <f t="shared" si="0"/>
        <v>0</v>
      </c>
      <c r="G52"/>
      <c r="H52" s="25"/>
      <c r="I52" s="26"/>
    </row>
    <row r="53" spans="1:9" ht="17.25" customHeight="1" x14ac:dyDescent="0.2">
      <c r="A53" s="95">
        <v>44</v>
      </c>
      <c r="B53" s="121" t="s">
        <v>404</v>
      </c>
      <c r="C53" s="205">
        <v>10</v>
      </c>
      <c r="D53" s="152" t="s">
        <v>29</v>
      </c>
      <c r="E53" s="120">
        <v>0</v>
      </c>
      <c r="F53" s="147">
        <f t="shared" si="0"/>
        <v>0</v>
      </c>
      <c r="G53"/>
      <c r="H53" s="25"/>
      <c r="I53" s="26"/>
    </row>
    <row r="54" spans="1:9" ht="33.75" customHeight="1" x14ac:dyDescent="0.2">
      <c r="A54" s="95">
        <v>45</v>
      </c>
      <c r="B54" s="136" t="s">
        <v>30</v>
      </c>
      <c r="C54" s="205">
        <v>2</v>
      </c>
      <c r="D54" s="137" t="s">
        <v>12</v>
      </c>
      <c r="E54" s="120">
        <v>0</v>
      </c>
      <c r="F54" s="147">
        <f t="shared" si="0"/>
        <v>0</v>
      </c>
      <c r="G54"/>
      <c r="H54" s="25"/>
      <c r="I54" s="26"/>
    </row>
    <row r="55" spans="1:9" ht="30.75" customHeight="1" x14ac:dyDescent="0.2">
      <c r="A55" s="95">
        <v>46</v>
      </c>
      <c r="B55" s="153" t="s">
        <v>405</v>
      </c>
      <c r="C55" s="205">
        <v>0</v>
      </c>
      <c r="D55" s="137" t="s">
        <v>12</v>
      </c>
      <c r="E55" s="120">
        <v>0</v>
      </c>
      <c r="F55" s="147">
        <f t="shared" si="0"/>
        <v>0</v>
      </c>
      <c r="G55"/>
      <c r="H55" s="25"/>
      <c r="I55" s="26"/>
    </row>
    <row r="56" spans="1:9" ht="76.5" x14ac:dyDescent="0.2">
      <c r="A56" s="95">
        <v>47</v>
      </c>
      <c r="B56" s="136" t="s">
        <v>406</v>
      </c>
      <c r="C56" s="205">
        <v>0</v>
      </c>
      <c r="D56" s="137" t="s">
        <v>12</v>
      </c>
      <c r="E56" s="120">
        <v>0</v>
      </c>
      <c r="F56" s="147">
        <f t="shared" si="0"/>
        <v>0</v>
      </c>
      <c r="G56"/>
      <c r="H56" s="25"/>
      <c r="I56" s="26"/>
    </row>
    <row r="57" spans="1:9" ht="27.75" customHeight="1" x14ac:dyDescent="0.2">
      <c r="A57" s="95">
        <v>48</v>
      </c>
      <c r="B57" s="136" t="s">
        <v>360</v>
      </c>
      <c r="C57" s="205">
        <v>0</v>
      </c>
      <c r="D57" s="137" t="s">
        <v>12</v>
      </c>
      <c r="E57" s="120">
        <v>0</v>
      </c>
      <c r="F57" s="147">
        <f t="shared" si="0"/>
        <v>0</v>
      </c>
      <c r="G57"/>
      <c r="H57" s="25"/>
      <c r="I57" s="26"/>
    </row>
    <row r="58" spans="1:9" ht="129.75" customHeight="1" x14ac:dyDescent="0.2">
      <c r="A58" s="95">
        <v>49</v>
      </c>
      <c r="B58" s="136" t="s">
        <v>407</v>
      </c>
      <c r="C58" s="205">
        <v>5</v>
      </c>
      <c r="D58" s="137" t="s">
        <v>12</v>
      </c>
      <c r="E58" s="120">
        <v>0</v>
      </c>
      <c r="F58" s="147">
        <f t="shared" si="0"/>
        <v>0</v>
      </c>
      <c r="G58"/>
      <c r="H58" s="25"/>
      <c r="I58" s="26"/>
    </row>
    <row r="59" spans="1:9" ht="157.5" customHeight="1" x14ac:dyDescent="0.2">
      <c r="A59" s="95">
        <v>50</v>
      </c>
      <c r="B59" s="136" t="s">
        <v>408</v>
      </c>
      <c r="C59" s="205">
        <v>30</v>
      </c>
      <c r="D59" s="137" t="s">
        <v>12</v>
      </c>
      <c r="E59" s="120">
        <v>0</v>
      </c>
      <c r="F59" s="147">
        <f t="shared" si="0"/>
        <v>0</v>
      </c>
      <c r="G59"/>
      <c r="H59" s="25"/>
      <c r="I59" s="26"/>
    </row>
    <row r="60" spans="1:9" ht="90.75" customHeight="1" x14ac:dyDescent="0.2">
      <c r="A60" s="95">
        <v>51</v>
      </c>
      <c r="B60" s="136" t="s">
        <v>357</v>
      </c>
      <c r="C60" s="205">
        <v>0</v>
      </c>
      <c r="D60" s="137" t="s">
        <v>12</v>
      </c>
      <c r="E60" s="120">
        <v>0</v>
      </c>
      <c r="F60" s="147">
        <f t="shared" si="0"/>
        <v>0</v>
      </c>
      <c r="G60"/>
      <c r="H60" s="25"/>
      <c r="I60" s="26"/>
    </row>
    <row r="61" spans="1:9" ht="96" customHeight="1" x14ac:dyDescent="0.2">
      <c r="A61" s="95">
        <v>52</v>
      </c>
      <c r="B61" s="136" t="s">
        <v>358</v>
      </c>
      <c r="C61" s="205">
        <v>25</v>
      </c>
      <c r="D61" s="137" t="s">
        <v>12</v>
      </c>
      <c r="E61" s="120">
        <v>0</v>
      </c>
      <c r="F61" s="147">
        <f t="shared" si="0"/>
        <v>0</v>
      </c>
      <c r="G61"/>
      <c r="H61" s="25"/>
      <c r="I61" s="26"/>
    </row>
    <row r="62" spans="1:9" ht="98.25" customHeight="1" x14ac:dyDescent="0.2">
      <c r="A62" s="95">
        <v>53</v>
      </c>
      <c r="B62" s="153" t="s">
        <v>283</v>
      </c>
      <c r="C62" s="205">
        <v>6</v>
      </c>
      <c r="D62" s="137" t="s">
        <v>12</v>
      </c>
      <c r="E62" s="120">
        <v>0</v>
      </c>
      <c r="F62" s="147">
        <f t="shared" si="0"/>
        <v>0</v>
      </c>
      <c r="G62"/>
      <c r="H62" s="25"/>
      <c r="I62" s="26"/>
    </row>
    <row r="63" spans="1:9" ht="25.5" customHeight="1" x14ac:dyDescent="0.2">
      <c r="A63" s="95">
        <v>54</v>
      </c>
      <c r="B63" s="136" t="s">
        <v>359</v>
      </c>
      <c r="C63" s="205">
        <v>20</v>
      </c>
      <c r="D63" s="137" t="s">
        <v>12</v>
      </c>
      <c r="E63" s="120">
        <v>0</v>
      </c>
      <c r="F63" s="147">
        <f t="shared" si="0"/>
        <v>0</v>
      </c>
      <c r="G63"/>
      <c r="H63" s="25"/>
      <c r="I63" s="26"/>
    </row>
    <row r="64" spans="1:9" ht="61.5" customHeight="1" x14ac:dyDescent="0.2">
      <c r="A64" s="95">
        <v>55</v>
      </c>
      <c r="B64" s="153" t="s">
        <v>409</v>
      </c>
      <c r="C64" s="205">
        <v>15</v>
      </c>
      <c r="D64" s="137" t="s">
        <v>12</v>
      </c>
      <c r="E64" s="120">
        <v>0</v>
      </c>
      <c r="F64" s="147">
        <f t="shared" si="0"/>
        <v>0</v>
      </c>
      <c r="G64"/>
      <c r="H64" s="25"/>
      <c r="I64" s="26"/>
    </row>
    <row r="65" spans="1:9" ht="60.75" customHeight="1" x14ac:dyDescent="0.2">
      <c r="A65" s="95">
        <v>56</v>
      </c>
      <c r="B65" s="153" t="s">
        <v>410</v>
      </c>
      <c r="C65" s="205">
        <v>0</v>
      </c>
      <c r="D65" s="137" t="s">
        <v>12</v>
      </c>
      <c r="E65" s="120">
        <v>0</v>
      </c>
      <c r="F65" s="147">
        <f t="shared" si="0"/>
        <v>0</v>
      </c>
      <c r="G65"/>
      <c r="H65" s="25"/>
      <c r="I65" s="26"/>
    </row>
    <row r="66" spans="1:9" ht="33.75" customHeight="1" x14ac:dyDescent="0.2">
      <c r="A66" s="280">
        <v>57</v>
      </c>
      <c r="B66" s="298" t="s">
        <v>536</v>
      </c>
      <c r="C66" s="205">
        <v>0</v>
      </c>
      <c r="D66" s="149" t="s">
        <v>12</v>
      </c>
      <c r="E66" s="120">
        <v>0</v>
      </c>
      <c r="F66" s="299">
        <f>C66*E66</f>
        <v>0</v>
      </c>
      <c r="G66"/>
      <c r="H66" s="25"/>
      <c r="I66" s="26"/>
    </row>
    <row r="67" spans="1:9" ht="28.5" customHeight="1" x14ac:dyDescent="0.2">
      <c r="A67" s="280">
        <v>58</v>
      </c>
      <c r="B67" s="298" t="s">
        <v>537</v>
      </c>
      <c r="C67" s="205">
        <v>0</v>
      </c>
      <c r="D67" s="149" t="s">
        <v>12</v>
      </c>
      <c r="E67" s="120">
        <v>0</v>
      </c>
      <c r="F67" s="299">
        <f>C67*E67</f>
        <v>0</v>
      </c>
      <c r="G67"/>
      <c r="H67" s="25"/>
      <c r="I67" s="26"/>
    </row>
    <row r="68" spans="1:9" ht="28.5" customHeight="1" x14ac:dyDescent="0.2">
      <c r="A68" s="280">
        <v>59</v>
      </c>
      <c r="B68" s="298" t="s">
        <v>539</v>
      </c>
      <c r="C68" s="205">
        <v>0</v>
      </c>
      <c r="D68" s="284" t="s">
        <v>13</v>
      </c>
      <c r="E68" s="120">
        <v>0</v>
      </c>
      <c r="F68" s="299">
        <f>C68*E68</f>
        <v>0</v>
      </c>
      <c r="G68"/>
      <c r="H68" s="25"/>
      <c r="I68" s="26"/>
    </row>
    <row r="69" spans="1:9" ht="27.75" customHeight="1" x14ac:dyDescent="0.2">
      <c r="A69" s="280">
        <v>60</v>
      </c>
      <c r="B69" s="298" t="s">
        <v>538</v>
      </c>
      <c r="C69" s="205">
        <v>0</v>
      </c>
      <c r="D69" s="284" t="s">
        <v>13</v>
      </c>
      <c r="E69" s="120">
        <v>0</v>
      </c>
      <c r="F69" s="299">
        <f>C69*E69</f>
        <v>0</v>
      </c>
      <c r="G69"/>
      <c r="H69" s="25"/>
      <c r="I69" s="26"/>
    </row>
    <row r="70" spans="1:9" ht="27.75" customHeight="1" x14ac:dyDescent="0.2">
      <c r="A70" s="280">
        <v>61</v>
      </c>
      <c r="B70" s="298" t="s">
        <v>540</v>
      </c>
      <c r="C70" s="205">
        <v>0</v>
      </c>
      <c r="D70" s="284" t="s">
        <v>13</v>
      </c>
      <c r="E70" s="120">
        <v>0</v>
      </c>
      <c r="F70" s="299">
        <f>C70*E70</f>
        <v>0</v>
      </c>
      <c r="G70"/>
      <c r="H70" s="25"/>
      <c r="I70" s="26"/>
    </row>
    <row r="71" spans="1:9" ht="14.25" x14ac:dyDescent="0.2">
      <c r="A71" s="95"/>
      <c r="B71" s="119"/>
      <c r="C71" s="145"/>
      <c r="D71" s="145"/>
      <c r="E71" s="154" t="s">
        <v>31</v>
      </c>
      <c r="F71" s="155">
        <f>SUM(F10:F70)</f>
        <v>0</v>
      </c>
      <c r="G71"/>
      <c r="I71" s="63"/>
    </row>
    <row r="72" spans="1:9" ht="35.25" customHeight="1" x14ac:dyDescent="0.25">
      <c r="A72" s="66"/>
      <c r="B72" s="156" t="s">
        <v>441</v>
      </c>
      <c r="C72" s="157"/>
      <c r="D72" s="157"/>
      <c r="E72" s="8"/>
      <c r="F72" s="67"/>
      <c r="G72"/>
    </row>
    <row r="73" spans="1:9" ht="51" x14ac:dyDescent="0.2">
      <c r="A73" s="158" t="s">
        <v>0</v>
      </c>
      <c r="B73" s="159" t="s">
        <v>1</v>
      </c>
      <c r="C73" s="159" t="s">
        <v>2</v>
      </c>
      <c r="D73" s="159" t="s">
        <v>3</v>
      </c>
      <c r="E73" s="160" t="s">
        <v>4</v>
      </c>
      <c r="F73" s="161" t="s">
        <v>5</v>
      </c>
      <c r="G73"/>
    </row>
    <row r="74" spans="1:9" ht="14.25" x14ac:dyDescent="0.2">
      <c r="A74" s="144" t="s">
        <v>6</v>
      </c>
      <c r="B74" s="145" t="s">
        <v>7</v>
      </c>
      <c r="C74" s="145" t="s">
        <v>8</v>
      </c>
      <c r="D74" s="145" t="s">
        <v>9</v>
      </c>
      <c r="E74" s="162" t="s">
        <v>10</v>
      </c>
      <c r="F74" s="146" t="s">
        <v>11</v>
      </c>
      <c r="G74"/>
    </row>
    <row r="75" spans="1:9" ht="26.25" customHeight="1" x14ac:dyDescent="0.2">
      <c r="A75" s="64">
        <v>1</v>
      </c>
      <c r="B75" s="119" t="s">
        <v>440</v>
      </c>
      <c r="C75" s="205">
        <v>240</v>
      </c>
      <c r="D75" s="137" t="s">
        <v>29</v>
      </c>
      <c r="E75" s="163">
        <v>0</v>
      </c>
      <c r="F75" s="147">
        <f>C75*E75</f>
        <v>0</v>
      </c>
      <c r="G75"/>
      <c r="H75" s="25"/>
      <c r="I75" s="26"/>
    </row>
    <row r="76" spans="1:9" ht="14.25" x14ac:dyDescent="0.2">
      <c r="A76" s="95">
        <v>2</v>
      </c>
      <c r="B76" s="119" t="s">
        <v>32</v>
      </c>
      <c r="C76" s="219">
        <v>45</v>
      </c>
      <c r="D76" s="125" t="s">
        <v>33</v>
      </c>
      <c r="E76" s="163">
        <v>0</v>
      </c>
      <c r="F76" s="147">
        <f t="shared" ref="F76:F128" si="1">C76*E76</f>
        <v>0</v>
      </c>
      <c r="G76"/>
      <c r="H76" s="25"/>
      <c r="I76" s="26"/>
    </row>
    <row r="77" spans="1:9" ht="14.25" x14ac:dyDescent="0.2">
      <c r="A77" s="95">
        <v>3</v>
      </c>
      <c r="B77" s="119" t="s">
        <v>362</v>
      </c>
      <c r="C77" s="219">
        <v>0</v>
      </c>
      <c r="D77" s="125" t="s">
        <v>33</v>
      </c>
      <c r="E77" s="163">
        <v>0</v>
      </c>
      <c r="F77" s="147">
        <f t="shared" si="1"/>
        <v>0</v>
      </c>
      <c r="G77"/>
      <c r="H77" s="25"/>
      <c r="I77" s="26"/>
    </row>
    <row r="78" spans="1:9" ht="14.25" x14ac:dyDescent="0.2">
      <c r="A78" s="64">
        <v>4</v>
      </c>
      <c r="B78" s="119" t="s">
        <v>34</v>
      </c>
      <c r="C78" s="219">
        <v>10</v>
      </c>
      <c r="D78" s="125" t="s">
        <v>33</v>
      </c>
      <c r="E78" s="163">
        <v>0</v>
      </c>
      <c r="F78" s="147">
        <f t="shared" si="1"/>
        <v>0</v>
      </c>
      <c r="G78"/>
      <c r="H78" s="25"/>
      <c r="I78" s="26"/>
    </row>
    <row r="79" spans="1:9" s="40" customFormat="1" ht="14.25" x14ac:dyDescent="0.2">
      <c r="A79" s="95">
        <v>5</v>
      </c>
      <c r="B79" s="43" t="s">
        <v>292</v>
      </c>
      <c r="C79" s="219">
        <v>0</v>
      </c>
      <c r="D79" s="149" t="s">
        <v>33</v>
      </c>
      <c r="E79" s="163">
        <v>0</v>
      </c>
      <c r="F79" s="147">
        <f t="shared" si="1"/>
        <v>0</v>
      </c>
      <c r="G79" s="39"/>
      <c r="H79" s="49"/>
      <c r="I79" s="41"/>
    </row>
    <row r="80" spans="1:9" ht="14.25" x14ac:dyDescent="0.2">
      <c r="A80" s="95">
        <v>6</v>
      </c>
      <c r="B80" s="119" t="s">
        <v>37</v>
      </c>
      <c r="C80" s="219">
        <v>10</v>
      </c>
      <c r="D80" s="137" t="s">
        <v>33</v>
      </c>
      <c r="E80" s="163">
        <v>0</v>
      </c>
      <c r="F80" s="147">
        <f t="shared" si="1"/>
        <v>0</v>
      </c>
      <c r="G80"/>
      <c r="H80" s="25"/>
      <c r="I80" s="26"/>
    </row>
    <row r="81" spans="1:9" ht="14.25" x14ac:dyDescent="0.2">
      <c r="A81" s="64">
        <v>7</v>
      </c>
      <c r="B81" s="119" t="s">
        <v>35</v>
      </c>
      <c r="C81" s="219">
        <v>55</v>
      </c>
      <c r="D81" s="137" t="s">
        <v>33</v>
      </c>
      <c r="E81" s="163">
        <v>0</v>
      </c>
      <c r="F81" s="147">
        <f t="shared" si="1"/>
        <v>0</v>
      </c>
      <c r="G81"/>
      <c r="H81" s="25"/>
      <c r="I81" s="26"/>
    </row>
    <row r="82" spans="1:9" ht="14.25" x14ac:dyDescent="0.2">
      <c r="A82" s="95">
        <v>8</v>
      </c>
      <c r="B82" s="119" t="s">
        <v>363</v>
      </c>
      <c r="C82" s="219">
        <v>0</v>
      </c>
      <c r="D82" s="137" t="s">
        <v>33</v>
      </c>
      <c r="E82" s="163">
        <v>0</v>
      </c>
      <c r="F82" s="147">
        <f t="shared" si="1"/>
        <v>0</v>
      </c>
      <c r="G82"/>
      <c r="H82" s="25"/>
      <c r="I82" s="26"/>
    </row>
    <row r="83" spans="1:9" ht="14.25" x14ac:dyDescent="0.2">
      <c r="A83" s="95">
        <v>9</v>
      </c>
      <c r="B83" s="119" t="s">
        <v>364</v>
      </c>
      <c r="C83" s="219">
        <v>0</v>
      </c>
      <c r="D83" s="137" t="s">
        <v>33</v>
      </c>
      <c r="E83" s="163">
        <v>0</v>
      </c>
      <c r="F83" s="147">
        <f t="shared" si="1"/>
        <v>0</v>
      </c>
      <c r="G83"/>
      <c r="H83" s="25"/>
      <c r="I83" s="26"/>
    </row>
    <row r="84" spans="1:9" ht="14.25" x14ac:dyDescent="0.2">
      <c r="A84" s="64">
        <v>10</v>
      </c>
      <c r="B84" s="119" t="s">
        <v>38</v>
      </c>
      <c r="C84" s="219">
        <v>40</v>
      </c>
      <c r="D84" s="137" t="s">
        <v>33</v>
      </c>
      <c r="E84" s="163">
        <v>0</v>
      </c>
      <c r="F84" s="147">
        <f t="shared" si="1"/>
        <v>0</v>
      </c>
      <c r="G84"/>
      <c r="H84" s="25"/>
      <c r="I84" s="26"/>
    </row>
    <row r="85" spans="1:9" ht="25.5" x14ac:dyDescent="0.2">
      <c r="A85" s="95">
        <v>11</v>
      </c>
      <c r="B85" s="119" t="s">
        <v>36</v>
      </c>
      <c r="C85" s="219">
        <v>30</v>
      </c>
      <c r="D85" s="137" t="s">
        <v>33</v>
      </c>
      <c r="E85" s="163">
        <v>0</v>
      </c>
      <c r="F85" s="147">
        <f t="shared" si="1"/>
        <v>0</v>
      </c>
      <c r="G85"/>
      <c r="H85" s="25"/>
      <c r="I85" s="26"/>
    </row>
    <row r="86" spans="1:9" s="40" customFormat="1" ht="14.25" x14ac:dyDescent="0.2">
      <c r="A86" s="95">
        <v>12</v>
      </c>
      <c r="B86" s="43" t="s">
        <v>416</v>
      </c>
      <c r="C86" s="219">
        <v>5</v>
      </c>
      <c r="D86" s="149" t="s">
        <v>33</v>
      </c>
      <c r="E86" s="163">
        <v>0</v>
      </c>
      <c r="F86" s="147">
        <f t="shared" si="1"/>
        <v>0</v>
      </c>
      <c r="G86" s="39"/>
      <c r="H86" s="49"/>
      <c r="I86" s="41"/>
    </row>
    <row r="87" spans="1:9" ht="51" x14ac:dyDescent="0.2">
      <c r="A87" s="64">
        <v>13</v>
      </c>
      <c r="B87" s="119" t="s">
        <v>417</v>
      </c>
      <c r="C87" s="219">
        <v>0</v>
      </c>
      <c r="D87" s="125" t="s">
        <v>33</v>
      </c>
      <c r="E87" s="163">
        <v>0</v>
      </c>
      <c r="F87" s="147">
        <f t="shared" si="1"/>
        <v>0</v>
      </c>
      <c r="G87"/>
      <c r="H87" s="25"/>
      <c r="I87" s="26"/>
    </row>
    <row r="88" spans="1:9" ht="38.25" x14ac:dyDescent="0.2">
      <c r="A88" s="95">
        <v>14</v>
      </c>
      <c r="B88" s="119" t="s">
        <v>41</v>
      </c>
      <c r="C88" s="219">
        <v>30</v>
      </c>
      <c r="D88" s="125" t="s">
        <v>33</v>
      </c>
      <c r="E88" s="163">
        <v>0</v>
      </c>
      <c r="F88" s="147">
        <f t="shared" si="1"/>
        <v>0</v>
      </c>
      <c r="G88"/>
      <c r="H88" s="25"/>
      <c r="I88" s="26"/>
    </row>
    <row r="89" spans="1:9" ht="14.25" x14ac:dyDescent="0.2">
      <c r="A89" s="95">
        <v>15</v>
      </c>
      <c r="B89" s="119" t="s">
        <v>43</v>
      </c>
      <c r="C89" s="219">
        <v>20</v>
      </c>
      <c r="D89" s="125" t="s">
        <v>33</v>
      </c>
      <c r="E89" s="163">
        <v>0</v>
      </c>
      <c r="F89" s="147">
        <f t="shared" si="1"/>
        <v>0</v>
      </c>
      <c r="G89"/>
      <c r="H89" s="25"/>
      <c r="I89" s="26"/>
    </row>
    <row r="90" spans="1:9" ht="14.25" x14ac:dyDescent="0.2">
      <c r="A90" s="64">
        <v>16</v>
      </c>
      <c r="B90" s="119" t="s">
        <v>42</v>
      </c>
      <c r="C90" s="219">
        <v>20</v>
      </c>
      <c r="D90" s="125" t="s">
        <v>29</v>
      </c>
      <c r="E90" s="163">
        <v>0</v>
      </c>
      <c r="F90" s="147">
        <f t="shared" si="1"/>
        <v>0</v>
      </c>
      <c r="G90"/>
      <c r="H90" s="25"/>
      <c r="I90" s="26"/>
    </row>
    <row r="91" spans="1:9" ht="14.25" x14ac:dyDescent="0.2">
      <c r="A91" s="95">
        <v>17</v>
      </c>
      <c r="B91" s="119" t="s">
        <v>39</v>
      </c>
      <c r="C91" s="219">
        <v>300</v>
      </c>
      <c r="D91" s="125" t="s">
        <v>33</v>
      </c>
      <c r="E91" s="163">
        <v>0</v>
      </c>
      <c r="F91" s="147">
        <f t="shared" si="1"/>
        <v>0</v>
      </c>
      <c r="G91"/>
      <c r="H91" s="25"/>
      <c r="I91" s="26"/>
    </row>
    <row r="92" spans="1:9" ht="25.5" x14ac:dyDescent="0.2">
      <c r="A92" s="95">
        <v>18</v>
      </c>
      <c r="B92" s="119" t="s">
        <v>40</v>
      </c>
      <c r="C92" s="219">
        <v>0</v>
      </c>
      <c r="D92" s="125" t="s">
        <v>13</v>
      </c>
      <c r="E92" s="163">
        <v>0</v>
      </c>
      <c r="F92" s="147">
        <f t="shared" si="1"/>
        <v>0</v>
      </c>
      <c r="G92"/>
      <c r="H92" s="25"/>
      <c r="I92" s="26"/>
    </row>
    <row r="93" spans="1:9" ht="25.5" x14ac:dyDescent="0.2">
      <c r="A93" s="64">
        <v>19</v>
      </c>
      <c r="B93" s="119" t="s">
        <v>50</v>
      </c>
      <c r="C93" s="219">
        <v>0</v>
      </c>
      <c r="D93" s="125" t="s">
        <v>33</v>
      </c>
      <c r="E93" s="163">
        <v>0</v>
      </c>
      <c r="F93" s="147">
        <f t="shared" si="1"/>
        <v>0</v>
      </c>
      <c r="G93"/>
      <c r="H93" s="25"/>
      <c r="I93" s="26"/>
    </row>
    <row r="94" spans="1:9" ht="51" x14ac:dyDescent="0.2">
      <c r="A94" s="95">
        <v>20</v>
      </c>
      <c r="B94" s="119" t="s">
        <v>458</v>
      </c>
      <c r="C94" s="219">
        <v>400</v>
      </c>
      <c r="D94" s="125" t="s">
        <v>29</v>
      </c>
      <c r="E94" s="163">
        <v>0</v>
      </c>
      <c r="F94" s="147">
        <f t="shared" si="1"/>
        <v>0</v>
      </c>
      <c r="G94"/>
      <c r="H94" s="25"/>
      <c r="I94" s="26"/>
    </row>
    <row r="95" spans="1:9" s="40" customFormat="1" ht="14.25" x14ac:dyDescent="0.2">
      <c r="A95" s="95">
        <v>21</v>
      </c>
      <c r="B95" s="164" t="s">
        <v>291</v>
      </c>
      <c r="C95" s="219">
        <v>10</v>
      </c>
      <c r="D95" s="149" t="s">
        <v>33</v>
      </c>
      <c r="E95" s="163">
        <v>0</v>
      </c>
      <c r="F95" s="147">
        <f t="shared" si="1"/>
        <v>0</v>
      </c>
      <c r="G95" s="39"/>
      <c r="H95" s="49"/>
      <c r="I95" s="41"/>
    </row>
    <row r="96" spans="1:9" ht="51" x14ac:dyDescent="0.2">
      <c r="A96" s="64">
        <v>22</v>
      </c>
      <c r="B96" s="126" t="s">
        <v>459</v>
      </c>
      <c r="C96" s="219">
        <v>0</v>
      </c>
      <c r="D96" s="125" t="s">
        <v>33</v>
      </c>
      <c r="E96" s="163">
        <v>0</v>
      </c>
      <c r="F96" s="147">
        <f t="shared" si="1"/>
        <v>0</v>
      </c>
      <c r="G96"/>
      <c r="H96" s="25"/>
      <c r="I96" s="26"/>
    </row>
    <row r="97" spans="1:9" s="13" customFormat="1" ht="25.5" x14ac:dyDescent="0.2">
      <c r="A97" s="95">
        <v>23</v>
      </c>
      <c r="B97" s="165" t="s">
        <v>351</v>
      </c>
      <c r="C97" s="219">
        <v>400</v>
      </c>
      <c r="D97" s="137" t="s">
        <v>33</v>
      </c>
      <c r="E97" s="163">
        <v>0</v>
      </c>
      <c r="F97" s="147">
        <f t="shared" si="1"/>
        <v>0</v>
      </c>
      <c r="G97" s="24"/>
      <c r="H97" s="31"/>
      <c r="I97" s="32"/>
    </row>
    <row r="98" spans="1:9" ht="14.25" x14ac:dyDescent="0.2">
      <c r="A98" s="95">
        <v>24</v>
      </c>
      <c r="B98" s="119" t="s">
        <v>365</v>
      </c>
      <c r="C98" s="219">
        <v>400</v>
      </c>
      <c r="D98" s="166" t="s">
        <v>33</v>
      </c>
      <c r="E98" s="163">
        <v>0</v>
      </c>
      <c r="F98" s="147">
        <f t="shared" si="1"/>
        <v>0</v>
      </c>
      <c r="G98"/>
      <c r="H98" s="25"/>
      <c r="I98" s="26"/>
    </row>
    <row r="99" spans="1:9" ht="28.5" customHeight="1" x14ac:dyDescent="0.2">
      <c r="A99" s="64">
        <v>25</v>
      </c>
      <c r="B99" s="119" t="s">
        <v>412</v>
      </c>
      <c r="C99" s="219">
        <v>800</v>
      </c>
      <c r="D99" s="137" t="s">
        <v>33</v>
      </c>
      <c r="E99" s="163">
        <v>0</v>
      </c>
      <c r="F99" s="147">
        <f t="shared" si="1"/>
        <v>0</v>
      </c>
      <c r="G99"/>
      <c r="H99" s="25"/>
      <c r="I99" s="26"/>
    </row>
    <row r="100" spans="1:9" ht="28.5" customHeight="1" x14ac:dyDescent="0.2">
      <c r="A100" s="95">
        <v>26</v>
      </c>
      <c r="B100" s="151" t="s">
        <v>44</v>
      </c>
      <c r="C100" s="219">
        <v>400</v>
      </c>
      <c r="D100" s="137" t="s">
        <v>29</v>
      </c>
      <c r="E100" s="163">
        <v>0</v>
      </c>
      <c r="F100" s="147">
        <f t="shared" si="1"/>
        <v>0</v>
      </c>
      <c r="G100"/>
      <c r="H100" s="25"/>
      <c r="I100" s="26"/>
    </row>
    <row r="101" spans="1:9" ht="140.25" x14ac:dyDescent="0.2">
      <c r="A101" s="95">
        <v>27</v>
      </c>
      <c r="B101" s="126" t="s">
        <v>411</v>
      </c>
      <c r="C101" s="219">
        <v>0</v>
      </c>
      <c r="D101" s="125" t="s">
        <v>93</v>
      </c>
      <c r="E101" s="163">
        <v>0</v>
      </c>
      <c r="F101" s="147">
        <f t="shared" si="1"/>
        <v>0</v>
      </c>
      <c r="G101"/>
      <c r="H101" s="25"/>
      <c r="I101" s="26"/>
    </row>
    <row r="102" spans="1:9" ht="12.75" customHeight="1" x14ac:dyDescent="0.2">
      <c r="A102" s="64">
        <v>28</v>
      </c>
      <c r="B102" s="127" t="s">
        <v>53</v>
      </c>
      <c r="C102" s="219">
        <v>400</v>
      </c>
      <c r="D102" s="125" t="s">
        <v>29</v>
      </c>
      <c r="E102" s="163">
        <v>0</v>
      </c>
      <c r="F102" s="147">
        <f t="shared" si="1"/>
        <v>0</v>
      </c>
      <c r="G102"/>
      <c r="H102" s="25"/>
      <c r="I102" s="26"/>
    </row>
    <row r="103" spans="1:9" ht="38.25" x14ac:dyDescent="0.2">
      <c r="A103" s="95">
        <v>29</v>
      </c>
      <c r="B103" s="119" t="s">
        <v>48</v>
      </c>
      <c r="C103" s="219">
        <v>0</v>
      </c>
      <c r="D103" s="125" t="s">
        <v>33</v>
      </c>
      <c r="E103" s="163">
        <v>0</v>
      </c>
      <c r="F103" s="147">
        <f t="shared" si="1"/>
        <v>0</v>
      </c>
      <c r="G103"/>
      <c r="H103" s="25"/>
      <c r="I103" s="26"/>
    </row>
    <row r="104" spans="1:9" ht="25.5" x14ac:dyDescent="0.2">
      <c r="A104" s="95">
        <v>30</v>
      </c>
      <c r="B104" s="119" t="s">
        <v>460</v>
      </c>
      <c r="C104" s="219">
        <v>0</v>
      </c>
      <c r="D104" s="125" t="s">
        <v>29</v>
      </c>
      <c r="E104" s="163">
        <v>0</v>
      </c>
      <c r="F104" s="147">
        <f t="shared" si="1"/>
        <v>0</v>
      </c>
      <c r="G104"/>
      <c r="H104" s="25"/>
      <c r="I104" s="26"/>
    </row>
    <row r="105" spans="1:9" ht="66" customHeight="1" x14ac:dyDescent="0.2">
      <c r="A105" s="64">
        <v>31</v>
      </c>
      <c r="B105" s="119" t="s">
        <v>49</v>
      </c>
      <c r="C105" s="219">
        <v>400</v>
      </c>
      <c r="D105" s="125" t="s">
        <v>33</v>
      </c>
      <c r="E105" s="163">
        <v>0</v>
      </c>
      <c r="F105" s="147">
        <f t="shared" si="1"/>
        <v>0</v>
      </c>
      <c r="G105"/>
      <c r="H105" s="25"/>
      <c r="I105" s="26"/>
    </row>
    <row r="106" spans="1:9" ht="24" customHeight="1" x14ac:dyDescent="0.2">
      <c r="A106" s="95">
        <v>32</v>
      </c>
      <c r="B106" s="136" t="s">
        <v>461</v>
      </c>
      <c r="C106" s="219">
        <v>0</v>
      </c>
      <c r="D106" s="125" t="s">
        <v>33</v>
      </c>
      <c r="E106" s="163">
        <v>0</v>
      </c>
      <c r="F106" s="147">
        <f t="shared" si="1"/>
        <v>0</v>
      </c>
      <c r="G106"/>
      <c r="H106" s="25"/>
      <c r="I106" s="26"/>
    </row>
    <row r="107" spans="1:9" s="16" customFormat="1" ht="25.5" x14ac:dyDescent="0.2">
      <c r="A107" s="95">
        <v>33</v>
      </c>
      <c r="B107" s="167" t="s">
        <v>462</v>
      </c>
      <c r="C107" s="205">
        <v>0</v>
      </c>
      <c r="D107" s="137" t="s">
        <v>29</v>
      </c>
      <c r="E107" s="163">
        <v>0</v>
      </c>
      <c r="F107" s="147">
        <f t="shared" si="1"/>
        <v>0</v>
      </c>
      <c r="G107" s="122"/>
      <c r="H107" s="123"/>
      <c r="I107" s="124"/>
    </row>
    <row r="108" spans="1:9" s="16" customFormat="1" ht="25.5" x14ac:dyDescent="0.2">
      <c r="A108" s="64">
        <v>34</v>
      </c>
      <c r="B108" s="167" t="s">
        <v>463</v>
      </c>
      <c r="C108" s="205">
        <v>400</v>
      </c>
      <c r="D108" s="137" t="s">
        <v>33</v>
      </c>
      <c r="E108" s="163">
        <v>0</v>
      </c>
      <c r="F108" s="147">
        <f t="shared" si="1"/>
        <v>0</v>
      </c>
      <c r="G108" s="122"/>
      <c r="H108" s="123"/>
      <c r="I108" s="124"/>
    </row>
    <row r="109" spans="1:9" ht="79.5" customHeight="1" x14ac:dyDescent="0.2">
      <c r="A109" s="95">
        <v>35</v>
      </c>
      <c r="B109" s="119" t="s">
        <v>54</v>
      </c>
      <c r="C109" s="219">
        <v>0</v>
      </c>
      <c r="D109" s="125" t="s">
        <v>29</v>
      </c>
      <c r="E109" s="163">
        <v>0</v>
      </c>
      <c r="F109" s="147">
        <f t="shared" si="1"/>
        <v>0</v>
      </c>
      <c r="G109"/>
      <c r="H109" s="25"/>
      <c r="I109" s="26"/>
    </row>
    <row r="110" spans="1:9" ht="14.25" x14ac:dyDescent="0.2">
      <c r="A110" s="95">
        <v>36</v>
      </c>
      <c r="B110" s="119" t="s">
        <v>46</v>
      </c>
      <c r="C110" s="219">
        <v>110</v>
      </c>
      <c r="D110" s="125" t="s">
        <v>33</v>
      </c>
      <c r="E110" s="163">
        <v>0</v>
      </c>
      <c r="F110" s="147">
        <f t="shared" si="1"/>
        <v>0</v>
      </c>
      <c r="G110"/>
      <c r="H110" s="25"/>
      <c r="I110" s="26"/>
    </row>
    <row r="111" spans="1:9" s="40" customFormat="1" ht="14.25" x14ac:dyDescent="0.2">
      <c r="A111" s="64">
        <v>37</v>
      </c>
      <c r="B111" s="43" t="s">
        <v>293</v>
      </c>
      <c r="C111" s="219">
        <v>5</v>
      </c>
      <c r="D111" s="149" t="s">
        <v>33</v>
      </c>
      <c r="E111" s="163">
        <v>0</v>
      </c>
      <c r="F111" s="147">
        <f t="shared" si="1"/>
        <v>0</v>
      </c>
      <c r="G111" s="39"/>
      <c r="H111" s="49"/>
      <c r="I111" s="41"/>
    </row>
    <row r="112" spans="1:9" ht="14.25" x14ac:dyDescent="0.2">
      <c r="A112" s="95">
        <v>38</v>
      </c>
      <c r="B112" s="119" t="s">
        <v>413</v>
      </c>
      <c r="C112" s="219">
        <v>0</v>
      </c>
      <c r="D112" s="125" t="s">
        <v>29</v>
      </c>
      <c r="E112" s="163">
        <v>0</v>
      </c>
      <c r="F112" s="147">
        <f t="shared" si="1"/>
        <v>0</v>
      </c>
      <c r="G112"/>
      <c r="H112" s="25"/>
      <c r="I112" s="26"/>
    </row>
    <row r="113" spans="1:9" ht="14.25" x14ac:dyDescent="0.2">
      <c r="A113" s="95">
        <v>39</v>
      </c>
      <c r="B113" s="119" t="s">
        <v>361</v>
      </c>
      <c r="C113" s="219">
        <v>0</v>
      </c>
      <c r="D113" s="125" t="s">
        <v>29</v>
      </c>
      <c r="E113" s="163">
        <v>0</v>
      </c>
      <c r="F113" s="147">
        <f t="shared" si="1"/>
        <v>0</v>
      </c>
      <c r="G113"/>
      <c r="H113" s="25"/>
      <c r="I113" s="26"/>
    </row>
    <row r="114" spans="1:9" ht="14.25" x14ac:dyDescent="0.2">
      <c r="A114" s="64">
        <v>40</v>
      </c>
      <c r="B114" s="119" t="s">
        <v>366</v>
      </c>
      <c r="C114" s="219">
        <v>0</v>
      </c>
      <c r="D114" s="125" t="s">
        <v>29</v>
      </c>
      <c r="E114" s="163">
        <v>0</v>
      </c>
      <c r="F114" s="147">
        <f t="shared" si="1"/>
        <v>0</v>
      </c>
      <c r="G114"/>
      <c r="H114" s="25"/>
      <c r="I114" s="26"/>
    </row>
    <row r="115" spans="1:9" ht="28.5" customHeight="1" x14ac:dyDescent="0.2">
      <c r="A115" s="95">
        <v>41</v>
      </c>
      <c r="B115" s="126" t="s">
        <v>47</v>
      </c>
      <c r="C115" s="219">
        <v>80</v>
      </c>
      <c r="D115" s="125" t="s">
        <v>33</v>
      </c>
      <c r="E115" s="163">
        <v>0</v>
      </c>
      <c r="F115" s="147">
        <f t="shared" si="1"/>
        <v>0</v>
      </c>
      <c r="G115"/>
      <c r="H115" s="25"/>
      <c r="I115" s="26"/>
    </row>
    <row r="116" spans="1:9" ht="14.25" x14ac:dyDescent="0.2">
      <c r="A116" s="95">
        <v>42</v>
      </c>
      <c r="B116" s="127" t="s">
        <v>51</v>
      </c>
      <c r="C116" s="219">
        <v>20</v>
      </c>
      <c r="D116" s="125" t="s">
        <v>29</v>
      </c>
      <c r="E116" s="163">
        <v>0</v>
      </c>
      <c r="F116" s="147">
        <f t="shared" si="1"/>
        <v>0</v>
      </c>
      <c r="G116"/>
      <c r="H116" s="25"/>
      <c r="I116" s="26"/>
    </row>
    <row r="117" spans="1:9" ht="14.25" x14ac:dyDescent="0.2">
      <c r="A117" s="64">
        <v>43</v>
      </c>
      <c r="B117" s="127" t="s">
        <v>414</v>
      </c>
      <c r="C117" s="219">
        <v>20</v>
      </c>
      <c r="D117" s="125" t="s">
        <v>29</v>
      </c>
      <c r="E117" s="163">
        <v>0</v>
      </c>
      <c r="F117" s="147">
        <f t="shared" si="1"/>
        <v>0</v>
      </c>
      <c r="G117"/>
      <c r="H117" s="25"/>
      <c r="I117" s="26"/>
    </row>
    <row r="118" spans="1:9" ht="14.25" x14ac:dyDescent="0.2">
      <c r="A118" s="95">
        <v>44</v>
      </c>
      <c r="B118" s="119" t="s">
        <v>415</v>
      </c>
      <c r="C118" s="219">
        <v>0</v>
      </c>
      <c r="D118" s="137" t="s">
        <v>29</v>
      </c>
      <c r="E118" s="163">
        <v>0</v>
      </c>
      <c r="F118" s="147">
        <f t="shared" si="1"/>
        <v>0</v>
      </c>
      <c r="G118"/>
      <c r="H118" s="25"/>
      <c r="I118" s="26"/>
    </row>
    <row r="119" spans="1:9" ht="14.25" x14ac:dyDescent="0.2">
      <c r="A119" s="95">
        <v>45</v>
      </c>
      <c r="B119" s="138" t="s">
        <v>328</v>
      </c>
      <c r="C119" s="219">
        <v>20</v>
      </c>
      <c r="D119" s="137" t="s">
        <v>29</v>
      </c>
      <c r="E119" s="163">
        <v>0</v>
      </c>
      <c r="F119" s="147">
        <f t="shared" si="1"/>
        <v>0</v>
      </c>
      <c r="G119"/>
      <c r="H119" s="25"/>
      <c r="I119" s="26"/>
    </row>
    <row r="120" spans="1:9" ht="14.25" x14ac:dyDescent="0.2">
      <c r="A120" s="64">
        <v>46</v>
      </c>
      <c r="B120" s="138" t="s">
        <v>329</v>
      </c>
      <c r="C120" s="219">
        <v>0</v>
      </c>
      <c r="D120" s="137" t="s">
        <v>29</v>
      </c>
      <c r="E120" s="163">
        <v>0</v>
      </c>
      <c r="F120" s="147">
        <f t="shared" si="1"/>
        <v>0</v>
      </c>
      <c r="G120"/>
      <c r="H120" s="25"/>
      <c r="I120" s="26"/>
    </row>
    <row r="121" spans="1:9" s="40" customFormat="1" ht="14.25" x14ac:dyDescent="0.2">
      <c r="A121" s="95">
        <v>47</v>
      </c>
      <c r="B121" s="164" t="s">
        <v>322</v>
      </c>
      <c r="C121" s="219">
        <v>20</v>
      </c>
      <c r="D121" s="149" t="s">
        <v>33</v>
      </c>
      <c r="E121" s="163">
        <v>0</v>
      </c>
      <c r="F121" s="147">
        <f t="shared" si="1"/>
        <v>0</v>
      </c>
      <c r="G121" s="39"/>
      <c r="H121" s="49"/>
      <c r="I121" s="41"/>
    </row>
    <row r="122" spans="1:9" ht="14.25" x14ac:dyDescent="0.2">
      <c r="A122" s="95">
        <v>48</v>
      </c>
      <c r="B122" s="4" t="s">
        <v>52</v>
      </c>
      <c r="C122" s="219">
        <v>10</v>
      </c>
      <c r="D122" s="125" t="s">
        <v>13</v>
      </c>
      <c r="E122" s="163">
        <v>0</v>
      </c>
      <c r="F122" s="147">
        <f t="shared" si="1"/>
        <v>0</v>
      </c>
      <c r="G122"/>
      <c r="H122" s="25"/>
      <c r="I122" s="26"/>
    </row>
    <row r="123" spans="1:9" ht="14.25" x14ac:dyDescent="0.2">
      <c r="A123" s="64">
        <v>49</v>
      </c>
      <c r="B123" s="119" t="s">
        <v>45</v>
      </c>
      <c r="C123" s="219">
        <v>40</v>
      </c>
      <c r="D123" s="125" t="s">
        <v>12</v>
      </c>
      <c r="E123" s="163">
        <v>0</v>
      </c>
      <c r="F123" s="147">
        <f t="shared" si="1"/>
        <v>0</v>
      </c>
      <c r="G123"/>
      <c r="H123" s="25"/>
      <c r="I123" s="26"/>
    </row>
    <row r="124" spans="1:9" ht="14.25" x14ac:dyDescent="0.2">
      <c r="A124" s="95">
        <v>50</v>
      </c>
      <c r="B124" s="30" t="s">
        <v>276</v>
      </c>
      <c r="C124" s="219">
        <v>0</v>
      </c>
      <c r="D124" s="125" t="s">
        <v>13</v>
      </c>
      <c r="E124" s="163">
        <v>0</v>
      </c>
      <c r="F124" s="147">
        <f t="shared" si="1"/>
        <v>0</v>
      </c>
      <c r="G124"/>
      <c r="H124" s="25"/>
      <c r="I124" s="26"/>
    </row>
    <row r="125" spans="1:9" ht="14.25" x14ac:dyDescent="0.2">
      <c r="A125" s="95">
        <v>51</v>
      </c>
      <c r="B125" s="119" t="s">
        <v>464</v>
      </c>
      <c r="C125" s="219">
        <v>0</v>
      </c>
      <c r="D125" s="125" t="s">
        <v>13</v>
      </c>
      <c r="E125" s="163">
        <v>0</v>
      </c>
      <c r="F125" s="147">
        <f t="shared" si="1"/>
        <v>0</v>
      </c>
      <c r="G125"/>
      <c r="H125" s="25"/>
      <c r="I125" s="26"/>
    </row>
    <row r="126" spans="1:9" ht="25.5" x14ac:dyDescent="0.2">
      <c r="A126" s="64">
        <v>52</v>
      </c>
      <c r="B126" s="119" t="s">
        <v>465</v>
      </c>
      <c r="C126" s="219">
        <v>0</v>
      </c>
      <c r="D126" s="125" t="s">
        <v>29</v>
      </c>
      <c r="E126" s="163">
        <v>0</v>
      </c>
      <c r="F126" s="147">
        <f t="shared" si="1"/>
        <v>0</v>
      </c>
      <c r="G126"/>
      <c r="H126" s="25"/>
      <c r="I126" s="26"/>
    </row>
    <row r="127" spans="1:9" s="35" customFormat="1" ht="14.25" x14ac:dyDescent="0.2">
      <c r="A127" s="95">
        <v>53</v>
      </c>
      <c r="B127" s="128" t="s">
        <v>367</v>
      </c>
      <c r="C127" s="219">
        <v>4</v>
      </c>
      <c r="D127" s="168" t="s">
        <v>33</v>
      </c>
      <c r="E127" s="163">
        <v>0</v>
      </c>
      <c r="F127" s="147">
        <f t="shared" si="1"/>
        <v>0</v>
      </c>
      <c r="G127" s="33"/>
      <c r="H127" s="34"/>
      <c r="I127" s="36"/>
    </row>
    <row r="128" spans="1:9" s="35" customFormat="1" ht="14.25" x14ac:dyDescent="0.2">
      <c r="A128" s="95">
        <v>54</v>
      </c>
      <c r="B128" s="128" t="s">
        <v>369</v>
      </c>
      <c r="C128" s="220">
        <v>0</v>
      </c>
      <c r="D128" s="168" t="s">
        <v>33</v>
      </c>
      <c r="E128" s="163">
        <v>0</v>
      </c>
      <c r="F128" s="147">
        <f t="shared" si="1"/>
        <v>0</v>
      </c>
      <c r="G128" s="33"/>
      <c r="H128" s="34"/>
      <c r="I128" s="36"/>
    </row>
    <row r="129" spans="1:9" ht="14.25" x14ac:dyDescent="0.2">
      <c r="A129" s="64"/>
      <c r="B129" s="119"/>
      <c r="C129" s="11"/>
      <c r="D129" s="125"/>
      <c r="E129" s="154" t="s">
        <v>31</v>
      </c>
      <c r="F129" s="155">
        <f>SUM(F75:F128)</f>
        <v>0</v>
      </c>
      <c r="G129"/>
      <c r="I129" s="63"/>
    </row>
    <row r="130" spans="1:9" ht="57.75" customHeight="1" x14ac:dyDescent="0.25">
      <c r="A130" s="66"/>
      <c r="B130" s="141" t="s">
        <v>368</v>
      </c>
      <c r="C130" s="157"/>
      <c r="D130" s="157"/>
      <c r="E130" s="8"/>
      <c r="F130" s="169"/>
      <c r="G130"/>
    </row>
    <row r="131" spans="1:9" ht="51" x14ac:dyDescent="0.2">
      <c r="A131" s="158" t="s">
        <v>0</v>
      </c>
      <c r="B131" s="159" t="s">
        <v>1</v>
      </c>
      <c r="C131" s="159" t="s">
        <v>2</v>
      </c>
      <c r="D131" s="159" t="s">
        <v>3</v>
      </c>
      <c r="E131" s="159" t="s">
        <v>4</v>
      </c>
      <c r="F131" s="161" t="s">
        <v>5</v>
      </c>
      <c r="G131"/>
    </row>
    <row r="132" spans="1:9" ht="14.25" x14ac:dyDescent="0.2">
      <c r="A132" s="144" t="s">
        <v>6</v>
      </c>
      <c r="B132" s="145" t="s">
        <v>7</v>
      </c>
      <c r="C132" s="145" t="s">
        <v>8</v>
      </c>
      <c r="D132" s="145" t="s">
        <v>9</v>
      </c>
      <c r="E132" s="145" t="s">
        <v>10</v>
      </c>
      <c r="F132" s="146" t="s">
        <v>11</v>
      </c>
      <c r="G132"/>
    </row>
    <row r="133" spans="1:9" ht="14.25" x14ac:dyDescent="0.2">
      <c r="A133" s="95">
        <v>1</v>
      </c>
      <c r="B133" s="110" t="s">
        <v>56</v>
      </c>
      <c r="C133" s="221">
        <v>20</v>
      </c>
      <c r="D133" s="139" t="s">
        <v>33</v>
      </c>
      <c r="E133" s="170">
        <v>0</v>
      </c>
      <c r="F133" s="171">
        <f t="shared" ref="F133:F200" si="2">C133*E133</f>
        <v>0</v>
      </c>
      <c r="G133"/>
      <c r="H133" s="25"/>
      <c r="I133" s="26"/>
    </row>
    <row r="134" spans="1:9" ht="14.25" x14ac:dyDescent="0.2">
      <c r="A134" s="95">
        <v>2</v>
      </c>
      <c r="B134" s="110" t="s">
        <v>301</v>
      </c>
      <c r="C134" s="221">
        <v>0</v>
      </c>
      <c r="D134" s="139" t="s">
        <v>33</v>
      </c>
      <c r="E134" s="170">
        <v>0</v>
      </c>
      <c r="F134" s="171">
        <f t="shared" si="2"/>
        <v>0</v>
      </c>
      <c r="G134"/>
      <c r="H134" s="25"/>
      <c r="I134" s="29"/>
    </row>
    <row r="135" spans="1:9" ht="14.25" x14ac:dyDescent="0.2">
      <c r="A135" s="95">
        <v>3</v>
      </c>
      <c r="B135" s="110" t="s">
        <v>466</v>
      </c>
      <c r="C135" s="221">
        <v>5</v>
      </c>
      <c r="D135" s="139" t="s">
        <v>33</v>
      </c>
      <c r="E135" s="170">
        <v>0</v>
      </c>
      <c r="F135" s="171">
        <f t="shared" si="2"/>
        <v>0</v>
      </c>
      <c r="G135"/>
      <c r="H135" s="25"/>
      <c r="I135" s="29"/>
    </row>
    <row r="136" spans="1:9" ht="14.25" x14ac:dyDescent="0.2">
      <c r="A136" s="95">
        <v>4</v>
      </c>
      <c r="B136" s="110" t="s">
        <v>58</v>
      </c>
      <c r="C136" s="221">
        <v>5</v>
      </c>
      <c r="D136" s="139" t="s">
        <v>29</v>
      </c>
      <c r="E136" s="170">
        <v>0</v>
      </c>
      <c r="F136" s="171">
        <f t="shared" si="2"/>
        <v>0</v>
      </c>
      <c r="G136"/>
      <c r="H136" s="25"/>
      <c r="I136" s="29"/>
    </row>
    <row r="137" spans="1:9" ht="14.25" x14ac:dyDescent="0.2">
      <c r="A137" s="95">
        <v>5</v>
      </c>
      <c r="B137" s="110" t="s">
        <v>302</v>
      </c>
      <c r="C137" s="221">
        <v>30</v>
      </c>
      <c r="D137" s="139" t="s">
        <v>33</v>
      </c>
      <c r="E137" s="170">
        <v>0</v>
      </c>
      <c r="F137" s="171">
        <f t="shared" si="2"/>
        <v>0</v>
      </c>
      <c r="G137"/>
      <c r="H137" s="25"/>
      <c r="I137" s="29"/>
    </row>
    <row r="138" spans="1:9" ht="14.25" x14ac:dyDescent="0.2">
      <c r="A138" s="95">
        <v>6</v>
      </c>
      <c r="B138" s="110" t="s">
        <v>303</v>
      </c>
      <c r="C138" s="221">
        <v>5</v>
      </c>
      <c r="D138" s="139" t="s">
        <v>33</v>
      </c>
      <c r="E138" s="170">
        <v>0</v>
      </c>
      <c r="F138" s="171">
        <f t="shared" si="2"/>
        <v>0</v>
      </c>
      <c r="G138"/>
      <c r="H138" s="25"/>
      <c r="I138" s="29"/>
    </row>
    <row r="139" spans="1:9" ht="14.25" x14ac:dyDescent="0.2">
      <c r="A139" s="95">
        <v>7</v>
      </c>
      <c r="B139" s="110" t="s">
        <v>304</v>
      </c>
      <c r="C139" s="221">
        <v>2</v>
      </c>
      <c r="D139" s="139" t="s">
        <v>33</v>
      </c>
      <c r="E139" s="170">
        <v>0</v>
      </c>
      <c r="F139" s="171">
        <f t="shared" si="2"/>
        <v>0</v>
      </c>
      <c r="G139"/>
      <c r="H139" s="25"/>
      <c r="I139" s="29"/>
    </row>
    <row r="140" spans="1:9" ht="14.25" x14ac:dyDescent="0.2">
      <c r="A140" s="95">
        <v>8</v>
      </c>
      <c r="B140" s="110" t="s">
        <v>470</v>
      </c>
      <c r="C140" s="221">
        <v>35</v>
      </c>
      <c r="D140" s="139" t="s">
        <v>29</v>
      </c>
      <c r="E140" s="170">
        <v>0</v>
      </c>
      <c r="F140" s="171">
        <f t="shared" si="2"/>
        <v>0</v>
      </c>
      <c r="G140"/>
      <c r="H140" s="25"/>
      <c r="I140" s="29"/>
    </row>
    <row r="141" spans="1:9" ht="14.25" x14ac:dyDescent="0.2">
      <c r="A141" s="95">
        <v>9</v>
      </c>
      <c r="B141" s="110" t="s">
        <v>482</v>
      </c>
      <c r="C141" s="221">
        <v>0</v>
      </c>
      <c r="D141" s="139" t="s">
        <v>13</v>
      </c>
      <c r="E141" s="170">
        <v>0</v>
      </c>
      <c r="F141" s="171">
        <f t="shared" si="2"/>
        <v>0</v>
      </c>
      <c r="G141"/>
      <c r="H141" s="25"/>
      <c r="I141" s="29"/>
    </row>
    <row r="142" spans="1:9" ht="14.25" x14ac:dyDescent="0.2">
      <c r="A142" s="253"/>
      <c r="B142" s="252" t="s">
        <v>523</v>
      </c>
      <c r="C142" s="243">
        <v>50</v>
      </c>
      <c r="D142" s="254" t="s">
        <v>33</v>
      </c>
      <c r="E142" s="170">
        <v>0</v>
      </c>
      <c r="F142" s="245">
        <f t="shared" si="2"/>
        <v>0</v>
      </c>
      <c r="G142"/>
      <c r="H142" s="25"/>
      <c r="I142" s="29"/>
    </row>
    <row r="143" spans="1:9" ht="14.25" x14ac:dyDescent="0.2">
      <c r="A143" s="95">
        <v>10</v>
      </c>
      <c r="B143" s="110" t="s">
        <v>472</v>
      </c>
      <c r="C143" s="221">
        <v>0</v>
      </c>
      <c r="D143" s="139" t="s">
        <v>13</v>
      </c>
      <c r="E143" s="170">
        <v>0</v>
      </c>
      <c r="F143" s="171">
        <f t="shared" si="2"/>
        <v>0</v>
      </c>
      <c r="G143"/>
      <c r="H143" s="25"/>
      <c r="I143" s="29"/>
    </row>
    <row r="144" spans="1:9" ht="14.25" x14ac:dyDescent="0.2">
      <c r="A144" s="95">
        <v>11</v>
      </c>
      <c r="B144" s="110" t="s">
        <v>62</v>
      </c>
      <c r="C144" s="221">
        <v>30</v>
      </c>
      <c r="D144" s="139" t="s">
        <v>33</v>
      </c>
      <c r="E144" s="170">
        <v>0</v>
      </c>
      <c r="F144" s="171">
        <f t="shared" si="2"/>
        <v>0</v>
      </c>
      <c r="G144"/>
      <c r="H144" s="25"/>
      <c r="I144" s="29"/>
    </row>
    <row r="145" spans="1:9" ht="14.25" x14ac:dyDescent="0.2">
      <c r="A145" s="95">
        <v>12</v>
      </c>
      <c r="B145" s="172" t="s">
        <v>487</v>
      </c>
      <c r="C145" s="221">
        <v>15</v>
      </c>
      <c r="D145" s="173" t="s">
        <v>29</v>
      </c>
      <c r="E145" s="170">
        <v>0</v>
      </c>
      <c r="F145" s="171">
        <f t="shared" si="2"/>
        <v>0</v>
      </c>
      <c r="G145"/>
      <c r="H145" s="25"/>
      <c r="I145" s="29"/>
    </row>
    <row r="146" spans="1:9" ht="14.25" x14ac:dyDescent="0.2">
      <c r="A146" s="95">
        <v>13</v>
      </c>
      <c r="B146" s="110" t="s">
        <v>475</v>
      </c>
      <c r="C146" s="221">
        <v>6</v>
      </c>
      <c r="D146" s="139" t="s">
        <v>29</v>
      </c>
      <c r="E146" s="170">
        <v>0</v>
      </c>
      <c r="F146" s="171">
        <f t="shared" si="2"/>
        <v>0</v>
      </c>
      <c r="G146"/>
      <c r="H146" s="25"/>
      <c r="I146" s="29"/>
    </row>
    <row r="147" spans="1:9" ht="14.25" x14ac:dyDescent="0.2">
      <c r="A147" s="95">
        <v>14</v>
      </c>
      <c r="B147" s="110" t="s">
        <v>60</v>
      </c>
      <c r="C147" s="221">
        <v>50</v>
      </c>
      <c r="D147" s="139" t="s">
        <v>29</v>
      </c>
      <c r="E147" s="170">
        <v>0</v>
      </c>
      <c r="F147" s="171">
        <f t="shared" si="2"/>
        <v>0</v>
      </c>
      <c r="G147"/>
      <c r="H147" s="25"/>
      <c r="I147" s="29"/>
    </row>
    <row r="148" spans="1:9" ht="14.25" x14ac:dyDescent="0.2">
      <c r="A148" s="95">
        <v>15</v>
      </c>
      <c r="B148" s="110" t="s">
        <v>473</v>
      </c>
      <c r="C148" s="221">
        <v>0</v>
      </c>
      <c r="D148" s="139" t="s">
        <v>29</v>
      </c>
      <c r="E148" s="170">
        <v>0</v>
      </c>
      <c r="F148" s="171">
        <f t="shared" si="2"/>
        <v>0</v>
      </c>
      <c r="G148"/>
      <c r="H148" s="25"/>
      <c r="I148" s="29"/>
    </row>
    <row r="149" spans="1:9" ht="14.25" x14ac:dyDescent="0.2">
      <c r="A149" s="95">
        <v>16</v>
      </c>
      <c r="B149" s="110" t="s">
        <v>477</v>
      </c>
      <c r="C149" s="221">
        <v>50</v>
      </c>
      <c r="D149" s="139" t="s">
        <v>29</v>
      </c>
      <c r="E149" s="170">
        <v>0</v>
      </c>
      <c r="F149" s="171">
        <f t="shared" si="2"/>
        <v>0</v>
      </c>
      <c r="G149"/>
      <c r="H149" s="25"/>
      <c r="I149" s="29"/>
    </row>
    <row r="150" spans="1:9" ht="14.25" x14ac:dyDescent="0.2">
      <c r="A150" s="95">
        <v>17</v>
      </c>
      <c r="B150" s="110" t="s">
        <v>476</v>
      </c>
      <c r="C150" s="221">
        <v>0</v>
      </c>
      <c r="D150" s="139" t="s">
        <v>13</v>
      </c>
      <c r="E150" s="170">
        <v>0</v>
      </c>
      <c r="F150" s="171">
        <f t="shared" si="2"/>
        <v>0</v>
      </c>
      <c r="G150"/>
      <c r="H150" s="25"/>
      <c r="I150" s="29"/>
    </row>
    <row r="151" spans="1:9" ht="14.25" x14ac:dyDescent="0.2">
      <c r="A151" s="95">
        <v>18</v>
      </c>
      <c r="B151" s="110" t="s">
        <v>467</v>
      </c>
      <c r="C151" s="221">
        <v>20</v>
      </c>
      <c r="D151" s="139" t="s">
        <v>29</v>
      </c>
      <c r="E151" s="170">
        <v>0</v>
      </c>
      <c r="F151" s="171">
        <f t="shared" si="2"/>
        <v>0</v>
      </c>
      <c r="G151"/>
      <c r="H151" s="25"/>
      <c r="I151" s="29"/>
    </row>
    <row r="152" spans="1:9" ht="14.25" x14ac:dyDescent="0.2">
      <c r="A152" s="95">
        <v>19</v>
      </c>
      <c r="B152" s="110" t="s">
        <v>468</v>
      </c>
      <c r="C152" s="221">
        <v>0</v>
      </c>
      <c r="D152" s="139" t="s">
        <v>29</v>
      </c>
      <c r="E152" s="170">
        <v>0</v>
      </c>
      <c r="F152" s="171">
        <f t="shared" si="2"/>
        <v>0</v>
      </c>
      <c r="G152"/>
      <c r="H152" s="25"/>
      <c r="I152" s="29"/>
    </row>
    <row r="153" spans="1:9" ht="14.25" x14ac:dyDescent="0.2">
      <c r="A153" s="95">
        <v>20</v>
      </c>
      <c r="B153" s="110" t="s">
        <v>469</v>
      </c>
      <c r="C153" s="221">
        <v>0</v>
      </c>
      <c r="D153" s="139" t="s">
        <v>13</v>
      </c>
      <c r="E153" s="170">
        <v>0</v>
      </c>
      <c r="F153" s="171">
        <f t="shared" si="2"/>
        <v>0</v>
      </c>
      <c r="G153"/>
      <c r="H153" s="25"/>
      <c r="I153" s="29"/>
    </row>
    <row r="154" spans="1:9" ht="14.25" x14ac:dyDescent="0.2">
      <c r="A154" s="95">
        <v>21</v>
      </c>
      <c r="B154" s="110" t="s">
        <v>61</v>
      </c>
      <c r="C154" s="221">
        <v>5</v>
      </c>
      <c r="D154" s="139" t="s">
        <v>33</v>
      </c>
      <c r="E154" s="170">
        <v>0</v>
      </c>
      <c r="F154" s="171">
        <f t="shared" si="2"/>
        <v>0</v>
      </c>
      <c r="G154"/>
      <c r="H154" s="25"/>
      <c r="I154" s="29"/>
    </row>
    <row r="155" spans="1:9" ht="14.25" x14ac:dyDescent="0.2">
      <c r="A155" s="95">
        <v>22</v>
      </c>
      <c r="B155" s="110" t="s">
        <v>375</v>
      </c>
      <c r="C155" s="221">
        <v>5</v>
      </c>
      <c r="D155" s="139" t="s">
        <v>33</v>
      </c>
      <c r="E155" s="170">
        <v>0</v>
      </c>
      <c r="F155" s="171">
        <f t="shared" si="2"/>
        <v>0</v>
      </c>
      <c r="G155"/>
      <c r="H155" s="25"/>
      <c r="I155" s="29"/>
    </row>
    <row r="156" spans="1:9" ht="14.25" x14ac:dyDescent="0.2">
      <c r="A156" s="95">
        <v>23</v>
      </c>
      <c r="B156" s="110" t="s">
        <v>483</v>
      </c>
      <c r="C156" s="221">
        <v>10</v>
      </c>
      <c r="D156" s="139" t="s">
        <v>29</v>
      </c>
      <c r="E156" s="170">
        <v>0</v>
      </c>
      <c r="F156" s="171">
        <f t="shared" si="2"/>
        <v>0</v>
      </c>
      <c r="G156"/>
      <c r="H156" s="25"/>
      <c r="I156" s="29"/>
    </row>
    <row r="157" spans="1:9" ht="14.25" x14ac:dyDescent="0.2">
      <c r="A157" s="95">
        <v>24</v>
      </c>
      <c r="B157" s="110" t="s">
        <v>484</v>
      </c>
      <c r="C157" s="221">
        <v>5</v>
      </c>
      <c r="D157" s="139" t="s">
        <v>29</v>
      </c>
      <c r="E157" s="170">
        <v>0</v>
      </c>
      <c r="F157" s="171">
        <f t="shared" si="2"/>
        <v>0</v>
      </c>
      <c r="G157"/>
      <c r="H157" s="25"/>
      <c r="I157" s="29"/>
    </row>
    <row r="158" spans="1:9" ht="14.25" x14ac:dyDescent="0.2">
      <c r="A158" s="95">
        <v>25</v>
      </c>
      <c r="B158" s="110" t="s">
        <v>471</v>
      </c>
      <c r="C158" s="221">
        <v>10</v>
      </c>
      <c r="D158" s="139" t="s">
        <v>29</v>
      </c>
      <c r="E158" s="170">
        <v>0</v>
      </c>
      <c r="F158" s="171">
        <f t="shared" si="2"/>
        <v>0</v>
      </c>
      <c r="G158"/>
      <c r="H158" s="25"/>
      <c r="I158" s="29"/>
    </row>
    <row r="159" spans="1:9" ht="14.25" x14ac:dyDescent="0.2">
      <c r="A159" s="95">
        <v>26</v>
      </c>
      <c r="B159" s="110" t="s">
        <v>59</v>
      </c>
      <c r="C159" s="221">
        <v>5</v>
      </c>
      <c r="D159" s="139" t="s">
        <v>29</v>
      </c>
      <c r="E159" s="170">
        <v>0</v>
      </c>
      <c r="F159" s="171">
        <f t="shared" si="2"/>
        <v>0</v>
      </c>
      <c r="G159"/>
      <c r="H159" s="25"/>
      <c r="I159" s="29"/>
    </row>
    <row r="160" spans="1:9" ht="14.25" x14ac:dyDescent="0.2">
      <c r="A160" s="95">
        <v>27</v>
      </c>
      <c r="B160" s="172" t="s">
        <v>331</v>
      </c>
      <c r="C160" s="221">
        <v>10</v>
      </c>
      <c r="D160" s="173" t="s">
        <v>29</v>
      </c>
      <c r="E160" s="170">
        <v>0</v>
      </c>
      <c r="F160" s="171">
        <f t="shared" si="2"/>
        <v>0</v>
      </c>
      <c r="G160"/>
      <c r="H160" s="25"/>
      <c r="I160" s="29"/>
    </row>
    <row r="161" spans="1:9" s="238" customFormat="1" ht="14.25" x14ac:dyDescent="0.2">
      <c r="A161" s="241"/>
      <c r="B161" s="242" t="s">
        <v>516</v>
      </c>
      <c r="C161" s="243">
        <v>30</v>
      </c>
      <c r="D161" s="244" t="s">
        <v>33</v>
      </c>
      <c r="E161" s="170">
        <v>0</v>
      </c>
      <c r="F161" s="245">
        <f t="shared" si="2"/>
        <v>0</v>
      </c>
      <c r="G161" s="235"/>
      <c r="H161" s="236"/>
      <c r="I161" s="246"/>
    </row>
    <row r="162" spans="1:9" ht="14.25" x14ac:dyDescent="0.2">
      <c r="A162" s="95">
        <v>28</v>
      </c>
      <c r="B162" s="110" t="s">
        <v>474</v>
      </c>
      <c r="C162" s="221">
        <v>0</v>
      </c>
      <c r="D162" s="139" t="s">
        <v>33</v>
      </c>
      <c r="E162" s="170">
        <v>0</v>
      </c>
      <c r="F162" s="171">
        <f t="shared" si="2"/>
        <v>0</v>
      </c>
      <c r="G162"/>
      <c r="H162" s="25"/>
      <c r="I162" s="29"/>
    </row>
    <row r="163" spans="1:9" ht="14.25" x14ac:dyDescent="0.2">
      <c r="A163" s="95">
        <v>29</v>
      </c>
      <c r="B163" s="110" t="s">
        <v>485</v>
      </c>
      <c r="C163" s="221">
        <v>0</v>
      </c>
      <c r="D163" s="139" t="s">
        <v>33</v>
      </c>
      <c r="E163" s="170">
        <v>0</v>
      </c>
      <c r="F163" s="171">
        <f t="shared" si="2"/>
        <v>0</v>
      </c>
      <c r="G163"/>
      <c r="H163" s="25"/>
      <c r="I163" s="29"/>
    </row>
    <row r="164" spans="1:9" ht="14.25" x14ac:dyDescent="0.2">
      <c r="A164" s="95">
        <v>30</v>
      </c>
      <c r="B164" s="110" t="s">
        <v>478</v>
      </c>
      <c r="C164" s="221">
        <v>10</v>
      </c>
      <c r="D164" s="139" t="s">
        <v>29</v>
      </c>
      <c r="E164" s="170">
        <v>0</v>
      </c>
      <c r="F164" s="171">
        <f t="shared" si="2"/>
        <v>0</v>
      </c>
      <c r="G164"/>
      <c r="H164" s="25"/>
      <c r="I164" s="29"/>
    </row>
    <row r="165" spans="1:9" ht="14.25" x14ac:dyDescent="0.2">
      <c r="A165" s="95">
        <v>31</v>
      </c>
      <c r="B165" s="110" t="s">
        <v>479</v>
      </c>
      <c r="C165" s="221">
        <v>5</v>
      </c>
      <c r="D165" s="139" t="s">
        <v>29</v>
      </c>
      <c r="E165" s="170">
        <v>0</v>
      </c>
      <c r="F165" s="171">
        <f t="shared" si="2"/>
        <v>0</v>
      </c>
      <c r="G165"/>
      <c r="I165" s="29"/>
    </row>
    <row r="166" spans="1:9" ht="14.25" x14ac:dyDescent="0.2">
      <c r="A166" s="95">
        <v>32</v>
      </c>
      <c r="B166" s="110" t="s">
        <v>63</v>
      </c>
      <c r="C166" s="221">
        <v>20</v>
      </c>
      <c r="D166" s="139" t="s">
        <v>33</v>
      </c>
      <c r="E166" s="170">
        <v>0</v>
      </c>
      <c r="F166" s="171">
        <f t="shared" si="2"/>
        <v>0</v>
      </c>
      <c r="G166"/>
      <c r="I166" s="29"/>
    </row>
    <row r="167" spans="1:9" ht="14.25" x14ac:dyDescent="0.2">
      <c r="A167" s="95">
        <v>33</v>
      </c>
      <c r="B167" s="110" t="s">
        <v>480</v>
      </c>
      <c r="C167" s="221">
        <v>25</v>
      </c>
      <c r="D167" s="139" t="s">
        <v>29</v>
      </c>
      <c r="E167" s="170">
        <v>0</v>
      </c>
      <c r="F167" s="171">
        <f t="shared" si="2"/>
        <v>0</v>
      </c>
      <c r="G167"/>
      <c r="I167" s="29"/>
    </row>
    <row r="168" spans="1:9" ht="14.25" x14ac:dyDescent="0.2">
      <c r="A168" s="95">
        <v>34</v>
      </c>
      <c r="B168" s="110" t="s">
        <v>481</v>
      </c>
      <c r="C168" s="221">
        <v>15</v>
      </c>
      <c r="D168" s="139" t="s">
        <v>29</v>
      </c>
      <c r="E168" s="170">
        <v>0</v>
      </c>
      <c r="F168" s="171">
        <f t="shared" si="2"/>
        <v>0</v>
      </c>
      <c r="G168"/>
      <c r="I168" s="29"/>
    </row>
    <row r="169" spans="1:9" ht="14.25" x14ac:dyDescent="0.2">
      <c r="A169" s="95">
        <v>35</v>
      </c>
      <c r="B169" s="110" t="s">
        <v>64</v>
      </c>
      <c r="C169" s="221">
        <v>10</v>
      </c>
      <c r="D169" s="139" t="s">
        <v>29</v>
      </c>
      <c r="E169" s="170">
        <v>0</v>
      </c>
      <c r="F169" s="171">
        <f t="shared" si="2"/>
        <v>0</v>
      </c>
      <c r="G169"/>
      <c r="H169" s="25"/>
      <c r="I169" s="29"/>
    </row>
    <row r="170" spans="1:9" ht="14.25" x14ac:dyDescent="0.2">
      <c r="A170" s="95">
        <v>36</v>
      </c>
      <c r="B170" s="110" t="s">
        <v>314</v>
      </c>
      <c r="C170" s="221">
        <v>5</v>
      </c>
      <c r="D170" s="139" t="s">
        <v>29</v>
      </c>
      <c r="E170" s="170">
        <v>0</v>
      </c>
      <c r="F170" s="171">
        <f t="shared" si="2"/>
        <v>0</v>
      </c>
      <c r="G170"/>
      <c r="H170" s="25"/>
      <c r="I170" s="29"/>
    </row>
    <row r="171" spans="1:9" ht="14.25" x14ac:dyDescent="0.2">
      <c r="A171" s="95">
        <v>37</v>
      </c>
      <c r="B171" s="110" t="s">
        <v>65</v>
      </c>
      <c r="C171" s="221">
        <v>0</v>
      </c>
      <c r="D171" s="139" t="s">
        <v>29</v>
      </c>
      <c r="E171" s="170">
        <v>0</v>
      </c>
      <c r="F171" s="171">
        <f t="shared" si="2"/>
        <v>0</v>
      </c>
      <c r="G171"/>
      <c r="H171" s="25"/>
      <c r="I171" s="29"/>
    </row>
    <row r="172" spans="1:9" ht="14.25" x14ac:dyDescent="0.2">
      <c r="A172" s="95">
        <v>38</v>
      </c>
      <c r="B172" s="110" t="s">
        <v>66</v>
      </c>
      <c r="C172" s="221">
        <v>15</v>
      </c>
      <c r="D172" s="139" t="s">
        <v>33</v>
      </c>
      <c r="E172" s="170">
        <v>0</v>
      </c>
      <c r="F172" s="171">
        <f t="shared" si="2"/>
        <v>0</v>
      </c>
      <c r="G172"/>
      <c r="H172" s="25"/>
      <c r="I172" s="29"/>
    </row>
    <row r="173" spans="1:9" ht="14.25" x14ac:dyDescent="0.2">
      <c r="A173" s="95">
        <v>39</v>
      </c>
      <c r="B173" s="110" t="s">
        <v>67</v>
      </c>
      <c r="C173" s="221">
        <v>75</v>
      </c>
      <c r="D173" s="139" t="s">
        <v>29</v>
      </c>
      <c r="E173" s="170">
        <v>0</v>
      </c>
      <c r="F173" s="171">
        <f t="shared" si="2"/>
        <v>0</v>
      </c>
      <c r="G173"/>
      <c r="H173" s="25"/>
      <c r="I173" s="29"/>
    </row>
    <row r="174" spans="1:9" ht="14.25" x14ac:dyDescent="0.2">
      <c r="A174" s="95">
        <v>40</v>
      </c>
      <c r="B174" s="110" t="s">
        <v>287</v>
      </c>
      <c r="C174" s="221">
        <v>40</v>
      </c>
      <c r="D174" s="139" t="s">
        <v>33</v>
      </c>
      <c r="E174" s="170">
        <v>0</v>
      </c>
      <c r="F174" s="171">
        <f t="shared" si="2"/>
        <v>0</v>
      </c>
      <c r="G174"/>
      <c r="H174" s="25"/>
      <c r="I174" s="29"/>
    </row>
    <row r="175" spans="1:9" ht="14.25" x14ac:dyDescent="0.2">
      <c r="A175" s="95">
        <v>41</v>
      </c>
      <c r="B175" s="110" t="s">
        <v>288</v>
      </c>
      <c r="C175" s="221">
        <v>0</v>
      </c>
      <c r="D175" s="139" t="s">
        <v>29</v>
      </c>
      <c r="E175" s="170">
        <v>0</v>
      </c>
      <c r="F175" s="171">
        <f t="shared" si="2"/>
        <v>0</v>
      </c>
      <c r="G175"/>
      <c r="H175" s="25"/>
      <c r="I175" s="29"/>
    </row>
    <row r="176" spans="1:9" ht="51.75" customHeight="1" x14ac:dyDescent="0.2">
      <c r="A176" s="95">
        <v>42</v>
      </c>
      <c r="B176" s="174" t="s">
        <v>334</v>
      </c>
      <c r="C176" s="221">
        <v>10</v>
      </c>
      <c r="D176" s="168" t="s">
        <v>29</v>
      </c>
      <c r="E176" s="170">
        <v>0</v>
      </c>
      <c r="F176" s="171">
        <f t="shared" si="2"/>
        <v>0</v>
      </c>
      <c r="G176"/>
      <c r="H176" s="25"/>
      <c r="I176" s="29"/>
    </row>
    <row r="177" spans="1:9" ht="88.5" customHeight="1" x14ac:dyDescent="0.2">
      <c r="A177" s="95">
        <v>43</v>
      </c>
      <c r="B177" s="174" t="s">
        <v>335</v>
      </c>
      <c r="C177" s="221">
        <v>0</v>
      </c>
      <c r="D177" s="168" t="s">
        <v>29</v>
      </c>
      <c r="E177" s="170">
        <v>0</v>
      </c>
      <c r="F177" s="171">
        <f t="shared" si="2"/>
        <v>0</v>
      </c>
      <c r="G177"/>
      <c r="H177" s="25"/>
      <c r="I177" s="29"/>
    </row>
    <row r="178" spans="1:9" ht="89.25" customHeight="1" x14ac:dyDescent="0.2">
      <c r="A178" s="95">
        <v>44</v>
      </c>
      <c r="B178" s="174" t="s">
        <v>336</v>
      </c>
      <c r="C178" s="221">
        <v>20</v>
      </c>
      <c r="D178" s="168" t="s">
        <v>29</v>
      </c>
      <c r="E178" s="170">
        <v>0</v>
      </c>
      <c r="F178" s="171">
        <f t="shared" si="2"/>
        <v>0</v>
      </c>
      <c r="G178"/>
      <c r="H178" s="25"/>
      <c r="I178" s="29"/>
    </row>
    <row r="179" spans="1:9" ht="77.25" customHeight="1" x14ac:dyDescent="0.2">
      <c r="A179" s="95">
        <v>45</v>
      </c>
      <c r="B179" s="174" t="s">
        <v>337</v>
      </c>
      <c r="C179" s="221">
        <v>20</v>
      </c>
      <c r="D179" s="168" t="s">
        <v>29</v>
      </c>
      <c r="E179" s="170">
        <v>0</v>
      </c>
      <c r="F179" s="171">
        <f t="shared" si="2"/>
        <v>0</v>
      </c>
      <c r="G179"/>
      <c r="H179" s="25"/>
      <c r="I179" s="29"/>
    </row>
    <row r="180" spans="1:9" ht="19.5" customHeight="1" x14ac:dyDescent="0.2">
      <c r="A180" s="95">
        <v>46</v>
      </c>
      <c r="B180" s="110" t="s">
        <v>494</v>
      </c>
      <c r="C180" s="221">
        <v>30</v>
      </c>
      <c r="D180" s="139" t="s">
        <v>13</v>
      </c>
      <c r="E180" s="170">
        <v>0</v>
      </c>
      <c r="F180" s="171">
        <f t="shared" si="2"/>
        <v>0</v>
      </c>
      <c r="G180"/>
      <c r="H180" s="25"/>
      <c r="I180" s="29"/>
    </row>
    <row r="181" spans="1:9" ht="19.5" customHeight="1" x14ac:dyDescent="0.2">
      <c r="A181" s="95">
        <v>47</v>
      </c>
      <c r="B181" s="175" t="s">
        <v>495</v>
      </c>
      <c r="C181" s="221">
        <v>0</v>
      </c>
      <c r="D181" s="139" t="s">
        <v>12</v>
      </c>
      <c r="E181" s="170">
        <v>0</v>
      </c>
      <c r="F181" s="171">
        <f t="shared" si="2"/>
        <v>0</v>
      </c>
      <c r="G181"/>
      <c r="H181" s="25"/>
      <c r="I181" s="29"/>
    </row>
    <row r="182" spans="1:9" ht="15" customHeight="1" x14ac:dyDescent="0.2">
      <c r="A182" s="95">
        <v>48</v>
      </c>
      <c r="B182" s="110" t="s">
        <v>55</v>
      </c>
      <c r="C182" s="221">
        <v>0</v>
      </c>
      <c r="D182" s="139" t="s">
        <v>13</v>
      </c>
      <c r="E182" s="170">
        <v>0</v>
      </c>
      <c r="F182" s="171">
        <f t="shared" si="2"/>
        <v>0</v>
      </c>
      <c r="G182"/>
      <c r="H182" s="25"/>
      <c r="I182" s="29"/>
    </row>
    <row r="183" spans="1:9" ht="14.25" x14ac:dyDescent="0.2">
      <c r="A183" s="95">
        <v>49</v>
      </c>
      <c r="B183" s="110" t="s">
        <v>72</v>
      </c>
      <c r="C183" s="221">
        <v>50</v>
      </c>
      <c r="D183" s="139" t="s">
        <v>33</v>
      </c>
      <c r="E183" s="170">
        <v>0</v>
      </c>
      <c r="F183" s="171">
        <f t="shared" si="2"/>
        <v>0</v>
      </c>
      <c r="G183"/>
      <c r="H183" s="25"/>
      <c r="I183" s="29"/>
    </row>
    <row r="184" spans="1:9" ht="14.25" x14ac:dyDescent="0.2">
      <c r="A184" s="95">
        <v>50</v>
      </c>
      <c r="B184" s="110" t="s">
        <v>68</v>
      </c>
      <c r="C184" s="221">
        <v>0</v>
      </c>
      <c r="D184" s="139" t="s">
        <v>33</v>
      </c>
      <c r="E184" s="170">
        <v>0</v>
      </c>
      <c r="F184" s="171">
        <f t="shared" si="2"/>
        <v>0</v>
      </c>
      <c r="G184"/>
      <c r="H184" s="25"/>
      <c r="I184" s="29"/>
    </row>
    <row r="185" spans="1:9" ht="14.25" x14ac:dyDescent="0.2">
      <c r="A185" s="95">
        <v>51</v>
      </c>
      <c r="B185" s="110" t="s">
        <v>69</v>
      </c>
      <c r="C185" s="221">
        <v>0</v>
      </c>
      <c r="D185" s="139" t="s">
        <v>33</v>
      </c>
      <c r="E185" s="170">
        <v>0</v>
      </c>
      <c r="F185" s="171">
        <f t="shared" si="2"/>
        <v>0</v>
      </c>
      <c r="G185"/>
      <c r="H185" s="25"/>
      <c r="I185" s="29"/>
    </row>
    <row r="186" spans="1:9" ht="14.25" x14ac:dyDescent="0.2">
      <c r="A186" s="95">
        <v>52</v>
      </c>
      <c r="B186" s="110" t="s">
        <v>70</v>
      </c>
      <c r="C186" s="221">
        <v>0</v>
      </c>
      <c r="D186" s="139" t="s">
        <v>33</v>
      </c>
      <c r="E186" s="170">
        <v>0</v>
      </c>
      <c r="F186" s="171">
        <f t="shared" si="2"/>
        <v>0</v>
      </c>
      <c r="G186"/>
      <c r="H186" s="25"/>
      <c r="I186" s="29"/>
    </row>
    <row r="187" spans="1:9" ht="14.25" x14ac:dyDescent="0.2">
      <c r="A187" s="95">
        <v>53</v>
      </c>
      <c r="B187" s="110" t="s">
        <v>71</v>
      </c>
      <c r="C187" s="221">
        <v>0</v>
      </c>
      <c r="D187" s="139" t="s">
        <v>33</v>
      </c>
      <c r="E187" s="170">
        <v>0</v>
      </c>
      <c r="F187" s="171">
        <f t="shared" si="2"/>
        <v>0</v>
      </c>
      <c r="G187"/>
      <c r="H187" s="25"/>
      <c r="I187" s="29"/>
    </row>
    <row r="188" spans="1:9" ht="14.25" x14ac:dyDescent="0.2">
      <c r="A188" s="95">
        <v>54</v>
      </c>
      <c r="B188" s="110" t="s">
        <v>73</v>
      </c>
      <c r="C188" s="221">
        <v>0</v>
      </c>
      <c r="D188" s="139" t="s">
        <v>33</v>
      </c>
      <c r="E188" s="170">
        <v>0</v>
      </c>
      <c r="F188" s="171">
        <f t="shared" si="2"/>
        <v>0</v>
      </c>
      <c r="G188"/>
      <c r="H188" s="25"/>
      <c r="I188" s="29"/>
    </row>
    <row r="189" spans="1:9" ht="14.25" x14ac:dyDescent="0.2">
      <c r="A189" s="95">
        <v>55</v>
      </c>
      <c r="B189" s="110" t="s">
        <v>74</v>
      </c>
      <c r="C189" s="221">
        <v>0</v>
      </c>
      <c r="D189" s="139" t="s">
        <v>33</v>
      </c>
      <c r="E189" s="170">
        <v>0</v>
      </c>
      <c r="F189" s="171">
        <f t="shared" si="2"/>
        <v>0</v>
      </c>
      <c r="G189"/>
      <c r="H189" s="25"/>
      <c r="I189" s="29"/>
    </row>
    <row r="190" spans="1:9" ht="14.25" x14ac:dyDescent="0.2">
      <c r="A190" s="95">
        <v>56</v>
      </c>
      <c r="B190" s="110" t="s">
        <v>75</v>
      </c>
      <c r="C190" s="221">
        <v>0</v>
      </c>
      <c r="D190" s="139" t="s">
        <v>29</v>
      </c>
      <c r="E190" s="170">
        <v>0</v>
      </c>
      <c r="F190" s="171">
        <f t="shared" si="2"/>
        <v>0</v>
      </c>
      <c r="G190"/>
      <c r="H190" s="25"/>
      <c r="I190" s="29"/>
    </row>
    <row r="191" spans="1:9" ht="14.25" x14ac:dyDescent="0.2">
      <c r="A191" s="95">
        <v>57</v>
      </c>
      <c r="B191" s="110" t="s">
        <v>76</v>
      </c>
      <c r="C191" s="221">
        <v>30</v>
      </c>
      <c r="D191" s="139" t="s">
        <v>33</v>
      </c>
      <c r="E191" s="170">
        <v>0</v>
      </c>
      <c r="F191" s="171">
        <f t="shared" si="2"/>
        <v>0</v>
      </c>
      <c r="G191"/>
      <c r="H191" s="25"/>
      <c r="I191" s="29"/>
    </row>
    <row r="192" spans="1:9" ht="14.25" x14ac:dyDescent="0.2">
      <c r="A192" s="95">
        <v>58</v>
      </c>
      <c r="B192" s="110" t="s">
        <v>486</v>
      </c>
      <c r="C192" s="221">
        <v>0</v>
      </c>
      <c r="D192" s="139" t="s">
        <v>33</v>
      </c>
      <c r="E192" s="170">
        <v>0</v>
      </c>
      <c r="F192" s="171">
        <f t="shared" si="2"/>
        <v>0</v>
      </c>
      <c r="G192"/>
      <c r="H192" s="25"/>
      <c r="I192" s="29"/>
    </row>
    <row r="193" spans="1:9" ht="14.25" x14ac:dyDescent="0.2">
      <c r="A193" s="95">
        <v>59</v>
      </c>
      <c r="B193" s="110" t="s">
        <v>77</v>
      </c>
      <c r="C193" s="221">
        <v>30</v>
      </c>
      <c r="D193" s="139" t="s">
        <v>13</v>
      </c>
      <c r="E193" s="170">
        <v>0</v>
      </c>
      <c r="F193" s="171">
        <f t="shared" si="2"/>
        <v>0</v>
      </c>
      <c r="G193"/>
      <c r="H193" s="25"/>
      <c r="I193" s="29"/>
    </row>
    <row r="194" spans="1:9" ht="76.5" x14ac:dyDescent="0.2">
      <c r="A194" s="95">
        <v>60</v>
      </c>
      <c r="B194" s="167" t="s">
        <v>313</v>
      </c>
      <c r="C194" s="221">
        <v>20</v>
      </c>
      <c r="D194" s="168" t="s">
        <v>13</v>
      </c>
      <c r="E194" s="170">
        <v>0</v>
      </c>
      <c r="F194" s="171">
        <f t="shared" si="2"/>
        <v>0</v>
      </c>
      <c r="G194"/>
      <c r="H194" s="25"/>
      <c r="I194" s="29"/>
    </row>
    <row r="195" spans="1:9" ht="14.25" x14ac:dyDescent="0.2">
      <c r="A195" s="95">
        <v>61</v>
      </c>
      <c r="B195" s="176" t="s">
        <v>344</v>
      </c>
      <c r="C195" s="221">
        <v>20</v>
      </c>
      <c r="D195" s="113" t="s">
        <v>13</v>
      </c>
      <c r="E195" s="170">
        <v>0</v>
      </c>
      <c r="F195" s="171">
        <f t="shared" si="2"/>
        <v>0</v>
      </c>
      <c r="G195"/>
      <c r="H195" s="25"/>
      <c r="I195" s="29"/>
    </row>
    <row r="196" spans="1:9" ht="14.25" x14ac:dyDescent="0.2">
      <c r="A196" s="95">
        <v>62</v>
      </c>
      <c r="B196" s="110" t="s">
        <v>78</v>
      </c>
      <c r="C196" s="221">
        <v>10</v>
      </c>
      <c r="D196" s="139" t="s">
        <v>12</v>
      </c>
      <c r="E196" s="170">
        <v>0</v>
      </c>
      <c r="F196" s="171">
        <f t="shared" si="2"/>
        <v>0</v>
      </c>
      <c r="G196"/>
      <c r="H196" s="25"/>
      <c r="I196" s="29"/>
    </row>
    <row r="197" spans="1:9" ht="14.25" x14ac:dyDescent="0.2">
      <c r="A197" s="95">
        <v>63</v>
      </c>
      <c r="B197" s="110" t="s">
        <v>378</v>
      </c>
      <c r="C197" s="221">
        <v>10</v>
      </c>
      <c r="D197" s="139" t="s">
        <v>13</v>
      </c>
      <c r="E197" s="170">
        <v>0</v>
      </c>
      <c r="F197" s="171">
        <f t="shared" si="2"/>
        <v>0</v>
      </c>
      <c r="G197"/>
      <c r="H197" s="25"/>
      <c r="I197" s="29"/>
    </row>
    <row r="198" spans="1:9" ht="25.5" x14ac:dyDescent="0.2">
      <c r="A198" s="95">
        <v>64</v>
      </c>
      <c r="B198" s="110" t="s">
        <v>79</v>
      </c>
      <c r="C198" s="221">
        <v>10</v>
      </c>
      <c r="D198" s="139" t="s">
        <v>33</v>
      </c>
      <c r="E198" s="170">
        <v>0</v>
      </c>
      <c r="F198" s="171">
        <f t="shared" si="2"/>
        <v>0</v>
      </c>
      <c r="G198"/>
      <c r="H198" s="25"/>
      <c r="I198" s="29"/>
    </row>
    <row r="199" spans="1:9" ht="14.25" x14ac:dyDescent="0.2">
      <c r="A199" s="95">
        <v>65</v>
      </c>
      <c r="B199" s="110" t="s">
        <v>80</v>
      </c>
      <c r="C199" s="221">
        <v>400</v>
      </c>
      <c r="D199" s="168" t="s">
        <v>29</v>
      </c>
      <c r="E199" s="170">
        <v>0</v>
      </c>
      <c r="F199" s="171">
        <f t="shared" si="2"/>
        <v>0</v>
      </c>
      <c r="G199"/>
      <c r="H199" s="25"/>
      <c r="I199" s="29"/>
    </row>
    <row r="200" spans="1:9" ht="25.5" x14ac:dyDescent="0.2">
      <c r="A200" s="95">
        <v>66</v>
      </c>
      <c r="B200" s="110" t="s">
        <v>81</v>
      </c>
      <c r="C200" s="221">
        <v>0</v>
      </c>
      <c r="D200" s="139" t="s">
        <v>33</v>
      </c>
      <c r="E200" s="170">
        <v>0</v>
      </c>
      <c r="F200" s="171">
        <f t="shared" si="2"/>
        <v>0</v>
      </c>
      <c r="G200"/>
      <c r="H200" s="25"/>
      <c r="I200" s="29"/>
    </row>
    <row r="201" spans="1:9" ht="63.75" x14ac:dyDescent="0.2">
      <c r="A201" s="95">
        <v>67</v>
      </c>
      <c r="B201" s="110" t="s">
        <v>370</v>
      </c>
      <c r="C201" s="221">
        <v>200</v>
      </c>
      <c r="D201" s="139" t="s">
        <v>29</v>
      </c>
      <c r="E201" s="170">
        <v>0</v>
      </c>
      <c r="F201" s="171">
        <f t="shared" ref="F201:F266" si="3">C201*E201</f>
        <v>0</v>
      </c>
      <c r="G201"/>
      <c r="H201" s="25"/>
      <c r="I201" s="29"/>
    </row>
    <row r="202" spans="1:9" ht="14.25" x14ac:dyDescent="0.2">
      <c r="A202" s="95">
        <v>68</v>
      </c>
      <c r="B202" s="174" t="s">
        <v>82</v>
      </c>
      <c r="C202" s="221">
        <v>15</v>
      </c>
      <c r="D202" s="168" t="s">
        <v>29</v>
      </c>
      <c r="E202" s="170">
        <v>0</v>
      </c>
      <c r="F202" s="171">
        <f t="shared" si="3"/>
        <v>0</v>
      </c>
      <c r="G202"/>
      <c r="H202" s="25"/>
      <c r="I202" s="29"/>
    </row>
    <row r="203" spans="1:9" ht="74.25" customHeight="1" x14ac:dyDescent="0.2">
      <c r="A203" s="95">
        <v>69</v>
      </c>
      <c r="B203" s="174" t="s">
        <v>418</v>
      </c>
      <c r="C203" s="221">
        <v>100</v>
      </c>
      <c r="D203" s="168" t="s">
        <v>33</v>
      </c>
      <c r="E203" s="170">
        <v>0</v>
      </c>
      <c r="F203" s="171">
        <f t="shared" si="3"/>
        <v>0</v>
      </c>
      <c r="G203"/>
      <c r="H203" s="25"/>
      <c r="I203" s="29"/>
    </row>
    <row r="204" spans="1:9" ht="32.25" customHeight="1" x14ac:dyDescent="0.2">
      <c r="A204" s="297"/>
      <c r="B204" s="296" t="s">
        <v>533</v>
      </c>
      <c r="C204" s="282">
        <v>0</v>
      </c>
      <c r="D204" s="282" t="s">
        <v>29</v>
      </c>
      <c r="E204" s="170">
        <v>0</v>
      </c>
      <c r="F204" s="295">
        <f>C204*E204</f>
        <v>0</v>
      </c>
      <c r="G204"/>
      <c r="H204" s="25"/>
      <c r="I204" s="29"/>
    </row>
    <row r="205" spans="1:9" s="40" customFormat="1" ht="14.25" x14ac:dyDescent="0.2">
      <c r="A205" s="95">
        <v>70</v>
      </c>
      <c r="B205" s="68" t="s">
        <v>299</v>
      </c>
      <c r="C205" s="221">
        <v>50</v>
      </c>
      <c r="D205" s="173" t="s">
        <v>33</v>
      </c>
      <c r="E205" s="170">
        <v>0</v>
      </c>
      <c r="F205" s="171">
        <f t="shared" si="3"/>
        <v>0</v>
      </c>
      <c r="G205" s="39"/>
      <c r="H205" s="49"/>
      <c r="I205" s="42"/>
    </row>
    <row r="206" spans="1:9" ht="14.25" x14ac:dyDescent="0.2">
      <c r="A206" s="95">
        <v>71</v>
      </c>
      <c r="B206" s="174" t="s">
        <v>83</v>
      </c>
      <c r="C206" s="221">
        <v>75</v>
      </c>
      <c r="D206" s="139" t="s">
        <v>29</v>
      </c>
      <c r="E206" s="170">
        <v>0</v>
      </c>
      <c r="F206" s="171">
        <f t="shared" si="3"/>
        <v>0</v>
      </c>
      <c r="G206"/>
      <c r="H206" s="25"/>
      <c r="I206" s="29"/>
    </row>
    <row r="207" spans="1:9" ht="25.5" x14ac:dyDescent="0.2">
      <c r="A207" s="95">
        <v>72</v>
      </c>
      <c r="B207" s="110" t="s">
        <v>84</v>
      </c>
      <c r="C207" s="221">
        <v>20</v>
      </c>
      <c r="D207" s="139" t="s">
        <v>85</v>
      </c>
      <c r="E207" s="170">
        <v>0</v>
      </c>
      <c r="F207" s="171">
        <f t="shared" si="3"/>
        <v>0</v>
      </c>
      <c r="G207"/>
      <c r="H207" s="25"/>
      <c r="I207" s="29"/>
    </row>
    <row r="208" spans="1:9" ht="25.5" x14ac:dyDescent="0.2">
      <c r="A208" s="95">
        <v>73</v>
      </c>
      <c r="B208" s="110" t="s">
        <v>86</v>
      </c>
      <c r="C208" s="221">
        <v>0</v>
      </c>
      <c r="D208" s="139" t="s">
        <v>29</v>
      </c>
      <c r="E208" s="170">
        <v>0</v>
      </c>
      <c r="F208" s="171">
        <f t="shared" si="3"/>
        <v>0</v>
      </c>
      <c r="G208"/>
      <c r="H208" s="25"/>
      <c r="I208" s="29"/>
    </row>
    <row r="209" spans="1:9" ht="38.25" x14ac:dyDescent="0.2">
      <c r="A209" s="95">
        <v>74</v>
      </c>
      <c r="B209" s="110" t="s">
        <v>493</v>
      </c>
      <c r="C209" s="221">
        <v>50</v>
      </c>
      <c r="D209" s="139" t="s">
        <v>13</v>
      </c>
      <c r="E209" s="170">
        <v>0</v>
      </c>
      <c r="F209" s="171">
        <f t="shared" si="3"/>
        <v>0</v>
      </c>
      <c r="G209"/>
      <c r="H209" s="25"/>
      <c r="I209" s="29"/>
    </row>
    <row r="210" spans="1:9" ht="14.25" x14ac:dyDescent="0.2">
      <c r="A210" s="95">
        <v>75</v>
      </c>
      <c r="B210" s="110" t="s">
        <v>87</v>
      </c>
      <c r="C210" s="221">
        <v>0</v>
      </c>
      <c r="D210" s="139" t="s">
        <v>33</v>
      </c>
      <c r="E210" s="170">
        <v>0</v>
      </c>
      <c r="F210" s="171">
        <f t="shared" si="3"/>
        <v>0</v>
      </c>
      <c r="G210"/>
      <c r="H210" s="25"/>
      <c r="I210" s="29"/>
    </row>
    <row r="211" spans="1:9" ht="14.25" x14ac:dyDescent="0.2">
      <c r="A211" s="95">
        <v>76</v>
      </c>
      <c r="B211" s="177" t="s">
        <v>88</v>
      </c>
      <c r="C211" s="221">
        <v>0</v>
      </c>
      <c r="D211" s="139" t="s">
        <v>29</v>
      </c>
      <c r="E211" s="170">
        <v>0</v>
      </c>
      <c r="F211" s="171">
        <f t="shared" si="3"/>
        <v>0</v>
      </c>
      <c r="G211"/>
      <c r="H211" s="25"/>
      <c r="I211" s="29"/>
    </row>
    <row r="212" spans="1:9" ht="14.25" x14ac:dyDescent="0.2">
      <c r="A212" s="95">
        <v>77</v>
      </c>
      <c r="B212" s="110" t="s">
        <v>89</v>
      </c>
      <c r="C212" s="221">
        <v>0</v>
      </c>
      <c r="D212" s="139" t="s">
        <v>33</v>
      </c>
      <c r="E212" s="170">
        <v>0</v>
      </c>
      <c r="F212" s="171">
        <f t="shared" si="3"/>
        <v>0</v>
      </c>
      <c r="G212"/>
      <c r="H212" s="25"/>
      <c r="I212" s="29"/>
    </row>
    <row r="213" spans="1:9" ht="14.25" x14ac:dyDescent="0.2">
      <c r="A213" s="95">
        <v>78</v>
      </c>
      <c r="B213" s="110" t="s">
        <v>90</v>
      </c>
      <c r="C213" s="221">
        <v>0</v>
      </c>
      <c r="D213" s="139" t="s">
        <v>13</v>
      </c>
      <c r="E213" s="170">
        <v>0</v>
      </c>
      <c r="F213" s="171">
        <f t="shared" si="3"/>
        <v>0</v>
      </c>
      <c r="G213"/>
      <c r="H213" s="25"/>
      <c r="I213" s="29"/>
    </row>
    <row r="214" spans="1:9" ht="14.25" x14ac:dyDescent="0.2">
      <c r="A214" s="95">
        <v>79</v>
      </c>
      <c r="B214" s="110" t="s">
        <v>317</v>
      </c>
      <c r="C214" s="221">
        <v>140</v>
      </c>
      <c r="D214" s="139" t="s">
        <v>13</v>
      </c>
      <c r="E214" s="170">
        <v>0</v>
      </c>
      <c r="F214" s="171">
        <f t="shared" si="3"/>
        <v>0</v>
      </c>
      <c r="G214"/>
      <c r="H214" s="25"/>
      <c r="I214" s="29"/>
    </row>
    <row r="215" spans="1:9" ht="14.25" x14ac:dyDescent="0.2">
      <c r="A215" s="95">
        <v>80</v>
      </c>
      <c r="B215" s="110" t="s">
        <v>318</v>
      </c>
      <c r="C215" s="221">
        <v>0</v>
      </c>
      <c r="D215" s="139" t="s">
        <v>29</v>
      </c>
      <c r="E215" s="170">
        <v>0</v>
      </c>
      <c r="F215" s="171">
        <f t="shared" si="3"/>
        <v>0</v>
      </c>
      <c r="G215"/>
      <c r="H215" s="25"/>
      <c r="I215" s="29"/>
    </row>
    <row r="216" spans="1:9" ht="14.25" x14ac:dyDescent="0.2">
      <c r="A216" s="95">
        <v>81</v>
      </c>
      <c r="B216" s="175" t="s">
        <v>319</v>
      </c>
      <c r="C216" s="221">
        <v>0</v>
      </c>
      <c r="D216" s="139" t="s">
        <v>29</v>
      </c>
      <c r="E216" s="170">
        <v>0</v>
      </c>
      <c r="F216" s="171">
        <f t="shared" si="3"/>
        <v>0</v>
      </c>
      <c r="G216"/>
      <c r="H216" s="25"/>
      <c r="I216" s="29"/>
    </row>
    <row r="217" spans="1:9" ht="14.25" x14ac:dyDescent="0.2">
      <c r="A217" s="95">
        <v>82</v>
      </c>
      <c r="B217" s="175" t="s">
        <v>496</v>
      </c>
      <c r="C217" s="221">
        <v>15</v>
      </c>
      <c r="D217" s="139" t="s">
        <v>13</v>
      </c>
      <c r="E217" s="170">
        <v>0</v>
      </c>
      <c r="F217" s="171">
        <f t="shared" si="3"/>
        <v>0</v>
      </c>
      <c r="G217"/>
      <c r="H217" s="25"/>
      <c r="I217" s="29"/>
    </row>
    <row r="218" spans="1:9" ht="14.25" x14ac:dyDescent="0.2">
      <c r="A218" s="95">
        <v>83</v>
      </c>
      <c r="B218" s="175" t="s">
        <v>497</v>
      </c>
      <c r="C218" s="221">
        <v>0</v>
      </c>
      <c r="D218" s="139" t="s">
        <v>13</v>
      </c>
      <c r="E218" s="170">
        <v>0</v>
      </c>
      <c r="F218" s="171">
        <f t="shared" si="3"/>
        <v>0</v>
      </c>
      <c r="G218"/>
      <c r="H218" s="25"/>
      <c r="I218" s="29"/>
    </row>
    <row r="219" spans="1:9" ht="14.25" x14ac:dyDescent="0.2">
      <c r="A219" s="95">
        <v>84</v>
      </c>
      <c r="B219" s="110" t="s">
        <v>91</v>
      </c>
      <c r="C219" s="221">
        <v>20</v>
      </c>
      <c r="D219" s="139" t="s">
        <v>12</v>
      </c>
      <c r="E219" s="170">
        <v>0</v>
      </c>
      <c r="F219" s="171">
        <f t="shared" si="3"/>
        <v>0</v>
      </c>
      <c r="G219"/>
      <c r="H219" s="25"/>
      <c r="I219" s="29"/>
    </row>
    <row r="220" spans="1:9" ht="14.25" x14ac:dyDescent="0.2">
      <c r="A220" s="95">
        <v>85</v>
      </c>
      <c r="B220" s="110" t="s">
        <v>92</v>
      </c>
      <c r="C220" s="221">
        <v>0</v>
      </c>
      <c r="D220" s="139" t="s">
        <v>13</v>
      </c>
      <c r="E220" s="170">
        <v>0</v>
      </c>
      <c r="F220" s="171">
        <f t="shared" si="3"/>
        <v>0</v>
      </c>
      <c r="G220"/>
      <c r="H220" s="25"/>
      <c r="I220" s="29"/>
    </row>
    <row r="221" spans="1:9" ht="14.25" x14ac:dyDescent="0.2">
      <c r="A221" s="95">
        <v>86</v>
      </c>
      <c r="B221" s="110" t="s">
        <v>349</v>
      </c>
      <c r="C221" s="221">
        <v>100</v>
      </c>
      <c r="D221" s="139" t="s">
        <v>33</v>
      </c>
      <c r="E221" s="170">
        <v>0</v>
      </c>
      <c r="F221" s="171">
        <f t="shared" si="3"/>
        <v>0</v>
      </c>
      <c r="G221"/>
      <c r="H221" s="25"/>
      <c r="I221" s="29"/>
    </row>
    <row r="222" spans="1:9" ht="14.25" x14ac:dyDescent="0.2">
      <c r="A222" s="95">
        <v>87</v>
      </c>
      <c r="B222" s="110" t="s">
        <v>350</v>
      </c>
      <c r="C222" s="221">
        <v>0</v>
      </c>
      <c r="D222" s="139" t="s">
        <v>33</v>
      </c>
      <c r="E222" s="170">
        <v>0</v>
      </c>
      <c r="F222" s="171">
        <f t="shared" si="3"/>
        <v>0</v>
      </c>
      <c r="G222"/>
      <c r="H222" s="25"/>
      <c r="I222" s="29"/>
    </row>
    <row r="223" spans="1:9" ht="14.25" x14ac:dyDescent="0.2">
      <c r="A223" s="95">
        <v>88</v>
      </c>
      <c r="B223" s="110" t="s">
        <v>94</v>
      </c>
      <c r="C223" s="221">
        <v>20</v>
      </c>
      <c r="D223" s="139" t="s">
        <v>29</v>
      </c>
      <c r="E223" s="170">
        <v>0</v>
      </c>
      <c r="F223" s="171">
        <f t="shared" si="3"/>
        <v>0</v>
      </c>
      <c r="G223"/>
      <c r="H223" s="25"/>
      <c r="I223" s="29"/>
    </row>
    <row r="224" spans="1:9" ht="14.25" x14ac:dyDescent="0.2">
      <c r="A224" s="95">
        <v>89</v>
      </c>
      <c r="B224" s="110" t="s">
        <v>492</v>
      </c>
      <c r="C224" s="221">
        <v>15</v>
      </c>
      <c r="D224" s="139" t="s">
        <v>12</v>
      </c>
      <c r="E224" s="170">
        <v>0</v>
      </c>
      <c r="F224" s="171">
        <f t="shared" si="3"/>
        <v>0</v>
      </c>
      <c r="G224"/>
      <c r="H224" s="25"/>
      <c r="I224" s="29"/>
    </row>
    <row r="225" spans="1:11" ht="14.25" x14ac:dyDescent="0.2">
      <c r="A225" s="95">
        <v>90</v>
      </c>
      <c r="B225" s="110" t="s">
        <v>491</v>
      </c>
      <c r="C225" s="221">
        <v>100</v>
      </c>
      <c r="D225" s="139" t="s">
        <v>33</v>
      </c>
      <c r="E225" s="170">
        <v>0</v>
      </c>
      <c r="F225" s="171">
        <f t="shared" si="3"/>
        <v>0</v>
      </c>
      <c r="G225"/>
      <c r="H225" s="25"/>
      <c r="I225" s="29"/>
    </row>
    <row r="226" spans="1:11" ht="14.25" x14ac:dyDescent="0.2">
      <c r="A226" s="95">
        <v>91</v>
      </c>
      <c r="B226" s="110" t="s">
        <v>456</v>
      </c>
      <c r="C226" s="221">
        <v>0</v>
      </c>
      <c r="D226" s="139" t="s">
        <v>12</v>
      </c>
      <c r="E226" s="170">
        <v>0</v>
      </c>
      <c r="F226" s="171">
        <f t="shared" si="3"/>
        <v>0</v>
      </c>
      <c r="G226"/>
      <c r="H226" s="25"/>
      <c r="I226" s="29"/>
    </row>
    <row r="227" spans="1:11" ht="14.25" x14ac:dyDescent="0.2">
      <c r="A227" s="95">
        <v>92</v>
      </c>
      <c r="B227" s="110" t="s">
        <v>95</v>
      </c>
      <c r="C227" s="221">
        <v>100</v>
      </c>
      <c r="D227" s="139" t="s">
        <v>33</v>
      </c>
      <c r="E227" s="170">
        <v>0</v>
      </c>
      <c r="F227" s="171">
        <f t="shared" si="3"/>
        <v>0</v>
      </c>
      <c r="G227"/>
      <c r="H227" s="25"/>
      <c r="I227" s="29"/>
    </row>
    <row r="228" spans="1:11" ht="14.25" x14ac:dyDescent="0.2">
      <c r="A228" s="95">
        <v>93</v>
      </c>
      <c r="B228" s="110" t="s">
        <v>96</v>
      </c>
      <c r="C228" s="221">
        <v>0</v>
      </c>
      <c r="D228" s="139" t="s">
        <v>12</v>
      </c>
      <c r="E228" s="170">
        <v>0</v>
      </c>
      <c r="F228" s="171">
        <f t="shared" si="3"/>
        <v>0</v>
      </c>
      <c r="G228"/>
      <c r="H228" s="25"/>
      <c r="I228" s="29"/>
    </row>
    <row r="229" spans="1:11" ht="14.25" x14ac:dyDescent="0.2">
      <c r="A229" s="95">
        <v>94</v>
      </c>
      <c r="B229" s="110" t="s">
        <v>457</v>
      </c>
      <c r="C229" s="221">
        <v>30</v>
      </c>
      <c r="D229" s="139" t="s">
        <v>33</v>
      </c>
      <c r="E229" s="170">
        <v>0</v>
      </c>
      <c r="F229" s="171">
        <f t="shared" si="3"/>
        <v>0</v>
      </c>
      <c r="G229"/>
      <c r="H229" s="25"/>
      <c r="I229" s="29"/>
    </row>
    <row r="230" spans="1:11" ht="14.25" x14ac:dyDescent="0.2">
      <c r="A230" s="95">
        <v>95</v>
      </c>
      <c r="B230" s="110" t="s">
        <v>498</v>
      </c>
      <c r="C230" s="221">
        <v>0</v>
      </c>
      <c r="D230" s="139" t="s">
        <v>12</v>
      </c>
      <c r="E230" s="170">
        <v>0</v>
      </c>
      <c r="F230" s="171">
        <f t="shared" si="3"/>
        <v>0</v>
      </c>
      <c r="G230"/>
      <c r="H230" s="25"/>
      <c r="I230" s="29"/>
      <c r="K230" s="25"/>
    </row>
    <row r="231" spans="1:11" ht="14.25" x14ac:dyDescent="0.2">
      <c r="A231" s="95">
        <v>96</v>
      </c>
      <c r="B231" s="110" t="s">
        <v>97</v>
      </c>
      <c r="C231" s="221">
        <v>0</v>
      </c>
      <c r="D231" s="139" t="s">
        <v>33</v>
      </c>
      <c r="E231" s="170">
        <v>0</v>
      </c>
      <c r="F231" s="171">
        <f t="shared" si="3"/>
        <v>0</v>
      </c>
      <c r="G231"/>
      <c r="H231" s="25"/>
      <c r="I231" s="29"/>
    </row>
    <row r="232" spans="1:11" ht="51" x14ac:dyDescent="0.2">
      <c r="A232" s="95">
        <v>97</v>
      </c>
      <c r="B232" s="110" t="s">
        <v>98</v>
      </c>
      <c r="C232" s="221">
        <v>400</v>
      </c>
      <c r="D232" s="139" t="s">
        <v>33</v>
      </c>
      <c r="E232" s="170">
        <v>0</v>
      </c>
      <c r="F232" s="171">
        <f t="shared" si="3"/>
        <v>0</v>
      </c>
      <c r="G232"/>
      <c r="H232" s="25"/>
      <c r="I232" s="29"/>
    </row>
    <row r="233" spans="1:11" ht="25.5" x14ac:dyDescent="0.2">
      <c r="A233" s="95">
        <v>98</v>
      </c>
      <c r="B233" s="110" t="s">
        <v>99</v>
      </c>
      <c r="C233" s="221">
        <v>0</v>
      </c>
      <c r="D233" s="139" t="s">
        <v>33</v>
      </c>
      <c r="E233" s="170">
        <v>0</v>
      </c>
      <c r="F233" s="171">
        <f t="shared" si="3"/>
        <v>0</v>
      </c>
      <c r="G233"/>
      <c r="H233" s="25"/>
      <c r="I233" s="29"/>
    </row>
    <row r="234" spans="1:11" ht="14.25" x14ac:dyDescent="0.2">
      <c r="A234" s="95">
        <v>99</v>
      </c>
      <c r="B234" s="110" t="s">
        <v>278</v>
      </c>
      <c r="C234" s="221">
        <v>0</v>
      </c>
      <c r="D234" s="139" t="s">
        <v>33</v>
      </c>
      <c r="E234" s="170">
        <v>0</v>
      </c>
      <c r="F234" s="171">
        <f t="shared" si="3"/>
        <v>0</v>
      </c>
      <c r="G234"/>
      <c r="H234" s="25"/>
      <c r="I234" s="29"/>
    </row>
    <row r="235" spans="1:11" s="40" customFormat="1" ht="14.25" x14ac:dyDescent="0.2">
      <c r="A235" s="95">
        <v>100</v>
      </c>
      <c r="B235" s="178" t="s">
        <v>294</v>
      </c>
      <c r="C235" s="221">
        <v>0</v>
      </c>
      <c r="D235" s="173" t="s">
        <v>33</v>
      </c>
      <c r="E235" s="170">
        <v>0</v>
      </c>
      <c r="F235" s="171">
        <f t="shared" si="3"/>
        <v>0</v>
      </c>
      <c r="G235" s="39"/>
      <c r="H235" s="49"/>
      <c r="I235" s="42"/>
    </row>
    <row r="236" spans="1:11" s="40" customFormat="1" ht="14.25" x14ac:dyDescent="0.2">
      <c r="A236" s="95">
        <v>101</v>
      </c>
      <c r="B236" s="178" t="s">
        <v>295</v>
      </c>
      <c r="C236" s="221">
        <v>0</v>
      </c>
      <c r="D236" s="173" t="s">
        <v>33</v>
      </c>
      <c r="E236" s="170">
        <v>0</v>
      </c>
      <c r="F236" s="171">
        <f t="shared" si="3"/>
        <v>0</v>
      </c>
      <c r="G236" s="39"/>
      <c r="H236" s="49"/>
      <c r="I236" s="42"/>
    </row>
    <row r="237" spans="1:11" ht="14.25" x14ac:dyDescent="0.2">
      <c r="A237" s="95">
        <v>102</v>
      </c>
      <c r="B237" s="110" t="s">
        <v>100</v>
      </c>
      <c r="C237" s="221">
        <v>0</v>
      </c>
      <c r="D237" s="139" t="s">
        <v>33</v>
      </c>
      <c r="E237" s="170">
        <v>0</v>
      </c>
      <c r="F237" s="171">
        <f t="shared" si="3"/>
        <v>0</v>
      </c>
      <c r="G237"/>
      <c r="I237" s="29"/>
    </row>
    <row r="238" spans="1:11" ht="14.25" x14ac:dyDescent="0.2">
      <c r="A238" s="95">
        <v>103</v>
      </c>
      <c r="B238" s="110" t="s">
        <v>101</v>
      </c>
      <c r="C238" s="221">
        <v>30</v>
      </c>
      <c r="D238" s="139" t="s">
        <v>33</v>
      </c>
      <c r="E238" s="170">
        <v>0</v>
      </c>
      <c r="F238" s="171">
        <f t="shared" si="3"/>
        <v>0</v>
      </c>
      <c r="G238"/>
      <c r="H238" s="25"/>
      <c r="I238" s="29"/>
    </row>
    <row r="239" spans="1:11" ht="14.25" x14ac:dyDescent="0.2">
      <c r="A239" s="95">
        <v>104</v>
      </c>
      <c r="B239" s="110" t="s">
        <v>102</v>
      </c>
      <c r="C239" s="221">
        <v>20</v>
      </c>
      <c r="D239" s="139" t="s">
        <v>33</v>
      </c>
      <c r="E239" s="170">
        <v>0</v>
      </c>
      <c r="F239" s="171">
        <f t="shared" si="3"/>
        <v>0</v>
      </c>
      <c r="G239"/>
      <c r="H239" s="25"/>
      <c r="I239" s="29"/>
    </row>
    <row r="240" spans="1:11" ht="14.25" x14ac:dyDescent="0.2">
      <c r="A240" s="95">
        <v>105</v>
      </c>
      <c r="B240" s="110" t="s">
        <v>103</v>
      </c>
      <c r="C240" s="221">
        <v>20</v>
      </c>
      <c r="D240" s="139" t="s">
        <v>33</v>
      </c>
      <c r="E240" s="170">
        <v>0</v>
      </c>
      <c r="F240" s="171">
        <f t="shared" si="3"/>
        <v>0</v>
      </c>
      <c r="G240"/>
      <c r="I240" s="29"/>
    </row>
    <row r="241" spans="1:9" ht="24" customHeight="1" x14ac:dyDescent="0.2">
      <c r="A241" s="95">
        <v>106</v>
      </c>
      <c r="B241" s="110" t="s">
        <v>104</v>
      </c>
      <c r="C241" s="221">
        <v>0</v>
      </c>
      <c r="D241" s="139" t="s">
        <v>33</v>
      </c>
      <c r="E241" s="170">
        <v>0</v>
      </c>
      <c r="F241" s="171">
        <f t="shared" si="3"/>
        <v>0</v>
      </c>
      <c r="G241"/>
      <c r="I241" s="29"/>
    </row>
    <row r="242" spans="1:9" ht="14.25" x14ac:dyDescent="0.2">
      <c r="A242" s="95">
        <v>107</v>
      </c>
      <c r="B242" s="110" t="s">
        <v>105</v>
      </c>
      <c r="C242" s="221">
        <v>20</v>
      </c>
      <c r="D242" s="139" t="s">
        <v>33</v>
      </c>
      <c r="E242" s="170">
        <v>0</v>
      </c>
      <c r="F242" s="171">
        <f t="shared" si="3"/>
        <v>0</v>
      </c>
      <c r="G242"/>
      <c r="I242" s="29"/>
    </row>
    <row r="243" spans="1:9" ht="14.25" x14ac:dyDescent="0.2">
      <c r="A243" s="95">
        <v>108</v>
      </c>
      <c r="B243" s="110" t="s">
        <v>106</v>
      </c>
      <c r="C243" s="221">
        <v>20</v>
      </c>
      <c r="D243" s="139" t="s">
        <v>33</v>
      </c>
      <c r="E243" s="170">
        <v>0</v>
      </c>
      <c r="F243" s="171">
        <f t="shared" si="3"/>
        <v>0</v>
      </c>
      <c r="G243"/>
      <c r="I243" s="29"/>
    </row>
    <row r="244" spans="1:9" ht="14.25" x14ac:dyDescent="0.2">
      <c r="A244" s="95">
        <v>109</v>
      </c>
      <c r="B244" s="110" t="s">
        <v>107</v>
      </c>
      <c r="C244" s="221">
        <v>0</v>
      </c>
      <c r="D244" s="139" t="s">
        <v>33</v>
      </c>
      <c r="E244" s="170">
        <v>0</v>
      </c>
      <c r="F244" s="171">
        <f t="shared" si="3"/>
        <v>0</v>
      </c>
      <c r="G244"/>
      <c r="I244" s="29"/>
    </row>
    <row r="245" spans="1:9" ht="14.25" x14ac:dyDescent="0.2">
      <c r="A245" s="95">
        <v>110</v>
      </c>
      <c r="B245" s="110" t="s">
        <v>108</v>
      </c>
      <c r="C245" s="221">
        <v>0</v>
      </c>
      <c r="D245" s="139" t="s">
        <v>33</v>
      </c>
      <c r="E245" s="170">
        <v>0</v>
      </c>
      <c r="F245" s="171">
        <f t="shared" si="3"/>
        <v>0</v>
      </c>
      <c r="G245"/>
      <c r="I245" s="29"/>
    </row>
    <row r="246" spans="1:9" ht="14.25" x14ac:dyDescent="0.2">
      <c r="A246" s="95">
        <v>111</v>
      </c>
      <c r="B246" s="174" t="s">
        <v>109</v>
      </c>
      <c r="C246" s="221">
        <v>15</v>
      </c>
      <c r="D246" s="139" t="s">
        <v>33</v>
      </c>
      <c r="E246" s="170">
        <v>0</v>
      </c>
      <c r="F246" s="171">
        <f t="shared" si="3"/>
        <v>0</v>
      </c>
      <c r="G246"/>
      <c r="H246" s="25"/>
      <c r="I246" s="29"/>
    </row>
    <row r="247" spans="1:9" ht="14.25" x14ac:dyDescent="0.2">
      <c r="A247" s="95">
        <v>112</v>
      </c>
      <c r="B247" s="110" t="s">
        <v>376</v>
      </c>
      <c r="C247" s="221">
        <v>90</v>
      </c>
      <c r="D247" s="139" t="s">
        <v>13</v>
      </c>
      <c r="E247" s="170">
        <v>0</v>
      </c>
      <c r="F247" s="171">
        <f t="shared" si="3"/>
        <v>0</v>
      </c>
      <c r="G247"/>
      <c r="H247" s="25"/>
      <c r="I247" s="29"/>
    </row>
    <row r="248" spans="1:9" ht="14.25" x14ac:dyDescent="0.2">
      <c r="A248" s="95">
        <v>113</v>
      </c>
      <c r="B248" s="110" t="s">
        <v>281</v>
      </c>
      <c r="C248" s="221">
        <v>0</v>
      </c>
      <c r="D248" s="139" t="s">
        <v>12</v>
      </c>
      <c r="E248" s="170">
        <v>0</v>
      </c>
      <c r="F248" s="171">
        <f t="shared" si="3"/>
        <v>0</v>
      </c>
      <c r="G248"/>
      <c r="H248" s="25"/>
      <c r="I248" s="29"/>
    </row>
    <row r="249" spans="1:9" s="13" customFormat="1" ht="14.25" x14ac:dyDescent="0.2">
      <c r="A249" s="95">
        <v>114</v>
      </c>
      <c r="B249" s="174" t="s">
        <v>325</v>
      </c>
      <c r="C249" s="221">
        <v>15</v>
      </c>
      <c r="D249" s="168" t="s">
        <v>33</v>
      </c>
      <c r="E249" s="170">
        <v>0</v>
      </c>
      <c r="F249" s="171">
        <f t="shared" si="3"/>
        <v>0</v>
      </c>
      <c r="G249" s="24"/>
      <c r="I249" s="38"/>
    </row>
    <row r="250" spans="1:9" s="13" customFormat="1" ht="14.25" x14ac:dyDescent="0.2">
      <c r="A250" s="95">
        <v>115</v>
      </c>
      <c r="B250" s="179" t="s">
        <v>326</v>
      </c>
      <c r="C250" s="221">
        <v>0</v>
      </c>
      <c r="D250" s="168" t="s">
        <v>33</v>
      </c>
      <c r="E250" s="170">
        <v>0</v>
      </c>
      <c r="F250" s="171">
        <f t="shared" si="3"/>
        <v>0</v>
      </c>
      <c r="G250" s="24"/>
      <c r="I250" s="38"/>
    </row>
    <row r="251" spans="1:9" ht="14.25" x14ac:dyDescent="0.2">
      <c r="A251" s="95">
        <v>116</v>
      </c>
      <c r="B251" s="174" t="s">
        <v>110</v>
      </c>
      <c r="C251" s="221">
        <v>0</v>
      </c>
      <c r="D251" s="139" t="s">
        <v>85</v>
      </c>
      <c r="E251" s="170">
        <v>0</v>
      </c>
      <c r="F251" s="171">
        <f t="shared" si="3"/>
        <v>0</v>
      </c>
      <c r="G251"/>
      <c r="I251" s="29"/>
    </row>
    <row r="252" spans="1:9" ht="14.25" x14ac:dyDescent="0.2">
      <c r="A252" s="253"/>
      <c r="B252" s="252" t="s">
        <v>522</v>
      </c>
      <c r="C252" s="243">
        <v>15</v>
      </c>
      <c r="D252" s="254" t="s">
        <v>29</v>
      </c>
      <c r="E252" s="170">
        <v>0</v>
      </c>
      <c r="F252" s="245">
        <f t="shared" si="3"/>
        <v>0</v>
      </c>
      <c r="G252"/>
      <c r="I252" s="29"/>
    </row>
    <row r="253" spans="1:9" ht="14.25" x14ac:dyDescent="0.2">
      <c r="A253" s="95">
        <v>117</v>
      </c>
      <c r="B253" s="110" t="s">
        <v>111</v>
      </c>
      <c r="C253" s="221">
        <v>5</v>
      </c>
      <c r="D253" s="139" t="s">
        <v>33</v>
      </c>
      <c r="E253" s="170">
        <v>0</v>
      </c>
      <c r="F253" s="171">
        <f t="shared" si="3"/>
        <v>0</v>
      </c>
      <c r="G253"/>
      <c r="H253" s="25"/>
      <c r="I253" s="29"/>
    </row>
    <row r="254" spans="1:9" ht="14.25" x14ac:dyDescent="0.2">
      <c r="A254" s="95">
        <v>118</v>
      </c>
      <c r="B254" s="110" t="s">
        <v>316</v>
      </c>
      <c r="C254" s="221">
        <v>0</v>
      </c>
      <c r="D254" s="139" t="s">
        <v>12</v>
      </c>
      <c r="E254" s="170">
        <v>0</v>
      </c>
      <c r="F254" s="171">
        <f t="shared" si="3"/>
        <v>0</v>
      </c>
      <c r="G254"/>
      <c r="H254" s="25"/>
      <c r="I254" s="29"/>
    </row>
    <row r="255" spans="1:9" ht="14.25" x14ac:dyDescent="0.2">
      <c r="A255" s="95">
        <v>119</v>
      </c>
      <c r="B255" s="110" t="s">
        <v>112</v>
      </c>
      <c r="C255" s="221">
        <v>0</v>
      </c>
      <c r="D255" s="139" t="s">
        <v>12</v>
      </c>
      <c r="E255" s="170">
        <v>0</v>
      </c>
      <c r="F255" s="171">
        <f t="shared" si="3"/>
        <v>0</v>
      </c>
      <c r="G255"/>
      <c r="H255" s="25"/>
      <c r="I255" s="29"/>
    </row>
    <row r="256" spans="1:9" ht="25.5" x14ac:dyDescent="0.2">
      <c r="A256" s="95">
        <v>120</v>
      </c>
      <c r="B256" s="110" t="s">
        <v>113</v>
      </c>
      <c r="C256" s="221">
        <v>0</v>
      </c>
      <c r="D256" s="139" t="s">
        <v>29</v>
      </c>
      <c r="E256" s="170">
        <v>0</v>
      </c>
      <c r="F256" s="171">
        <f t="shared" si="3"/>
        <v>0</v>
      </c>
      <c r="G256"/>
      <c r="H256" s="25"/>
      <c r="I256" s="29"/>
    </row>
    <row r="257" spans="1:9" ht="14.25" x14ac:dyDescent="0.2">
      <c r="A257" s="95">
        <v>121</v>
      </c>
      <c r="B257" s="110" t="s">
        <v>315</v>
      </c>
      <c r="C257" s="221">
        <v>0</v>
      </c>
      <c r="D257" s="139" t="s">
        <v>12</v>
      </c>
      <c r="E257" s="170">
        <v>0</v>
      </c>
      <c r="F257" s="171">
        <f t="shared" si="3"/>
        <v>0</v>
      </c>
      <c r="G257"/>
      <c r="H257" s="25"/>
      <c r="I257" s="29"/>
    </row>
    <row r="258" spans="1:9" ht="25.5" x14ac:dyDescent="0.2">
      <c r="A258" s="95">
        <v>122</v>
      </c>
      <c r="B258" s="110" t="s">
        <v>114</v>
      </c>
      <c r="C258" s="221">
        <v>5</v>
      </c>
      <c r="D258" s="139" t="s">
        <v>29</v>
      </c>
      <c r="E258" s="170">
        <v>0</v>
      </c>
      <c r="F258" s="171">
        <f t="shared" si="3"/>
        <v>0</v>
      </c>
      <c r="G258"/>
      <c r="H258" s="25"/>
      <c r="I258" s="29"/>
    </row>
    <row r="259" spans="1:9" ht="14.25" x14ac:dyDescent="0.2">
      <c r="A259" s="95">
        <v>123</v>
      </c>
      <c r="B259" s="110" t="s">
        <v>57</v>
      </c>
      <c r="C259" s="221">
        <v>0</v>
      </c>
      <c r="D259" s="139" t="s">
        <v>33</v>
      </c>
      <c r="E259" s="170">
        <v>0</v>
      </c>
      <c r="F259" s="171">
        <f t="shared" si="3"/>
        <v>0</v>
      </c>
      <c r="G259"/>
      <c r="H259" s="25"/>
      <c r="I259" s="29"/>
    </row>
    <row r="260" spans="1:9" ht="14.25" x14ac:dyDescent="0.2">
      <c r="A260" s="95">
        <v>124</v>
      </c>
      <c r="B260" s="110" t="s">
        <v>490</v>
      </c>
      <c r="C260" s="221">
        <v>0</v>
      </c>
      <c r="D260" s="139" t="s">
        <v>33</v>
      </c>
      <c r="E260" s="170">
        <v>0</v>
      </c>
      <c r="F260" s="171">
        <f t="shared" si="3"/>
        <v>0</v>
      </c>
      <c r="G260"/>
      <c r="H260" s="25"/>
      <c r="I260" s="29"/>
    </row>
    <row r="261" spans="1:9" ht="14.25" x14ac:dyDescent="0.2">
      <c r="A261" s="95">
        <v>125</v>
      </c>
      <c r="B261" s="177" t="s">
        <v>115</v>
      </c>
      <c r="C261" s="221">
        <v>0</v>
      </c>
      <c r="D261" s="139" t="s">
        <v>29</v>
      </c>
      <c r="E261" s="170">
        <v>0</v>
      </c>
      <c r="F261" s="171">
        <f t="shared" si="3"/>
        <v>0</v>
      </c>
      <c r="G261"/>
      <c r="H261" s="25"/>
      <c r="I261" s="29"/>
    </row>
    <row r="262" spans="1:9" ht="13.5" customHeight="1" x14ac:dyDescent="0.2">
      <c r="A262" s="95">
        <v>126</v>
      </c>
      <c r="B262" s="110" t="s">
        <v>116</v>
      </c>
      <c r="C262" s="221">
        <v>0</v>
      </c>
      <c r="D262" s="139" t="s">
        <v>29</v>
      </c>
      <c r="E262" s="170">
        <v>0</v>
      </c>
      <c r="F262" s="171">
        <f t="shared" si="3"/>
        <v>0</v>
      </c>
      <c r="G262"/>
      <c r="I262" s="29"/>
    </row>
    <row r="263" spans="1:9" ht="14.25" x14ac:dyDescent="0.2">
      <c r="A263" s="95">
        <v>127</v>
      </c>
      <c r="B263" s="4" t="s">
        <v>117</v>
      </c>
      <c r="C263" s="221">
        <v>3000</v>
      </c>
      <c r="D263" s="139" t="s">
        <v>29</v>
      </c>
      <c r="E263" s="170">
        <v>0</v>
      </c>
      <c r="F263" s="171">
        <f t="shared" si="3"/>
        <v>0</v>
      </c>
      <c r="G263"/>
      <c r="I263" s="29"/>
    </row>
    <row r="264" spans="1:9" ht="14.25" x14ac:dyDescent="0.2">
      <c r="A264" s="95">
        <v>128</v>
      </c>
      <c r="B264" s="110" t="s">
        <v>118</v>
      </c>
      <c r="C264" s="221">
        <v>3000</v>
      </c>
      <c r="D264" s="139" t="s">
        <v>33</v>
      </c>
      <c r="E264" s="170">
        <v>0</v>
      </c>
      <c r="F264" s="171">
        <f t="shared" si="3"/>
        <v>0</v>
      </c>
      <c r="G264"/>
      <c r="I264" s="29"/>
    </row>
    <row r="265" spans="1:9" ht="14.25" x14ac:dyDescent="0.2">
      <c r="A265" s="95">
        <v>129</v>
      </c>
      <c r="B265" s="110" t="s">
        <v>348</v>
      </c>
      <c r="C265" s="221">
        <v>0</v>
      </c>
      <c r="D265" s="139" t="s">
        <v>33</v>
      </c>
      <c r="E265" s="170">
        <v>0</v>
      </c>
      <c r="F265" s="171">
        <f t="shared" si="3"/>
        <v>0</v>
      </c>
      <c r="G265"/>
      <c r="I265" s="29"/>
    </row>
    <row r="266" spans="1:9" ht="14.25" x14ac:dyDescent="0.2">
      <c r="A266" s="95">
        <v>130</v>
      </c>
      <c r="B266" s="110" t="s">
        <v>119</v>
      </c>
      <c r="C266" s="221">
        <v>0</v>
      </c>
      <c r="D266" s="139" t="s">
        <v>29</v>
      </c>
      <c r="E266" s="170">
        <v>0</v>
      </c>
      <c r="F266" s="171">
        <f t="shared" si="3"/>
        <v>0</v>
      </c>
      <c r="G266"/>
      <c r="I266" s="29"/>
    </row>
    <row r="267" spans="1:9" ht="14.25" x14ac:dyDescent="0.2">
      <c r="A267" s="95">
        <v>131</v>
      </c>
      <c r="B267" s="110" t="s">
        <v>120</v>
      </c>
      <c r="C267" s="221">
        <v>6000</v>
      </c>
      <c r="D267" s="139" t="s">
        <v>33</v>
      </c>
      <c r="E267" s="170">
        <v>0</v>
      </c>
      <c r="F267" s="171">
        <f t="shared" ref="F267:F306" si="4">C267*E267</f>
        <v>0</v>
      </c>
      <c r="G267"/>
      <c r="H267" s="25"/>
      <c r="I267" s="29"/>
    </row>
    <row r="268" spans="1:9" ht="14.25" x14ac:dyDescent="0.2">
      <c r="A268" s="95">
        <v>132</v>
      </c>
      <c r="B268" s="177" t="s">
        <v>121</v>
      </c>
      <c r="C268" s="221">
        <v>0</v>
      </c>
      <c r="D268" s="139" t="s">
        <v>33</v>
      </c>
      <c r="E268" s="170">
        <v>0</v>
      </c>
      <c r="F268" s="171">
        <f t="shared" si="4"/>
        <v>0</v>
      </c>
      <c r="G268"/>
      <c r="H268" s="25"/>
      <c r="I268" s="29"/>
    </row>
    <row r="269" spans="1:9" ht="14.25" x14ac:dyDescent="0.2">
      <c r="A269" s="95">
        <v>133</v>
      </c>
      <c r="B269" s="177" t="s">
        <v>286</v>
      </c>
      <c r="C269" s="221">
        <v>5000</v>
      </c>
      <c r="D269" s="139" t="s">
        <v>33</v>
      </c>
      <c r="E269" s="170">
        <v>0</v>
      </c>
      <c r="F269" s="171">
        <f t="shared" si="4"/>
        <v>0</v>
      </c>
      <c r="G269"/>
      <c r="H269" s="25"/>
      <c r="I269" s="29"/>
    </row>
    <row r="270" spans="1:9" s="40" customFormat="1" ht="14.25" x14ac:dyDescent="0.2">
      <c r="A270" s="95">
        <v>134</v>
      </c>
      <c r="B270" s="178" t="s">
        <v>297</v>
      </c>
      <c r="C270" s="221">
        <v>1200</v>
      </c>
      <c r="D270" s="180" t="s">
        <v>33</v>
      </c>
      <c r="E270" s="170">
        <v>0</v>
      </c>
      <c r="F270" s="171">
        <f t="shared" si="4"/>
        <v>0</v>
      </c>
      <c r="G270" s="39"/>
      <c r="H270" s="49"/>
      <c r="I270" s="42"/>
    </row>
    <row r="271" spans="1:9" ht="38.25" x14ac:dyDescent="0.2">
      <c r="A271" s="95">
        <v>135</v>
      </c>
      <c r="B271" s="181" t="s">
        <v>312</v>
      </c>
      <c r="C271" s="221">
        <v>1600</v>
      </c>
      <c r="D271" s="139" t="s">
        <v>29</v>
      </c>
      <c r="E271" s="170">
        <v>0</v>
      </c>
      <c r="F271" s="171">
        <f t="shared" si="4"/>
        <v>0</v>
      </c>
      <c r="G271"/>
      <c r="H271" s="25"/>
      <c r="I271" s="29"/>
    </row>
    <row r="272" spans="1:9" s="35" customFormat="1" ht="14.25" x14ac:dyDescent="0.2">
      <c r="A272" s="95">
        <v>136</v>
      </c>
      <c r="B272" s="182" t="s">
        <v>353</v>
      </c>
      <c r="C272" s="221">
        <v>0</v>
      </c>
      <c r="D272" s="168" t="s">
        <v>29</v>
      </c>
      <c r="E272" s="170">
        <v>0</v>
      </c>
      <c r="F272" s="171">
        <f t="shared" si="4"/>
        <v>0</v>
      </c>
      <c r="G272" s="33"/>
      <c r="I272" s="37"/>
    </row>
    <row r="273" spans="1:9" ht="38.25" x14ac:dyDescent="0.2">
      <c r="A273" s="95">
        <v>137</v>
      </c>
      <c r="B273" s="110" t="s">
        <v>122</v>
      </c>
      <c r="C273" s="221">
        <v>120</v>
      </c>
      <c r="D273" s="139" t="s">
        <v>85</v>
      </c>
      <c r="E273" s="170">
        <v>0</v>
      </c>
      <c r="F273" s="171">
        <f t="shared" si="4"/>
        <v>0</v>
      </c>
      <c r="G273"/>
      <c r="H273" s="25"/>
      <c r="I273" s="29"/>
    </row>
    <row r="274" spans="1:9" ht="25.5" x14ac:dyDescent="0.2">
      <c r="A274" s="95">
        <v>138</v>
      </c>
      <c r="B274" s="176" t="s">
        <v>311</v>
      </c>
      <c r="C274" s="221">
        <v>0</v>
      </c>
      <c r="D274" s="168" t="s">
        <v>29</v>
      </c>
      <c r="E274" s="170">
        <v>0</v>
      </c>
      <c r="F274" s="171">
        <f t="shared" si="4"/>
        <v>0</v>
      </c>
      <c r="G274"/>
      <c r="H274" s="25"/>
      <c r="I274" s="29"/>
    </row>
    <row r="275" spans="1:9" ht="14.25" x14ac:dyDescent="0.2">
      <c r="A275" s="95">
        <v>139</v>
      </c>
      <c r="B275" s="110" t="s">
        <v>123</v>
      </c>
      <c r="C275" s="221">
        <v>10</v>
      </c>
      <c r="D275" s="139" t="s">
        <v>33</v>
      </c>
      <c r="E275" s="170">
        <v>0</v>
      </c>
      <c r="F275" s="171">
        <f t="shared" si="4"/>
        <v>0</v>
      </c>
      <c r="G275"/>
      <c r="H275" s="25"/>
      <c r="I275" s="29"/>
    </row>
    <row r="276" spans="1:9" ht="63.75" x14ac:dyDescent="0.2">
      <c r="A276" s="95">
        <v>140</v>
      </c>
      <c r="B276" s="110" t="s">
        <v>124</v>
      </c>
      <c r="C276" s="221">
        <v>0</v>
      </c>
      <c r="D276" s="139" t="s">
        <v>29</v>
      </c>
      <c r="E276" s="170">
        <v>0</v>
      </c>
      <c r="F276" s="171">
        <f t="shared" si="4"/>
        <v>0</v>
      </c>
      <c r="G276"/>
      <c r="H276" s="25"/>
      <c r="I276" s="29"/>
    </row>
    <row r="277" spans="1:9" ht="14.25" x14ac:dyDescent="0.2">
      <c r="A277" s="253"/>
      <c r="B277" s="252" t="s">
        <v>524</v>
      </c>
      <c r="C277" s="243">
        <v>80</v>
      </c>
      <c r="D277" s="254" t="s">
        <v>33</v>
      </c>
      <c r="E277" s="170">
        <v>0</v>
      </c>
      <c r="F277" s="245">
        <f t="shared" si="4"/>
        <v>0</v>
      </c>
      <c r="G277" s="258"/>
      <c r="H277" s="25"/>
      <c r="I277" s="29"/>
    </row>
    <row r="278" spans="1:9" s="40" customFormat="1" ht="14.25" x14ac:dyDescent="0.2">
      <c r="A278" s="95">
        <v>141</v>
      </c>
      <c r="B278" s="178" t="s">
        <v>298</v>
      </c>
      <c r="C278" s="221">
        <v>10</v>
      </c>
      <c r="D278" s="180" t="s">
        <v>33</v>
      </c>
      <c r="E278" s="170">
        <v>0</v>
      </c>
      <c r="F278" s="171">
        <f t="shared" si="4"/>
        <v>0</v>
      </c>
      <c r="G278" s="39"/>
      <c r="H278" s="49"/>
      <c r="I278" s="42"/>
    </row>
    <row r="279" spans="1:9" ht="37.5" customHeight="1" x14ac:dyDescent="0.2">
      <c r="A279" s="95">
        <v>142</v>
      </c>
      <c r="B279" s="110" t="s">
        <v>125</v>
      </c>
      <c r="C279" s="221">
        <v>25</v>
      </c>
      <c r="D279" s="139" t="s">
        <v>29</v>
      </c>
      <c r="E279" s="170">
        <v>0</v>
      </c>
      <c r="F279" s="171">
        <f t="shared" si="4"/>
        <v>0</v>
      </c>
      <c r="G279"/>
      <c r="H279" s="25"/>
      <c r="I279" s="29"/>
    </row>
    <row r="280" spans="1:9" ht="51" x14ac:dyDescent="0.2">
      <c r="A280" s="95">
        <v>143</v>
      </c>
      <c r="B280" s="110" t="s">
        <v>371</v>
      </c>
      <c r="C280" s="221">
        <v>0</v>
      </c>
      <c r="D280" s="139" t="s">
        <v>33</v>
      </c>
      <c r="E280" s="170">
        <v>0</v>
      </c>
      <c r="F280" s="171">
        <f t="shared" si="4"/>
        <v>0</v>
      </c>
      <c r="G280"/>
      <c r="H280" s="25"/>
      <c r="I280" s="29"/>
    </row>
    <row r="281" spans="1:9" ht="38.25" x14ac:dyDescent="0.2">
      <c r="A281" s="95">
        <v>144</v>
      </c>
      <c r="B281" s="110" t="s">
        <v>372</v>
      </c>
      <c r="C281" s="221">
        <v>0</v>
      </c>
      <c r="D281" s="139" t="s">
        <v>29</v>
      </c>
      <c r="E281" s="170">
        <v>0</v>
      </c>
      <c r="F281" s="171">
        <f t="shared" si="4"/>
        <v>0</v>
      </c>
      <c r="G281"/>
      <c r="H281" s="25"/>
      <c r="I281" s="29"/>
    </row>
    <row r="282" spans="1:9" ht="38.25" x14ac:dyDescent="0.2">
      <c r="A282" s="95">
        <v>145</v>
      </c>
      <c r="B282" s="69" t="s">
        <v>489</v>
      </c>
      <c r="C282" s="221">
        <v>0</v>
      </c>
      <c r="D282" s="139" t="s">
        <v>93</v>
      </c>
      <c r="E282" s="170">
        <v>0</v>
      </c>
      <c r="F282" s="171">
        <f t="shared" si="4"/>
        <v>0</v>
      </c>
      <c r="G282"/>
      <c r="I282" s="29"/>
    </row>
    <row r="283" spans="1:9" ht="38.25" x14ac:dyDescent="0.2">
      <c r="A283" s="95">
        <v>146</v>
      </c>
      <c r="B283" s="110" t="s">
        <v>126</v>
      </c>
      <c r="C283" s="221">
        <v>0</v>
      </c>
      <c r="D283" s="139" t="s">
        <v>12</v>
      </c>
      <c r="E283" s="170">
        <v>0</v>
      </c>
      <c r="F283" s="171">
        <f t="shared" si="4"/>
        <v>0</v>
      </c>
      <c r="G283"/>
      <c r="I283" s="29"/>
    </row>
    <row r="284" spans="1:9" ht="51" x14ac:dyDescent="0.2">
      <c r="A284" s="95">
        <v>147</v>
      </c>
      <c r="B284" s="70" t="s">
        <v>305</v>
      </c>
      <c r="C284" s="221">
        <v>0</v>
      </c>
      <c r="D284" s="139" t="s">
        <v>93</v>
      </c>
      <c r="E284" s="170">
        <v>0</v>
      </c>
      <c r="F284" s="171">
        <f t="shared" si="4"/>
        <v>0</v>
      </c>
      <c r="G284"/>
      <c r="I284" s="29"/>
    </row>
    <row r="285" spans="1:9" ht="38.25" x14ac:dyDescent="0.2">
      <c r="A285" s="95">
        <v>148</v>
      </c>
      <c r="B285" s="110" t="s">
        <v>306</v>
      </c>
      <c r="C285" s="221">
        <v>800</v>
      </c>
      <c r="D285" s="139" t="s">
        <v>29</v>
      </c>
      <c r="E285" s="170">
        <v>0</v>
      </c>
      <c r="F285" s="171">
        <f t="shared" si="4"/>
        <v>0</v>
      </c>
      <c r="G285"/>
      <c r="H285" s="25"/>
      <c r="I285" s="29"/>
    </row>
    <row r="286" spans="1:9" ht="14.25" x14ac:dyDescent="0.2">
      <c r="A286" s="95">
        <v>149</v>
      </c>
      <c r="B286" s="110" t="s">
        <v>127</v>
      </c>
      <c r="C286" s="221">
        <v>0</v>
      </c>
      <c r="D286" s="139" t="s">
        <v>29</v>
      </c>
      <c r="E286" s="170">
        <v>0</v>
      </c>
      <c r="F286" s="171">
        <f t="shared" si="4"/>
        <v>0</v>
      </c>
      <c r="G286"/>
      <c r="H286" s="25"/>
      <c r="I286" s="29"/>
    </row>
    <row r="287" spans="1:9" ht="38.25" x14ac:dyDescent="0.2">
      <c r="A287" s="95">
        <v>150</v>
      </c>
      <c r="B287" s="174" t="s">
        <v>307</v>
      </c>
      <c r="C287" s="221">
        <v>0</v>
      </c>
      <c r="D287" s="139" t="s">
        <v>33</v>
      </c>
      <c r="E287" s="170">
        <v>0</v>
      </c>
      <c r="F287" s="171">
        <f t="shared" si="4"/>
        <v>0</v>
      </c>
      <c r="G287"/>
      <c r="H287" s="25"/>
      <c r="I287" s="29"/>
    </row>
    <row r="288" spans="1:9" ht="14.25" x14ac:dyDescent="0.2">
      <c r="A288" s="95">
        <v>151</v>
      </c>
      <c r="B288" s="110" t="s">
        <v>128</v>
      </c>
      <c r="C288" s="221">
        <v>0</v>
      </c>
      <c r="D288" s="139" t="s">
        <v>29</v>
      </c>
      <c r="E288" s="170">
        <v>0</v>
      </c>
      <c r="F288" s="171">
        <f t="shared" si="4"/>
        <v>0</v>
      </c>
      <c r="G288"/>
      <c r="H288" s="25"/>
      <c r="I288" s="29"/>
    </row>
    <row r="289" spans="1:1020" ht="14.25" x14ac:dyDescent="0.2">
      <c r="A289" s="95">
        <v>152</v>
      </c>
      <c r="B289" s="110" t="s">
        <v>488</v>
      </c>
      <c r="C289" s="221">
        <v>0</v>
      </c>
      <c r="D289" s="139" t="s">
        <v>33</v>
      </c>
      <c r="E289" s="170">
        <v>0</v>
      </c>
      <c r="F289" s="171">
        <f t="shared" si="4"/>
        <v>0</v>
      </c>
      <c r="G289"/>
      <c r="I289" s="29"/>
    </row>
    <row r="290" spans="1:1020" ht="25.5" x14ac:dyDescent="0.2">
      <c r="A290" s="95">
        <v>153</v>
      </c>
      <c r="B290" s="110" t="s">
        <v>308</v>
      </c>
      <c r="C290" s="221">
        <v>0</v>
      </c>
      <c r="D290" s="139" t="s">
        <v>33</v>
      </c>
      <c r="E290" s="170">
        <v>0</v>
      </c>
      <c r="F290" s="171">
        <f t="shared" si="4"/>
        <v>0</v>
      </c>
      <c r="G290"/>
      <c r="I290" s="29"/>
    </row>
    <row r="291" spans="1:1020" ht="25.5" x14ac:dyDescent="0.2">
      <c r="A291" s="95">
        <v>154</v>
      </c>
      <c r="B291" s="110" t="s">
        <v>499</v>
      </c>
      <c r="C291" s="221">
        <v>400</v>
      </c>
      <c r="D291" s="139" t="s">
        <v>29</v>
      </c>
      <c r="E291" s="170">
        <v>0</v>
      </c>
      <c r="F291" s="171">
        <f t="shared" si="4"/>
        <v>0</v>
      </c>
      <c r="G291"/>
      <c r="I291" s="29"/>
    </row>
    <row r="292" spans="1:1020" ht="38.25" x14ac:dyDescent="0.2">
      <c r="A292" s="95">
        <v>155</v>
      </c>
      <c r="B292" s="69" t="s">
        <v>309</v>
      </c>
      <c r="C292" s="221">
        <v>0</v>
      </c>
      <c r="D292" s="139" t="s">
        <v>93</v>
      </c>
      <c r="E292" s="170">
        <v>0</v>
      </c>
      <c r="F292" s="171">
        <f t="shared" si="4"/>
        <v>0</v>
      </c>
      <c r="G292"/>
      <c r="H292" s="25"/>
    </row>
    <row r="293" spans="1:1020" ht="14.25" x14ac:dyDescent="0.2">
      <c r="A293" s="95">
        <v>156</v>
      </c>
      <c r="B293" s="110" t="s">
        <v>129</v>
      </c>
      <c r="C293" s="221">
        <v>0</v>
      </c>
      <c r="D293" s="168" t="s">
        <v>29</v>
      </c>
      <c r="E293" s="170">
        <v>0</v>
      </c>
      <c r="F293" s="171">
        <f t="shared" si="4"/>
        <v>0</v>
      </c>
      <c r="G293"/>
      <c r="H293" s="25"/>
    </row>
    <row r="294" spans="1:1020" s="40" customFormat="1" ht="14.25" x14ac:dyDescent="0.2">
      <c r="A294" s="95">
        <v>157</v>
      </c>
      <c r="B294" s="178" t="s">
        <v>296</v>
      </c>
      <c r="C294" s="221">
        <v>0</v>
      </c>
      <c r="D294" s="173" t="s">
        <v>33</v>
      </c>
      <c r="E294" s="170">
        <v>0</v>
      </c>
      <c r="F294" s="171">
        <f t="shared" si="4"/>
        <v>0</v>
      </c>
      <c r="G294" s="39"/>
      <c r="H294" s="49"/>
    </row>
    <row r="295" spans="1:1020" ht="14.25" x14ac:dyDescent="0.2">
      <c r="A295" s="95">
        <v>158</v>
      </c>
      <c r="B295" s="110" t="s">
        <v>130</v>
      </c>
      <c r="C295" s="221">
        <v>400</v>
      </c>
      <c r="D295" s="139" t="s">
        <v>93</v>
      </c>
      <c r="E295" s="170">
        <v>0</v>
      </c>
      <c r="F295" s="171">
        <f t="shared" si="4"/>
        <v>0</v>
      </c>
      <c r="G295"/>
      <c r="H295" s="25"/>
      <c r="I295" s="29"/>
    </row>
    <row r="296" spans="1:1020" s="35" customFormat="1" ht="14.25" x14ac:dyDescent="0.2">
      <c r="A296" s="95">
        <v>159</v>
      </c>
      <c r="B296" s="111" t="s">
        <v>352</v>
      </c>
      <c r="C296" s="221">
        <v>400</v>
      </c>
      <c r="D296" s="112" t="s">
        <v>93</v>
      </c>
      <c r="E296" s="170">
        <v>0</v>
      </c>
      <c r="F296" s="171">
        <f t="shared" si="4"/>
        <v>0</v>
      </c>
      <c r="G296" s="33"/>
      <c r="H296" s="34"/>
      <c r="I296" s="37"/>
    </row>
    <row r="297" spans="1:1020" ht="57" customHeight="1" x14ac:dyDescent="0.2">
      <c r="A297" s="95">
        <v>160</v>
      </c>
      <c r="B297" s="70" t="s">
        <v>310</v>
      </c>
      <c r="C297" s="221">
        <v>0</v>
      </c>
      <c r="D297" s="139" t="s">
        <v>33</v>
      </c>
      <c r="E297" s="170">
        <v>0</v>
      </c>
      <c r="F297" s="171">
        <f t="shared" si="4"/>
        <v>0</v>
      </c>
      <c r="G297"/>
      <c r="H297" s="25"/>
      <c r="I297" s="29"/>
    </row>
    <row r="298" spans="1:1020" ht="24.75" customHeight="1" x14ac:dyDescent="0.2">
      <c r="A298" s="95">
        <v>161</v>
      </c>
      <c r="B298" s="183" t="s">
        <v>279</v>
      </c>
      <c r="C298" s="221">
        <v>0</v>
      </c>
      <c r="D298" s="168" t="s">
        <v>33</v>
      </c>
      <c r="E298" s="170">
        <v>0</v>
      </c>
      <c r="F298" s="171">
        <f t="shared" si="4"/>
        <v>0</v>
      </c>
      <c r="G298"/>
      <c r="H298" s="25"/>
      <c r="I298" s="29"/>
    </row>
    <row r="299" spans="1:1020" ht="21.75" customHeight="1" x14ac:dyDescent="0.2">
      <c r="A299" s="95">
        <v>162</v>
      </c>
      <c r="B299" s="110" t="s">
        <v>131</v>
      </c>
      <c r="C299" s="221">
        <v>0</v>
      </c>
      <c r="D299" s="139" t="s">
        <v>33</v>
      </c>
      <c r="E299" s="170">
        <v>0</v>
      </c>
      <c r="F299" s="171">
        <f t="shared" si="4"/>
        <v>0</v>
      </c>
      <c r="G299"/>
      <c r="I299" s="29"/>
    </row>
    <row r="300" spans="1:1020" ht="21.75" customHeight="1" x14ac:dyDescent="0.2">
      <c r="A300" s="95">
        <v>163</v>
      </c>
      <c r="B300" s="110" t="s">
        <v>354</v>
      </c>
      <c r="C300" s="221">
        <v>0</v>
      </c>
      <c r="D300" s="139" t="s">
        <v>33</v>
      </c>
      <c r="E300" s="170">
        <v>0</v>
      </c>
      <c r="F300" s="171">
        <f t="shared" si="4"/>
        <v>0</v>
      </c>
      <c r="G300"/>
      <c r="I300" s="29"/>
    </row>
    <row r="301" spans="1:1020" ht="20.25" customHeight="1" x14ac:dyDescent="0.2">
      <c r="A301" s="95">
        <v>164</v>
      </c>
      <c r="B301" s="181" t="s">
        <v>132</v>
      </c>
      <c r="C301" s="221">
        <v>0</v>
      </c>
      <c r="D301" s="139" t="s">
        <v>33</v>
      </c>
      <c r="E301" s="170">
        <v>0</v>
      </c>
      <c r="F301" s="171">
        <f t="shared" si="4"/>
        <v>0</v>
      </c>
      <c r="G301"/>
      <c r="I301" s="29"/>
    </row>
    <row r="302" spans="1:1020" s="44" customFormat="1" ht="40.5" customHeight="1" x14ac:dyDescent="0.2">
      <c r="A302" s="95">
        <v>165</v>
      </c>
      <c r="B302" s="71" t="s">
        <v>377</v>
      </c>
      <c r="C302" s="221">
        <v>0</v>
      </c>
      <c r="D302" s="173" t="s">
        <v>33</v>
      </c>
      <c r="E302" s="170">
        <v>0</v>
      </c>
      <c r="F302" s="171">
        <f t="shared" si="4"/>
        <v>0</v>
      </c>
      <c r="H302" s="45"/>
      <c r="I302" s="47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45"/>
      <c r="GF302" s="45"/>
      <c r="GG302" s="45"/>
      <c r="GH302" s="45"/>
      <c r="GI302" s="45"/>
      <c r="GJ302" s="45"/>
      <c r="GK302" s="45"/>
      <c r="GL302" s="45"/>
      <c r="GM302" s="45"/>
      <c r="GN302" s="45"/>
      <c r="GO302" s="45"/>
      <c r="GP302" s="45"/>
      <c r="GQ302" s="45"/>
      <c r="GR302" s="45"/>
      <c r="GS302" s="45"/>
      <c r="GT302" s="45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  <c r="HM302" s="45"/>
      <c r="HN302" s="45"/>
      <c r="HO302" s="45"/>
      <c r="HP302" s="45"/>
      <c r="HQ302" s="45"/>
      <c r="HR302" s="45"/>
      <c r="HS302" s="45"/>
      <c r="HT302" s="45"/>
      <c r="HU302" s="45"/>
      <c r="HV302" s="45"/>
      <c r="HW302" s="45"/>
      <c r="HX302" s="45"/>
      <c r="HY302" s="45"/>
      <c r="HZ302" s="45"/>
      <c r="IA302" s="45"/>
      <c r="IB302" s="45"/>
      <c r="IC302" s="45"/>
      <c r="ID302" s="45"/>
      <c r="IE302" s="45"/>
      <c r="IF302" s="45"/>
      <c r="IG302" s="45"/>
      <c r="IH302" s="45"/>
      <c r="II302" s="45"/>
      <c r="IJ302" s="45"/>
      <c r="IK302" s="45"/>
      <c r="IL302" s="45"/>
      <c r="IM302" s="45"/>
      <c r="IN302" s="45"/>
      <c r="IO302" s="45"/>
      <c r="IP302" s="45"/>
      <c r="IQ302" s="45"/>
      <c r="IR302" s="45"/>
      <c r="IS302" s="45"/>
      <c r="IT302" s="45"/>
      <c r="IU302" s="45"/>
      <c r="IV302" s="45"/>
      <c r="IW302" s="45"/>
      <c r="IX302" s="45"/>
      <c r="IY302" s="45"/>
      <c r="IZ302" s="45"/>
      <c r="JA302" s="45"/>
      <c r="JB302" s="45"/>
      <c r="JC302" s="45"/>
      <c r="JD302" s="45"/>
      <c r="JE302" s="45"/>
      <c r="JF302" s="45"/>
      <c r="JG302" s="45"/>
      <c r="JH302" s="45"/>
      <c r="JI302" s="45"/>
      <c r="JJ302" s="45"/>
      <c r="JK302" s="45"/>
      <c r="JL302" s="45"/>
      <c r="JM302" s="45"/>
      <c r="JN302" s="45"/>
      <c r="JO302" s="45"/>
      <c r="JP302" s="45"/>
      <c r="JQ302" s="45"/>
      <c r="JR302" s="45"/>
      <c r="JS302" s="45"/>
      <c r="JT302" s="45"/>
      <c r="JU302" s="45"/>
      <c r="JV302" s="45"/>
      <c r="JW302" s="45"/>
      <c r="JX302" s="45"/>
      <c r="JY302" s="45"/>
      <c r="JZ302" s="45"/>
      <c r="KA302" s="45"/>
      <c r="KB302" s="45"/>
      <c r="KC302" s="45"/>
      <c r="KD302" s="45"/>
      <c r="KE302" s="45"/>
      <c r="KF302" s="45"/>
      <c r="KG302" s="45"/>
      <c r="KH302" s="45"/>
      <c r="KI302" s="45"/>
      <c r="KJ302" s="45"/>
      <c r="KK302" s="45"/>
      <c r="KL302" s="45"/>
      <c r="KM302" s="45"/>
      <c r="KN302" s="45"/>
      <c r="KO302" s="45"/>
      <c r="KP302" s="45"/>
      <c r="KQ302" s="45"/>
      <c r="KR302" s="45"/>
      <c r="KS302" s="45"/>
      <c r="KT302" s="45"/>
      <c r="KU302" s="45"/>
      <c r="KV302" s="45"/>
      <c r="KW302" s="45"/>
      <c r="KX302" s="45"/>
      <c r="KY302" s="45"/>
      <c r="KZ302" s="45"/>
      <c r="LA302" s="45"/>
      <c r="LB302" s="45"/>
      <c r="LC302" s="45"/>
      <c r="LD302" s="45"/>
      <c r="LE302" s="45"/>
      <c r="LF302" s="45"/>
      <c r="LG302" s="45"/>
      <c r="LH302" s="45"/>
      <c r="LI302" s="45"/>
      <c r="LJ302" s="45"/>
      <c r="LK302" s="45"/>
      <c r="LL302" s="45"/>
      <c r="LM302" s="45"/>
      <c r="LN302" s="45"/>
      <c r="LO302" s="45"/>
      <c r="LP302" s="45"/>
      <c r="LQ302" s="45"/>
      <c r="LR302" s="45"/>
      <c r="LS302" s="45"/>
      <c r="LT302" s="45"/>
      <c r="LU302" s="45"/>
      <c r="LV302" s="45"/>
      <c r="LW302" s="45"/>
      <c r="LX302" s="45"/>
      <c r="LY302" s="45"/>
      <c r="LZ302" s="45"/>
      <c r="MA302" s="45"/>
      <c r="MB302" s="45"/>
      <c r="MC302" s="45"/>
      <c r="MD302" s="45"/>
      <c r="ME302" s="45"/>
      <c r="MF302" s="45"/>
      <c r="MG302" s="45"/>
      <c r="MH302" s="45"/>
      <c r="MI302" s="45"/>
      <c r="MJ302" s="45"/>
      <c r="MK302" s="45"/>
      <c r="ML302" s="45"/>
      <c r="MM302" s="45"/>
      <c r="MN302" s="45"/>
      <c r="MO302" s="45"/>
      <c r="MP302" s="45"/>
      <c r="MQ302" s="45"/>
      <c r="MR302" s="45"/>
      <c r="MS302" s="45"/>
      <c r="MT302" s="45"/>
      <c r="MU302" s="45"/>
      <c r="MV302" s="45"/>
      <c r="MW302" s="45"/>
      <c r="MX302" s="45"/>
      <c r="MY302" s="45"/>
      <c r="MZ302" s="45"/>
      <c r="NA302" s="45"/>
      <c r="NB302" s="45"/>
      <c r="NC302" s="45"/>
      <c r="ND302" s="45"/>
      <c r="NE302" s="45"/>
      <c r="NF302" s="45"/>
      <c r="NG302" s="45"/>
      <c r="NH302" s="45"/>
      <c r="NI302" s="45"/>
      <c r="NJ302" s="45"/>
      <c r="NK302" s="45"/>
      <c r="NL302" s="45"/>
      <c r="NM302" s="45"/>
      <c r="NN302" s="45"/>
      <c r="NO302" s="45"/>
      <c r="NP302" s="45"/>
      <c r="NQ302" s="45"/>
      <c r="NR302" s="45"/>
      <c r="NS302" s="45"/>
      <c r="NT302" s="45"/>
      <c r="NU302" s="45"/>
      <c r="NV302" s="45"/>
      <c r="NW302" s="45"/>
      <c r="NX302" s="45"/>
      <c r="NY302" s="45"/>
      <c r="NZ302" s="45"/>
      <c r="OA302" s="45"/>
      <c r="OB302" s="45"/>
      <c r="OC302" s="45"/>
      <c r="OD302" s="45"/>
      <c r="OE302" s="45"/>
      <c r="OF302" s="45"/>
      <c r="OG302" s="45"/>
      <c r="OH302" s="45"/>
      <c r="OI302" s="45"/>
      <c r="OJ302" s="45"/>
      <c r="OK302" s="45"/>
      <c r="OL302" s="45"/>
      <c r="OM302" s="45"/>
      <c r="ON302" s="45"/>
      <c r="OO302" s="45"/>
      <c r="OP302" s="45"/>
      <c r="OQ302" s="45"/>
      <c r="OR302" s="45"/>
      <c r="OS302" s="45"/>
      <c r="OT302" s="45"/>
      <c r="OU302" s="45"/>
      <c r="OV302" s="45"/>
      <c r="OW302" s="45"/>
      <c r="OX302" s="45"/>
      <c r="OY302" s="45"/>
      <c r="OZ302" s="45"/>
      <c r="PA302" s="45"/>
      <c r="PB302" s="45"/>
      <c r="PC302" s="45"/>
      <c r="PD302" s="45"/>
      <c r="PE302" s="45"/>
      <c r="PF302" s="45"/>
      <c r="PG302" s="45"/>
      <c r="PH302" s="45"/>
      <c r="PI302" s="45"/>
      <c r="PJ302" s="45"/>
      <c r="PK302" s="45"/>
      <c r="PL302" s="45"/>
      <c r="PM302" s="45"/>
      <c r="PN302" s="45"/>
      <c r="PO302" s="45"/>
      <c r="PP302" s="45"/>
      <c r="PQ302" s="45"/>
      <c r="PR302" s="45"/>
      <c r="PS302" s="45"/>
      <c r="PT302" s="45"/>
      <c r="PU302" s="45"/>
      <c r="PV302" s="45"/>
      <c r="PW302" s="45"/>
      <c r="PX302" s="45"/>
      <c r="PY302" s="45"/>
      <c r="PZ302" s="45"/>
      <c r="QA302" s="45"/>
      <c r="QB302" s="45"/>
      <c r="QC302" s="45"/>
      <c r="QD302" s="45"/>
      <c r="QE302" s="45"/>
      <c r="QF302" s="45"/>
      <c r="QG302" s="45"/>
      <c r="QH302" s="45"/>
      <c r="QI302" s="45"/>
      <c r="QJ302" s="45"/>
      <c r="QK302" s="45"/>
      <c r="QL302" s="45"/>
      <c r="QM302" s="45"/>
      <c r="QN302" s="45"/>
      <c r="QO302" s="45"/>
      <c r="QP302" s="45"/>
      <c r="QQ302" s="45"/>
      <c r="QR302" s="45"/>
      <c r="QS302" s="45"/>
      <c r="QT302" s="45"/>
      <c r="QU302" s="45"/>
      <c r="QV302" s="45"/>
      <c r="QW302" s="45"/>
      <c r="QX302" s="45"/>
      <c r="QY302" s="45"/>
      <c r="QZ302" s="45"/>
      <c r="RA302" s="45"/>
      <c r="RB302" s="45"/>
      <c r="RC302" s="45"/>
      <c r="RD302" s="45"/>
      <c r="RE302" s="45"/>
      <c r="RF302" s="45"/>
      <c r="RG302" s="45"/>
      <c r="RH302" s="45"/>
      <c r="RI302" s="45"/>
      <c r="RJ302" s="45"/>
      <c r="RK302" s="45"/>
      <c r="RL302" s="45"/>
      <c r="RM302" s="45"/>
      <c r="RN302" s="45"/>
      <c r="RO302" s="45"/>
      <c r="RP302" s="45"/>
      <c r="RQ302" s="45"/>
      <c r="RR302" s="45"/>
      <c r="RS302" s="45"/>
      <c r="RT302" s="45"/>
      <c r="RU302" s="45"/>
      <c r="RV302" s="45"/>
      <c r="RW302" s="45"/>
      <c r="RX302" s="45"/>
      <c r="RY302" s="45"/>
      <c r="RZ302" s="45"/>
      <c r="SA302" s="45"/>
      <c r="SB302" s="45"/>
      <c r="SC302" s="45"/>
      <c r="SD302" s="45"/>
      <c r="SE302" s="45"/>
      <c r="SF302" s="45"/>
      <c r="SG302" s="45"/>
      <c r="SH302" s="45"/>
      <c r="SI302" s="45"/>
      <c r="SJ302" s="45"/>
      <c r="SK302" s="45"/>
      <c r="SL302" s="45"/>
      <c r="SM302" s="45"/>
      <c r="SN302" s="45"/>
      <c r="SO302" s="45"/>
      <c r="SP302" s="45"/>
      <c r="SQ302" s="45"/>
      <c r="SR302" s="45"/>
      <c r="SS302" s="45"/>
      <c r="ST302" s="45"/>
      <c r="SU302" s="45"/>
      <c r="SV302" s="45"/>
      <c r="SW302" s="45"/>
      <c r="SX302" s="45"/>
      <c r="SY302" s="45"/>
      <c r="SZ302" s="45"/>
      <c r="TA302" s="45"/>
      <c r="TB302" s="45"/>
      <c r="TC302" s="45"/>
      <c r="TD302" s="45"/>
      <c r="TE302" s="45"/>
      <c r="TF302" s="45"/>
      <c r="TG302" s="45"/>
      <c r="TH302" s="45"/>
      <c r="TI302" s="45"/>
      <c r="TJ302" s="45"/>
      <c r="TK302" s="45"/>
      <c r="TL302" s="45"/>
      <c r="TM302" s="45"/>
      <c r="TN302" s="45"/>
      <c r="TO302" s="45"/>
      <c r="TP302" s="45"/>
      <c r="TQ302" s="45"/>
      <c r="TR302" s="45"/>
      <c r="TS302" s="45"/>
      <c r="TT302" s="45"/>
      <c r="TU302" s="45"/>
      <c r="TV302" s="45"/>
      <c r="TW302" s="45"/>
      <c r="TX302" s="45"/>
      <c r="TY302" s="45"/>
      <c r="TZ302" s="45"/>
      <c r="UA302" s="45"/>
      <c r="UB302" s="45"/>
      <c r="UC302" s="45"/>
      <c r="UD302" s="45"/>
      <c r="UE302" s="45"/>
      <c r="UF302" s="45"/>
      <c r="UG302" s="45"/>
      <c r="UH302" s="45"/>
      <c r="UI302" s="45"/>
      <c r="UJ302" s="45"/>
      <c r="UK302" s="45"/>
      <c r="UL302" s="45"/>
      <c r="UM302" s="45"/>
      <c r="UN302" s="45"/>
      <c r="UO302" s="45"/>
      <c r="UP302" s="45"/>
      <c r="UQ302" s="45"/>
      <c r="UR302" s="45"/>
      <c r="US302" s="45"/>
      <c r="UT302" s="45"/>
      <c r="UU302" s="45"/>
      <c r="UV302" s="45"/>
      <c r="UW302" s="45"/>
      <c r="UX302" s="45"/>
      <c r="UY302" s="45"/>
      <c r="UZ302" s="45"/>
      <c r="VA302" s="45"/>
      <c r="VB302" s="45"/>
      <c r="VC302" s="45"/>
      <c r="VD302" s="45"/>
      <c r="VE302" s="45"/>
      <c r="VF302" s="45"/>
      <c r="VG302" s="45"/>
      <c r="VH302" s="45"/>
      <c r="VI302" s="45"/>
      <c r="VJ302" s="45"/>
      <c r="VK302" s="45"/>
      <c r="VL302" s="45"/>
      <c r="VM302" s="45"/>
      <c r="VN302" s="45"/>
      <c r="VO302" s="45"/>
      <c r="VP302" s="45"/>
      <c r="VQ302" s="45"/>
      <c r="VR302" s="45"/>
      <c r="VS302" s="45"/>
      <c r="VT302" s="45"/>
      <c r="VU302" s="45"/>
      <c r="VV302" s="45"/>
      <c r="VW302" s="45"/>
      <c r="VX302" s="45"/>
      <c r="VY302" s="45"/>
      <c r="VZ302" s="45"/>
      <c r="WA302" s="45"/>
      <c r="WB302" s="45"/>
      <c r="WC302" s="45"/>
      <c r="WD302" s="45"/>
      <c r="WE302" s="45"/>
      <c r="WF302" s="45"/>
      <c r="WG302" s="45"/>
      <c r="WH302" s="45"/>
      <c r="WI302" s="45"/>
      <c r="WJ302" s="45"/>
      <c r="WK302" s="45"/>
      <c r="WL302" s="45"/>
      <c r="WM302" s="45"/>
      <c r="WN302" s="45"/>
      <c r="WO302" s="45"/>
      <c r="WP302" s="45"/>
      <c r="WQ302" s="45"/>
      <c r="WR302" s="45"/>
      <c r="WS302" s="45"/>
      <c r="WT302" s="45"/>
      <c r="WU302" s="45"/>
      <c r="WV302" s="45"/>
      <c r="WW302" s="45"/>
      <c r="WX302" s="45"/>
      <c r="WY302" s="45"/>
      <c r="WZ302" s="45"/>
      <c r="XA302" s="45"/>
      <c r="XB302" s="45"/>
      <c r="XC302" s="45"/>
      <c r="XD302" s="45"/>
      <c r="XE302" s="45"/>
      <c r="XF302" s="45"/>
      <c r="XG302" s="45"/>
      <c r="XH302" s="45"/>
      <c r="XI302" s="45"/>
      <c r="XJ302" s="45"/>
      <c r="XK302" s="45"/>
      <c r="XL302" s="45"/>
      <c r="XM302" s="45"/>
      <c r="XN302" s="45"/>
      <c r="XO302" s="45"/>
      <c r="XP302" s="45"/>
      <c r="XQ302" s="45"/>
      <c r="XR302" s="45"/>
      <c r="XS302" s="45"/>
      <c r="XT302" s="45"/>
      <c r="XU302" s="45"/>
      <c r="XV302" s="45"/>
      <c r="XW302" s="45"/>
      <c r="XX302" s="45"/>
      <c r="XY302" s="45"/>
      <c r="XZ302" s="45"/>
      <c r="YA302" s="45"/>
      <c r="YB302" s="45"/>
      <c r="YC302" s="45"/>
      <c r="YD302" s="45"/>
      <c r="YE302" s="45"/>
      <c r="YF302" s="45"/>
      <c r="YG302" s="45"/>
      <c r="YH302" s="45"/>
      <c r="YI302" s="45"/>
      <c r="YJ302" s="45"/>
      <c r="YK302" s="45"/>
      <c r="YL302" s="45"/>
      <c r="YM302" s="45"/>
      <c r="YN302" s="45"/>
      <c r="YO302" s="45"/>
      <c r="YP302" s="45"/>
      <c r="YQ302" s="45"/>
      <c r="YR302" s="45"/>
      <c r="YS302" s="45"/>
      <c r="YT302" s="45"/>
      <c r="YU302" s="45"/>
      <c r="YV302" s="45"/>
      <c r="YW302" s="45"/>
      <c r="YX302" s="45"/>
      <c r="YY302" s="45"/>
      <c r="YZ302" s="45"/>
      <c r="ZA302" s="45"/>
      <c r="ZB302" s="45"/>
      <c r="ZC302" s="45"/>
      <c r="ZD302" s="45"/>
      <c r="ZE302" s="45"/>
      <c r="ZF302" s="45"/>
      <c r="ZG302" s="45"/>
      <c r="ZH302" s="45"/>
      <c r="ZI302" s="45"/>
      <c r="ZJ302" s="45"/>
      <c r="ZK302" s="45"/>
      <c r="ZL302" s="45"/>
      <c r="ZM302" s="45"/>
      <c r="ZN302" s="45"/>
      <c r="ZO302" s="45"/>
      <c r="ZP302" s="45"/>
      <c r="ZQ302" s="45"/>
      <c r="ZR302" s="45"/>
      <c r="ZS302" s="45"/>
      <c r="ZT302" s="45"/>
      <c r="ZU302" s="45"/>
      <c r="ZV302" s="45"/>
      <c r="ZW302" s="45"/>
      <c r="ZX302" s="45"/>
      <c r="ZY302" s="45"/>
      <c r="ZZ302" s="45"/>
      <c r="AAA302" s="45"/>
      <c r="AAB302" s="45"/>
      <c r="AAC302" s="45"/>
      <c r="AAD302" s="45"/>
      <c r="AAE302" s="45"/>
      <c r="AAF302" s="45"/>
      <c r="AAG302" s="45"/>
      <c r="AAH302" s="45"/>
      <c r="AAI302" s="45"/>
      <c r="AAJ302" s="45"/>
      <c r="AAK302" s="45"/>
      <c r="AAL302" s="45"/>
      <c r="AAM302" s="45"/>
      <c r="AAN302" s="45"/>
      <c r="AAO302" s="45"/>
      <c r="AAP302" s="45"/>
      <c r="AAQ302" s="45"/>
      <c r="AAR302" s="45"/>
      <c r="AAS302" s="45"/>
      <c r="AAT302" s="45"/>
      <c r="AAU302" s="45"/>
      <c r="AAV302" s="45"/>
      <c r="AAW302" s="45"/>
      <c r="AAX302" s="45"/>
      <c r="AAY302" s="45"/>
      <c r="AAZ302" s="45"/>
      <c r="ABA302" s="45"/>
      <c r="ABB302" s="45"/>
      <c r="ABC302" s="45"/>
      <c r="ABD302" s="45"/>
      <c r="ABE302" s="45"/>
      <c r="ABF302" s="45"/>
      <c r="ABG302" s="45"/>
      <c r="ABH302" s="45"/>
      <c r="ABI302" s="45"/>
      <c r="ABJ302" s="45"/>
      <c r="ABK302" s="45"/>
      <c r="ABL302" s="45"/>
      <c r="ABM302" s="45"/>
      <c r="ABN302" s="45"/>
      <c r="ABO302" s="45"/>
      <c r="ABP302" s="45"/>
      <c r="ABQ302" s="45"/>
      <c r="ABR302" s="45"/>
      <c r="ABS302" s="45"/>
      <c r="ABT302" s="45"/>
      <c r="ABU302" s="45"/>
      <c r="ABV302" s="45"/>
      <c r="ABW302" s="45"/>
      <c r="ABX302" s="45"/>
      <c r="ABY302" s="45"/>
      <c r="ABZ302" s="45"/>
      <c r="ACA302" s="45"/>
      <c r="ACB302" s="45"/>
      <c r="ACC302" s="45"/>
      <c r="ACD302" s="45"/>
      <c r="ACE302" s="45"/>
      <c r="ACF302" s="45"/>
      <c r="ACG302" s="45"/>
      <c r="ACH302" s="45"/>
      <c r="ACI302" s="45"/>
      <c r="ACJ302" s="45"/>
      <c r="ACK302" s="45"/>
      <c r="ACL302" s="45"/>
      <c r="ACM302" s="45"/>
      <c r="ACN302" s="45"/>
      <c r="ACO302" s="45"/>
      <c r="ACP302" s="45"/>
      <c r="ACQ302" s="45"/>
      <c r="ACR302" s="45"/>
      <c r="ACS302" s="45"/>
      <c r="ACT302" s="45"/>
      <c r="ACU302" s="45"/>
      <c r="ACV302" s="45"/>
      <c r="ACW302" s="45"/>
      <c r="ACX302" s="45"/>
      <c r="ACY302" s="45"/>
      <c r="ACZ302" s="45"/>
      <c r="ADA302" s="45"/>
      <c r="ADB302" s="45"/>
      <c r="ADC302" s="45"/>
      <c r="ADD302" s="45"/>
      <c r="ADE302" s="45"/>
      <c r="ADF302" s="45"/>
      <c r="ADG302" s="45"/>
      <c r="ADH302" s="45"/>
      <c r="ADI302" s="45"/>
      <c r="ADJ302" s="45"/>
      <c r="ADK302" s="45"/>
      <c r="ADL302" s="45"/>
      <c r="ADM302" s="45"/>
      <c r="ADN302" s="45"/>
      <c r="ADO302" s="45"/>
      <c r="ADP302" s="45"/>
      <c r="ADQ302" s="45"/>
      <c r="ADR302" s="45"/>
      <c r="ADS302" s="45"/>
      <c r="ADT302" s="45"/>
      <c r="ADU302" s="45"/>
      <c r="ADV302" s="45"/>
      <c r="ADW302" s="45"/>
      <c r="ADX302" s="45"/>
      <c r="ADY302" s="45"/>
      <c r="ADZ302" s="45"/>
      <c r="AEA302" s="45"/>
      <c r="AEB302" s="45"/>
      <c r="AEC302" s="45"/>
      <c r="AED302" s="45"/>
      <c r="AEE302" s="45"/>
      <c r="AEF302" s="45"/>
      <c r="AEG302" s="45"/>
      <c r="AEH302" s="45"/>
      <c r="AEI302" s="45"/>
      <c r="AEJ302" s="45"/>
      <c r="AEK302" s="45"/>
      <c r="AEL302" s="45"/>
      <c r="AEM302" s="45"/>
      <c r="AEN302" s="45"/>
      <c r="AEO302" s="45"/>
      <c r="AEP302" s="45"/>
      <c r="AEQ302" s="45"/>
      <c r="AER302" s="45"/>
      <c r="AES302" s="45"/>
      <c r="AET302" s="45"/>
      <c r="AEU302" s="45"/>
      <c r="AEV302" s="45"/>
      <c r="AEW302" s="45"/>
      <c r="AEX302" s="45"/>
      <c r="AEY302" s="45"/>
      <c r="AEZ302" s="45"/>
      <c r="AFA302" s="45"/>
      <c r="AFB302" s="45"/>
      <c r="AFC302" s="45"/>
      <c r="AFD302" s="45"/>
      <c r="AFE302" s="45"/>
      <c r="AFF302" s="45"/>
      <c r="AFG302" s="45"/>
      <c r="AFH302" s="45"/>
      <c r="AFI302" s="45"/>
      <c r="AFJ302" s="45"/>
      <c r="AFK302" s="45"/>
      <c r="AFL302" s="45"/>
      <c r="AFM302" s="45"/>
      <c r="AFN302" s="45"/>
      <c r="AFO302" s="45"/>
      <c r="AFP302" s="45"/>
      <c r="AFQ302" s="45"/>
      <c r="AFR302" s="45"/>
      <c r="AFS302" s="45"/>
      <c r="AFT302" s="45"/>
      <c r="AFU302" s="45"/>
      <c r="AFV302" s="45"/>
      <c r="AFW302" s="45"/>
      <c r="AFX302" s="45"/>
      <c r="AFY302" s="45"/>
      <c r="AFZ302" s="45"/>
      <c r="AGA302" s="45"/>
      <c r="AGB302" s="45"/>
      <c r="AGC302" s="45"/>
      <c r="AGD302" s="45"/>
      <c r="AGE302" s="45"/>
      <c r="AGF302" s="45"/>
      <c r="AGG302" s="45"/>
      <c r="AGH302" s="45"/>
      <c r="AGI302" s="45"/>
      <c r="AGJ302" s="45"/>
      <c r="AGK302" s="45"/>
      <c r="AGL302" s="45"/>
      <c r="AGM302" s="45"/>
      <c r="AGN302" s="45"/>
      <c r="AGO302" s="45"/>
      <c r="AGP302" s="45"/>
      <c r="AGQ302" s="45"/>
      <c r="AGR302" s="45"/>
      <c r="AGS302" s="45"/>
      <c r="AGT302" s="45"/>
      <c r="AGU302" s="45"/>
      <c r="AGV302" s="45"/>
      <c r="AGW302" s="45"/>
      <c r="AGX302" s="45"/>
      <c r="AGY302" s="45"/>
      <c r="AGZ302" s="45"/>
      <c r="AHA302" s="45"/>
      <c r="AHB302" s="45"/>
      <c r="AHC302" s="45"/>
      <c r="AHD302" s="45"/>
      <c r="AHE302" s="45"/>
      <c r="AHF302" s="45"/>
      <c r="AHG302" s="45"/>
      <c r="AHH302" s="45"/>
      <c r="AHI302" s="45"/>
      <c r="AHJ302" s="45"/>
      <c r="AHK302" s="45"/>
      <c r="AHL302" s="45"/>
      <c r="AHM302" s="45"/>
      <c r="AHN302" s="45"/>
      <c r="AHO302" s="45"/>
      <c r="AHP302" s="45"/>
      <c r="AHQ302" s="45"/>
      <c r="AHR302" s="45"/>
      <c r="AHS302" s="45"/>
      <c r="AHT302" s="45"/>
      <c r="AHU302" s="45"/>
      <c r="AHV302" s="45"/>
      <c r="AHW302" s="45"/>
      <c r="AHX302" s="45"/>
      <c r="AHY302" s="45"/>
      <c r="AHZ302" s="45"/>
      <c r="AIA302" s="45"/>
      <c r="AIB302" s="45"/>
      <c r="AIC302" s="45"/>
      <c r="AID302" s="45"/>
      <c r="AIE302" s="45"/>
      <c r="AIF302" s="45"/>
      <c r="AIG302" s="45"/>
      <c r="AIH302" s="45"/>
      <c r="AII302" s="45"/>
      <c r="AIJ302" s="45"/>
      <c r="AIK302" s="45"/>
      <c r="AIL302" s="45"/>
      <c r="AIM302" s="45"/>
      <c r="AIN302" s="45"/>
      <c r="AIO302" s="45"/>
      <c r="AIP302" s="45"/>
      <c r="AIQ302" s="45"/>
      <c r="AIR302" s="45"/>
      <c r="AIS302" s="45"/>
      <c r="AIT302" s="45"/>
      <c r="AIU302" s="45"/>
      <c r="AIV302" s="45"/>
      <c r="AIW302" s="45"/>
      <c r="AIX302" s="45"/>
      <c r="AIY302" s="45"/>
      <c r="AIZ302" s="45"/>
      <c r="AJA302" s="45"/>
      <c r="AJB302" s="45"/>
      <c r="AJC302" s="45"/>
      <c r="AJD302" s="45"/>
      <c r="AJE302" s="45"/>
      <c r="AJF302" s="45"/>
      <c r="AJG302" s="45"/>
      <c r="AJH302" s="45"/>
      <c r="AJI302" s="45"/>
      <c r="AJJ302" s="45"/>
      <c r="AJK302" s="45"/>
      <c r="AJL302" s="45"/>
      <c r="AJM302" s="45"/>
      <c r="AJN302" s="45"/>
      <c r="AJO302" s="45"/>
      <c r="AJP302" s="45"/>
      <c r="AJQ302" s="45"/>
      <c r="AJR302" s="45"/>
      <c r="AJS302" s="45"/>
      <c r="AJT302" s="45"/>
      <c r="AJU302" s="45"/>
      <c r="AJV302" s="45"/>
      <c r="AJW302" s="45"/>
      <c r="AJX302" s="45"/>
      <c r="AJY302" s="45"/>
      <c r="AJZ302" s="45"/>
      <c r="AKA302" s="45"/>
      <c r="AKB302" s="45"/>
      <c r="AKC302" s="45"/>
      <c r="AKD302" s="45"/>
      <c r="AKE302" s="45"/>
      <c r="AKF302" s="45"/>
      <c r="AKG302" s="45"/>
      <c r="AKH302" s="45"/>
      <c r="AKI302" s="45"/>
      <c r="AKJ302" s="45"/>
      <c r="AKK302" s="45"/>
      <c r="AKL302" s="45"/>
      <c r="AKM302" s="45"/>
      <c r="AKN302" s="45"/>
      <c r="AKO302" s="45"/>
      <c r="AKP302" s="45"/>
      <c r="AKQ302" s="45"/>
      <c r="AKR302" s="45"/>
      <c r="AKS302" s="45"/>
      <c r="AKT302" s="45"/>
      <c r="AKU302" s="45"/>
      <c r="AKV302" s="45"/>
      <c r="AKW302" s="45"/>
      <c r="AKX302" s="45"/>
      <c r="AKY302" s="45"/>
      <c r="AKZ302" s="45"/>
      <c r="ALA302" s="45"/>
      <c r="ALB302" s="45"/>
      <c r="ALC302" s="45"/>
      <c r="ALD302" s="45"/>
      <c r="ALE302" s="45"/>
      <c r="ALF302" s="45"/>
      <c r="ALG302" s="45"/>
      <c r="ALH302" s="45"/>
      <c r="ALI302" s="45"/>
      <c r="ALJ302" s="45"/>
      <c r="ALK302" s="45"/>
      <c r="ALL302" s="45"/>
      <c r="ALM302" s="45"/>
      <c r="ALN302" s="45"/>
      <c r="ALO302" s="45"/>
      <c r="ALP302" s="45"/>
      <c r="ALQ302" s="45"/>
      <c r="ALR302" s="45"/>
      <c r="ALS302" s="45"/>
      <c r="ALT302" s="45"/>
      <c r="ALU302" s="45"/>
      <c r="ALV302" s="45"/>
      <c r="ALW302" s="45"/>
      <c r="ALX302" s="45"/>
      <c r="ALY302" s="45"/>
      <c r="ALZ302" s="45"/>
      <c r="AMA302" s="45"/>
      <c r="AMB302" s="45"/>
      <c r="AMC302" s="45"/>
      <c r="AMD302" s="45"/>
      <c r="AME302" s="45"/>
      <c r="AMF302" s="45"/>
    </row>
    <row r="303" spans="1:1020" s="44" customFormat="1" ht="48" customHeight="1" x14ac:dyDescent="0.2">
      <c r="A303" s="95">
        <v>166</v>
      </c>
      <c r="B303" s="184" t="s">
        <v>330</v>
      </c>
      <c r="C303" s="221">
        <v>0</v>
      </c>
      <c r="D303" s="168" t="s">
        <v>29</v>
      </c>
      <c r="E303" s="170">
        <v>0</v>
      </c>
      <c r="F303" s="171">
        <f t="shared" si="4"/>
        <v>0</v>
      </c>
      <c r="H303" s="45"/>
      <c r="I303" s="47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5"/>
      <c r="FD303" s="45"/>
      <c r="FE303" s="45"/>
      <c r="FF303" s="45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R303" s="45"/>
      <c r="FS303" s="45"/>
      <c r="FT303" s="45"/>
      <c r="FU303" s="45"/>
      <c r="FV303" s="45"/>
      <c r="FW303" s="45"/>
      <c r="FX303" s="45"/>
      <c r="FY303" s="45"/>
      <c r="FZ303" s="45"/>
      <c r="GA303" s="45"/>
      <c r="GB303" s="45"/>
      <c r="GC303" s="45"/>
      <c r="GD303" s="45"/>
      <c r="GE303" s="45"/>
      <c r="GF303" s="45"/>
      <c r="GG303" s="45"/>
      <c r="GH303" s="45"/>
      <c r="GI303" s="45"/>
      <c r="GJ303" s="45"/>
      <c r="GK303" s="45"/>
      <c r="GL303" s="45"/>
      <c r="GM303" s="45"/>
      <c r="GN303" s="45"/>
      <c r="GO303" s="45"/>
      <c r="GP303" s="45"/>
      <c r="GQ303" s="45"/>
      <c r="GR303" s="45"/>
      <c r="GS303" s="45"/>
      <c r="GT303" s="45"/>
      <c r="GU303" s="45"/>
      <c r="GV303" s="45"/>
      <c r="GW303" s="45"/>
      <c r="GX303" s="45"/>
      <c r="GY303" s="45"/>
      <c r="GZ303" s="45"/>
      <c r="HA303" s="45"/>
      <c r="HB303" s="45"/>
      <c r="HC303" s="45"/>
      <c r="HD303" s="45"/>
      <c r="HE303" s="45"/>
      <c r="HF303" s="45"/>
      <c r="HG303" s="45"/>
      <c r="HH303" s="45"/>
      <c r="HI303" s="45"/>
      <c r="HJ303" s="45"/>
      <c r="HK303" s="45"/>
      <c r="HL303" s="45"/>
      <c r="HM303" s="45"/>
      <c r="HN303" s="45"/>
      <c r="HO303" s="45"/>
      <c r="HP303" s="45"/>
      <c r="HQ303" s="45"/>
      <c r="HR303" s="45"/>
      <c r="HS303" s="45"/>
      <c r="HT303" s="45"/>
      <c r="HU303" s="45"/>
      <c r="HV303" s="45"/>
      <c r="HW303" s="45"/>
      <c r="HX303" s="45"/>
      <c r="HY303" s="45"/>
      <c r="HZ303" s="45"/>
      <c r="IA303" s="45"/>
      <c r="IB303" s="45"/>
      <c r="IC303" s="45"/>
      <c r="ID303" s="45"/>
      <c r="IE303" s="45"/>
      <c r="IF303" s="45"/>
      <c r="IG303" s="45"/>
      <c r="IH303" s="45"/>
      <c r="II303" s="45"/>
      <c r="IJ303" s="45"/>
      <c r="IK303" s="45"/>
      <c r="IL303" s="45"/>
      <c r="IM303" s="45"/>
      <c r="IN303" s="45"/>
      <c r="IO303" s="45"/>
      <c r="IP303" s="45"/>
      <c r="IQ303" s="45"/>
      <c r="IR303" s="45"/>
      <c r="IS303" s="45"/>
      <c r="IT303" s="45"/>
      <c r="IU303" s="45"/>
      <c r="IV303" s="45"/>
      <c r="IW303" s="45"/>
      <c r="IX303" s="45"/>
      <c r="IY303" s="45"/>
      <c r="IZ303" s="45"/>
      <c r="JA303" s="45"/>
      <c r="JB303" s="45"/>
      <c r="JC303" s="45"/>
      <c r="JD303" s="45"/>
      <c r="JE303" s="45"/>
      <c r="JF303" s="45"/>
      <c r="JG303" s="45"/>
      <c r="JH303" s="45"/>
      <c r="JI303" s="45"/>
      <c r="JJ303" s="45"/>
      <c r="JK303" s="45"/>
      <c r="JL303" s="45"/>
      <c r="JM303" s="45"/>
      <c r="JN303" s="45"/>
      <c r="JO303" s="45"/>
      <c r="JP303" s="45"/>
      <c r="JQ303" s="45"/>
      <c r="JR303" s="45"/>
      <c r="JS303" s="45"/>
      <c r="JT303" s="45"/>
      <c r="JU303" s="45"/>
      <c r="JV303" s="45"/>
      <c r="JW303" s="45"/>
      <c r="JX303" s="45"/>
      <c r="JY303" s="45"/>
      <c r="JZ303" s="45"/>
      <c r="KA303" s="45"/>
      <c r="KB303" s="45"/>
      <c r="KC303" s="45"/>
      <c r="KD303" s="45"/>
      <c r="KE303" s="45"/>
      <c r="KF303" s="45"/>
      <c r="KG303" s="45"/>
      <c r="KH303" s="45"/>
      <c r="KI303" s="45"/>
      <c r="KJ303" s="45"/>
      <c r="KK303" s="45"/>
      <c r="KL303" s="45"/>
      <c r="KM303" s="45"/>
      <c r="KN303" s="45"/>
      <c r="KO303" s="45"/>
      <c r="KP303" s="45"/>
      <c r="KQ303" s="45"/>
      <c r="KR303" s="45"/>
      <c r="KS303" s="45"/>
      <c r="KT303" s="45"/>
      <c r="KU303" s="45"/>
      <c r="KV303" s="45"/>
      <c r="KW303" s="45"/>
      <c r="KX303" s="45"/>
      <c r="KY303" s="45"/>
      <c r="KZ303" s="45"/>
      <c r="LA303" s="45"/>
      <c r="LB303" s="45"/>
      <c r="LC303" s="45"/>
      <c r="LD303" s="45"/>
      <c r="LE303" s="45"/>
      <c r="LF303" s="45"/>
      <c r="LG303" s="45"/>
      <c r="LH303" s="45"/>
      <c r="LI303" s="45"/>
      <c r="LJ303" s="45"/>
      <c r="LK303" s="45"/>
      <c r="LL303" s="45"/>
      <c r="LM303" s="45"/>
      <c r="LN303" s="45"/>
      <c r="LO303" s="45"/>
      <c r="LP303" s="45"/>
      <c r="LQ303" s="45"/>
      <c r="LR303" s="45"/>
      <c r="LS303" s="45"/>
      <c r="LT303" s="45"/>
      <c r="LU303" s="45"/>
      <c r="LV303" s="45"/>
      <c r="LW303" s="45"/>
      <c r="LX303" s="45"/>
      <c r="LY303" s="45"/>
      <c r="LZ303" s="45"/>
      <c r="MA303" s="45"/>
      <c r="MB303" s="45"/>
      <c r="MC303" s="45"/>
      <c r="MD303" s="45"/>
      <c r="ME303" s="45"/>
      <c r="MF303" s="45"/>
      <c r="MG303" s="45"/>
      <c r="MH303" s="45"/>
      <c r="MI303" s="45"/>
      <c r="MJ303" s="45"/>
      <c r="MK303" s="45"/>
      <c r="ML303" s="45"/>
      <c r="MM303" s="45"/>
      <c r="MN303" s="45"/>
      <c r="MO303" s="45"/>
      <c r="MP303" s="45"/>
      <c r="MQ303" s="45"/>
      <c r="MR303" s="45"/>
      <c r="MS303" s="45"/>
      <c r="MT303" s="45"/>
      <c r="MU303" s="45"/>
      <c r="MV303" s="45"/>
      <c r="MW303" s="45"/>
      <c r="MX303" s="45"/>
      <c r="MY303" s="45"/>
      <c r="MZ303" s="45"/>
      <c r="NA303" s="45"/>
      <c r="NB303" s="45"/>
      <c r="NC303" s="45"/>
      <c r="ND303" s="45"/>
      <c r="NE303" s="45"/>
      <c r="NF303" s="45"/>
      <c r="NG303" s="45"/>
      <c r="NH303" s="45"/>
      <c r="NI303" s="45"/>
      <c r="NJ303" s="45"/>
      <c r="NK303" s="45"/>
      <c r="NL303" s="45"/>
      <c r="NM303" s="45"/>
      <c r="NN303" s="45"/>
      <c r="NO303" s="45"/>
      <c r="NP303" s="45"/>
      <c r="NQ303" s="45"/>
      <c r="NR303" s="45"/>
      <c r="NS303" s="45"/>
      <c r="NT303" s="45"/>
      <c r="NU303" s="45"/>
      <c r="NV303" s="45"/>
      <c r="NW303" s="45"/>
      <c r="NX303" s="45"/>
      <c r="NY303" s="45"/>
      <c r="NZ303" s="45"/>
      <c r="OA303" s="45"/>
      <c r="OB303" s="45"/>
      <c r="OC303" s="45"/>
      <c r="OD303" s="45"/>
      <c r="OE303" s="45"/>
      <c r="OF303" s="45"/>
      <c r="OG303" s="45"/>
      <c r="OH303" s="45"/>
      <c r="OI303" s="45"/>
      <c r="OJ303" s="45"/>
      <c r="OK303" s="45"/>
      <c r="OL303" s="45"/>
      <c r="OM303" s="45"/>
      <c r="ON303" s="45"/>
      <c r="OO303" s="45"/>
      <c r="OP303" s="45"/>
      <c r="OQ303" s="45"/>
      <c r="OR303" s="45"/>
      <c r="OS303" s="45"/>
      <c r="OT303" s="45"/>
      <c r="OU303" s="45"/>
      <c r="OV303" s="45"/>
      <c r="OW303" s="45"/>
      <c r="OX303" s="45"/>
      <c r="OY303" s="45"/>
      <c r="OZ303" s="45"/>
      <c r="PA303" s="45"/>
      <c r="PB303" s="45"/>
      <c r="PC303" s="45"/>
      <c r="PD303" s="45"/>
      <c r="PE303" s="45"/>
      <c r="PF303" s="45"/>
      <c r="PG303" s="45"/>
      <c r="PH303" s="45"/>
      <c r="PI303" s="45"/>
      <c r="PJ303" s="45"/>
      <c r="PK303" s="45"/>
      <c r="PL303" s="45"/>
      <c r="PM303" s="45"/>
      <c r="PN303" s="45"/>
      <c r="PO303" s="45"/>
      <c r="PP303" s="45"/>
      <c r="PQ303" s="45"/>
      <c r="PR303" s="45"/>
      <c r="PS303" s="45"/>
      <c r="PT303" s="45"/>
      <c r="PU303" s="45"/>
      <c r="PV303" s="45"/>
      <c r="PW303" s="45"/>
      <c r="PX303" s="45"/>
      <c r="PY303" s="45"/>
      <c r="PZ303" s="45"/>
      <c r="QA303" s="45"/>
      <c r="QB303" s="45"/>
      <c r="QC303" s="45"/>
      <c r="QD303" s="45"/>
      <c r="QE303" s="45"/>
      <c r="QF303" s="45"/>
      <c r="QG303" s="45"/>
      <c r="QH303" s="45"/>
      <c r="QI303" s="45"/>
      <c r="QJ303" s="45"/>
      <c r="QK303" s="45"/>
      <c r="QL303" s="45"/>
      <c r="QM303" s="45"/>
      <c r="QN303" s="45"/>
      <c r="QO303" s="45"/>
      <c r="QP303" s="45"/>
      <c r="QQ303" s="45"/>
      <c r="QR303" s="45"/>
      <c r="QS303" s="45"/>
      <c r="QT303" s="45"/>
      <c r="QU303" s="45"/>
      <c r="QV303" s="45"/>
      <c r="QW303" s="45"/>
      <c r="QX303" s="45"/>
      <c r="QY303" s="45"/>
      <c r="QZ303" s="45"/>
      <c r="RA303" s="45"/>
      <c r="RB303" s="45"/>
      <c r="RC303" s="45"/>
      <c r="RD303" s="45"/>
      <c r="RE303" s="45"/>
      <c r="RF303" s="45"/>
      <c r="RG303" s="45"/>
      <c r="RH303" s="45"/>
      <c r="RI303" s="45"/>
      <c r="RJ303" s="45"/>
      <c r="RK303" s="45"/>
      <c r="RL303" s="45"/>
      <c r="RM303" s="45"/>
      <c r="RN303" s="45"/>
      <c r="RO303" s="45"/>
      <c r="RP303" s="45"/>
      <c r="RQ303" s="45"/>
      <c r="RR303" s="45"/>
      <c r="RS303" s="45"/>
      <c r="RT303" s="45"/>
      <c r="RU303" s="45"/>
      <c r="RV303" s="45"/>
      <c r="RW303" s="45"/>
      <c r="RX303" s="45"/>
      <c r="RY303" s="45"/>
      <c r="RZ303" s="45"/>
      <c r="SA303" s="45"/>
      <c r="SB303" s="45"/>
      <c r="SC303" s="45"/>
      <c r="SD303" s="45"/>
      <c r="SE303" s="45"/>
      <c r="SF303" s="45"/>
      <c r="SG303" s="45"/>
      <c r="SH303" s="45"/>
      <c r="SI303" s="45"/>
      <c r="SJ303" s="45"/>
      <c r="SK303" s="45"/>
      <c r="SL303" s="45"/>
      <c r="SM303" s="45"/>
      <c r="SN303" s="45"/>
      <c r="SO303" s="45"/>
      <c r="SP303" s="45"/>
      <c r="SQ303" s="45"/>
      <c r="SR303" s="45"/>
      <c r="SS303" s="45"/>
      <c r="ST303" s="45"/>
      <c r="SU303" s="45"/>
      <c r="SV303" s="45"/>
      <c r="SW303" s="45"/>
      <c r="SX303" s="45"/>
      <c r="SY303" s="45"/>
      <c r="SZ303" s="45"/>
      <c r="TA303" s="45"/>
      <c r="TB303" s="45"/>
      <c r="TC303" s="45"/>
      <c r="TD303" s="45"/>
      <c r="TE303" s="45"/>
      <c r="TF303" s="45"/>
      <c r="TG303" s="45"/>
      <c r="TH303" s="45"/>
      <c r="TI303" s="45"/>
      <c r="TJ303" s="45"/>
      <c r="TK303" s="45"/>
      <c r="TL303" s="45"/>
      <c r="TM303" s="45"/>
      <c r="TN303" s="45"/>
      <c r="TO303" s="45"/>
      <c r="TP303" s="45"/>
      <c r="TQ303" s="45"/>
      <c r="TR303" s="45"/>
      <c r="TS303" s="45"/>
      <c r="TT303" s="45"/>
      <c r="TU303" s="45"/>
      <c r="TV303" s="45"/>
      <c r="TW303" s="45"/>
      <c r="TX303" s="45"/>
      <c r="TY303" s="45"/>
      <c r="TZ303" s="45"/>
      <c r="UA303" s="45"/>
      <c r="UB303" s="45"/>
      <c r="UC303" s="45"/>
      <c r="UD303" s="45"/>
      <c r="UE303" s="45"/>
      <c r="UF303" s="45"/>
      <c r="UG303" s="45"/>
      <c r="UH303" s="45"/>
      <c r="UI303" s="45"/>
      <c r="UJ303" s="45"/>
      <c r="UK303" s="45"/>
      <c r="UL303" s="45"/>
      <c r="UM303" s="45"/>
      <c r="UN303" s="45"/>
      <c r="UO303" s="45"/>
      <c r="UP303" s="45"/>
      <c r="UQ303" s="45"/>
      <c r="UR303" s="45"/>
      <c r="US303" s="45"/>
      <c r="UT303" s="45"/>
      <c r="UU303" s="45"/>
      <c r="UV303" s="45"/>
      <c r="UW303" s="45"/>
      <c r="UX303" s="45"/>
      <c r="UY303" s="45"/>
      <c r="UZ303" s="45"/>
      <c r="VA303" s="45"/>
      <c r="VB303" s="45"/>
      <c r="VC303" s="45"/>
      <c r="VD303" s="45"/>
      <c r="VE303" s="45"/>
      <c r="VF303" s="45"/>
      <c r="VG303" s="45"/>
      <c r="VH303" s="45"/>
      <c r="VI303" s="45"/>
      <c r="VJ303" s="45"/>
      <c r="VK303" s="45"/>
      <c r="VL303" s="45"/>
      <c r="VM303" s="45"/>
      <c r="VN303" s="45"/>
      <c r="VO303" s="45"/>
      <c r="VP303" s="45"/>
      <c r="VQ303" s="45"/>
      <c r="VR303" s="45"/>
      <c r="VS303" s="45"/>
      <c r="VT303" s="45"/>
      <c r="VU303" s="45"/>
      <c r="VV303" s="45"/>
      <c r="VW303" s="45"/>
      <c r="VX303" s="45"/>
      <c r="VY303" s="45"/>
      <c r="VZ303" s="45"/>
      <c r="WA303" s="45"/>
      <c r="WB303" s="45"/>
      <c r="WC303" s="45"/>
      <c r="WD303" s="45"/>
      <c r="WE303" s="45"/>
      <c r="WF303" s="45"/>
      <c r="WG303" s="45"/>
      <c r="WH303" s="45"/>
      <c r="WI303" s="45"/>
      <c r="WJ303" s="45"/>
      <c r="WK303" s="45"/>
      <c r="WL303" s="45"/>
      <c r="WM303" s="45"/>
      <c r="WN303" s="45"/>
      <c r="WO303" s="45"/>
      <c r="WP303" s="45"/>
      <c r="WQ303" s="45"/>
      <c r="WR303" s="45"/>
      <c r="WS303" s="45"/>
      <c r="WT303" s="45"/>
      <c r="WU303" s="45"/>
      <c r="WV303" s="45"/>
      <c r="WW303" s="45"/>
      <c r="WX303" s="45"/>
      <c r="WY303" s="45"/>
      <c r="WZ303" s="45"/>
      <c r="XA303" s="45"/>
      <c r="XB303" s="45"/>
      <c r="XC303" s="45"/>
      <c r="XD303" s="45"/>
      <c r="XE303" s="45"/>
      <c r="XF303" s="45"/>
      <c r="XG303" s="45"/>
      <c r="XH303" s="45"/>
      <c r="XI303" s="45"/>
      <c r="XJ303" s="45"/>
      <c r="XK303" s="45"/>
      <c r="XL303" s="45"/>
      <c r="XM303" s="45"/>
      <c r="XN303" s="45"/>
      <c r="XO303" s="45"/>
      <c r="XP303" s="45"/>
      <c r="XQ303" s="45"/>
      <c r="XR303" s="45"/>
      <c r="XS303" s="45"/>
      <c r="XT303" s="45"/>
      <c r="XU303" s="45"/>
      <c r="XV303" s="45"/>
      <c r="XW303" s="45"/>
      <c r="XX303" s="45"/>
      <c r="XY303" s="45"/>
      <c r="XZ303" s="45"/>
      <c r="YA303" s="45"/>
      <c r="YB303" s="45"/>
      <c r="YC303" s="45"/>
      <c r="YD303" s="45"/>
      <c r="YE303" s="45"/>
      <c r="YF303" s="45"/>
      <c r="YG303" s="45"/>
      <c r="YH303" s="45"/>
      <c r="YI303" s="45"/>
      <c r="YJ303" s="45"/>
      <c r="YK303" s="45"/>
      <c r="YL303" s="45"/>
      <c r="YM303" s="45"/>
      <c r="YN303" s="45"/>
      <c r="YO303" s="45"/>
      <c r="YP303" s="45"/>
      <c r="YQ303" s="45"/>
      <c r="YR303" s="45"/>
      <c r="YS303" s="45"/>
      <c r="YT303" s="45"/>
      <c r="YU303" s="45"/>
      <c r="YV303" s="45"/>
      <c r="YW303" s="45"/>
      <c r="YX303" s="45"/>
      <c r="YY303" s="45"/>
      <c r="YZ303" s="45"/>
      <c r="ZA303" s="45"/>
      <c r="ZB303" s="45"/>
      <c r="ZC303" s="45"/>
      <c r="ZD303" s="45"/>
      <c r="ZE303" s="45"/>
      <c r="ZF303" s="45"/>
      <c r="ZG303" s="45"/>
      <c r="ZH303" s="45"/>
      <c r="ZI303" s="45"/>
      <c r="ZJ303" s="45"/>
      <c r="ZK303" s="45"/>
      <c r="ZL303" s="45"/>
      <c r="ZM303" s="45"/>
      <c r="ZN303" s="45"/>
      <c r="ZO303" s="45"/>
      <c r="ZP303" s="45"/>
      <c r="ZQ303" s="45"/>
      <c r="ZR303" s="45"/>
      <c r="ZS303" s="45"/>
      <c r="ZT303" s="45"/>
      <c r="ZU303" s="45"/>
      <c r="ZV303" s="45"/>
      <c r="ZW303" s="45"/>
      <c r="ZX303" s="45"/>
      <c r="ZY303" s="45"/>
      <c r="ZZ303" s="45"/>
      <c r="AAA303" s="45"/>
      <c r="AAB303" s="45"/>
      <c r="AAC303" s="45"/>
      <c r="AAD303" s="45"/>
      <c r="AAE303" s="45"/>
      <c r="AAF303" s="45"/>
      <c r="AAG303" s="45"/>
      <c r="AAH303" s="45"/>
      <c r="AAI303" s="45"/>
      <c r="AAJ303" s="45"/>
      <c r="AAK303" s="45"/>
      <c r="AAL303" s="45"/>
      <c r="AAM303" s="45"/>
      <c r="AAN303" s="45"/>
      <c r="AAO303" s="45"/>
      <c r="AAP303" s="45"/>
      <c r="AAQ303" s="45"/>
      <c r="AAR303" s="45"/>
      <c r="AAS303" s="45"/>
      <c r="AAT303" s="45"/>
      <c r="AAU303" s="45"/>
      <c r="AAV303" s="45"/>
      <c r="AAW303" s="45"/>
      <c r="AAX303" s="45"/>
      <c r="AAY303" s="45"/>
      <c r="AAZ303" s="45"/>
      <c r="ABA303" s="45"/>
      <c r="ABB303" s="45"/>
      <c r="ABC303" s="45"/>
      <c r="ABD303" s="45"/>
      <c r="ABE303" s="45"/>
      <c r="ABF303" s="45"/>
      <c r="ABG303" s="45"/>
      <c r="ABH303" s="45"/>
      <c r="ABI303" s="45"/>
      <c r="ABJ303" s="45"/>
      <c r="ABK303" s="45"/>
      <c r="ABL303" s="45"/>
      <c r="ABM303" s="45"/>
      <c r="ABN303" s="45"/>
      <c r="ABO303" s="45"/>
      <c r="ABP303" s="45"/>
      <c r="ABQ303" s="45"/>
      <c r="ABR303" s="45"/>
      <c r="ABS303" s="45"/>
      <c r="ABT303" s="45"/>
      <c r="ABU303" s="45"/>
      <c r="ABV303" s="45"/>
      <c r="ABW303" s="45"/>
      <c r="ABX303" s="45"/>
      <c r="ABY303" s="45"/>
      <c r="ABZ303" s="45"/>
      <c r="ACA303" s="45"/>
      <c r="ACB303" s="45"/>
      <c r="ACC303" s="45"/>
      <c r="ACD303" s="45"/>
      <c r="ACE303" s="45"/>
      <c r="ACF303" s="45"/>
      <c r="ACG303" s="45"/>
      <c r="ACH303" s="45"/>
      <c r="ACI303" s="45"/>
      <c r="ACJ303" s="45"/>
      <c r="ACK303" s="45"/>
      <c r="ACL303" s="45"/>
      <c r="ACM303" s="45"/>
      <c r="ACN303" s="45"/>
      <c r="ACO303" s="45"/>
      <c r="ACP303" s="45"/>
      <c r="ACQ303" s="45"/>
      <c r="ACR303" s="45"/>
      <c r="ACS303" s="45"/>
      <c r="ACT303" s="45"/>
      <c r="ACU303" s="45"/>
      <c r="ACV303" s="45"/>
      <c r="ACW303" s="45"/>
      <c r="ACX303" s="45"/>
      <c r="ACY303" s="45"/>
      <c r="ACZ303" s="45"/>
      <c r="ADA303" s="45"/>
      <c r="ADB303" s="45"/>
      <c r="ADC303" s="45"/>
      <c r="ADD303" s="45"/>
      <c r="ADE303" s="45"/>
      <c r="ADF303" s="45"/>
      <c r="ADG303" s="45"/>
      <c r="ADH303" s="45"/>
      <c r="ADI303" s="45"/>
      <c r="ADJ303" s="45"/>
      <c r="ADK303" s="45"/>
      <c r="ADL303" s="45"/>
      <c r="ADM303" s="45"/>
      <c r="ADN303" s="45"/>
      <c r="ADO303" s="45"/>
      <c r="ADP303" s="45"/>
      <c r="ADQ303" s="45"/>
      <c r="ADR303" s="45"/>
      <c r="ADS303" s="45"/>
      <c r="ADT303" s="45"/>
      <c r="ADU303" s="45"/>
      <c r="ADV303" s="45"/>
      <c r="ADW303" s="45"/>
      <c r="ADX303" s="45"/>
      <c r="ADY303" s="45"/>
      <c r="ADZ303" s="45"/>
      <c r="AEA303" s="45"/>
      <c r="AEB303" s="45"/>
      <c r="AEC303" s="45"/>
      <c r="AED303" s="45"/>
      <c r="AEE303" s="45"/>
      <c r="AEF303" s="45"/>
      <c r="AEG303" s="45"/>
      <c r="AEH303" s="45"/>
      <c r="AEI303" s="45"/>
      <c r="AEJ303" s="45"/>
      <c r="AEK303" s="45"/>
      <c r="AEL303" s="45"/>
      <c r="AEM303" s="45"/>
      <c r="AEN303" s="45"/>
      <c r="AEO303" s="45"/>
      <c r="AEP303" s="45"/>
      <c r="AEQ303" s="45"/>
      <c r="AER303" s="45"/>
      <c r="AES303" s="45"/>
      <c r="AET303" s="45"/>
      <c r="AEU303" s="45"/>
      <c r="AEV303" s="45"/>
      <c r="AEW303" s="45"/>
      <c r="AEX303" s="45"/>
      <c r="AEY303" s="45"/>
      <c r="AEZ303" s="45"/>
      <c r="AFA303" s="45"/>
      <c r="AFB303" s="45"/>
      <c r="AFC303" s="45"/>
      <c r="AFD303" s="45"/>
      <c r="AFE303" s="45"/>
      <c r="AFF303" s="45"/>
      <c r="AFG303" s="45"/>
      <c r="AFH303" s="45"/>
      <c r="AFI303" s="45"/>
      <c r="AFJ303" s="45"/>
      <c r="AFK303" s="45"/>
      <c r="AFL303" s="45"/>
      <c r="AFM303" s="45"/>
      <c r="AFN303" s="45"/>
      <c r="AFO303" s="45"/>
      <c r="AFP303" s="45"/>
      <c r="AFQ303" s="45"/>
      <c r="AFR303" s="45"/>
      <c r="AFS303" s="45"/>
      <c r="AFT303" s="45"/>
      <c r="AFU303" s="45"/>
      <c r="AFV303" s="45"/>
      <c r="AFW303" s="45"/>
      <c r="AFX303" s="45"/>
      <c r="AFY303" s="45"/>
      <c r="AFZ303" s="45"/>
      <c r="AGA303" s="45"/>
      <c r="AGB303" s="45"/>
      <c r="AGC303" s="45"/>
      <c r="AGD303" s="45"/>
      <c r="AGE303" s="45"/>
      <c r="AGF303" s="45"/>
      <c r="AGG303" s="45"/>
      <c r="AGH303" s="45"/>
      <c r="AGI303" s="45"/>
      <c r="AGJ303" s="45"/>
      <c r="AGK303" s="45"/>
      <c r="AGL303" s="45"/>
      <c r="AGM303" s="45"/>
      <c r="AGN303" s="45"/>
      <c r="AGO303" s="45"/>
      <c r="AGP303" s="45"/>
      <c r="AGQ303" s="45"/>
      <c r="AGR303" s="45"/>
      <c r="AGS303" s="45"/>
      <c r="AGT303" s="45"/>
      <c r="AGU303" s="45"/>
      <c r="AGV303" s="45"/>
      <c r="AGW303" s="45"/>
      <c r="AGX303" s="45"/>
      <c r="AGY303" s="45"/>
      <c r="AGZ303" s="45"/>
      <c r="AHA303" s="45"/>
      <c r="AHB303" s="45"/>
      <c r="AHC303" s="45"/>
      <c r="AHD303" s="45"/>
      <c r="AHE303" s="45"/>
      <c r="AHF303" s="45"/>
      <c r="AHG303" s="45"/>
      <c r="AHH303" s="45"/>
      <c r="AHI303" s="45"/>
      <c r="AHJ303" s="45"/>
      <c r="AHK303" s="45"/>
      <c r="AHL303" s="45"/>
      <c r="AHM303" s="45"/>
      <c r="AHN303" s="45"/>
      <c r="AHO303" s="45"/>
      <c r="AHP303" s="45"/>
      <c r="AHQ303" s="45"/>
      <c r="AHR303" s="45"/>
      <c r="AHS303" s="45"/>
      <c r="AHT303" s="45"/>
      <c r="AHU303" s="45"/>
      <c r="AHV303" s="45"/>
      <c r="AHW303" s="45"/>
      <c r="AHX303" s="45"/>
      <c r="AHY303" s="45"/>
      <c r="AHZ303" s="45"/>
      <c r="AIA303" s="45"/>
      <c r="AIB303" s="45"/>
      <c r="AIC303" s="45"/>
      <c r="AID303" s="45"/>
      <c r="AIE303" s="45"/>
      <c r="AIF303" s="45"/>
      <c r="AIG303" s="45"/>
      <c r="AIH303" s="45"/>
      <c r="AII303" s="45"/>
      <c r="AIJ303" s="45"/>
      <c r="AIK303" s="45"/>
      <c r="AIL303" s="45"/>
      <c r="AIM303" s="45"/>
      <c r="AIN303" s="45"/>
      <c r="AIO303" s="45"/>
      <c r="AIP303" s="45"/>
      <c r="AIQ303" s="45"/>
      <c r="AIR303" s="45"/>
      <c r="AIS303" s="45"/>
      <c r="AIT303" s="45"/>
      <c r="AIU303" s="45"/>
      <c r="AIV303" s="45"/>
      <c r="AIW303" s="45"/>
      <c r="AIX303" s="45"/>
      <c r="AIY303" s="45"/>
      <c r="AIZ303" s="45"/>
      <c r="AJA303" s="45"/>
      <c r="AJB303" s="45"/>
      <c r="AJC303" s="45"/>
      <c r="AJD303" s="45"/>
      <c r="AJE303" s="45"/>
      <c r="AJF303" s="45"/>
      <c r="AJG303" s="45"/>
      <c r="AJH303" s="45"/>
      <c r="AJI303" s="45"/>
      <c r="AJJ303" s="45"/>
      <c r="AJK303" s="45"/>
      <c r="AJL303" s="45"/>
      <c r="AJM303" s="45"/>
      <c r="AJN303" s="45"/>
      <c r="AJO303" s="45"/>
      <c r="AJP303" s="45"/>
      <c r="AJQ303" s="45"/>
      <c r="AJR303" s="45"/>
      <c r="AJS303" s="45"/>
      <c r="AJT303" s="45"/>
      <c r="AJU303" s="45"/>
      <c r="AJV303" s="45"/>
      <c r="AJW303" s="45"/>
      <c r="AJX303" s="45"/>
      <c r="AJY303" s="45"/>
      <c r="AJZ303" s="45"/>
      <c r="AKA303" s="45"/>
      <c r="AKB303" s="45"/>
      <c r="AKC303" s="45"/>
      <c r="AKD303" s="45"/>
      <c r="AKE303" s="45"/>
      <c r="AKF303" s="45"/>
      <c r="AKG303" s="45"/>
      <c r="AKH303" s="45"/>
      <c r="AKI303" s="45"/>
      <c r="AKJ303" s="45"/>
      <c r="AKK303" s="45"/>
      <c r="AKL303" s="45"/>
      <c r="AKM303" s="45"/>
      <c r="AKN303" s="45"/>
      <c r="AKO303" s="45"/>
      <c r="AKP303" s="45"/>
      <c r="AKQ303" s="45"/>
      <c r="AKR303" s="45"/>
      <c r="AKS303" s="45"/>
      <c r="AKT303" s="45"/>
      <c r="AKU303" s="45"/>
      <c r="AKV303" s="45"/>
      <c r="AKW303" s="45"/>
      <c r="AKX303" s="45"/>
      <c r="AKY303" s="45"/>
      <c r="AKZ303" s="45"/>
      <c r="ALA303" s="45"/>
      <c r="ALB303" s="45"/>
      <c r="ALC303" s="45"/>
      <c r="ALD303" s="45"/>
      <c r="ALE303" s="45"/>
      <c r="ALF303" s="45"/>
      <c r="ALG303" s="45"/>
      <c r="ALH303" s="45"/>
      <c r="ALI303" s="45"/>
      <c r="ALJ303" s="45"/>
      <c r="ALK303" s="45"/>
      <c r="ALL303" s="45"/>
      <c r="ALM303" s="45"/>
      <c r="ALN303" s="45"/>
      <c r="ALO303" s="45"/>
      <c r="ALP303" s="45"/>
      <c r="ALQ303" s="45"/>
      <c r="ALR303" s="45"/>
      <c r="ALS303" s="45"/>
      <c r="ALT303" s="45"/>
      <c r="ALU303" s="45"/>
      <c r="ALV303" s="45"/>
      <c r="ALW303" s="45"/>
      <c r="ALX303" s="45"/>
      <c r="ALY303" s="45"/>
      <c r="ALZ303" s="45"/>
      <c r="AMA303" s="45"/>
      <c r="AMB303" s="45"/>
      <c r="AMC303" s="45"/>
      <c r="AMD303" s="45"/>
      <c r="AME303" s="45"/>
      <c r="AMF303" s="45"/>
    </row>
    <row r="304" spans="1:1020" s="44" customFormat="1" ht="44.25" customHeight="1" x14ac:dyDescent="0.2">
      <c r="A304" s="95">
        <v>167</v>
      </c>
      <c r="B304" s="184" t="s">
        <v>333</v>
      </c>
      <c r="C304" s="221">
        <v>0</v>
      </c>
      <c r="D304" s="168" t="s">
        <v>93</v>
      </c>
      <c r="E304" s="170">
        <v>0</v>
      </c>
      <c r="F304" s="171">
        <f t="shared" si="4"/>
        <v>0</v>
      </c>
      <c r="H304" s="45"/>
      <c r="I304" s="47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5"/>
      <c r="FD304" s="45"/>
      <c r="FE304" s="45"/>
      <c r="FF304" s="45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R304" s="45"/>
      <c r="FS304" s="45"/>
      <c r="FT304" s="45"/>
      <c r="FU304" s="45"/>
      <c r="FV304" s="45"/>
      <c r="FW304" s="45"/>
      <c r="FX304" s="45"/>
      <c r="FY304" s="45"/>
      <c r="FZ304" s="45"/>
      <c r="GA304" s="45"/>
      <c r="GB304" s="45"/>
      <c r="GC304" s="45"/>
      <c r="GD304" s="45"/>
      <c r="GE304" s="45"/>
      <c r="GF304" s="45"/>
      <c r="GG304" s="45"/>
      <c r="GH304" s="45"/>
      <c r="GI304" s="45"/>
      <c r="GJ304" s="45"/>
      <c r="GK304" s="45"/>
      <c r="GL304" s="45"/>
      <c r="GM304" s="45"/>
      <c r="GN304" s="45"/>
      <c r="GO304" s="45"/>
      <c r="GP304" s="45"/>
      <c r="GQ304" s="45"/>
      <c r="GR304" s="45"/>
      <c r="GS304" s="45"/>
      <c r="GT304" s="45"/>
      <c r="GU304" s="45"/>
      <c r="GV304" s="45"/>
      <c r="GW304" s="45"/>
      <c r="GX304" s="45"/>
      <c r="GY304" s="45"/>
      <c r="GZ304" s="45"/>
      <c r="HA304" s="45"/>
      <c r="HB304" s="45"/>
      <c r="HC304" s="45"/>
      <c r="HD304" s="45"/>
      <c r="HE304" s="45"/>
      <c r="HF304" s="45"/>
      <c r="HG304" s="45"/>
      <c r="HH304" s="45"/>
      <c r="HI304" s="45"/>
      <c r="HJ304" s="45"/>
      <c r="HK304" s="45"/>
      <c r="HL304" s="45"/>
      <c r="HM304" s="45"/>
      <c r="HN304" s="45"/>
      <c r="HO304" s="45"/>
      <c r="HP304" s="45"/>
      <c r="HQ304" s="45"/>
      <c r="HR304" s="45"/>
      <c r="HS304" s="45"/>
      <c r="HT304" s="45"/>
      <c r="HU304" s="45"/>
      <c r="HV304" s="45"/>
      <c r="HW304" s="45"/>
      <c r="HX304" s="45"/>
      <c r="HY304" s="45"/>
      <c r="HZ304" s="45"/>
      <c r="IA304" s="45"/>
      <c r="IB304" s="45"/>
      <c r="IC304" s="45"/>
      <c r="ID304" s="45"/>
      <c r="IE304" s="45"/>
      <c r="IF304" s="45"/>
      <c r="IG304" s="45"/>
      <c r="IH304" s="45"/>
      <c r="II304" s="45"/>
      <c r="IJ304" s="45"/>
      <c r="IK304" s="45"/>
      <c r="IL304" s="45"/>
      <c r="IM304" s="45"/>
      <c r="IN304" s="45"/>
      <c r="IO304" s="45"/>
      <c r="IP304" s="45"/>
      <c r="IQ304" s="45"/>
      <c r="IR304" s="45"/>
      <c r="IS304" s="45"/>
      <c r="IT304" s="45"/>
      <c r="IU304" s="45"/>
      <c r="IV304" s="45"/>
      <c r="IW304" s="45"/>
      <c r="IX304" s="45"/>
      <c r="IY304" s="45"/>
      <c r="IZ304" s="45"/>
      <c r="JA304" s="45"/>
      <c r="JB304" s="45"/>
      <c r="JC304" s="45"/>
      <c r="JD304" s="45"/>
      <c r="JE304" s="45"/>
      <c r="JF304" s="45"/>
      <c r="JG304" s="45"/>
      <c r="JH304" s="45"/>
      <c r="JI304" s="45"/>
      <c r="JJ304" s="45"/>
      <c r="JK304" s="45"/>
      <c r="JL304" s="45"/>
      <c r="JM304" s="45"/>
      <c r="JN304" s="45"/>
      <c r="JO304" s="45"/>
      <c r="JP304" s="45"/>
      <c r="JQ304" s="45"/>
      <c r="JR304" s="45"/>
      <c r="JS304" s="45"/>
      <c r="JT304" s="45"/>
      <c r="JU304" s="45"/>
      <c r="JV304" s="45"/>
      <c r="JW304" s="45"/>
      <c r="JX304" s="45"/>
      <c r="JY304" s="45"/>
      <c r="JZ304" s="45"/>
      <c r="KA304" s="45"/>
      <c r="KB304" s="45"/>
      <c r="KC304" s="45"/>
      <c r="KD304" s="45"/>
      <c r="KE304" s="45"/>
      <c r="KF304" s="45"/>
      <c r="KG304" s="45"/>
      <c r="KH304" s="45"/>
      <c r="KI304" s="45"/>
      <c r="KJ304" s="45"/>
      <c r="KK304" s="45"/>
      <c r="KL304" s="45"/>
      <c r="KM304" s="45"/>
      <c r="KN304" s="45"/>
      <c r="KO304" s="45"/>
      <c r="KP304" s="45"/>
      <c r="KQ304" s="45"/>
      <c r="KR304" s="45"/>
      <c r="KS304" s="45"/>
      <c r="KT304" s="45"/>
      <c r="KU304" s="45"/>
      <c r="KV304" s="45"/>
      <c r="KW304" s="45"/>
      <c r="KX304" s="45"/>
      <c r="KY304" s="45"/>
      <c r="KZ304" s="45"/>
      <c r="LA304" s="45"/>
      <c r="LB304" s="45"/>
      <c r="LC304" s="45"/>
      <c r="LD304" s="45"/>
      <c r="LE304" s="45"/>
      <c r="LF304" s="45"/>
      <c r="LG304" s="45"/>
      <c r="LH304" s="45"/>
      <c r="LI304" s="45"/>
      <c r="LJ304" s="45"/>
      <c r="LK304" s="45"/>
      <c r="LL304" s="45"/>
      <c r="LM304" s="45"/>
      <c r="LN304" s="45"/>
      <c r="LO304" s="45"/>
      <c r="LP304" s="45"/>
      <c r="LQ304" s="45"/>
      <c r="LR304" s="45"/>
      <c r="LS304" s="45"/>
      <c r="LT304" s="45"/>
      <c r="LU304" s="45"/>
      <c r="LV304" s="45"/>
      <c r="LW304" s="45"/>
      <c r="LX304" s="45"/>
      <c r="LY304" s="45"/>
      <c r="LZ304" s="45"/>
      <c r="MA304" s="45"/>
      <c r="MB304" s="45"/>
      <c r="MC304" s="45"/>
      <c r="MD304" s="45"/>
      <c r="ME304" s="45"/>
      <c r="MF304" s="45"/>
      <c r="MG304" s="45"/>
      <c r="MH304" s="45"/>
      <c r="MI304" s="45"/>
      <c r="MJ304" s="45"/>
      <c r="MK304" s="45"/>
      <c r="ML304" s="45"/>
      <c r="MM304" s="45"/>
      <c r="MN304" s="45"/>
      <c r="MO304" s="45"/>
      <c r="MP304" s="45"/>
      <c r="MQ304" s="45"/>
      <c r="MR304" s="45"/>
      <c r="MS304" s="45"/>
      <c r="MT304" s="45"/>
      <c r="MU304" s="45"/>
      <c r="MV304" s="45"/>
      <c r="MW304" s="45"/>
      <c r="MX304" s="45"/>
      <c r="MY304" s="45"/>
      <c r="MZ304" s="45"/>
      <c r="NA304" s="45"/>
      <c r="NB304" s="45"/>
      <c r="NC304" s="45"/>
      <c r="ND304" s="45"/>
      <c r="NE304" s="45"/>
      <c r="NF304" s="45"/>
      <c r="NG304" s="45"/>
      <c r="NH304" s="45"/>
      <c r="NI304" s="45"/>
      <c r="NJ304" s="45"/>
      <c r="NK304" s="45"/>
      <c r="NL304" s="45"/>
      <c r="NM304" s="45"/>
      <c r="NN304" s="45"/>
      <c r="NO304" s="45"/>
      <c r="NP304" s="45"/>
      <c r="NQ304" s="45"/>
      <c r="NR304" s="45"/>
      <c r="NS304" s="45"/>
      <c r="NT304" s="45"/>
      <c r="NU304" s="45"/>
      <c r="NV304" s="45"/>
      <c r="NW304" s="45"/>
      <c r="NX304" s="45"/>
      <c r="NY304" s="45"/>
      <c r="NZ304" s="45"/>
      <c r="OA304" s="45"/>
      <c r="OB304" s="45"/>
      <c r="OC304" s="45"/>
      <c r="OD304" s="45"/>
      <c r="OE304" s="45"/>
      <c r="OF304" s="45"/>
      <c r="OG304" s="45"/>
      <c r="OH304" s="45"/>
      <c r="OI304" s="45"/>
      <c r="OJ304" s="45"/>
      <c r="OK304" s="45"/>
      <c r="OL304" s="45"/>
      <c r="OM304" s="45"/>
      <c r="ON304" s="45"/>
      <c r="OO304" s="45"/>
      <c r="OP304" s="45"/>
      <c r="OQ304" s="45"/>
      <c r="OR304" s="45"/>
      <c r="OS304" s="45"/>
      <c r="OT304" s="45"/>
      <c r="OU304" s="45"/>
      <c r="OV304" s="45"/>
      <c r="OW304" s="45"/>
      <c r="OX304" s="45"/>
      <c r="OY304" s="45"/>
      <c r="OZ304" s="45"/>
      <c r="PA304" s="45"/>
      <c r="PB304" s="45"/>
      <c r="PC304" s="45"/>
      <c r="PD304" s="45"/>
      <c r="PE304" s="45"/>
      <c r="PF304" s="45"/>
      <c r="PG304" s="45"/>
      <c r="PH304" s="45"/>
      <c r="PI304" s="45"/>
      <c r="PJ304" s="45"/>
      <c r="PK304" s="45"/>
      <c r="PL304" s="45"/>
      <c r="PM304" s="45"/>
      <c r="PN304" s="45"/>
      <c r="PO304" s="45"/>
      <c r="PP304" s="45"/>
      <c r="PQ304" s="45"/>
      <c r="PR304" s="45"/>
      <c r="PS304" s="45"/>
      <c r="PT304" s="45"/>
      <c r="PU304" s="45"/>
      <c r="PV304" s="45"/>
      <c r="PW304" s="45"/>
      <c r="PX304" s="45"/>
      <c r="PY304" s="45"/>
      <c r="PZ304" s="45"/>
      <c r="QA304" s="45"/>
      <c r="QB304" s="45"/>
      <c r="QC304" s="45"/>
      <c r="QD304" s="45"/>
      <c r="QE304" s="45"/>
      <c r="QF304" s="45"/>
      <c r="QG304" s="45"/>
      <c r="QH304" s="45"/>
      <c r="QI304" s="45"/>
      <c r="QJ304" s="45"/>
      <c r="QK304" s="45"/>
      <c r="QL304" s="45"/>
      <c r="QM304" s="45"/>
      <c r="QN304" s="45"/>
      <c r="QO304" s="45"/>
      <c r="QP304" s="45"/>
      <c r="QQ304" s="45"/>
      <c r="QR304" s="45"/>
      <c r="QS304" s="45"/>
      <c r="QT304" s="45"/>
      <c r="QU304" s="45"/>
      <c r="QV304" s="45"/>
      <c r="QW304" s="45"/>
      <c r="QX304" s="45"/>
      <c r="QY304" s="45"/>
      <c r="QZ304" s="45"/>
      <c r="RA304" s="45"/>
      <c r="RB304" s="45"/>
      <c r="RC304" s="45"/>
      <c r="RD304" s="45"/>
      <c r="RE304" s="45"/>
      <c r="RF304" s="45"/>
      <c r="RG304" s="45"/>
      <c r="RH304" s="45"/>
      <c r="RI304" s="45"/>
      <c r="RJ304" s="45"/>
      <c r="RK304" s="45"/>
      <c r="RL304" s="45"/>
      <c r="RM304" s="45"/>
      <c r="RN304" s="45"/>
      <c r="RO304" s="45"/>
      <c r="RP304" s="45"/>
      <c r="RQ304" s="45"/>
      <c r="RR304" s="45"/>
      <c r="RS304" s="45"/>
      <c r="RT304" s="45"/>
      <c r="RU304" s="45"/>
      <c r="RV304" s="45"/>
      <c r="RW304" s="45"/>
      <c r="RX304" s="45"/>
      <c r="RY304" s="45"/>
      <c r="RZ304" s="45"/>
      <c r="SA304" s="45"/>
      <c r="SB304" s="45"/>
      <c r="SC304" s="45"/>
      <c r="SD304" s="45"/>
      <c r="SE304" s="45"/>
      <c r="SF304" s="45"/>
      <c r="SG304" s="45"/>
      <c r="SH304" s="45"/>
      <c r="SI304" s="45"/>
      <c r="SJ304" s="45"/>
      <c r="SK304" s="45"/>
      <c r="SL304" s="45"/>
      <c r="SM304" s="45"/>
      <c r="SN304" s="45"/>
      <c r="SO304" s="45"/>
      <c r="SP304" s="45"/>
      <c r="SQ304" s="45"/>
      <c r="SR304" s="45"/>
      <c r="SS304" s="45"/>
      <c r="ST304" s="45"/>
      <c r="SU304" s="45"/>
      <c r="SV304" s="45"/>
      <c r="SW304" s="45"/>
      <c r="SX304" s="45"/>
      <c r="SY304" s="45"/>
      <c r="SZ304" s="45"/>
      <c r="TA304" s="45"/>
      <c r="TB304" s="45"/>
      <c r="TC304" s="45"/>
      <c r="TD304" s="45"/>
      <c r="TE304" s="45"/>
      <c r="TF304" s="45"/>
      <c r="TG304" s="45"/>
      <c r="TH304" s="45"/>
      <c r="TI304" s="45"/>
      <c r="TJ304" s="45"/>
      <c r="TK304" s="45"/>
      <c r="TL304" s="45"/>
      <c r="TM304" s="45"/>
      <c r="TN304" s="45"/>
      <c r="TO304" s="45"/>
      <c r="TP304" s="45"/>
      <c r="TQ304" s="45"/>
      <c r="TR304" s="45"/>
      <c r="TS304" s="45"/>
      <c r="TT304" s="45"/>
      <c r="TU304" s="45"/>
      <c r="TV304" s="45"/>
      <c r="TW304" s="45"/>
      <c r="TX304" s="45"/>
      <c r="TY304" s="45"/>
      <c r="TZ304" s="45"/>
      <c r="UA304" s="45"/>
      <c r="UB304" s="45"/>
      <c r="UC304" s="45"/>
      <c r="UD304" s="45"/>
      <c r="UE304" s="45"/>
      <c r="UF304" s="45"/>
      <c r="UG304" s="45"/>
      <c r="UH304" s="45"/>
      <c r="UI304" s="45"/>
      <c r="UJ304" s="45"/>
      <c r="UK304" s="45"/>
      <c r="UL304" s="45"/>
      <c r="UM304" s="45"/>
      <c r="UN304" s="45"/>
      <c r="UO304" s="45"/>
      <c r="UP304" s="45"/>
      <c r="UQ304" s="45"/>
      <c r="UR304" s="45"/>
      <c r="US304" s="45"/>
      <c r="UT304" s="45"/>
      <c r="UU304" s="45"/>
      <c r="UV304" s="45"/>
      <c r="UW304" s="45"/>
      <c r="UX304" s="45"/>
      <c r="UY304" s="45"/>
      <c r="UZ304" s="45"/>
      <c r="VA304" s="45"/>
      <c r="VB304" s="45"/>
      <c r="VC304" s="45"/>
      <c r="VD304" s="45"/>
      <c r="VE304" s="45"/>
      <c r="VF304" s="45"/>
      <c r="VG304" s="45"/>
      <c r="VH304" s="45"/>
      <c r="VI304" s="45"/>
      <c r="VJ304" s="45"/>
      <c r="VK304" s="45"/>
      <c r="VL304" s="45"/>
      <c r="VM304" s="45"/>
      <c r="VN304" s="45"/>
      <c r="VO304" s="45"/>
      <c r="VP304" s="45"/>
      <c r="VQ304" s="45"/>
      <c r="VR304" s="45"/>
      <c r="VS304" s="45"/>
      <c r="VT304" s="45"/>
      <c r="VU304" s="45"/>
      <c r="VV304" s="45"/>
      <c r="VW304" s="45"/>
      <c r="VX304" s="45"/>
      <c r="VY304" s="45"/>
      <c r="VZ304" s="45"/>
      <c r="WA304" s="45"/>
      <c r="WB304" s="45"/>
      <c r="WC304" s="45"/>
      <c r="WD304" s="45"/>
      <c r="WE304" s="45"/>
      <c r="WF304" s="45"/>
      <c r="WG304" s="45"/>
      <c r="WH304" s="45"/>
      <c r="WI304" s="45"/>
      <c r="WJ304" s="45"/>
      <c r="WK304" s="45"/>
      <c r="WL304" s="45"/>
      <c r="WM304" s="45"/>
      <c r="WN304" s="45"/>
      <c r="WO304" s="45"/>
      <c r="WP304" s="45"/>
      <c r="WQ304" s="45"/>
      <c r="WR304" s="45"/>
      <c r="WS304" s="45"/>
      <c r="WT304" s="45"/>
      <c r="WU304" s="45"/>
      <c r="WV304" s="45"/>
      <c r="WW304" s="45"/>
      <c r="WX304" s="45"/>
      <c r="WY304" s="45"/>
      <c r="WZ304" s="45"/>
      <c r="XA304" s="45"/>
      <c r="XB304" s="45"/>
      <c r="XC304" s="45"/>
      <c r="XD304" s="45"/>
      <c r="XE304" s="45"/>
      <c r="XF304" s="45"/>
      <c r="XG304" s="45"/>
      <c r="XH304" s="45"/>
      <c r="XI304" s="45"/>
      <c r="XJ304" s="45"/>
      <c r="XK304" s="45"/>
      <c r="XL304" s="45"/>
      <c r="XM304" s="45"/>
      <c r="XN304" s="45"/>
      <c r="XO304" s="45"/>
      <c r="XP304" s="45"/>
      <c r="XQ304" s="45"/>
      <c r="XR304" s="45"/>
      <c r="XS304" s="45"/>
      <c r="XT304" s="45"/>
      <c r="XU304" s="45"/>
      <c r="XV304" s="45"/>
      <c r="XW304" s="45"/>
      <c r="XX304" s="45"/>
      <c r="XY304" s="45"/>
      <c r="XZ304" s="45"/>
      <c r="YA304" s="45"/>
      <c r="YB304" s="45"/>
      <c r="YC304" s="45"/>
      <c r="YD304" s="45"/>
      <c r="YE304" s="45"/>
      <c r="YF304" s="45"/>
      <c r="YG304" s="45"/>
      <c r="YH304" s="45"/>
      <c r="YI304" s="45"/>
      <c r="YJ304" s="45"/>
      <c r="YK304" s="45"/>
      <c r="YL304" s="45"/>
      <c r="YM304" s="45"/>
      <c r="YN304" s="45"/>
      <c r="YO304" s="45"/>
      <c r="YP304" s="45"/>
      <c r="YQ304" s="45"/>
      <c r="YR304" s="45"/>
      <c r="YS304" s="45"/>
      <c r="YT304" s="45"/>
      <c r="YU304" s="45"/>
      <c r="YV304" s="45"/>
      <c r="YW304" s="45"/>
      <c r="YX304" s="45"/>
      <c r="YY304" s="45"/>
      <c r="YZ304" s="45"/>
      <c r="ZA304" s="45"/>
      <c r="ZB304" s="45"/>
      <c r="ZC304" s="45"/>
      <c r="ZD304" s="45"/>
      <c r="ZE304" s="45"/>
      <c r="ZF304" s="45"/>
      <c r="ZG304" s="45"/>
      <c r="ZH304" s="45"/>
      <c r="ZI304" s="45"/>
      <c r="ZJ304" s="45"/>
      <c r="ZK304" s="45"/>
      <c r="ZL304" s="45"/>
      <c r="ZM304" s="45"/>
      <c r="ZN304" s="45"/>
      <c r="ZO304" s="45"/>
      <c r="ZP304" s="45"/>
      <c r="ZQ304" s="45"/>
      <c r="ZR304" s="45"/>
      <c r="ZS304" s="45"/>
      <c r="ZT304" s="45"/>
      <c r="ZU304" s="45"/>
      <c r="ZV304" s="45"/>
      <c r="ZW304" s="45"/>
      <c r="ZX304" s="45"/>
      <c r="ZY304" s="45"/>
      <c r="ZZ304" s="45"/>
      <c r="AAA304" s="45"/>
      <c r="AAB304" s="45"/>
      <c r="AAC304" s="45"/>
      <c r="AAD304" s="45"/>
      <c r="AAE304" s="45"/>
      <c r="AAF304" s="45"/>
      <c r="AAG304" s="45"/>
      <c r="AAH304" s="45"/>
      <c r="AAI304" s="45"/>
      <c r="AAJ304" s="45"/>
      <c r="AAK304" s="45"/>
      <c r="AAL304" s="45"/>
      <c r="AAM304" s="45"/>
      <c r="AAN304" s="45"/>
      <c r="AAO304" s="45"/>
      <c r="AAP304" s="45"/>
      <c r="AAQ304" s="45"/>
      <c r="AAR304" s="45"/>
      <c r="AAS304" s="45"/>
      <c r="AAT304" s="45"/>
      <c r="AAU304" s="45"/>
      <c r="AAV304" s="45"/>
      <c r="AAW304" s="45"/>
      <c r="AAX304" s="45"/>
      <c r="AAY304" s="45"/>
      <c r="AAZ304" s="45"/>
      <c r="ABA304" s="45"/>
      <c r="ABB304" s="45"/>
      <c r="ABC304" s="45"/>
      <c r="ABD304" s="45"/>
      <c r="ABE304" s="45"/>
      <c r="ABF304" s="45"/>
      <c r="ABG304" s="45"/>
      <c r="ABH304" s="45"/>
      <c r="ABI304" s="45"/>
      <c r="ABJ304" s="45"/>
      <c r="ABK304" s="45"/>
      <c r="ABL304" s="45"/>
      <c r="ABM304" s="45"/>
      <c r="ABN304" s="45"/>
      <c r="ABO304" s="45"/>
      <c r="ABP304" s="45"/>
      <c r="ABQ304" s="45"/>
      <c r="ABR304" s="45"/>
      <c r="ABS304" s="45"/>
      <c r="ABT304" s="45"/>
      <c r="ABU304" s="45"/>
      <c r="ABV304" s="45"/>
      <c r="ABW304" s="45"/>
      <c r="ABX304" s="45"/>
      <c r="ABY304" s="45"/>
      <c r="ABZ304" s="45"/>
      <c r="ACA304" s="45"/>
      <c r="ACB304" s="45"/>
      <c r="ACC304" s="45"/>
      <c r="ACD304" s="45"/>
      <c r="ACE304" s="45"/>
      <c r="ACF304" s="45"/>
      <c r="ACG304" s="45"/>
      <c r="ACH304" s="45"/>
      <c r="ACI304" s="45"/>
      <c r="ACJ304" s="45"/>
      <c r="ACK304" s="45"/>
      <c r="ACL304" s="45"/>
      <c r="ACM304" s="45"/>
      <c r="ACN304" s="45"/>
      <c r="ACO304" s="45"/>
      <c r="ACP304" s="45"/>
      <c r="ACQ304" s="45"/>
      <c r="ACR304" s="45"/>
      <c r="ACS304" s="45"/>
      <c r="ACT304" s="45"/>
      <c r="ACU304" s="45"/>
      <c r="ACV304" s="45"/>
      <c r="ACW304" s="45"/>
      <c r="ACX304" s="45"/>
      <c r="ACY304" s="45"/>
      <c r="ACZ304" s="45"/>
      <c r="ADA304" s="45"/>
      <c r="ADB304" s="45"/>
      <c r="ADC304" s="45"/>
      <c r="ADD304" s="45"/>
      <c r="ADE304" s="45"/>
      <c r="ADF304" s="45"/>
      <c r="ADG304" s="45"/>
      <c r="ADH304" s="45"/>
      <c r="ADI304" s="45"/>
      <c r="ADJ304" s="45"/>
      <c r="ADK304" s="45"/>
      <c r="ADL304" s="45"/>
      <c r="ADM304" s="45"/>
      <c r="ADN304" s="45"/>
      <c r="ADO304" s="45"/>
      <c r="ADP304" s="45"/>
      <c r="ADQ304" s="45"/>
      <c r="ADR304" s="45"/>
      <c r="ADS304" s="45"/>
      <c r="ADT304" s="45"/>
      <c r="ADU304" s="45"/>
      <c r="ADV304" s="45"/>
      <c r="ADW304" s="45"/>
      <c r="ADX304" s="45"/>
      <c r="ADY304" s="45"/>
      <c r="ADZ304" s="45"/>
      <c r="AEA304" s="45"/>
      <c r="AEB304" s="45"/>
      <c r="AEC304" s="45"/>
      <c r="AED304" s="45"/>
      <c r="AEE304" s="45"/>
      <c r="AEF304" s="45"/>
      <c r="AEG304" s="45"/>
      <c r="AEH304" s="45"/>
      <c r="AEI304" s="45"/>
      <c r="AEJ304" s="45"/>
      <c r="AEK304" s="45"/>
      <c r="AEL304" s="45"/>
      <c r="AEM304" s="45"/>
      <c r="AEN304" s="45"/>
      <c r="AEO304" s="45"/>
      <c r="AEP304" s="45"/>
      <c r="AEQ304" s="45"/>
      <c r="AER304" s="45"/>
      <c r="AES304" s="45"/>
      <c r="AET304" s="45"/>
      <c r="AEU304" s="45"/>
      <c r="AEV304" s="45"/>
      <c r="AEW304" s="45"/>
      <c r="AEX304" s="45"/>
      <c r="AEY304" s="45"/>
      <c r="AEZ304" s="45"/>
      <c r="AFA304" s="45"/>
      <c r="AFB304" s="45"/>
      <c r="AFC304" s="45"/>
      <c r="AFD304" s="45"/>
      <c r="AFE304" s="45"/>
      <c r="AFF304" s="45"/>
      <c r="AFG304" s="45"/>
      <c r="AFH304" s="45"/>
      <c r="AFI304" s="45"/>
      <c r="AFJ304" s="45"/>
      <c r="AFK304" s="45"/>
      <c r="AFL304" s="45"/>
      <c r="AFM304" s="45"/>
      <c r="AFN304" s="45"/>
      <c r="AFO304" s="45"/>
      <c r="AFP304" s="45"/>
      <c r="AFQ304" s="45"/>
      <c r="AFR304" s="45"/>
      <c r="AFS304" s="45"/>
      <c r="AFT304" s="45"/>
      <c r="AFU304" s="45"/>
      <c r="AFV304" s="45"/>
      <c r="AFW304" s="45"/>
      <c r="AFX304" s="45"/>
      <c r="AFY304" s="45"/>
      <c r="AFZ304" s="45"/>
      <c r="AGA304" s="45"/>
      <c r="AGB304" s="45"/>
      <c r="AGC304" s="45"/>
      <c r="AGD304" s="45"/>
      <c r="AGE304" s="45"/>
      <c r="AGF304" s="45"/>
      <c r="AGG304" s="45"/>
      <c r="AGH304" s="45"/>
      <c r="AGI304" s="45"/>
      <c r="AGJ304" s="45"/>
      <c r="AGK304" s="45"/>
      <c r="AGL304" s="45"/>
      <c r="AGM304" s="45"/>
      <c r="AGN304" s="45"/>
      <c r="AGO304" s="45"/>
      <c r="AGP304" s="45"/>
      <c r="AGQ304" s="45"/>
      <c r="AGR304" s="45"/>
      <c r="AGS304" s="45"/>
      <c r="AGT304" s="45"/>
      <c r="AGU304" s="45"/>
      <c r="AGV304" s="45"/>
      <c r="AGW304" s="45"/>
      <c r="AGX304" s="45"/>
      <c r="AGY304" s="45"/>
      <c r="AGZ304" s="45"/>
      <c r="AHA304" s="45"/>
      <c r="AHB304" s="45"/>
      <c r="AHC304" s="45"/>
      <c r="AHD304" s="45"/>
      <c r="AHE304" s="45"/>
      <c r="AHF304" s="45"/>
      <c r="AHG304" s="45"/>
      <c r="AHH304" s="45"/>
      <c r="AHI304" s="45"/>
      <c r="AHJ304" s="45"/>
      <c r="AHK304" s="45"/>
      <c r="AHL304" s="45"/>
      <c r="AHM304" s="45"/>
      <c r="AHN304" s="45"/>
      <c r="AHO304" s="45"/>
      <c r="AHP304" s="45"/>
      <c r="AHQ304" s="45"/>
      <c r="AHR304" s="45"/>
      <c r="AHS304" s="45"/>
      <c r="AHT304" s="45"/>
      <c r="AHU304" s="45"/>
      <c r="AHV304" s="45"/>
      <c r="AHW304" s="45"/>
      <c r="AHX304" s="45"/>
      <c r="AHY304" s="45"/>
      <c r="AHZ304" s="45"/>
      <c r="AIA304" s="45"/>
      <c r="AIB304" s="45"/>
      <c r="AIC304" s="45"/>
      <c r="AID304" s="45"/>
      <c r="AIE304" s="45"/>
      <c r="AIF304" s="45"/>
      <c r="AIG304" s="45"/>
      <c r="AIH304" s="45"/>
      <c r="AII304" s="45"/>
      <c r="AIJ304" s="45"/>
      <c r="AIK304" s="45"/>
      <c r="AIL304" s="45"/>
      <c r="AIM304" s="45"/>
      <c r="AIN304" s="45"/>
      <c r="AIO304" s="45"/>
      <c r="AIP304" s="45"/>
      <c r="AIQ304" s="45"/>
      <c r="AIR304" s="45"/>
      <c r="AIS304" s="45"/>
      <c r="AIT304" s="45"/>
      <c r="AIU304" s="45"/>
      <c r="AIV304" s="45"/>
      <c r="AIW304" s="45"/>
      <c r="AIX304" s="45"/>
      <c r="AIY304" s="45"/>
      <c r="AIZ304" s="45"/>
      <c r="AJA304" s="45"/>
      <c r="AJB304" s="45"/>
      <c r="AJC304" s="45"/>
      <c r="AJD304" s="45"/>
      <c r="AJE304" s="45"/>
      <c r="AJF304" s="45"/>
      <c r="AJG304" s="45"/>
      <c r="AJH304" s="45"/>
      <c r="AJI304" s="45"/>
      <c r="AJJ304" s="45"/>
      <c r="AJK304" s="45"/>
      <c r="AJL304" s="45"/>
      <c r="AJM304" s="45"/>
      <c r="AJN304" s="45"/>
      <c r="AJO304" s="45"/>
      <c r="AJP304" s="45"/>
      <c r="AJQ304" s="45"/>
      <c r="AJR304" s="45"/>
      <c r="AJS304" s="45"/>
      <c r="AJT304" s="45"/>
      <c r="AJU304" s="45"/>
      <c r="AJV304" s="45"/>
      <c r="AJW304" s="45"/>
      <c r="AJX304" s="45"/>
      <c r="AJY304" s="45"/>
      <c r="AJZ304" s="45"/>
      <c r="AKA304" s="45"/>
      <c r="AKB304" s="45"/>
      <c r="AKC304" s="45"/>
      <c r="AKD304" s="45"/>
      <c r="AKE304" s="45"/>
      <c r="AKF304" s="45"/>
      <c r="AKG304" s="45"/>
      <c r="AKH304" s="45"/>
      <c r="AKI304" s="45"/>
      <c r="AKJ304" s="45"/>
      <c r="AKK304" s="45"/>
      <c r="AKL304" s="45"/>
      <c r="AKM304" s="45"/>
      <c r="AKN304" s="45"/>
      <c r="AKO304" s="45"/>
      <c r="AKP304" s="45"/>
      <c r="AKQ304" s="45"/>
      <c r="AKR304" s="45"/>
      <c r="AKS304" s="45"/>
      <c r="AKT304" s="45"/>
      <c r="AKU304" s="45"/>
      <c r="AKV304" s="45"/>
      <c r="AKW304" s="45"/>
      <c r="AKX304" s="45"/>
      <c r="AKY304" s="45"/>
      <c r="AKZ304" s="45"/>
      <c r="ALA304" s="45"/>
      <c r="ALB304" s="45"/>
      <c r="ALC304" s="45"/>
      <c r="ALD304" s="45"/>
      <c r="ALE304" s="45"/>
      <c r="ALF304" s="45"/>
      <c r="ALG304" s="45"/>
      <c r="ALH304" s="45"/>
      <c r="ALI304" s="45"/>
      <c r="ALJ304" s="45"/>
      <c r="ALK304" s="45"/>
      <c r="ALL304" s="45"/>
      <c r="ALM304" s="45"/>
      <c r="ALN304" s="45"/>
      <c r="ALO304" s="45"/>
      <c r="ALP304" s="45"/>
      <c r="ALQ304" s="45"/>
      <c r="ALR304" s="45"/>
      <c r="ALS304" s="45"/>
      <c r="ALT304" s="45"/>
      <c r="ALU304" s="45"/>
      <c r="ALV304" s="45"/>
      <c r="ALW304" s="45"/>
      <c r="ALX304" s="45"/>
      <c r="ALY304" s="45"/>
      <c r="ALZ304" s="45"/>
      <c r="AMA304" s="45"/>
      <c r="AMB304" s="45"/>
      <c r="AMC304" s="45"/>
      <c r="AMD304" s="45"/>
      <c r="AME304" s="45"/>
      <c r="AMF304" s="45"/>
    </row>
    <row r="305" spans="1:1020" s="44" customFormat="1" ht="39" customHeight="1" x14ac:dyDescent="0.2">
      <c r="A305" s="95">
        <v>168</v>
      </c>
      <c r="B305" s="72" t="s">
        <v>502</v>
      </c>
      <c r="C305" s="221">
        <v>0</v>
      </c>
      <c r="D305" s="168" t="s">
        <v>93</v>
      </c>
      <c r="E305" s="170">
        <v>0</v>
      </c>
      <c r="F305" s="171">
        <f t="shared" si="4"/>
        <v>0</v>
      </c>
      <c r="H305" s="45"/>
      <c r="I305" s="47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  <c r="DY305" s="45"/>
      <c r="DZ305" s="45"/>
      <c r="EA305" s="45"/>
      <c r="EB305" s="45"/>
      <c r="EC305" s="45"/>
      <c r="ED305" s="45"/>
      <c r="EE305" s="45"/>
      <c r="EF305" s="45"/>
      <c r="EG305" s="45"/>
      <c r="EH305" s="45"/>
      <c r="EI305" s="45"/>
      <c r="EJ305" s="45"/>
      <c r="EK305" s="45"/>
      <c r="EL305" s="45"/>
      <c r="EM305" s="45"/>
      <c r="EN305" s="45"/>
      <c r="EO305" s="45"/>
      <c r="EP305" s="45"/>
      <c r="EQ305" s="45"/>
      <c r="ER305" s="45"/>
      <c r="ES305" s="45"/>
      <c r="ET305" s="45"/>
      <c r="EU305" s="45"/>
      <c r="EV305" s="45"/>
      <c r="EW305" s="45"/>
      <c r="EX305" s="45"/>
      <c r="EY305" s="45"/>
      <c r="EZ305" s="45"/>
      <c r="FA305" s="45"/>
      <c r="FB305" s="45"/>
      <c r="FC305" s="45"/>
      <c r="FD305" s="45"/>
      <c r="FE305" s="45"/>
      <c r="FF305" s="45"/>
      <c r="FG305" s="45"/>
      <c r="FH305" s="45"/>
      <c r="FI305" s="45"/>
      <c r="FJ305" s="45"/>
      <c r="FK305" s="45"/>
      <c r="FL305" s="45"/>
      <c r="FM305" s="45"/>
      <c r="FN305" s="45"/>
      <c r="FO305" s="45"/>
      <c r="FP305" s="45"/>
      <c r="FQ305" s="45"/>
      <c r="FR305" s="45"/>
      <c r="FS305" s="45"/>
      <c r="FT305" s="45"/>
      <c r="FU305" s="45"/>
      <c r="FV305" s="45"/>
      <c r="FW305" s="45"/>
      <c r="FX305" s="45"/>
      <c r="FY305" s="45"/>
      <c r="FZ305" s="45"/>
      <c r="GA305" s="45"/>
      <c r="GB305" s="45"/>
      <c r="GC305" s="45"/>
      <c r="GD305" s="45"/>
      <c r="GE305" s="45"/>
      <c r="GF305" s="45"/>
      <c r="GG305" s="45"/>
      <c r="GH305" s="45"/>
      <c r="GI305" s="45"/>
      <c r="GJ305" s="45"/>
      <c r="GK305" s="45"/>
      <c r="GL305" s="45"/>
      <c r="GM305" s="45"/>
      <c r="GN305" s="45"/>
      <c r="GO305" s="45"/>
      <c r="GP305" s="45"/>
      <c r="GQ305" s="45"/>
      <c r="GR305" s="45"/>
      <c r="GS305" s="45"/>
      <c r="GT305" s="45"/>
      <c r="GU305" s="45"/>
      <c r="GV305" s="45"/>
      <c r="GW305" s="45"/>
      <c r="GX305" s="45"/>
      <c r="GY305" s="45"/>
      <c r="GZ305" s="45"/>
      <c r="HA305" s="45"/>
      <c r="HB305" s="45"/>
      <c r="HC305" s="45"/>
      <c r="HD305" s="45"/>
      <c r="HE305" s="45"/>
      <c r="HF305" s="45"/>
      <c r="HG305" s="45"/>
      <c r="HH305" s="45"/>
      <c r="HI305" s="45"/>
      <c r="HJ305" s="45"/>
      <c r="HK305" s="45"/>
      <c r="HL305" s="45"/>
      <c r="HM305" s="45"/>
      <c r="HN305" s="45"/>
      <c r="HO305" s="45"/>
      <c r="HP305" s="45"/>
      <c r="HQ305" s="45"/>
      <c r="HR305" s="45"/>
      <c r="HS305" s="45"/>
      <c r="HT305" s="45"/>
      <c r="HU305" s="45"/>
      <c r="HV305" s="45"/>
      <c r="HW305" s="45"/>
      <c r="HX305" s="45"/>
      <c r="HY305" s="45"/>
      <c r="HZ305" s="45"/>
      <c r="IA305" s="45"/>
      <c r="IB305" s="45"/>
      <c r="IC305" s="45"/>
      <c r="ID305" s="45"/>
      <c r="IE305" s="45"/>
      <c r="IF305" s="45"/>
      <c r="IG305" s="45"/>
      <c r="IH305" s="45"/>
      <c r="II305" s="45"/>
      <c r="IJ305" s="45"/>
      <c r="IK305" s="45"/>
      <c r="IL305" s="45"/>
      <c r="IM305" s="45"/>
      <c r="IN305" s="45"/>
      <c r="IO305" s="45"/>
      <c r="IP305" s="45"/>
      <c r="IQ305" s="45"/>
      <c r="IR305" s="45"/>
      <c r="IS305" s="45"/>
      <c r="IT305" s="45"/>
      <c r="IU305" s="45"/>
      <c r="IV305" s="45"/>
      <c r="IW305" s="45"/>
      <c r="IX305" s="45"/>
      <c r="IY305" s="45"/>
      <c r="IZ305" s="45"/>
      <c r="JA305" s="45"/>
      <c r="JB305" s="45"/>
      <c r="JC305" s="45"/>
      <c r="JD305" s="45"/>
      <c r="JE305" s="45"/>
      <c r="JF305" s="45"/>
      <c r="JG305" s="45"/>
      <c r="JH305" s="45"/>
      <c r="JI305" s="45"/>
      <c r="JJ305" s="45"/>
      <c r="JK305" s="45"/>
      <c r="JL305" s="45"/>
      <c r="JM305" s="45"/>
      <c r="JN305" s="45"/>
      <c r="JO305" s="45"/>
      <c r="JP305" s="45"/>
      <c r="JQ305" s="45"/>
      <c r="JR305" s="45"/>
      <c r="JS305" s="45"/>
      <c r="JT305" s="45"/>
      <c r="JU305" s="45"/>
      <c r="JV305" s="45"/>
      <c r="JW305" s="45"/>
      <c r="JX305" s="45"/>
      <c r="JY305" s="45"/>
      <c r="JZ305" s="45"/>
      <c r="KA305" s="45"/>
      <c r="KB305" s="45"/>
      <c r="KC305" s="45"/>
      <c r="KD305" s="45"/>
      <c r="KE305" s="45"/>
      <c r="KF305" s="45"/>
      <c r="KG305" s="45"/>
      <c r="KH305" s="45"/>
      <c r="KI305" s="45"/>
      <c r="KJ305" s="45"/>
      <c r="KK305" s="45"/>
      <c r="KL305" s="45"/>
      <c r="KM305" s="45"/>
      <c r="KN305" s="45"/>
      <c r="KO305" s="45"/>
      <c r="KP305" s="45"/>
      <c r="KQ305" s="45"/>
      <c r="KR305" s="45"/>
      <c r="KS305" s="45"/>
      <c r="KT305" s="45"/>
      <c r="KU305" s="45"/>
      <c r="KV305" s="45"/>
      <c r="KW305" s="45"/>
      <c r="KX305" s="45"/>
      <c r="KY305" s="45"/>
      <c r="KZ305" s="45"/>
      <c r="LA305" s="45"/>
      <c r="LB305" s="45"/>
      <c r="LC305" s="45"/>
      <c r="LD305" s="45"/>
      <c r="LE305" s="45"/>
      <c r="LF305" s="45"/>
      <c r="LG305" s="45"/>
      <c r="LH305" s="45"/>
      <c r="LI305" s="45"/>
      <c r="LJ305" s="45"/>
      <c r="LK305" s="45"/>
      <c r="LL305" s="45"/>
      <c r="LM305" s="45"/>
      <c r="LN305" s="45"/>
      <c r="LO305" s="45"/>
      <c r="LP305" s="45"/>
      <c r="LQ305" s="45"/>
      <c r="LR305" s="45"/>
      <c r="LS305" s="45"/>
      <c r="LT305" s="45"/>
      <c r="LU305" s="45"/>
      <c r="LV305" s="45"/>
      <c r="LW305" s="45"/>
      <c r="LX305" s="45"/>
      <c r="LY305" s="45"/>
      <c r="LZ305" s="45"/>
      <c r="MA305" s="45"/>
      <c r="MB305" s="45"/>
      <c r="MC305" s="45"/>
      <c r="MD305" s="45"/>
      <c r="ME305" s="45"/>
      <c r="MF305" s="45"/>
      <c r="MG305" s="45"/>
      <c r="MH305" s="45"/>
      <c r="MI305" s="45"/>
      <c r="MJ305" s="45"/>
      <c r="MK305" s="45"/>
      <c r="ML305" s="45"/>
      <c r="MM305" s="45"/>
      <c r="MN305" s="45"/>
      <c r="MO305" s="45"/>
      <c r="MP305" s="45"/>
      <c r="MQ305" s="45"/>
      <c r="MR305" s="45"/>
      <c r="MS305" s="45"/>
      <c r="MT305" s="45"/>
      <c r="MU305" s="45"/>
      <c r="MV305" s="45"/>
      <c r="MW305" s="45"/>
      <c r="MX305" s="45"/>
      <c r="MY305" s="45"/>
      <c r="MZ305" s="45"/>
      <c r="NA305" s="45"/>
      <c r="NB305" s="45"/>
      <c r="NC305" s="45"/>
      <c r="ND305" s="45"/>
      <c r="NE305" s="45"/>
      <c r="NF305" s="45"/>
      <c r="NG305" s="45"/>
      <c r="NH305" s="45"/>
      <c r="NI305" s="45"/>
      <c r="NJ305" s="45"/>
      <c r="NK305" s="45"/>
      <c r="NL305" s="45"/>
      <c r="NM305" s="45"/>
      <c r="NN305" s="45"/>
      <c r="NO305" s="45"/>
      <c r="NP305" s="45"/>
      <c r="NQ305" s="45"/>
      <c r="NR305" s="45"/>
      <c r="NS305" s="45"/>
      <c r="NT305" s="45"/>
      <c r="NU305" s="45"/>
      <c r="NV305" s="45"/>
      <c r="NW305" s="45"/>
      <c r="NX305" s="45"/>
      <c r="NY305" s="45"/>
      <c r="NZ305" s="45"/>
      <c r="OA305" s="45"/>
      <c r="OB305" s="45"/>
      <c r="OC305" s="45"/>
      <c r="OD305" s="45"/>
      <c r="OE305" s="45"/>
      <c r="OF305" s="45"/>
      <c r="OG305" s="45"/>
      <c r="OH305" s="45"/>
      <c r="OI305" s="45"/>
      <c r="OJ305" s="45"/>
      <c r="OK305" s="45"/>
      <c r="OL305" s="45"/>
      <c r="OM305" s="45"/>
      <c r="ON305" s="45"/>
      <c r="OO305" s="45"/>
      <c r="OP305" s="45"/>
      <c r="OQ305" s="45"/>
      <c r="OR305" s="45"/>
      <c r="OS305" s="45"/>
      <c r="OT305" s="45"/>
      <c r="OU305" s="45"/>
      <c r="OV305" s="45"/>
      <c r="OW305" s="45"/>
      <c r="OX305" s="45"/>
      <c r="OY305" s="45"/>
      <c r="OZ305" s="45"/>
      <c r="PA305" s="45"/>
      <c r="PB305" s="45"/>
      <c r="PC305" s="45"/>
      <c r="PD305" s="45"/>
      <c r="PE305" s="45"/>
      <c r="PF305" s="45"/>
      <c r="PG305" s="45"/>
      <c r="PH305" s="45"/>
      <c r="PI305" s="45"/>
      <c r="PJ305" s="45"/>
      <c r="PK305" s="45"/>
      <c r="PL305" s="45"/>
      <c r="PM305" s="45"/>
      <c r="PN305" s="45"/>
      <c r="PO305" s="45"/>
      <c r="PP305" s="45"/>
      <c r="PQ305" s="45"/>
      <c r="PR305" s="45"/>
      <c r="PS305" s="45"/>
      <c r="PT305" s="45"/>
      <c r="PU305" s="45"/>
      <c r="PV305" s="45"/>
      <c r="PW305" s="45"/>
      <c r="PX305" s="45"/>
      <c r="PY305" s="45"/>
      <c r="PZ305" s="45"/>
      <c r="QA305" s="45"/>
      <c r="QB305" s="45"/>
      <c r="QC305" s="45"/>
      <c r="QD305" s="45"/>
      <c r="QE305" s="45"/>
      <c r="QF305" s="45"/>
      <c r="QG305" s="45"/>
      <c r="QH305" s="45"/>
      <c r="QI305" s="45"/>
      <c r="QJ305" s="45"/>
      <c r="QK305" s="45"/>
      <c r="QL305" s="45"/>
      <c r="QM305" s="45"/>
      <c r="QN305" s="45"/>
      <c r="QO305" s="45"/>
      <c r="QP305" s="45"/>
      <c r="QQ305" s="45"/>
      <c r="QR305" s="45"/>
      <c r="QS305" s="45"/>
      <c r="QT305" s="45"/>
      <c r="QU305" s="45"/>
      <c r="QV305" s="45"/>
      <c r="QW305" s="45"/>
      <c r="QX305" s="45"/>
      <c r="QY305" s="45"/>
      <c r="QZ305" s="45"/>
      <c r="RA305" s="45"/>
      <c r="RB305" s="45"/>
      <c r="RC305" s="45"/>
      <c r="RD305" s="45"/>
      <c r="RE305" s="45"/>
      <c r="RF305" s="45"/>
      <c r="RG305" s="45"/>
      <c r="RH305" s="45"/>
      <c r="RI305" s="45"/>
      <c r="RJ305" s="45"/>
      <c r="RK305" s="45"/>
      <c r="RL305" s="45"/>
      <c r="RM305" s="45"/>
      <c r="RN305" s="45"/>
      <c r="RO305" s="45"/>
      <c r="RP305" s="45"/>
      <c r="RQ305" s="45"/>
      <c r="RR305" s="45"/>
      <c r="RS305" s="45"/>
      <c r="RT305" s="45"/>
      <c r="RU305" s="45"/>
      <c r="RV305" s="45"/>
      <c r="RW305" s="45"/>
      <c r="RX305" s="45"/>
      <c r="RY305" s="45"/>
      <c r="RZ305" s="45"/>
      <c r="SA305" s="45"/>
      <c r="SB305" s="45"/>
      <c r="SC305" s="45"/>
      <c r="SD305" s="45"/>
      <c r="SE305" s="45"/>
      <c r="SF305" s="45"/>
      <c r="SG305" s="45"/>
      <c r="SH305" s="45"/>
      <c r="SI305" s="45"/>
      <c r="SJ305" s="45"/>
      <c r="SK305" s="45"/>
      <c r="SL305" s="45"/>
      <c r="SM305" s="45"/>
      <c r="SN305" s="45"/>
      <c r="SO305" s="45"/>
      <c r="SP305" s="45"/>
      <c r="SQ305" s="45"/>
      <c r="SR305" s="45"/>
      <c r="SS305" s="45"/>
      <c r="ST305" s="45"/>
      <c r="SU305" s="45"/>
      <c r="SV305" s="45"/>
      <c r="SW305" s="45"/>
      <c r="SX305" s="45"/>
      <c r="SY305" s="45"/>
      <c r="SZ305" s="45"/>
      <c r="TA305" s="45"/>
      <c r="TB305" s="45"/>
      <c r="TC305" s="45"/>
      <c r="TD305" s="45"/>
      <c r="TE305" s="45"/>
      <c r="TF305" s="45"/>
      <c r="TG305" s="45"/>
      <c r="TH305" s="45"/>
      <c r="TI305" s="45"/>
      <c r="TJ305" s="45"/>
      <c r="TK305" s="45"/>
      <c r="TL305" s="45"/>
      <c r="TM305" s="45"/>
      <c r="TN305" s="45"/>
      <c r="TO305" s="45"/>
      <c r="TP305" s="45"/>
      <c r="TQ305" s="45"/>
      <c r="TR305" s="45"/>
      <c r="TS305" s="45"/>
      <c r="TT305" s="45"/>
      <c r="TU305" s="45"/>
      <c r="TV305" s="45"/>
      <c r="TW305" s="45"/>
      <c r="TX305" s="45"/>
      <c r="TY305" s="45"/>
      <c r="TZ305" s="45"/>
      <c r="UA305" s="45"/>
      <c r="UB305" s="45"/>
      <c r="UC305" s="45"/>
      <c r="UD305" s="45"/>
      <c r="UE305" s="45"/>
      <c r="UF305" s="45"/>
      <c r="UG305" s="45"/>
      <c r="UH305" s="45"/>
      <c r="UI305" s="45"/>
      <c r="UJ305" s="45"/>
      <c r="UK305" s="45"/>
      <c r="UL305" s="45"/>
      <c r="UM305" s="45"/>
      <c r="UN305" s="45"/>
      <c r="UO305" s="45"/>
      <c r="UP305" s="45"/>
      <c r="UQ305" s="45"/>
      <c r="UR305" s="45"/>
      <c r="US305" s="45"/>
      <c r="UT305" s="45"/>
      <c r="UU305" s="45"/>
      <c r="UV305" s="45"/>
      <c r="UW305" s="45"/>
      <c r="UX305" s="45"/>
      <c r="UY305" s="45"/>
      <c r="UZ305" s="45"/>
      <c r="VA305" s="45"/>
      <c r="VB305" s="45"/>
      <c r="VC305" s="45"/>
      <c r="VD305" s="45"/>
      <c r="VE305" s="45"/>
      <c r="VF305" s="45"/>
      <c r="VG305" s="45"/>
      <c r="VH305" s="45"/>
      <c r="VI305" s="45"/>
      <c r="VJ305" s="45"/>
      <c r="VK305" s="45"/>
      <c r="VL305" s="45"/>
      <c r="VM305" s="45"/>
      <c r="VN305" s="45"/>
      <c r="VO305" s="45"/>
      <c r="VP305" s="45"/>
      <c r="VQ305" s="45"/>
      <c r="VR305" s="45"/>
      <c r="VS305" s="45"/>
      <c r="VT305" s="45"/>
      <c r="VU305" s="45"/>
      <c r="VV305" s="45"/>
      <c r="VW305" s="45"/>
      <c r="VX305" s="45"/>
      <c r="VY305" s="45"/>
      <c r="VZ305" s="45"/>
      <c r="WA305" s="45"/>
      <c r="WB305" s="45"/>
      <c r="WC305" s="45"/>
      <c r="WD305" s="45"/>
      <c r="WE305" s="45"/>
      <c r="WF305" s="45"/>
      <c r="WG305" s="45"/>
      <c r="WH305" s="45"/>
      <c r="WI305" s="45"/>
      <c r="WJ305" s="45"/>
      <c r="WK305" s="45"/>
      <c r="WL305" s="45"/>
      <c r="WM305" s="45"/>
      <c r="WN305" s="45"/>
      <c r="WO305" s="45"/>
      <c r="WP305" s="45"/>
      <c r="WQ305" s="45"/>
      <c r="WR305" s="45"/>
      <c r="WS305" s="45"/>
      <c r="WT305" s="45"/>
      <c r="WU305" s="45"/>
      <c r="WV305" s="45"/>
      <c r="WW305" s="45"/>
      <c r="WX305" s="45"/>
      <c r="WY305" s="45"/>
      <c r="WZ305" s="45"/>
      <c r="XA305" s="45"/>
      <c r="XB305" s="45"/>
      <c r="XC305" s="45"/>
      <c r="XD305" s="45"/>
      <c r="XE305" s="45"/>
      <c r="XF305" s="45"/>
      <c r="XG305" s="45"/>
      <c r="XH305" s="45"/>
      <c r="XI305" s="45"/>
      <c r="XJ305" s="45"/>
      <c r="XK305" s="45"/>
      <c r="XL305" s="45"/>
      <c r="XM305" s="45"/>
      <c r="XN305" s="45"/>
      <c r="XO305" s="45"/>
      <c r="XP305" s="45"/>
      <c r="XQ305" s="45"/>
      <c r="XR305" s="45"/>
      <c r="XS305" s="45"/>
      <c r="XT305" s="45"/>
      <c r="XU305" s="45"/>
      <c r="XV305" s="45"/>
      <c r="XW305" s="45"/>
      <c r="XX305" s="45"/>
      <c r="XY305" s="45"/>
      <c r="XZ305" s="45"/>
      <c r="YA305" s="45"/>
      <c r="YB305" s="45"/>
      <c r="YC305" s="45"/>
      <c r="YD305" s="45"/>
      <c r="YE305" s="45"/>
      <c r="YF305" s="45"/>
      <c r="YG305" s="45"/>
      <c r="YH305" s="45"/>
      <c r="YI305" s="45"/>
      <c r="YJ305" s="45"/>
      <c r="YK305" s="45"/>
      <c r="YL305" s="45"/>
      <c r="YM305" s="45"/>
      <c r="YN305" s="45"/>
      <c r="YO305" s="45"/>
      <c r="YP305" s="45"/>
      <c r="YQ305" s="45"/>
      <c r="YR305" s="45"/>
      <c r="YS305" s="45"/>
      <c r="YT305" s="45"/>
      <c r="YU305" s="45"/>
      <c r="YV305" s="45"/>
      <c r="YW305" s="45"/>
      <c r="YX305" s="45"/>
      <c r="YY305" s="45"/>
      <c r="YZ305" s="45"/>
      <c r="ZA305" s="45"/>
      <c r="ZB305" s="45"/>
      <c r="ZC305" s="45"/>
      <c r="ZD305" s="45"/>
      <c r="ZE305" s="45"/>
      <c r="ZF305" s="45"/>
      <c r="ZG305" s="45"/>
      <c r="ZH305" s="45"/>
      <c r="ZI305" s="45"/>
      <c r="ZJ305" s="45"/>
      <c r="ZK305" s="45"/>
      <c r="ZL305" s="45"/>
      <c r="ZM305" s="45"/>
      <c r="ZN305" s="45"/>
      <c r="ZO305" s="45"/>
      <c r="ZP305" s="45"/>
      <c r="ZQ305" s="45"/>
      <c r="ZR305" s="45"/>
      <c r="ZS305" s="45"/>
      <c r="ZT305" s="45"/>
      <c r="ZU305" s="45"/>
      <c r="ZV305" s="45"/>
      <c r="ZW305" s="45"/>
      <c r="ZX305" s="45"/>
      <c r="ZY305" s="45"/>
      <c r="ZZ305" s="45"/>
      <c r="AAA305" s="45"/>
      <c r="AAB305" s="45"/>
      <c r="AAC305" s="45"/>
      <c r="AAD305" s="45"/>
      <c r="AAE305" s="45"/>
      <c r="AAF305" s="45"/>
      <c r="AAG305" s="45"/>
      <c r="AAH305" s="45"/>
      <c r="AAI305" s="45"/>
      <c r="AAJ305" s="45"/>
      <c r="AAK305" s="45"/>
      <c r="AAL305" s="45"/>
      <c r="AAM305" s="45"/>
      <c r="AAN305" s="45"/>
      <c r="AAO305" s="45"/>
      <c r="AAP305" s="45"/>
      <c r="AAQ305" s="45"/>
      <c r="AAR305" s="45"/>
      <c r="AAS305" s="45"/>
      <c r="AAT305" s="45"/>
      <c r="AAU305" s="45"/>
      <c r="AAV305" s="45"/>
      <c r="AAW305" s="45"/>
      <c r="AAX305" s="45"/>
      <c r="AAY305" s="45"/>
      <c r="AAZ305" s="45"/>
      <c r="ABA305" s="45"/>
      <c r="ABB305" s="45"/>
      <c r="ABC305" s="45"/>
      <c r="ABD305" s="45"/>
      <c r="ABE305" s="45"/>
      <c r="ABF305" s="45"/>
      <c r="ABG305" s="45"/>
      <c r="ABH305" s="45"/>
      <c r="ABI305" s="45"/>
      <c r="ABJ305" s="45"/>
      <c r="ABK305" s="45"/>
      <c r="ABL305" s="45"/>
      <c r="ABM305" s="45"/>
      <c r="ABN305" s="45"/>
      <c r="ABO305" s="45"/>
      <c r="ABP305" s="45"/>
      <c r="ABQ305" s="45"/>
      <c r="ABR305" s="45"/>
      <c r="ABS305" s="45"/>
      <c r="ABT305" s="45"/>
      <c r="ABU305" s="45"/>
      <c r="ABV305" s="45"/>
      <c r="ABW305" s="45"/>
      <c r="ABX305" s="45"/>
      <c r="ABY305" s="45"/>
      <c r="ABZ305" s="45"/>
      <c r="ACA305" s="45"/>
      <c r="ACB305" s="45"/>
      <c r="ACC305" s="45"/>
      <c r="ACD305" s="45"/>
      <c r="ACE305" s="45"/>
      <c r="ACF305" s="45"/>
      <c r="ACG305" s="45"/>
      <c r="ACH305" s="45"/>
      <c r="ACI305" s="45"/>
      <c r="ACJ305" s="45"/>
      <c r="ACK305" s="45"/>
      <c r="ACL305" s="45"/>
      <c r="ACM305" s="45"/>
      <c r="ACN305" s="45"/>
      <c r="ACO305" s="45"/>
      <c r="ACP305" s="45"/>
      <c r="ACQ305" s="45"/>
      <c r="ACR305" s="45"/>
      <c r="ACS305" s="45"/>
      <c r="ACT305" s="45"/>
      <c r="ACU305" s="45"/>
      <c r="ACV305" s="45"/>
      <c r="ACW305" s="45"/>
      <c r="ACX305" s="45"/>
      <c r="ACY305" s="45"/>
      <c r="ACZ305" s="45"/>
      <c r="ADA305" s="45"/>
      <c r="ADB305" s="45"/>
      <c r="ADC305" s="45"/>
      <c r="ADD305" s="45"/>
      <c r="ADE305" s="45"/>
      <c r="ADF305" s="45"/>
      <c r="ADG305" s="45"/>
      <c r="ADH305" s="45"/>
      <c r="ADI305" s="45"/>
      <c r="ADJ305" s="45"/>
      <c r="ADK305" s="45"/>
      <c r="ADL305" s="45"/>
      <c r="ADM305" s="45"/>
      <c r="ADN305" s="45"/>
      <c r="ADO305" s="45"/>
      <c r="ADP305" s="45"/>
      <c r="ADQ305" s="45"/>
      <c r="ADR305" s="45"/>
      <c r="ADS305" s="45"/>
      <c r="ADT305" s="45"/>
      <c r="ADU305" s="45"/>
      <c r="ADV305" s="45"/>
      <c r="ADW305" s="45"/>
      <c r="ADX305" s="45"/>
      <c r="ADY305" s="45"/>
      <c r="ADZ305" s="45"/>
      <c r="AEA305" s="45"/>
      <c r="AEB305" s="45"/>
      <c r="AEC305" s="45"/>
      <c r="AED305" s="45"/>
      <c r="AEE305" s="45"/>
      <c r="AEF305" s="45"/>
      <c r="AEG305" s="45"/>
      <c r="AEH305" s="45"/>
      <c r="AEI305" s="45"/>
      <c r="AEJ305" s="45"/>
      <c r="AEK305" s="45"/>
      <c r="AEL305" s="45"/>
      <c r="AEM305" s="45"/>
      <c r="AEN305" s="45"/>
      <c r="AEO305" s="45"/>
      <c r="AEP305" s="45"/>
      <c r="AEQ305" s="45"/>
      <c r="AER305" s="45"/>
      <c r="AES305" s="45"/>
      <c r="AET305" s="45"/>
      <c r="AEU305" s="45"/>
      <c r="AEV305" s="45"/>
      <c r="AEW305" s="45"/>
      <c r="AEX305" s="45"/>
      <c r="AEY305" s="45"/>
      <c r="AEZ305" s="45"/>
      <c r="AFA305" s="45"/>
      <c r="AFB305" s="45"/>
      <c r="AFC305" s="45"/>
      <c r="AFD305" s="45"/>
      <c r="AFE305" s="45"/>
      <c r="AFF305" s="45"/>
      <c r="AFG305" s="45"/>
      <c r="AFH305" s="45"/>
      <c r="AFI305" s="45"/>
      <c r="AFJ305" s="45"/>
      <c r="AFK305" s="45"/>
      <c r="AFL305" s="45"/>
      <c r="AFM305" s="45"/>
      <c r="AFN305" s="45"/>
      <c r="AFO305" s="45"/>
      <c r="AFP305" s="45"/>
      <c r="AFQ305" s="45"/>
      <c r="AFR305" s="45"/>
      <c r="AFS305" s="45"/>
      <c r="AFT305" s="45"/>
      <c r="AFU305" s="45"/>
      <c r="AFV305" s="45"/>
      <c r="AFW305" s="45"/>
      <c r="AFX305" s="45"/>
      <c r="AFY305" s="45"/>
      <c r="AFZ305" s="45"/>
      <c r="AGA305" s="45"/>
      <c r="AGB305" s="45"/>
      <c r="AGC305" s="45"/>
      <c r="AGD305" s="45"/>
      <c r="AGE305" s="45"/>
      <c r="AGF305" s="45"/>
      <c r="AGG305" s="45"/>
      <c r="AGH305" s="45"/>
      <c r="AGI305" s="45"/>
      <c r="AGJ305" s="45"/>
      <c r="AGK305" s="45"/>
      <c r="AGL305" s="45"/>
      <c r="AGM305" s="45"/>
      <c r="AGN305" s="45"/>
      <c r="AGO305" s="45"/>
      <c r="AGP305" s="45"/>
      <c r="AGQ305" s="45"/>
      <c r="AGR305" s="45"/>
      <c r="AGS305" s="45"/>
      <c r="AGT305" s="45"/>
      <c r="AGU305" s="45"/>
      <c r="AGV305" s="45"/>
      <c r="AGW305" s="45"/>
      <c r="AGX305" s="45"/>
      <c r="AGY305" s="45"/>
      <c r="AGZ305" s="45"/>
      <c r="AHA305" s="45"/>
      <c r="AHB305" s="45"/>
      <c r="AHC305" s="45"/>
      <c r="AHD305" s="45"/>
      <c r="AHE305" s="45"/>
      <c r="AHF305" s="45"/>
      <c r="AHG305" s="45"/>
      <c r="AHH305" s="45"/>
      <c r="AHI305" s="45"/>
      <c r="AHJ305" s="45"/>
      <c r="AHK305" s="45"/>
      <c r="AHL305" s="45"/>
      <c r="AHM305" s="45"/>
      <c r="AHN305" s="45"/>
      <c r="AHO305" s="45"/>
      <c r="AHP305" s="45"/>
      <c r="AHQ305" s="45"/>
      <c r="AHR305" s="45"/>
      <c r="AHS305" s="45"/>
      <c r="AHT305" s="45"/>
      <c r="AHU305" s="45"/>
      <c r="AHV305" s="45"/>
      <c r="AHW305" s="45"/>
      <c r="AHX305" s="45"/>
      <c r="AHY305" s="45"/>
      <c r="AHZ305" s="45"/>
      <c r="AIA305" s="45"/>
      <c r="AIB305" s="45"/>
      <c r="AIC305" s="45"/>
      <c r="AID305" s="45"/>
      <c r="AIE305" s="45"/>
      <c r="AIF305" s="45"/>
      <c r="AIG305" s="45"/>
      <c r="AIH305" s="45"/>
      <c r="AII305" s="45"/>
      <c r="AIJ305" s="45"/>
      <c r="AIK305" s="45"/>
      <c r="AIL305" s="45"/>
      <c r="AIM305" s="45"/>
      <c r="AIN305" s="45"/>
      <c r="AIO305" s="45"/>
      <c r="AIP305" s="45"/>
      <c r="AIQ305" s="45"/>
      <c r="AIR305" s="45"/>
      <c r="AIS305" s="45"/>
      <c r="AIT305" s="45"/>
      <c r="AIU305" s="45"/>
      <c r="AIV305" s="45"/>
      <c r="AIW305" s="45"/>
      <c r="AIX305" s="45"/>
      <c r="AIY305" s="45"/>
      <c r="AIZ305" s="45"/>
      <c r="AJA305" s="45"/>
      <c r="AJB305" s="45"/>
      <c r="AJC305" s="45"/>
      <c r="AJD305" s="45"/>
      <c r="AJE305" s="45"/>
      <c r="AJF305" s="45"/>
      <c r="AJG305" s="45"/>
      <c r="AJH305" s="45"/>
      <c r="AJI305" s="45"/>
      <c r="AJJ305" s="45"/>
      <c r="AJK305" s="45"/>
      <c r="AJL305" s="45"/>
      <c r="AJM305" s="45"/>
      <c r="AJN305" s="45"/>
      <c r="AJO305" s="45"/>
      <c r="AJP305" s="45"/>
      <c r="AJQ305" s="45"/>
      <c r="AJR305" s="45"/>
      <c r="AJS305" s="45"/>
      <c r="AJT305" s="45"/>
      <c r="AJU305" s="45"/>
      <c r="AJV305" s="45"/>
      <c r="AJW305" s="45"/>
      <c r="AJX305" s="45"/>
      <c r="AJY305" s="45"/>
      <c r="AJZ305" s="45"/>
      <c r="AKA305" s="45"/>
      <c r="AKB305" s="45"/>
      <c r="AKC305" s="45"/>
      <c r="AKD305" s="45"/>
      <c r="AKE305" s="45"/>
      <c r="AKF305" s="45"/>
      <c r="AKG305" s="45"/>
      <c r="AKH305" s="45"/>
      <c r="AKI305" s="45"/>
      <c r="AKJ305" s="45"/>
      <c r="AKK305" s="45"/>
      <c r="AKL305" s="45"/>
      <c r="AKM305" s="45"/>
      <c r="AKN305" s="45"/>
      <c r="AKO305" s="45"/>
      <c r="AKP305" s="45"/>
      <c r="AKQ305" s="45"/>
      <c r="AKR305" s="45"/>
      <c r="AKS305" s="45"/>
      <c r="AKT305" s="45"/>
      <c r="AKU305" s="45"/>
      <c r="AKV305" s="45"/>
      <c r="AKW305" s="45"/>
      <c r="AKX305" s="45"/>
      <c r="AKY305" s="45"/>
      <c r="AKZ305" s="45"/>
      <c r="ALA305" s="45"/>
      <c r="ALB305" s="45"/>
      <c r="ALC305" s="45"/>
      <c r="ALD305" s="45"/>
      <c r="ALE305" s="45"/>
      <c r="ALF305" s="45"/>
      <c r="ALG305" s="45"/>
      <c r="ALH305" s="45"/>
      <c r="ALI305" s="45"/>
      <c r="ALJ305" s="45"/>
      <c r="ALK305" s="45"/>
      <c r="ALL305" s="45"/>
      <c r="ALM305" s="45"/>
      <c r="ALN305" s="45"/>
      <c r="ALO305" s="45"/>
      <c r="ALP305" s="45"/>
      <c r="ALQ305" s="45"/>
      <c r="ALR305" s="45"/>
      <c r="ALS305" s="45"/>
      <c r="ALT305" s="45"/>
      <c r="ALU305" s="45"/>
      <c r="ALV305" s="45"/>
      <c r="ALW305" s="45"/>
      <c r="ALX305" s="45"/>
      <c r="ALY305" s="45"/>
      <c r="ALZ305" s="45"/>
      <c r="AMA305" s="45"/>
      <c r="AMB305" s="45"/>
      <c r="AMC305" s="45"/>
      <c r="AMD305" s="45"/>
      <c r="AME305" s="45"/>
      <c r="AMF305" s="45"/>
    </row>
    <row r="306" spans="1:1020" s="24" customFormat="1" ht="24.75" customHeight="1" x14ac:dyDescent="0.2">
      <c r="A306" s="95">
        <v>169</v>
      </c>
      <c r="B306" s="17" t="s">
        <v>341</v>
      </c>
      <c r="C306" s="222">
        <v>0</v>
      </c>
      <c r="D306" s="185" t="s">
        <v>33</v>
      </c>
      <c r="E306" s="170">
        <v>0</v>
      </c>
      <c r="F306" s="171">
        <f t="shared" si="4"/>
        <v>0</v>
      </c>
      <c r="H306" s="13"/>
      <c r="I306" s="38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  <c r="ID306" s="13"/>
      <c r="IE306" s="13"/>
      <c r="IF306" s="13"/>
      <c r="IG306" s="13"/>
      <c r="IH306" s="13"/>
      <c r="II306" s="13"/>
      <c r="IJ306" s="13"/>
      <c r="IK306" s="13"/>
      <c r="IL306" s="13"/>
      <c r="IM306" s="13"/>
      <c r="IN306" s="13"/>
      <c r="IO306" s="13"/>
      <c r="IP306" s="13"/>
      <c r="IQ306" s="13"/>
      <c r="IR306" s="13"/>
      <c r="IS306" s="13"/>
      <c r="IT306" s="13"/>
      <c r="IU306" s="13"/>
      <c r="IV306" s="13"/>
      <c r="IW306" s="13"/>
      <c r="IX306" s="13"/>
      <c r="IY306" s="13"/>
      <c r="IZ306" s="13"/>
      <c r="JA306" s="13"/>
      <c r="JB306" s="13"/>
      <c r="JC306" s="13"/>
      <c r="JD306" s="13"/>
      <c r="JE306" s="13"/>
      <c r="JF306" s="13"/>
      <c r="JG306" s="13"/>
      <c r="JH306" s="13"/>
      <c r="JI306" s="13"/>
      <c r="JJ306" s="13"/>
      <c r="JK306" s="13"/>
      <c r="JL306" s="13"/>
      <c r="JM306" s="13"/>
      <c r="JN306" s="13"/>
      <c r="JO306" s="13"/>
      <c r="JP306" s="13"/>
      <c r="JQ306" s="13"/>
      <c r="JR306" s="13"/>
      <c r="JS306" s="13"/>
      <c r="JT306" s="13"/>
      <c r="JU306" s="13"/>
      <c r="JV306" s="13"/>
      <c r="JW306" s="13"/>
      <c r="JX306" s="13"/>
      <c r="JY306" s="13"/>
      <c r="JZ306" s="13"/>
      <c r="KA306" s="13"/>
      <c r="KB306" s="13"/>
      <c r="KC306" s="13"/>
      <c r="KD306" s="13"/>
      <c r="KE306" s="13"/>
      <c r="KF306" s="13"/>
      <c r="KG306" s="13"/>
      <c r="KH306" s="13"/>
      <c r="KI306" s="13"/>
      <c r="KJ306" s="13"/>
      <c r="KK306" s="13"/>
      <c r="KL306" s="13"/>
      <c r="KM306" s="13"/>
      <c r="KN306" s="13"/>
      <c r="KO306" s="13"/>
      <c r="KP306" s="13"/>
      <c r="KQ306" s="13"/>
      <c r="KR306" s="13"/>
      <c r="KS306" s="13"/>
      <c r="KT306" s="13"/>
      <c r="KU306" s="13"/>
      <c r="KV306" s="13"/>
      <c r="KW306" s="13"/>
      <c r="KX306" s="13"/>
      <c r="KY306" s="13"/>
      <c r="KZ306" s="13"/>
      <c r="LA306" s="13"/>
      <c r="LB306" s="13"/>
      <c r="LC306" s="13"/>
      <c r="LD306" s="13"/>
      <c r="LE306" s="13"/>
      <c r="LF306" s="13"/>
      <c r="LG306" s="13"/>
      <c r="LH306" s="13"/>
      <c r="LI306" s="13"/>
      <c r="LJ306" s="13"/>
      <c r="LK306" s="13"/>
      <c r="LL306" s="13"/>
      <c r="LM306" s="13"/>
      <c r="LN306" s="13"/>
      <c r="LO306" s="13"/>
      <c r="LP306" s="13"/>
      <c r="LQ306" s="13"/>
      <c r="LR306" s="13"/>
      <c r="LS306" s="13"/>
      <c r="LT306" s="13"/>
      <c r="LU306" s="13"/>
      <c r="LV306" s="13"/>
      <c r="LW306" s="13"/>
      <c r="LX306" s="13"/>
      <c r="LY306" s="13"/>
      <c r="LZ306" s="13"/>
      <c r="MA306" s="13"/>
      <c r="MB306" s="13"/>
      <c r="MC306" s="13"/>
      <c r="MD306" s="13"/>
      <c r="ME306" s="13"/>
      <c r="MF306" s="13"/>
      <c r="MG306" s="13"/>
      <c r="MH306" s="13"/>
      <c r="MI306" s="13"/>
      <c r="MJ306" s="13"/>
      <c r="MK306" s="13"/>
      <c r="ML306" s="13"/>
      <c r="MM306" s="13"/>
      <c r="MN306" s="13"/>
      <c r="MO306" s="13"/>
      <c r="MP306" s="13"/>
      <c r="MQ306" s="13"/>
      <c r="MR306" s="13"/>
      <c r="MS306" s="13"/>
      <c r="MT306" s="13"/>
      <c r="MU306" s="13"/>
      <c r="MV306" s="13"/>
      <c r="MW306" s="13"/>
      <c r="MX306" s="13"/>
      <c r="MY306" s="13"/>
      <c r="MZ306" s="13"/>
      <c r="NA306" s="13"/>
      <c r="NB306" s="13"/>
      <c r="NC306" s="13"/>
      <c r="ND306" s="13"/>
      <c r="NE306" s="13"/>
      <c r="NF306" s="13"/>
      <c r="NG306" s="13"/>
      <c r="NH306" s="13"/>
      <c r="NI306" s="13"/>
      <c r="NJ306" s="13"/>
      <c r="NK306" s="13"/>
      <c r="NL306" s="13"/>
      <c r="NM306" s="13"/>
      <c r="NN306" s="13"/>
      <c r="NO306" s="13"/>
      <c r="NP306" s="13"/>
      <c r="NQ306" s="13"/>
      <c r="NR306" s="13"/>
      <c r="NS306" s="13"/>
      <c r="NT306" s="13"/>
      <c r="NU306" s="13"/>
      <c r="NV306" s="13"/>
      <c r="NW306" s="13"/>
      <c r="NX306" s="13"/>
      <c r="NY306" s="13"/>
      <c r="NZ306" s="13"/>
      <c r="OA306" s="13"/>
      <c r="OB306" s="13"/>
      <c r="OC306" s="13"/>
      <c r="OD306" s="13"/>
      <c r="OE306" s="13"/>
      <c r="OF306" s="13"/>
      <c r="OG306" s="13"/>
      <c r="OH306" s="13"/>
      <c r="OI306" s="13"/>
      <c r="OJ306" s="13"/>
      <c r="OK306" s="13"/>
      <c r="OL306" s="13"/>
      <c r="OM306" s="13"/>
      <c r="ON306" s="13"/>
      <c r="OO306" s="13"/>
      <c r="OP306" s="13"/>
      <c r="OQ306" s="13"/>
      <c r="OR306" s="13"/>
      <c r="OS306" s="13"/>
      <c r="OT306" s="13"/>
      <c r="OU306" s="13"/>
      <c r="OV306" s="13"/>
      <c r="OW306" s="13"/>
      <c r="OX306" s="13"/>
      <c r="OY306" s="13"/>
      <c r="OZ306" s="13"/>
      <c r="PA306" s="13"/>
      <c r="PB306" s="13"/>
      <c r="PC306" s="13"/>
      <c r="PD306" s="13"/>
      <c r="PE306" s="13"/>
      <c r="PF306" s="13"/>
      <c r="PG306" s="13"/>
      <c r="PH306" s="13"/>
      <c r="PI306" s="13"/>
      <c r="PJ306" s="13"/>
      <c r="PK306" s="13"/>
      <c r="PL306" s="13"/>
      <c r="PM306" s="13"/>
      <c r="PN306" s="13"/>
      <c r="PO306" s="13"/>
      <c r="PP306" s="13"/>
      <c r="PQ306" s="13"/>
      <c r="PR306" s="13"/>
      <c r="PS306" s="13"/>
      <c r="PT306" s="13"/>
      <c r="PU306" s="13"/>
      <c r="PV306" s="13"/>
      <c r="PW306" s="13"/>
      <c r="PX306" s="13"/>
      <c r="PY306" s="13"/>
      <c r="PZ306" s="13"/>
      <c r="QA306" s="13"/>
      <c r="QB306" s="13"/>
      <c r="QC306" s="13"/>
      <c r="QD306" s="13"/>
      <c r="QE306" s="13"/>
      <c r="QF306" s="13"/>
      <c r="QG306" s="13"/>
      <c r="QH306" s="13"/>
      <c r="QI306" s="13"/>
      <c r="QJ306" s="13"/>
      <c r="QK306" s="13"/>
      <c r="QL306" s="13"/>
      <c r="QM306" s="13"/>
      <c r="QN306" s="13"/>
      <c r="QO306" s="13"/>
      <c r="QP306" s="13"/>
      <c r="QQ306" s="13"/>
      <c r="QR306" s="13"/>
      <c r="QS306" s="13"/>
      <c r="QT306" s="13"/>
      <c r="QU306" s="13"/>
      <c r="QV306" s="13"/>
      <c r="QW306" s="13"/>
      <c r="QX306" s="13"/>
      <c r="QY306" s="13"/>
      <c r="QZ306" s="13"/>
      <c r="RA306" s="13"/>
      <c r="RB306" s="13"/>
      <c r="RC306" s="13"/>
      <c r="RD306" s="13"/>
      <c r="RE306" s="13"/>
      <c r="RF306" s="13"/>
      <c r="RG306" s="13"/>
      <c r="RH306" s="13"/>
      <c r="RI306" s="13"/>
      <c r="RJ306" s="13"/>
      <c r="RK306" s="13"/>
      <c r="RL306" s="13"/>
      <c r="RM306" s="13"/>
      <c r="RN306" s="13"/>
      <c r="RO306" s="13"/>
      <c r="RP306" s="13"/>
      <c r="RQ306" s="13"/>
      <c r="RR306" s="13"/>
      <c r="RS306" s="13"/>
      <c r="RT306" s="13"/>
      <c r="RU306" s="13"/>
      <c r="RV306" s="13"/>
      <c r="RW306" s="13"/>
      <c r="RX306" s="13"/>
      <c r="RY306" s="13"/>
      <c r="RZ306" s="13"/>
      <c r="SA306" s="13"/>
      <c r="SB306" s="13"/>
      <c r="SC306" s="13"/>
      <c r="SD306" s="13"/>
      <c r="SE306" s="13"/>
      <c r="SF306" s="13"/>
      <c r="SG306" s="13"/>
      <c r="SH306" s="13"/>
      <c r="SI306" s="13"/>
      <c r="SJ306" s="13"/>
      <c r="SK306" s="13"/>
      <c r="SL306" s="13"/>
      <c r="SM306" s="13"/>
      <c r="SN306" s="13"/>
      <c r="SO306" s="13"/>
      <c r="SP306" s="13"/>
      <c r="SQ306" s="13"/>
      <c r="SR306" s="13"/>
      <c r="SS306" s="13"/>
      <c r="ST306" s="13"/>
      <c r="SU306" s="13"/>
      <c r="SV306" s="13"/>
      <c r="SW306" s="13"/>
      <c r="SX306" s="13"/>
      <c r="SY306" s="13"/>
      <c r="SZ306" s="13"/>
      <c r="TA306" s="13"/>
      <c r="TB306" s="13"/>
      <c r="TC306" s="13"/>
      <c r="TD306" s="13"/>
      <c r="TE306" s="13"/>
      <c r="TF306" s="13"/>
      <c r="TG306" s="13"/>
      <c r="TH306" s="13"/>
      <c r="TI306" s="13"/>
      <c r="TJ306" s="13"/>
      <c r="TK306" s="13"/>
      <c r="TL306" s="13"/>
      <c r="TM306" s="13"/>
      <c r="TN306" s="13"/>
      <c r="TO306" s="13"/>
      <c r="TP306" s="13"/>
      <c r="TQ306" s="13"/>
      <c r="TR306" s="13"/>
      <c r="TS306" s="13"/>
      <c r="TT306" s="13"/>
      <c r="TU306" s="13"/>
      <c r="TV306" s="13"/>
      <c r="TW306" s="13"/>
      <c r="TX306" s="13"/>
      <c r="TY306" s="13"/>
      <c r="TZ306" s="13"/>
      <c r="UA306" s="13"/>
      <c r="UB306" s="13"/>
      <c r="UC306" s="13"/>
      <c r="UD306" s="13"/>
      <c r="UE306" s="13"/>
      <c r="UF306" s="13"/>
      <c r="UG306" s="13"/>
      <c r="UH306" s="13"/>
      <c r="UI306" s="13"/>
      <c r="UJ306" s="13"/>
      <c r="UK306" s="13"/>
      <c r="UL306" s="13"/>
      <c r="UM306" s="13"/>
      <c r="UN306" s="13"/>
      <c r="UO306" s="13"/>
      <c r="UP306" s="13"/>
      <c r="UQ306" s="13"/>
      <c r="UR306" s="13"/>
      <c r="US306" s="13"/>
      <c r="UT306" s="13"/>
      <c r="UU306" s="13"/>
      <c r="UV306" s="13"/>
      <c r="UW306" s="13"/>
      <c r="UX306" s="13"/>
      <c r="UY306" s="13"/>
      <c r="UZ306" s="13"/>
      <c r="VA306" s="13"/>
      <c r="VB306" s="13"/>
      <c r="VC306" s="13"/>
      <c r="VD306" s="13"/>
      <c r="VE306" s="13"/>
      <c r="VF306" s="13"/>
      <c r="VG306" s="13"/>
      <c r="VH306" s="13"/>
      <c r="VI306" s="13"/>
      <c r="VJ306" s="13"/>
      <c r="VK306" s="13"/>
      <c r="VL306" s="13"/>
      <c r="VM306" s="13"/>
      <c r="VN306" s="13"/>
      <c r="VO306" s="13"/>
      <c r="VP306" s="13"/>
      <c r="VQ306" s="13"/>
      <c r="VR306" s="13"/>
      <c r="VS306" s="13"/>
      <c r="VT306" s="13"/>
      <c r="VU306" s="13"/>
      <c r="VV306" s="13"/>
      <c r="VW306" s="13"/>
      <c r="VX306" s="13"/>
      <c r="VY306" s="13"/>
      <c r="VZ306" s="13"/>
      <c r="WA306" s="13"/>
      <c r="WB306" s="13"/>
      <c r="WC306" s="13"/>
      <c r="WD306" s="13"/>
      <c r="WE306" s="13"/>
      <c r="WF306" s="13"/>
      <c r="WG306" s="13"/>
      <c r="WH306" s="13"/>
      <c r="WI306" s="13"/>
      <c r="WJ306" s="13"/>
      <c r="WK306" s="13"/>
      <c r="WL306" s="13"/>
      <c r="WM306" s="13"/>
      <c r="WN306" s="13"/>
      <c r="WO306" s="13"/>
      <c r="WP306" s="13"/>
      <c r="WQ306" s="13"/>
      <c r="WR306" s="13"/>
      <c r="WS306" s="13"/>
      <c r="WT306" s="13"/>
      <c r="WU306" s="13"/>
      <c r="WV306" s="13"/>
      <c r="WW306" s="13"/>
      <c r="WX306" s="13"/>
      <c r="WY306" s="13"/>
      <c r="WZ306" s="13"/>
      <c r="XA306" s="13"/>
      <c r="XB306" s="13"/>
      <c r="XC306" s="13"/>
      <c r="XD306" s="13"/>
      <c r="XE306" s="13"/>
      <c r="XF306" s="13"/>
      <c r="XG306" s="13"/>
      <c r="XH306" s="13"/>
      <c r="XI306" s="13"/>
      <c r="XJ306" s="13"/>
      <c r="XK306" s="13"/>
      <c r="XL306" s="13"/>
      <c r="XM306" s="13"/>
      <c r="XN306" s="13"/>
      <c r="XO306" s="13"/>
      <c r="XP306" s="13"/>
      <c r="XQ306" s="13"/>
      <c r="XR306" s="13"/>
      <c r="XS306" s="13"/>
      <c r="XT306" s="13"/>
      <c r="XU306" s="13"/>
      <c r="XV306" s="13"/>
      <c r="XW306" s="13"/>
      <c r="XX306" s="13"/>
      <c r="XY306" s="13"/>
      <c r="XZ306" s="13"/>
      <c r="YA306" s="13"/>
      <c r="YB306" s="13"/>
      <c r="YC306" s="13"/>
      <c r="YD306" s="13"/>
      <c r="YE306" s="13"/>
      <c r="YF306" s="13"/>
      <c r="YG306" s="13"/>
      <c r="YH306" s="13"/>
      <c r="YI306" s="13"/>
      <c r="YJ306" s="13"/>
      <c r="YK306" s="13"/>
      <c r="YL306" s="13"/>
      <c r="YM306" s="13"/>
      <c r="YN306" s="13"/>
      <c r="YO306" s="13"/>
      <c r="YP306" s="13"/>
      <c r="YQ306" s="13"/>
      <c r="YR306" s="13"/>
      <c r="YS306" s="13"/>
      <c r="YT306" s="13"/>
      <c r="YU306" s="13"/>
      <c r="YV306" s="13"/>
      <c r="YW306" s="13"/>
      <c r="YX306" s="13"/>
      <c r="YY306" s="13"/>
      <c r="YZ306" s="13"/>
      <c r="ZA306" s="13"/>
      <c r="ZB306" s="13"/>
      <c r="ZC306" s="13"/>
      <c r="ZD306" s="13"/>
      <c r="ZE306" s="13"/>
      <c r="ZF306" s="13"/>
      <c r="ZG306" s="13"/>
      <c r="ZH306" s="13"/>
      <c r="ZI306" s="13"/>
      <c r="ZJ306" s="13"/>
      <c r="ZK306" s="13"/>
      <c r="ZL306" s="13"/>
      <c r="ZM306" s="13"/>
      <c r="ZN306" s="13"/>
      <c r="ZO306" s="13"/>
      <c r="ZP306" s="13"/>
      <c r="ZQ306" s="13"/>
      <c r="ZR306" s="13"/>
      <c r="ZS306" s="13"/>
      <c r="ZT306" s="13"/>
      <c r="ZU306" s="13"/>
      <c r="ZV306" s="13"/>
      <c r="ZW306" s="13"/>
      <c r="ZX306" s="13"/>
      <c r="ZY306" s="13"/>
      <c r="ZZ306" s="13"/>
      <c r="AAA306" s="13"/>
      <c r="AAB306" s="13"/>
      <c r="AAC306" s="13"/>
      <c r="AAD306" s="13"/>
      <c r="AAE306" s="13"/>
      <c r="AAF306" s="13"/>
      <c r="AAG306" s="13"/>
      <c r="AAH306" s="13"/>
      <c r="AAI306" s="13"/>
      <c r="AAJ306" s="13"/>
      <c r="AAK306" s="13"/>
      <c r="AAL306" s="13"/>
      <c r="AAM306" s="13"/>
      <c r="AAN306" s="13"/>
      <c r="AAO306" s="13"/>
      <c r="AAP306" s="13"/>
      <c r="AAQ306" s="13"/>
      <c r="AAR306" s="13"/>
      <c r="AAS306" s="13"/>
      <c r="AAT306" s="13"/>
      <c r="AAU306" s="13"/>
      <c r="AAV306" s="13"/>
      <c r="AAW306" s="13"/>
      <c r="AAX306" s="13"/>
      <c r="AAY306" s="13"/>
      <c r="AAZ306" s="13"/>
      <c r="ABA306" s="13"/>
      <c r="ABB306" s="13"/>
      <c r="ABC306" s="13"/>
      <c r="ABD306" s="13"/>
      <c r="ABE306" s="13"/>
      <c r="ABF306" s="13"/>
      <c r="ABG306" s="13"/>
      <c r="ABH306" s="13"/>
      <c r="ABI306" s="13"/>
      <c r="ABJ306" s="13"/>
      <c r="ABK306" s="13"/>
      <c r="ABL306" s="13"/>
      <c r="ABM306" s="13"/>
      <c r="ABN306" s="13"/>
      <c r="ABO306" s="13"/>
      <c r="ABP306" s="13"/>
      <c r="ABQ306" s="13"/>
      <c r="ABR306" s="13"/>
      <c r="ABS306" s="13"/>
      <c r="ABT306" s="13"/>
      <c r="ABU306" s="13"/>
      <c r="ABV306" s="13"/>
      <c r="ABW306" s="13"/>
      <c r="ABX306" s="13"/>
      <c r="ABY306" s="13"/>
      <c r="ABZ306" s="13"/>
      <c r="ACA306" s="13"/>
      <c r="ACB306" s="13"/>
      <c r="ACC306" s="13"/>
      <c r="ACD306" s="13"/>
      <c r="ACE306" s="13"/>
      <c r="ACF306" s="13"/>
      <c r="ACG306" s="13"/>
      <c r="ACH306" s="13"/>
      <c r="ACI306" s="13"/>
      <c r="ACJ306" s="13"/>
      <c r="ACK306" s="13"/>
      <c r="ACL306" s="13"/>
      <c r="ACM306" s="13"/>
      <c r="ACN306" s="13"/>
      <c r="ACO306" s="13"/>
      <c r="ACP306" s="13"/>
      <c r="ACQ306" s="13"/>
      <c r="ACR306" s="13"/>
      <c r="ACS306" s="13"/>
      <c r="ACT306" s="13"/>
      <c r="ACU306" s="13"/>
      <c r="ACV306" s="13"/>
      <c r="ACW306" s="13"/>
      <c r="ACX306" s="13"/>
      <c r="ACY306" s="13"/>
      <c r="ACZ306" s="13"/>
      <c r="ADA306" s="13"/>
      <c r="ADB306" s="13"/>
      <c r="ADC306" s="13"/>
      <c r="ADD306" s="13"/>
      <c r="ADE306" s="13"/>
      <c r="ADF306" s="13"/>
      <c r="ADG306" s="13"/>
      <c r="ADH306" s="13"/>
      <c r="ADI306" s="13"/>
      <c r="ADJ306" s="13"/>
      <c r="ADK306" s="13"/>
      <c r="ADL306" s="13"/>
      <c r="ADM306" s="13"/>
      <c r="ADN306" s="13"/>
      <c r="ADO306" s="13"/>
      <c r="ADP306" s="13"/>
      <c r="ADQ306" s="13"/>
      <c r="ADR306" s="13"/>
      <c r="ADS306" s="13"/>
      <c r="ADT306" s="13"/>
      <c r="ADU306" s="13"/>
      <c r="ADV306" s="13"/>
      <c r="ADW306" s="13"/>
      <c r="ADX306" s="13"/>
      <c r="ADY306" s="13"/>
      <c r="ADZ306" s="13"/>
      <c r="AEA306" s="13"/>
      <c r="AEB306" s="13"/>
      <c r="AEC306" s="13"/>
      <c r="AED306" s="13"/>
      <c r="AEE306" s="13"/>
      <c r="AEF306" s="13"/>
      <c r="AEG306" s="13"/>
      <c r="AEH306" s="13"/>
      <c r="AEI306" s="13"/>
      <c r="AEJ306" s="13"/>
      <c r="AEK306" s="13"/>
      <c r="AEL306" s="13"/>
      <c r="AEM306" s="13"/>
      <c r="AEN306" s="13"/>
      <c r="AEO306" s="13"/>
      <c r="AEP306" s="13"/>
      <c r="AEQ306" s="13"/>
      <c r="AER306" s="13"/>
      <c r="AES306" s="13"/>
      <c r="AET306" s="13"/>
      <c r="AEU306" s="13"/>
      <c r="AEV306" s="13"/>
      <c r="AEW306" s="13"/>
      <c r="AEX306" s="13"/>
      <c r="AEY306" s="13"/>
      <c r="AEZ306" s="13"/>
      <c r="AFA306" s="13"/>
      <c r="AFB306" s="13"/>
      <c r="AFC306" s="13"/>
      <c r="AFD306" s="13"/>
      <c r="AFE306" s="13"/>
      <c r="AFF306" s="13"/>
      <c r="AFG306" s="13"/>
      <c r="AFH306" s="13"/>
      <c r="AFI306" s="13"/>
      <c r="AFJ306" s="13"/>
      <c r="AFK306" s="13"/>
      <c r="AFL306" s="13"/>
      <c r="AFM306" s="13"/>
      <c r="AFN306" s="13"/>
      <c r="AFO306" s="13"/>
      <c r="AFP306" s="13"/>
      <c r="AFQ306" s="13"/>
      <c r="AFR306" s="13"/>
      <c r="AFS306" s="13"/>
      <c r="AFT306" s="13"/>
      <c r="AFU306" s="13"/>
      <c r="AFV306" s="13"/>
      <c r="AFW306" s="13"/>
      <c r="AFX306" s="13"/>
      <c r="AFY306" s="13"/>
      <c r="AFZ306" s="13"/>
      <c r="AGA306" s="13"/>
      <c r="AGB306" s="13"/>
      <c r="AGC306" s="13"/>
      <c r="AGD306" s="13"/>
      <c r="AGE306" s="13"/>
      <c r="AGF306" s="13"/>
      <c r="AGG306" s="13"/>
      <c r="AGH306" s="13"/>
      <c r="AGI306" s="13"/>
      <c r="AGJ306" s="13"/>
      <c r="AGK306" s="13"/>
      <c r="AGL306" s="13"/>
      <c r="AGM306" s="13"/>
      <c r="AGN306" s="13"/>
      <c r="AGO306" s="13"/>
      <c r="AGP306" s="13"/>
      <c r="AGQ306" s="13"/>
      <c r="AGR306" s="13"/>
      <c r="AGS306" s="13"/>
      <c r="AGT306" s="13"/>
      <c r="AGU306" s="13"/>
      <c r="AGV306" s="13"/>
      <c r="AGW306" s="13"/>
      <c r="AGX306" s="13"/>
      <c r="AGY306" s="13"/>
      <c r="AGZ306" s="13"/>
      <c r="AHA306" s="13"/>
      <c r="AHB306" s="13"/>
      <c r="AHC306" s="13"/>
      <c r="AHD306" s="13"/>
      <c r="AHE306" s="13"/>
      <c r="AHF306" s="13"/>
      <c r="AHG306" s="13"/>
      <c r="AHH306" s="13"/>
      <c r="AHI306" s="13"/>
      <c r="AHJ306" s="13"/>
      <c r="AHK306" s="13"/>
      <c r="AHL306" s="13"/>
      <c r="AHM306" s="13"/>
      <c r="AHN306" s="13"/>
      <c r="AHO306" s="13"/>
      <c r="AHP306" s="13"/>
      <c r="AHQ306" s="13"/>
      <c r="AHR306" s="13"/>
      <c r="AHS306" s="13"/>
      <c r="AHT306" s="13"/>
      <c r="AHU306" s="13"/>
      <c r="AHV306" s="13"/>
      <c r="AHW306" s="13"/>
      <c r="AHX306" s="13"/>
      <c r="AHY306" s="13"/>
      <c r="AHZ306" s="13"/>
      <c r="AIA306" s="13"/>
      <c r="AIB306" s="13"/>
      <c r="AIC306" s="13"/>
      <c r="AID306" s="13"/>
      <c r="AIE306" s="13"/>
      <c r="AIF306" s="13"/>
      <c r="AIG306" s="13"/>
      <c r="AIH306" s="13"/>
      <c r="AII306" s="13"/>
      <c r="AIJ306" s="13"/>
      <c r="AIK306" s="13"/>
      <c r="AIL306" s="13"/>
      <c r="AIM306" s="13"/>
      <c r="AIN306" s="13"/>
      <c r="AIO306" s="13"/>
      <c r="AIP306" s="13"/>
      <c r="AIQ306" s="13"/>
      <c r="AIR306" s="13"/>
      <c r="AIS306" s="13"/>
      <c r="AIT306" s="13"/>
      <c r="AIU306" s="13"/>
      <c r="AIV306" s="13"/>
      <c r="AIW306" s="13"/>
      <c r="AIX306" s="13"/>
      <c r="AIY306" s="13"/>
      <c r="AIZ306" s="13"/>
      <c r="AJA306" s="13"/>
      <c r="AJB306" s="13"/>
      <c r="AJC306" s="13"/>
      <c r="AJD306" s="13"/>
      <c r="AJE306" s="13"/>
      <c r="AJF306" s="13"/>
      <c r="AJG306" s="13"/>
      <c r="AJH306" s="13"/>
      <c r="AJI306" s="13"/>
      <c r="AJJ306" s="13"/>
      <c r="AJK306" s="13"/>
      <c r="AJL306" s="13"/>
      <c r="AJM306" s="13"/>
      <c r="AJN306" s="13"/>
      <c r="AJO306" s="13"/>
      <c r="AJP306" s="13"/>
      <c r="AJQ306" s="13"/>
      <c r="AJR306" s="13"/>
      <c r="AJS306" s="13"/>
      <c r="AJT306" s="13"/>
      <c r="AJU306" s="13"/>
      <c r="AJV306" s="13"/>
      <c r="AJW306" s="13"/>
      <c r="AJX306" s="13"/>
      <c r="AJY306" s="13"/>
      <c r="AJZ306" s="13"/>
      <c r="AKA306" s="13"/>
      <c r="AKB306" s="13"/>
      <c r="AKC306" s="13"/>
      <c r="AKD306" s="13"/>
      <c r="AKE306" s="13"/>
      <c r="AKF306" s="13"/>
      <c r="AKG306" s="13"/>
      <c r="AKH306" s="13"/>
      <c r="AKI306" s="13"/>
      <c r="AKJ306" s="13"/>
      <c r="AKK306" s="13"/>
      <c r="AKL306" s="13"/>
      <c r="AKM306" s="13"/>
      <c r="AKN306" s="13"/>
      <c r="AKO306" s="13"/>
      <c r="AKP306" s="13"/>
      <c r="AKQ306" s="13"/>
      <c r="AKR306" s="13"/>
      <c r="AKS306" s="13"/>
      <c r="AKT306" s="13"/>
      <c r="AKU306" s="13"/>
      <c r="AKV306" s="13"/>
      <c r="AKW306" s="13"/>
      <c r="AKX306" s="13"/>
      <c r="AKY306" s="13"/>
      <c r="AKZ306" s="13"/>
      <c r="ALA306" s="13"/>
      <c r="ALB306" s="13"/>
      <c r="ALC306" s="13"/>
      <c r="ALD306" s="13"/>
      <c r="ALE306" s="13"/>
      <c r="ALF306" s="13"/>
      <c r="ALG306" s="13"/>
      <c r="ALH306" s="13"/>
      <c r="ALI306" s="13"/>
      <c r="ALJ306" s="13"/>
      <c r="ALK306" s="13"/>
      <c r="ALL306" s="13"/>
      <c r="ALM306" s="13"/>
      <c r="ALN306" s="13"/>
      <c r="ALO306" s="13"/>
      <c r="ALP306" s="13"/>
      <c r="ALQ306" s="13"/>
      <c r="ALR306" s="13"/>
      <c r="ALS306" s="13"/>
      <c r="ALT306" s="13"/>
      <c r="ALU306" s="13"/>
      <c r="ALV306" s="13"/>
      <c r="ALW306" s="13"/>
      <c r="ALX306" s="13"/>
      <c r="ALY306" s="13"/>
      <c r="ALZ306" s="13"/>
      <c r="AMA306" s="13"/>
      <c r="AMB306" s="13"/>
      <c r="AMC306" s="13"/>
      <c r="AMD306" s="13"/>
      <c r="AME306" s="13"/>
      <c r="AMF306" s="13"/>
    </row>
    <row r="307" spans="1:1020" ht="14.25" x14ac:dyDescent="0.2">
      <c r="A307" s="64"/>
      <c r="B307" s="119"/>
      <c r="C307" s="11"/>
      <c r="D307" s="125"/>
      <c r="E307" s="154" t="s">
        <v>31</v>
      </c>
      <c r="F307" s="155">
        <f>SUM(F133:F306)</f>
        <v>0</v>
      </c>
      <c r="G307"/>
      <c r="I307" s="63"/>
    </row>
    <row r="308" spans="1:1020" ht="66" customHeight="1" x14ac:dyDescent="0.25">
      <c r="A308" s="144"/>
      <c r="B308" s="156" t="s">
        <v>442</v>
      </c>
      <c r="C308" s="11"/>
      <c r="D308" s="11"/>
      <c r="E308" s="12"/>
      <c r="F308" s="65"/>
      <c r="G308"/>
    </row>
    <row r="309" spans="1:1020" ht="51" x14ac:dyDescent="0.2">
      <c r="A309" s="61" t="s">
        <v>0</v>
      </c>
      <c r="B309" s="159" t="s">
        <v>1</v>
      </c>
      <c r="C309" s="159" t="s">
        <v>2</v>
      </c>
      <c r="D309" s="159" t="s">
        <v>3</v>
      </c>
      <c r="E309" s="160" t="s">
        <v>4</v>
      </c>
      <c r="F309" s="161" t="s">
        <v>5</v>
      </c>
      <c r="G309"/>
    </row>
    <row r="310" spans="1:1020" ht="14.25" x14ac:dyDescent="0.2">
      <c r="A310" s="144" t="s">
        <v>6</v>
      </c>
      <c r="B310" s="145" t="s">
        <v>7</v>
      </c>
      <c r="C310" s="145" t="s">
        <v>8</v>
      </c>
      <c r="D310" s="145" t="s">
        <v>9</v>
      </c>
      <c r="E310" s="162" t="s">
        <v>10</v>
      </c>
      <c r="F310" s="146" t="s">
        <v>11</v>
      </c>
      <c r="G310"/>
    </row>
    <row r="311" spans="1:1020" ht="14.25" x14ac:dyDescent="0.2">
      <c r="A311" s="95">
        <v>1</v>
      </c>
      <c r="B311" s="119" t="s">
        <v>133</v>
      </c>
      <c r="C311" s="202">
        <v>0</v>
      </c>
      <c r="D311" s="129" t="s">
        <v>12</v>
      </c>
      <c r="E311" s="130">
        <v>0</v>
      </c>
      <c r="F311" s="186">
        <f t="shared" ref="F311:F352" si="5">C311*E311</f>
        <v>0</v>
      </c>
      <c r="G311"/>
      <c r="H311" s="25"/>
      <c r="I311" s="116"/>
    </row>
    <row r="312" spans="1:1020" ht="14.25" x14ac:dyDescent="0.2">
      <c r="A312" s="95">
        <v>2</v>
      </c>
      <c r="B312" s="119" t="s">
        <v>134</v>
      </c>
      <c r="C312" s="202">
        <v>0</v>
      </c>
      <c r="D312" s="129" t="s">
        <v>12</v>
      </c>
      <c r="E312" s="130">
        <v>0</v>
      </c>
      <c r="F312" s="186">
        <f t="shared" si="5"/>
        <v>0</v>
      </c>
      <c r="G312"/>
      <c r="H312" s="25"/>
      <c r="I312" s="116"/>
    </row>
    <row r="313" spans="1:1020" ht="14.25" x14ac:dyDescent="0.2">
      <c r="A313" s="95">
        <f t="shared" ref="A313" si="6">A312+1</f>
        <v>3</v>
      </c>
      <c r="B313" s="119" t="s">
        <v>135</v>
      </c>
      <c r="C313" s="202">
        <v>0</v>
      </c>
      <c r="D313" s="187" t="s">
        <v>12</v>
      </c>
      <c r="E313" s="130">
        <v>0</v>
      </c>
      <c r="F313" s="186">
        <f t="shared" si="5"/>
        <v>0</v>
      </c>
      <c r="G313"/>
      <c r="H313" s="25"/>
      <c r="I313" s="116"/>
    </row>
    <row r="314" spans="1:1020" ht="14.25" x14ac:dyDescent="0.2">
      <c r="A314" s="95">
        <v>4</v>
      </c>
      <c r="B314" s="119" t="s">
        <v>136</v>
      </c>
      <c r="C314" s="202">
        <v>0</v>
      </c>
      <c r="D314" s="129" t="s">
        <v>12</v>
      </c>
      <c r="E314" s="130">
        <v>0</v>
      </c>
      <c r="F314" s="186">
        <f t="shared" si="5"/>
        <v>0</v>
      </c>
      <c r="G314"/>
      <c r="H314" s="25"/>
      <c r="I314" s="116"/>
    </row>
    <row r="315" spans="1:1020" ht="14.25" x14ac:dyDescent="0.2">
      <c r="A315" s="95">
        <v>5</v>
      </c>
      <c r="B315" s="119" t="s">
        <v>320</v>
      </c>
      <c r="C315" s="202">
        <v>0</v>
      </c>
      <c r="D315" s="129" t="s">
        <v>12</v>
      </c>
      <c r="E315" s="130">
        <v>0</v>
      </c>
      <c r="F315" s="186">
        <f t="shared" si="5"/>
        <v>0</v>
      </c>
      <c r="G315"/>
      <c r="H315" s="25"/>
      <c r="I315" s="116"/>
    </row>
    <row r="316" spans="1:1020" ht="14.25" x14ac:dyDescent="0.2">
      <c r="A316" s="95">
        <v>6</v>
      </c>
      <c r="B316" s="119" t="s">
        <v>321</v>
      </c>
      <c r="C316" s="202">
        <v>0</v>
      </c>
      <c r="D316" s="129" t="s">
        <v>12</v>
      </c>
      <c r="E316" s="130">
        <v>0</v>
      </c>
      <c r="F316" s="186">
        <f t="shared" si="5"/>
        <v>0</v>
      </c>
      <c r="G316"/>
      <c r="H316" s="25"/>
      <c r="I316" s="116"/>
    </row>
    <row r="317" spans="1:1020" ht="14.25" x14ac:dyDescent="0.2">
      <c r="A317" s="95">
        <v>7</v>
      </c>
      <c r="B317" s="119" t="s">
        <v>137</v>
      </c>
      <c r="C317" s="202">
        <v>0</v>
      </c>
      <c r="D317" s="129" t="s">
        <v>12</v>
      </c>
      <c r="E317" s="130">
        <v>0</v>
      </c>
      <c r="F317" s="186">
        <f t="shared" si="5"/>
        <v>0</v>
      </c>
      <c r="G317"/>
      <c r="H317" s="25"/>
      <c r="I317" s="116"/>
    </row>
    <row r="318" spans="1:1020" ht="14.25" x14ac:dyDescent="0.2">
      <c r="A318" s="95">
        <v>8</v>
      </c>
      <c r="B318" s="119" t="s">
        <v>138</v>
      </c>
      <c r="C318" s="202">
        <v>0</v>
      </c>
      <c r="D318" s="129" t="s">
        <v>13</v>
      </c>
      <c r="E318" s="130">
        <v>0</v>
      </c>
      <c r="F318" s="186">
        <f t="shared" si="5"/>
        <v>0</v>
      </c>
      <c r="G318"/>
      <c r="H318" s="25"/>
      <c r="I318" s="116"/>
    </row>
    <row r="319" spans="1:1020" ht="14.25" x14ac:dyDescent="0.2">
      <c r="A319" s="95">
        <v>9</v>
      </c>
      <c r="B319" s="119" t="s">
        <v>139</v>
      </c>
      <c r="C319" s="202">
        <v>0</v>
      </c>
      <c r="D319" s="129" t="s">
        <v>12</v>
      </c>
      <c r="E319" s="130">
        <v>0</v>
      </c>
      <c r="F319" s="186">
        <f t="shared" si="5"/>
        <v>0</v>
      </c>
      <c r="G319"/>
      <c r="H319" s="25"/>
      <c r="I319" s="116"/>
    </row>
    <row r="320" spans="1:1020" ht="14.25" x14ac:dyDescent="0.2">
      <c r="A320" s="95">
        <v>10</v>
      </c>
      <c r="B320" s="119" t="s">
        <v>140</v>
      </c>
      <c r="C320" s="202">
        <v>0</v>
      </c>
      <c r="D320" s="129" t="s">
        <v>12</v>
      </c>
      <c r="E320" s="130">
        <v>0</v>
      </c>
      <c r="F320" s="186">
        <f t="shared" si="5"/>
        <v>0</v>
      </c>
      <c r="G320"/>
      <c r="H320" s="25"/>
      <c r="I320" s="116"/>
    </row>
    <row r="321" spans="1:9" ht="14.25" x14ac:dyDescent="0.2">
      <c r="A321" s="95">
        <v>11</v>
      </c>
      <c r="B321" s="119" t="s">
        <v>141</v>
      </c>
      <c r="C321" s="202">
        <v>0</v>
      </c>
      <c r="D321" s="129" t="s">
        <v>12</v>
      </c>
      <c r="E321" s="130">
        <v>0</v>
      </c>
      <c r="F321" s="186">
        <f t="shared" si="5"/>
        <v>0</v>
      </c>
      <c r="G321"/>
      <c r="H321" s="25"/>
      <c r="I321" s="116"/>
    </row>
    <row r="322" spans="1:9" ht="14.25" x14ac:dyDescent="0.2">
      <c r="A322" s="95">
        <v>12</v>
      </c>
      <c r="B322" s="119" t="s">
        <v>142</v>
      </c>
      <c r="C322" s="202">
        <v>0</v>
      </c>
      <c r="D322" s="129" t="s">
        <v>12</v>
      </c>
      <c r="E322" s="130">
        <v>0</v>
      </c>
      <c r="F322" s="186">
        <f t="shared" si="5"/>
        <v>0</v>
      </c>
      <c r="G322"/>
      <c r="H322" s="25"/>
      <c r="I322" s="116"/>
    </row>
    <row r="323" spans="1:9" ht="14.25" x14ac:dyDescent="0.2">
      <c r="A323" s="95">
        <v>13</v>
      </c>
      <c r="B323" s="119" t="s">
        <v>143</v>
      </c>
      <c r="C323" s="202">
        <v>10</v>
      </c>
      <c r="D323" s="129" t="s">
        <v>12</v>
      </c>
      <c r="E323" s="130">
        <v>0</v>
      </c>
      <c r="F323" s="186">
        <f t="shared" si="5"/>
        <v>0</v>
      </c>
      <c r="G323"/>
      <c r="H323" s="25"/>
      <c r="I323" s="116"/>
    </row>
    <row r="324" spans="1:9" ht="14.25" x14ac:dyDescent="0.2">
      <c r="A324" s="95">
        <v>14</v>
      </c>
      <c r="B324" s="119" t="s">
        <v>144</v>
      </c>
      <c r="C324" s="202">
        <v>20</v>
      </c>
      <c r="D324" s="129" t="s">
        <v>12</v>
      </c>
      <c r="E324" s="130">
        <v>0</v>
      </c>
      <c r="F324" s="186">
        <f t="shared" si="5"/>
        <v>0</v>
      </c>
      <c r="G324"/>
      <c r="H324" s="25"/>
      <c r="I324" s="116"/>
    </row>
    <row r="325" spans="1:9" ht="14.25" x14ac:dyDescent="0.2">
      <c r="A325" s="95">
        <v>15</v>
      </c>
      <c r="B325" s="119" t="s">
        <v>145</v>
      </c>
      <c r="C325" s="202">
        <v>30</v>
      </c>
      <c r="D325" s="129" t="s">
        <v>12</v>
      </c>
      <c r="E325" s="130">
        <v>0</v>
      </c>
      <c r="F325" s="186">
        <f t="shared" si="5"/>
        <v>0</v>
      </c>
      <c r="G325"/>
      <c r="H325" s="25"/>
      <c r="I325" s="116"/>
    </row>
    <row r="326" spans="1:9" ht="14.25" x14ac:dyDescent="0.2">
      <c r="A326" s="95">
        <v>16</v>
      </c>
      <c r="B326" s="119" t="s">
        <v>146</v>
      </c>
      <c r="C326" s="202">
        <v>15</v>
      </c>
      <c r="D326" s="129" t="s">
        <v>12</v>
      </c>
      <c r="E326" s="130">
        <v>0</v>
      </c>
      <c r="F326" s="186">
        <f t="shared" si="5"/>
        <v>0</v>
      </c>
      <c r="G326"/>
      <c r="H326" s="25"/>
      <c r="I326" s="116"/>
    </row>
    <row r="327" spans="1:9" ht="14.25" x14ac:dyDescent="0.2">
      <c r="A327" s="95">
        <v>17</v>
      </c>
      <c r="B327" s="119" t="s">
        <v>147</v>
      </c>
      <c r="C327" s="202">
        <v>70</v>
      </c>
      <c r="D327" s="129" t="s">
        <v>12</v>
      </c>
      <c r="E327" s="130">
        <v>0</v>
      </c>
      <c r="F327" s="186">
        <f t="shared" si="5"/>
        <v>0</v>
      </c>
      <c r="G327"/>
      <c r="H327" s="25"/>
      <c r="I327" s="116"/>
    </row>
    <row r="328" spans="1:9" ht="14.25" x14ac:dyDescent="0.2">
      <c r="A328" s="95">
        <v>18</v>
      </c>
      <c r="B328" s="119" t="s">
        <v>148</v>
      </c>
      <c r="C328" s="202">
        <v>20</v>
      </c>
      <c r="D328" s="129" t="s">
        <v>12</v>
      </c>
      <c r="E328" s="130">
        <v>0</v>
      </c>
      <c r="F328" s="186">
        <f t="shared" si="5"/>
        <v>0</v>
      </c>
      <c r="G328"/>
      <c r="H328" s="25"/>
      <c r="I328" s="116"/>
    </row>
    <row r="329" spans="1:9" ht="14.25" x14ac:dyDescent="0.2">
      <c r="A329" s="95">
        <v>19</v>
      </c>
      <c r="B329" s="119" t="s">
        <v>149</v>
      </c>
      <c r="C329" s="202">
        <v>20</v>
      </c>
      <c r="D329" s="129" t="s">
        <v>12</v>
      </c>
      <c r="E329" s="130">
        <v>0</v>
      </c>
      <c r="F329" s="186">
        <f t="shared" si="5"/>
        <v>0</v>
      </c>
      <c r="G329"/>
      <c r="H329" s="25"/>
      <c r="I329" s="116"/>
    </row>
    <row r="330" spans="1:9" ht="14.25" x14ac:dyDescent="0.2">
      <c r="A330" s="95">
        <v>20</v>
      </c>
      <c r="B330" s="119" t="s">
        <v>150</v>
      </c>
      <c r="C330" s="202">
        <v>60</v>
      </c>
      <c r="D330" s="129" t="s">
        <v>12</v>
      </c>
      <c r="E330" s="130">
        <v>0</v>
      </c>
      <c r="F330" s="186">
        <f t="shared" si="5"/>
        <v>0</v>
      </c>
      <c r="G330"/>
      <c r="H330" s="25"/>
      <c r="I330" s="116"/>
    </row>
    <row r="331" spans="1:9" ht="14.25" x14ac:dyDescent="0.2">
      <c r="A331" s="95">
        <v>21</v>
      </c>
      <c r="B331" s="119" t="s">
        <v>151</v>
      </c>
      <c r="C331" s="202">
        <v>0</v>
      </c>
      <c r="D331" s="129" t="s">
        <v>12</v>
      </c>
      <c r="E331" s="130">
        <v>0</v>
      </c>
      <c r="F331" s="186">
        <f t="shared" si="5"/>
        <v>0</v>
      </c>
      <c r="G331"/>
      <c r="H331" s="25"/>
      <c r="I331" s="116"/>
    </row>
    <row r="332" spans="1:9" ht="14.25" x14ac:dyDescent="0.2">
      <c r="A332" s="95">
        <v>22</v>
      </c>
      <c r="B332" s="119" t="s">
        <v>152</v>
      </c>
      <c r="C332" s="202">
        <v>10</v>
      </c>
      <c r="D332" s="129" t="s">
        <v>12</v>
      </c>
      <c r="E332" s="130">
        <v>0</v>
      </c>
      <c r="F332" s="186">
        <f t="shared" si="5"/>
        <v>0</v>
      </c>
      <c r="G332"/>
      <c r="H332" s="25"/>
      <c r="I332" s="116"/>
    </row>
    <row r="333" spans="1:9" ht="14.25" x14ac:dyDescent="0.2">
      <c r="A333" s="95">
        <v>23</v>
      </c>
      <c r="B333" s="119" t="s">
        <v>153</v>
      </c>
      <c r="C333" s="202">
        <v>35</v>
      </c>
      <c r="D333" s="129" t="s">
        <v>12</v>
      </c>
      <c r="E333" s="130">
        <v>0</v>
      </c>
      <c r="F333" s="186">
        <f t="shared" si="5"/>
        <v>0</v>
      </c>
      <c r="G333"/>
      <c r="H333" s="25"/>
      <c r="I333" s="116"/>
    </row>
    <row r="334" spans="1:9" ht="14.25" x14ac:dyDescent="0.2">
      <c r="A334" s="95">
        <v>24</v>
      </c>
      <c r="B334" s="119" t="s">
        <v>154</v>
      </c>
      <c r="C334" s="202">
        <v>10</v>
      </c>
      <c r="D334" s="129" t="s">
        <v>13</v>
      </c>
      <c r="E334" s="130">
        <v>0</v>
      </c>
      <c r="F334" s="186">
        <f t="shared" si="5"/>
        <v>0</v>
      </c>
      <c r="G334"/>
      <c r="H334" s="25"/>
      <c r="I334" s="116"/>
    </row>
    <row r="335" spans="1:9" ht="25.5" x14ac:dyDescent="0.2">
      <c r="A335" s="95">
        <v>25</v>
      </c>
      <c r="B335" s="119" t="s">
        <v>155</v>
      </c>
      <c r="C335" s="202">
        <v>10</v>
      </c>
      <c r="D335" s="129" t="s">
        <v>12</v>
      </c>
      <c r="E335" s="130">
        <v>0</v>
      </c>
      <c r="F335" s="186">
        <f t="shared" si="5"/>
        <v>0</v>
      </c>
      <c r="G335"/>
      <c r="H335" s="25"/>
      <c r="I335" s="116"/>
    </row>
    <row r="336" spans="1:9" ht="25.5" x14ac:dyDescent="0.2">
      <c r="A336" s="95">
        <v>26</v>
      </c>
      <c r="B336" s="119" t="s">
        <v>156</v>
      </c>
      <c r="C336" s="202">
        <v>40</v>
      </c>
      <c r="D336" s="129" t="s">
        <v>12</v>
      </c>
      <c r="E336" s="130">
        <v>0</v>
      </c>
      <c r="F336" s="186">
        <f t="shared" si="5"/>
        <v>0</v>
      </c>
      <c r="G336"/>
      <c r="H336" s="25"/>
      <c r="I336" s="116"/>
    </row>
    <row r="337" spans="1:9" ht="14.25" x14ac:dyDescent="0.2">
      <c r="A337" s="95">
        <v>27</v>
      </c>
      <c r="B337" s="119" t="s">
        <v>157</v>
      </c>
      <c r="C337" s="202">
        <v>15</v>
      </c>
      <c r="D337" s="129" t="s">
        <v>13</v>
      </c>
      <c r="E337" s="130">
        <v>0</v>
      </c>
      <c r="F337" s="186">
        <f t="shared" si="5"/>
        <v>0</v>
      </c>
      <c r="G337"/>
      <c r="H337" s="25"/>
      <c r="I337" s="116"/>
    </row>
    <row r="338" spans="1:9" ht="14.25" x14ac:dyDescent="0.2">
      <c r="A338" s="95">
        <v>28</v>
      </c>
      <c r="B338" s="119" t="s">
        <v>158</v>
      </c>
      <c r="C338" s="202">
        <v>30</v>
      </c>
      <c r="D338" s="129" t="s">
        <v>12</v>
      </c>
      <c r="E338" s="130">
        <v>0</v>
      </c>
      <c r="F338" s="186">
        <f t="shared" si="5"/>
        <v>0</v>
      </c>
      <c r="G338"/>
      <c r="H338" s="25"/>
      <c r="I338" s="116"/>
    </row>
    <row r="339" spans="1:9" ht="14.25" x14ac:dyDescent="0.2">
      <c r="A339" s="95">
        <v>29</v>
      </c>
      <c r="B339" s="119" t="s">
        <v>159</v>
      </c>
      <c r="C339" s="202">
        <v>35</v>
      </c>
      <c r="D339" s="129" t="s">
        <v>12</v>
      </c>
      <c r="E339" s="130">
        <v>0</v>
      </c>
      <c r="F339" s="186">
        <f t="shared" si="5"/>
        <v>0</v>
      </c>
      <c r="G339"/>
      <c r="H339" s="25"/>
      <c r="I339" s="116"/>
    </row>
    <row r="340" spans="1:9" ht="14.25" x14ac:dyDescent="0.2">
      <c r="A340" s="95">
        <v>30</v>
      </c>
      <c r="B340" s="119" t="s">
        <v>160</v>
      </c>
      <c r="C340" s="202">
        <v>60</v>
      </c>
      <c r="D340" s="129" t="s">
        <v>12</v>
      </c>
      <c r="E340" s="130">
        <v>0</v>
      </c>
      <c r="F340" s="186">
        <f t="shared" si="5"/>
        <v>0</v>
      </c>
      <c r="G340"/>
      <c r="H340" s="25"/>
      <c r="I340" s="116"/>
    </row>
    <row r="341" spans="1:9" ht="14.25" x14ac:dyDescent="0.2">
      <c r="A341" s="95">
        <v>31</v>
      </c>
      <c r="B341" s="119" t="s">
        <v>161</v>
      </c>
      <c r="C341" s="202">
        <v>0</v>
      </c>
      <c r="D341" s="129" t="s">
        <v>12</v>
      </c>
      <c r="E341" s="130">
        <v>0</v>
      </c>
      <c r="F341" s="186">
        <f t="shared" si="5"/>
        <v>0</v>
      </c>
      <c r="G341"/>
      <c r="H341" s="25"/>
      <c r="I341" s="116"/>
    </row>
    <row r="342" spans="1:9" ht="14.25" x14ac:dyDescent="0.2">
      <c r="A342" s="95">
        <v>32</v>
      </c>
      <c r="B342" s="119" t="s">
        <v>162</v>
      </c>
      <c r="C342" s="202">
        <v>50</v>
      </c>
      <c r="D342" s="129" t="s">
        <v>12</v>
      </c>
      <c r="E342" s="130">
        <v>0</v>
      </c>
      <c r="F342" s="186">
        <f t="shared" si="5"/>
        <v>0</v>
      </c>
      <c r="G342"/>
      <c r="H342" s="25"/>
      <c r="I342" s="116"/>
    </row>
    <row r="343" spans="1:9" ht="14.25" x14ac:dyDescent="0.2">
      <c r="A343" s="95">
        <v>33</v>
      </c>
      <c r="B343" s="119" t="s">
        <v>163</v>
      </c>
      <c r="C343" s="202">
        <v>0</v>
      </c>
      <c r="D343" s="129" t="s">
        <v>12</v>
      </c>
      <c r="E343" s="130">
        <v>0</v>
      </c>
      <c r="F343" s="186">
        <f t="shared" si="5"/>
        <v>0</v>
      </c>
      <c r="G343"/>
      <c r="H343" s="25"/>
      <c r="I343" s="116"/>
    </row>
    <row r="344" spans="1:9" ht="14.25" x14ac:dyDescent="0.2">
      <c r="A344" s="95">
        <v>34</v>
      </c>
      <c r="B344" s="110" t="s">
        <v>164</v>
      </c>
      <c r="C344" s="202">
        <v>0</v>
      </c>
      <c r="D344" s="129" t="s">
        <v>13</v>
      </c>
      <c r="E344" s="130">
        <v>0</v>
      </c>
      <c r="F344" s="186">
        <f t="shared" si="5"/>
        <v>0</v>
      </c>
      <c r="G344"/>
      <c r="H344" s="25"/>
      <c r="I344" s="116"/>
    </row>
    <row r="345" spans="1:9" ht="14.25" x14ac:dyDescent="0.2">
      <c r="A345" s="95">
        <v>35</v>
      </c>
      <c r="B345" s="119" t="s">
        <v>165</v>
      </c>
      <c r="C345" s="202">
        <v>40</v>
      </c>
      <c r="D345" s="129" t="s">
        <v>12</v>
      </c>
      <c r="E345" s="130">
        <v>0</v>
      </c>
      <c r="F345" s="186">
        <f t="shared" si="5"/>
        <v>0</v>
      </c>
      <c r="G345"/>
      <c r="H345" s="25"/>
      <c r="I345" s="116"/>
    </row>
    <row r="346" spans="1:9" ht="14.25" x14ac:dyDescent="0.2">
      <c r="A346" s="95">
        <v>36</v>
      </c>
      <c r="B346" s="119" t="s">
        <v>166</v>
      </c>
      <c r="C346" s="202">
        <v>30</v>
      </c>
      <c r="D346" s="129" t="s">
        <v>12</v>
      </c>
      <c r="E346" s="130">
        <v>0</v>
      </c>
      <c r="F346" s="186">
        <f t="shared" si="5"/>
        <v>0</v>
      </c>
      <c r="G346"/>
      <c r="H346" s="25"/>
      <c r="I346" s="116"/>
    </row>
    <row r="347" spans="1:9" ht="14.25" x14ac:dyDescent="0.2">
      <c r="A347" s="95">
        <v>37</v>
      </c>
      <c r="B347" s="119" t="s">
        <v>167</v>
      </c>
      <c r="C347" s="202">
        <v>40</v>
      </c>
      <c r="D347" s="129" t="s">
        <v>12</v>
      </c>
      <c r="E347" s="130">
        <v>0</v>
      </c>
      <c r="F347" s="186">
        <f t="shared" si="5"/>
        <v>0</v>
      </c>
      <c r="G347"/>
      <c r="H347" s="25"/>
      <c r="I347" s="116"/>
    </row>
    <row r="348" spans="1:9" ht="14.25" x14ac:dyDescent="0.2">
      <c r="A348" s="95">
        <v>38</v>
      </c>
      <c r="B348" s="119" t="s">
        <v>168</v>
      </c>
      <c r="C348" s="202">
        <v>0</v>
      </c>
      <c r="D348" s="129" t="s">
        <v>29</v>
      </c>
      <c r="E348" s="130">
        <v>0</v>
      </c>
      <c r="F348" s="186">
        <f t="shared" si="5"/>
        <v>0</v>
      </c>
      <c r="G348"/>
      <c r="H348" s="25"/>
      <c r="I348" s="116"/>
    </row>
    <row r="349" spans="1:9" ht="14.25" x14ac:dyDescent="0.2">
      <c r="A349" s="95">
        <v>39</v>
      </c>
      <c r="B349" s="119" t="s">
        <v>169</v>
      </c>
      <c r="C349" s="202">
        <v>0</v>
      </c>
      <c r="D349" s="129" t="s">
        <v>12</v>
      </c>
      <c r="E349" s="130">
        <v>0</v>
      </c>
      <c r="F349" s="186">
        <f t="shared" si="5"/>
        <v>0</v>
      </c>
      <c r="G349"/>
      <c r="H349" s="25"/>
      <c r="I349" s="116"/>
    </row>
    <row r="350" spans="1:9" ht="14.25" x14ac:dyDescent="0.2">
      <c r="A350" s="95">
        <v>40</v>
      </c>
      <c r="B350" s="119" t="s">
        <v>170</v>
      </c>
      <c r="C350" s="202">
        <v>0</v>
      </c>
      <c r="D350" s="129" t="s">
        <v>12</v>
      </c>
      <c r="E350" s="130">
        <v>0</v>
      </c>
      <c r="F350" s="186">
        <f t="shared" si="5"/>
        <v>0</v>
      </c>
      <c r="G350"/>
      <c r="H350" s="25"/>
      <c r="I350" s="116"/>
    </row>
    <row r="351" spans="1:9" ht="14.25" x14ac:dyDescent="0.2">
      <c r="A351" s="95">
        <v>41</v>
      </c>
      <c r="B351" s="119" t="s">
        <v>171</v>
      </c>
      <c r="C351" s="202">
        <v>0</v>
      </c>
      <c r="D351" s="129" t="s">
        <v>29</v>
      </c>
      <c r="E351" s="130">
        <v>0</v>
      </c>
      <c r="F351" s="186">
        <f t="shared" si="5"/>
        <v>0</v>
      </c>
      <c r="G351"/>
      <c r="H351" s="25"/>
      <c r="I351" s="116"/>
    </row>
    <row r="352" spans="1:9" ht="14.25" x14ac:dyDescent="0.2">
      <c r="A352" s="239">
        <v>42</v>
      </c>
      <c r="B352" s="240" t="s">
        <v>515</v>
      </c>
      <c r="C352" s="202">
        <v>0</v>
      </c>
      <c r="D352" s="202" t="s">
        <v>13</v>
      </c>
      <c r="E352" s="130">
        <v>0</v>
      </c>
      <c r="F352" s="186">
        <f t="shared" si="5"/>
        <v>0</v>
      </c>
      <c r="G352"/>
      <c r="H352" s="25"/>
      <c r="I352" s="116"/>
    </row>
    <row r="353" spans="1:9" ht="14.25" x14ac:dyDescent="0.2">
      <c r="A353" s="280">
        <v>43</v>
      </c>
      <c r="B353" s="281" t="s">
        <v>527</v>
      </c>
      <c r="C353" s="282">
        <v>0</v>
      </c>
      <c r="D353" s="282" t="s">
        <v>13</v>
      </c>
      <c r="E353" s="130">
        <v>0</v>
      </c>
      <c r="F353" s="283">
        <f>C353*E353</f>
        <v>0</v>
      </c>
      <c r="G353"/>
      <c r="H353" s="25"/>
      <c r="I353" s="116"/>
    </row>
    <row r="354" spans="1:9" ht="14.25" x14ac:dyDescent="0.2">
      <c r="A354" s="284">
        <v>44</v>
      </c>
      <c r="B354" s="281" t="s">
        <v>528</v>
      </c>
      <c r="C354" s="282">
        <v>0</v>
      </c>
      <c r="D354" s="282" t="s">
        <v>13</v>
      </c>
      <c r="E354" s="130">
        <v>0</v>
      </c>
      <c r="F354" s="283">
        <f>C354*E354</f>
        <v>0</v>
      </c>
      <c r="G354"/>
      <c r="H354" s="25"/>
      <c r="I354" s="116"/>
    </row>
    <row r="355" spans="1:9" ht="14.25" x14ac:dyDescent="0.2">
      <c r="A355" s="66"/>
      <c r="B355" s="119"/>
      <c r="C355" s="125"/>
      <c r="D355" s="125"/>
      <c r="E355" s="188" t="s">
        <v>17</v>
      </c>
      <c r="F355" s="189">
        <f>SUM(F311:F354)</f>
        <v>0</v>
      </c>
      <c r="G355"/>
      <c r="I355" s="73"/>
    </row>
    <row r="356" spans="1:9" ht="66.75" customHeight="1" x14ac:dyDescent="0.25">
      <c r="A356" s="144"/>
      <c r="B356" s="156" t="s">
        <v>503</v>
      </c>
      <c r="C356" s="9"/>
      <c r="D356" s="9"/>
      <c r="E356" s="10"/>
      <c r="F356" s="65"/>
      <c r="G356"/>
    </row>
    <row r="357" spans="1:9" ht="51" x14ac:dyDescent="0.2">
      <c r="A357" s="158" t="s">
        <v>0</v>
      </c>
      <c r="B357" s="159" t="s">
        <v>1</v>
      </c>
      <c r="C357" s="159" t="s">
        <v>2</v>
      </c>
      <c r="D357" s="159" t="s">
        <v>3</v>
      </c>
      <c r="E357" s="160" t="s">
        <v>4</v>
      </c>
      <c r="F357" s="161" t="s">
        <v>5</v>
      </c>
      <c r="G357"/>
    </row>
    <row r="358" spans="1:9" ht="14.25" x14ac:dyDescent="0.2">
      <c r="A358" s="144" t="s">
        <v>6</v>
      </c>
      <c r="B358" s="145" t="s">
        <v>7</v>
      </c>
      <c r="C358" s="145" t="s">
        <v>8</v>
      </c>
      <c r="D358" s="145" t="s">
        <v>9</v>
      </c>
      <c r="E358" s="162" t="s">
        <v>10</v>
      </c>
      <c r="F358" s="146" t="s">
        <v>11</v>
      </c>
      <c r="G358"/>
    </row>
    <row r="359" spans="1:9" ht="14.25" x14ac:dyDescent="0.2">
      <c r="A359" s="140">
        <v>1</v>
      </c>
      <c r="B359" s="119" t="s">
        <v>172</v>
      </c>
      <c r="C359" s="207">
        <v>600</v>
      </c>
      <c r="D359" s="190" t="s">
        <v>12</v>
      </c>
      <c r="E359" s="191">
        <v>0</v>
      </c>
      <c r="F359" s="192">
        <f>C359*E359</f>
        <v>0</v>
      </c>
      <c r="G359"/>
      <c r="H359" s="25"/>
      <c r="I359" s="26"/>
    </row>
    <row r="360" spans="1:9" ht="14.25" x14ac:dyDescent="0.2">
      <c r="A360" s="140">
        <v>2</v>
      </c>
      <c r="B360" s="119" t="s">
        <v>173</v>
      </c>
      <c r="C360" s="202">
        <v>1440</v>
      </c>
      <c r="D360" s="129" t="s">
        <v>12</v>
      </c>
      <c r="E360" s="191">
        <v>0</v>
      </c>
      <c r="F360" s="192">
        <f t="shared" ref="F360:F423" si="7">C360*E360</f>
        <v>0</v>
      </c>
      <c r="G360"/>
      <c r="H360" s="25"/>
      <c r="I360" s="26"/>
    </row>
    <row r="361" spans="1:9" ht="14.25" x14ac:dyDescent="0.2">
      <c r="A361" s="140">
        <v>3</v>
      </c>
      <c r="B361" s="119" t="s">
        <v>500</v>
      </c>
      <c r="C361" s="202">
        <v>440</v>
      </c>
      <c r="D361" s="129" t="s">
        <v>12</v>
      </c>
      <c r="E361" s="191">
        <v>0</v>
      </c>
      <c r="F361" s="192">
        <f t="shared" si="7"/>
        <v>0</v>
      </c>
      <c r="G361"/>
      <c r="H361" s="25"/>
      <c r="I361" s="26"/>
    </row>
    <row r="362" spans="1:9" ht="14.25" x14ac:dyDescent="0.2">
      <c r="A362" s="140">
        <v>4</v>
      </c>
      <c r="B362" s="119" t="s">
        <v>174</v>
      </c>
      <c r="C362" s="202">
        <v>80</v>
      </c>
      <c r="D362" s="129" t="s">
        <v>12</v>
      </c>
      <c r="E362" s="191">
        <v>0</v>
      </c>
      <c r="F362" s="192">
        <f t="shared" si="7"/>
        <v>0</v>
      </c>
      <c r="G362"/>
      <c r="H362" s="25"/>
      <c r="I362" s="26"/>
    </row>
    <row r="363" spans="1:9" ht="14.25" x14ac:dyDescent="0.2">
      <c r="A363" s="140">
        <v>5</v>
      </c>
      <c r="B363" s="119" t="s">
        <v>175</v>
      </c>
      <c r="C363" s="202">
        <v>10</v>
      </c>
      <c r="D363" s="129" t="s">
        <v>12</v>
      </c>
      <c r="E363" s="191">
        <v>0</v>
      </c>
      <c r="F363" s="192">
        <f t="shared" si="7"/>
        <v>0</v>
      </c>
      <c r="G363"/>
      <c r="H363" s="25"/>
      <c r="I363" s="26"/>
    </row>
    <row r="364" spans="1:9" ht="14.25" x14ac:dyDescent="0.2">
      <c r="A364" s="140">
        <v>6</v>
      </c>
      <c r="B364" s="119" t="s">
        <v>176</v>
      </c>
      <c r="C364" s="202">
        <v>70</v>
      </c>
      <c r="D364" s="129" t="s">
        <v>12</v>
      </c>
      <c r="E364" s="191">
        <v>0</v>
      </c>
      <c r="F364" s="192">
        <f t="shared" si="7"/>
        <v>0</v>
      </c>
      <c r="G364"/>
      <c r="H364" s="25"/>
      <c r="I364" s="26"/>
    </row>
    <row r="365" spans="1:9" ht="14.25" x14ac:dyDescent="0.2">
      <c r="A365" s="140">
        <v>7</v>
      </c>
      <c r="B365" s="119" t="s">
        <v>177</v>
      </c>
      <c r="C365" s="202">
        <v>45</v>
      </c>
      <c r="D365" s="129" t="s">
        <v>12</v>
      </c>
      <c r="E365" s="191">
        <v>0</v>
      </c>
      <c r="F365" s="192">
        <f t="shared" si="7"/>
        <v>0</v>
      </c>
      <c r="G365"/>
      <c r="H365" s="25"/>
      <c r="I365" s="26"/>
    </row>
    <row r="366" spans="1:9" ht="14.25" x14ac:dyDescent="0.2">
      <c r="A366" s="140">
        <v>8</v>
      </c>
      <c r="B366" s="119" t="s">
        <v>178</v>
      </c>
      <c r="C366" s="202">
        <v>180</v>
      </c>
      <c r="D366" s="129" t="s">
        <v>12</v>
      </c>
      <c r="E366" s="191">
        <v>0</v>
      </c>
      <c r="F366" s="192">
        <f t="shared" si="7"/>
        <v>0</v>
      </c>
      <c r="G366"/>
      <c r="H366" s="25"/>
      <c r="I366" s="26"/>
    </row>
    <row r="367" spans="1:9" ht="14.25" x14ac:dyDescent="0.2">
      <c r="A367" s="140">
        <v>9</v>
      </c>
      <c r="B367" s="119" t="s">
        <v>179</v>
      </c>
      <c r="C367" s="202">
        <v>75</v>
      </c>
      <c r="D367" s="129" t="s">
        <v>12</v>
      </c>
      <c r="E367" s="191">
        <v>0</v>
      </c>
      <c r="F367" s="192">
        <f t="shared" si="7"/>
        <v>0</v>
      </c>
      <c r="G367"/>
      <c r="H367" s="25"/>
      <c r="I367" s="26"/>
    </row>
    <row r="368" spans="1:9" ht="14.25" x14ac:dyDescent="0.2">
      <c r="A368" s="140">
        <v>10</v>
      </c>
      <c r="B368" s="119" t="s">
        <v>180</v>
      </c>
      <c r="C368" s="202">
        <v>100</v>
      </c>
      <c r="D368" s="129" t="s">
        <v>12</v>
      </c>
      <c r="E368" s="191">
        <v>0</v>
      </c>
      <c r="F368" s="192">
        <f t="shared" si="7"/>
        <v>0</v>
      </c>
      <c r="G368"/>
      <c r="H368" s="25"/>
      <c r="I368" s="26"/>
    </row>
    <row r="369" spans="1:9" ht="14.25" x14ac:dyDescent="0.2">
      <c r="A369" s="140">
        <v>11</v>
      </c>
      <c r="B369" s="119" t="s">
        <v>181</v>
      </c>
      <c r="C369" s="202">
        <v>10</v>
      </c>
      <c r="D369" s="129" t="s">
        <v>12</v>
      </c>
      <c r="E369" s="191">
        <v>0</v>
      </c>
      <c r="F369" s="192">
        <f t="shared" si="7"/>
        <v>0</v>
      </c>
      <c r="G369"/>
      <c r="H369" s="25"/>
      <c r="I369" s="26"/>
    </row>
    <row r="370" spans="1:9" s="13" customFormat="1" ht="14.25" x14ac:dyDescent="0.2">
      <c r="A370" s="140">
        <v>12</v>
      </c>
      <c r="B370" s="167" t="s">
        <v>284</v>
      </c>
      <c r="C370" s="202">
        <v>50</v>
      </c>
      <c r="D370" s="129" t="s">
        <v>12</v>
      </c>
      <c r="E370" s="191">
        <v>0</v>
      </c>
      <c r="F370" s="192">
        <f t="shared" si="7"/>
        <v>0</v>
      </c>
      <c r="G370"/>
      <c r="H370" s="25"/>
      <c r="I370" s="26"/>
    </row>
    <row r="371" spans="1:9" s="13" customFormat="1" ht="14.25" x14ac:dyDescent="0.2">
      <c r="A371" s="140">
        <v>13</v>
      </c>
      <c r="B371" s="13" t="s">
        <v>327</v>
      </c>
      <c r="C371" s="202">
        <v>0</v>
      </c>
      <c r="D371" s="129" t="s">
        <v>29</v>
      </c>
      <c r="E371" s="191">
        <v>0</v>
      </c>
      <c r="F371" s="192">
        <f t="shared" si="7"/>
        <v>0</v>
      </c>
      <c r="G371"/>
      <c r="H371" s="25"/>
      <c r="I371" s="26"/>
    </row>
    <row r="372" spans="1:9" ht="14.25" x14ac:dyDescent="0.2">
      <c r="A372" s="140">
        <v>14</v>
      </c>
      <c r="B372" s="119" t="s">
        <v>182</v>
      </c>
      <c r="C372" s="202">
        <v>30</v>
      </c>
      <c r="D372" s="129" t="s">
        <v>33</v>
      </c>
      <c r="E372" s="191">
        <v>0</v>
      </c>
      <c r="F372" s="192">
        <f t="shared" si="7"/>
        <v>0</v>
      </c>
      <c r="G372"/>
      <c r="H372" s="25"/>
      <c r="I372" s="26"/>
    </row>
    <row r="373" spans="1:9" ht="14.25" x14ac:dyDescent="0.2">
      <c r="A373" s="140">
        <v>15</v>
      </c>
      <c r="B373" s="119" t="s">
        <v>183</v>
      </c>
      <c r="C373" s="202">
        <v>90</v>
      </c>
      <c r="D373" s="129" t="s">
        <v>12</v>
      </c>
      <c r="E373" s="191">
        <v>0</v>
      </c>
      <c r="F373" s="192">
        <f t="shared" si="7"/>
        <v>0</v>
      </c>
      <c r="G373"/>
      <c r="H373" s="25"/>
      <c r="I373" s="26"/>
    </row>
    <row r="374" spans="1:9" ht="14.25" x14ac:dyDescent="0.2">
      <c r="A374" s="140">
        <v>16</v>
      </c>
      <c r="B374" s="119" t="s">
        <v>184</v>
      </c>
      <c r="C374" s="202">
        <v>50</v>
      </c>
      <c r="D374" s="129" t="s">
        <v>12</v>
      </c>
      <c r="E374" s="191">
        <v>0</v>
      </c>
      <c r="F374" s="192">
        <f t="shared" si="7"/>
        <v>0</v>
      </c>
      <c r="G374"/>
      <c r="H374" s="25"/>
      <c r="I374" s="26"/>
    </row>
    <row r="375" spans="1:9" ht="14.25" x14ac:dyDescent="0.2">
      <c r="A375" s="140">
        <v>17</v>
      </c>
      <c r="B375" s="119" t="s">
        <v>185</v>
      </c>
      <c r="C375" s="202">
        <v>50</v>
      </c>
      <c r="D375" s="129" t="s">
        <v>12</v>
      </c>
      <c r="E375" s="191">
        <v>0</v>
      </c>
      <c r="F375" s="192">
        <f t="shared" si="7"/>
        <v>0</v>
      </c>
      <c r="G375"/>
      <c r="H375" s="25"/>
      <c r="I375" s="26"/>
    </row>
    <row r="376" spans="1:9" ht="14.25" x14ac:dyDescent="0.2">
      <c r="A376" s="140">
        <v>18</v>
      </c>
      <c r="B376" s="119" t="s">
        <v>186</v>
      </c>
      <c r="C376" s="202">
        <v>100</v>
      </c>
      <c r="D376" s="129" t="s">
        <v>33</v>
      </c>
      <c r="E376" s="191">
        <v>0</v>
      </c>
      <c r="F376" s="192">
        <f t="shared" si="7"/>
        <v>0</v>
      </c>
      <c r="G376"/>
      <c r="H376" s="25"/>
      <c r="I376" s="26"/>
    </row>
    <row r="377" spans="1:9" ht="14.25" x14ac:dyDescent="0.2">
      <c r="A377" s="140">
        <v>19</v>
      </c>
      <c r="B377" s="119" t="s">
        <v>187</v>
      </c>
      <c r="C377" s="202">
        <v>30</v>
      </c>
      <c r="D377" s="129" t="s">
        <v>33</v>
      </c>
      <c r="E377" s="191">
        <v>0</v>
      </c>
      <c r="F377" s="192">
        <f t="shared" si="7"/>
        <v>0</v>
      </c>
      <c r="G377"/>
      <c r="H377" s="25"/>
      <c r="I377" s="26"/>
    </row>
    <row r="378" spans="1:9" ht="14.25" x14ac:dyDescent="0.2">
      <c r="A378" s="140">
        <v>20</v>
      </c>
      <c r="B378" s="119" t="s">
        <v>188</v>
      </c>
      <c r="C378" s="202">
        <v>200</v>
      </c>
      <c r="D378" s="129" t="s">
        <v>12</v>
      </c>
      <c r="E378" s="191">
        <v>0</v>
      </c>
      <c r="F378" s="192">
        <f t="shared" si="7"/>
        <v>0</v>
      </c>
      <c r="G378"/>
      <c r="H378" s="25"/>
      <c r="I378" s="26"/>
    </row>
    <row r="379" spans="1:9" ht="14.25" x14ac:dyDescent="0.2">
      <c r="A379" s="140">
        <v>21</v>
      </c>
      <c r="B379" s="119" t="s">
        <v>289</v>
      </c>
      <c r="C379" s="202">
        <v>50</v>
      </c>
      <c r="D379" s="129" t="s">
        <v>12</v>
      </c>
      <c r="E379" s="191">
        <v>0</v>
      </c>
      <c r="F379" s="192">
        <f t="shared" si="7"/>
        <v>0</v>
      </c>
      <c r="G379"/>
      <c r="H379" s="25"/>
      <c r="I379" s="26"/>
    </row>
    <row r="380" spans="1:9" ht="14.25" x14ac:dyDescent="0.2">
      <c r="A380" s="140">
        <v>22</v>
      </c>
      <c r="B380" s="119" t="s">
        <v>189</v>
      </c>
      <c r="C380" s="202">
        <v>20</v>
      </c>
      <c r="D380" s="129" t="s">
        <v>12</v>
      </c>
      <c r="E380" s="191">
        <v>0</v>
      </c>
      <c r="F380" s="192">
        <f t="shared" si="7"/>
        <v>0</v>
      </c>
      <c r="G380"/>
      <c r="H380" s="25"/>
      <c r="I380" s="26"/>
    </row>
    <row r="381" spans="1:9" ht="14.25" x14ac:dyDescent="0.2">
      <c r="A381" s="140">
        <v>23</v>
      </c>
      <c r="B381" s="119" t="s">
        <v>190</v>
      </c>
      <c r="C381" s="202">
        <v>100</v>
      </c>
      <c r="D381" s="129" t="s">
        <v>33</v>
      </c>
      <c r="E381" s="191">
        <v>0</v>
      </c>
      <c r="F381" s="192">
        <f t="shared" si="7"/>
        <v>0</v>
      </c>
      <c r="G381"/>
      <c r="H381" s="25"/>
      <c r="I381" s="26"/>
    </row>
    <row r="382" spans="1:9" ht="14.25" x14ac:dyDescent="0.2">
      <c r="A382" s="140">
        <v>24</v>
      </c>
      <c r="B382" s="119" t="s">
        <v>158</v>
      </c>
      <c r="C382" s="202">
        <v>30</v>
      </c>
      <c r="D382" s="129" t="s">
        <v>29</v>
      </c>
      <c r="E382" s="191">
        <v>0</v>
      </c>
      <c r="F382" s="192">
        <f t="shared" si="7"/>
        <v>0</v>
      </c>
      <c r="G382"/>
      <c r="H382" s="25"/>
      <c r="I382" s="26"/>
    </row>
    <row r="383" spans="1:9" ht="14.25" x14ac:dyDescent="0.2">
      <c r="A383" s="140">
        <v>25</v>
      </c>
      <c r="B383" s="119" t="s">
        <v>191</v>
      </c>
      <c r="C383" s="202">
        <v>30</v>
      </c>
      <c r="D383" s="129" t="s">
        <v>33</v>
      </c>
      <c r="E383" s="191">
        <v>0</v>
      </c>
      <c r="F383" s="192">
        <f t="shared" si="7"/>
        <v>0</v>
      </c>
      <c r="G383"/>
      <c r="H383" s="25"/>
      <c r="I383" s="26"/>
    </row>
    <row r="384" spans="1:9" ht="14.25" x14ac:dyDescent="0.2">
      <c r="A384" s="140">
        <v>26</v>
      </c>
      <c r="B384" s="119" t="s">
        <v>192</v>
      </c>
      <c r="C384" s="202">
        <v>90</v>
      </c>
      <c r="D384" s="129" t="s">
        <v>33</v>
      </c>
      <c r="E384" s="191">
        <v>0</v>
      </c>
      <c r="F384" s="192">
        <f t="shared" si="7"/>
        <v>0</v>
      </c>
      <c r="G384"/>
      <c r="H384" s="25"/>
      <c r="I384" s="26"/>
    </row>
    <row r="385" spans="1:9" ht="14.25" x14ac:dyDescent="0.2">
      <c r="A385" s="140">
        <v>27</v>
      </c>
      <c r="B385" s="119" t="s">
        <v>193</v>
      </c>
      <c r="C385" s="202">
        <v>10</v>
      </c>
      <c r="D385" s="129" t="s">
        <v>12</v>
      </c>
      <c r="E385" s="191">
        <v>0</v>
      </c>
      <c r="F385" s="192">
        <f t="shared" si="7"/>
        <v>0</v>
      </c>
      <c r="G385"/>
      <c r="H385" s="25"/>
      <c r="I385" s="26"/>
    </row>
    <row r="386" spans="1:9" ht="14.25" x14ac:dyDescent="0.2">
      <c r="A386" s="140">
        <v>28</v>
      </c>
      <c r="B386" s="119" t="s">
        <v>194</v>
      </c>
      <c r="C386" s="202">
        <v>50</v>
      </c>
      <c r="D386" s="129" t="s">
        <v>12</v>
      </c>
      <c r="E386" s="191">
        <v>0</v>
      </c>
      <c r="F386" s="192">
        <f t="shared" si="7"/>
        <v>0</v>
      </c>
      <c r="G386"/>
      <c r="H386" s="25"/>
      <c r="I386" s="26"/>
    </row>
    <row r="387" spans="1:9" ht="14.25" x14ac:dyDescent="0.2">
      <c r="A387" s="140">
        <v>29</v>
      </c>
      <c r="B387" s="119" t="s">
        <v>195</v>
      </c>
      <c r="C387" s="202">
        <v>30</v>
      </c>
      <c r="D387" s="129" t="s">
        <v>33</v>
      </c>
      <c r="E387" s="191">
        <v>0</v>
      </c>
      <c r="F387" s="192">
        <f t="shared" si="7"/>
        <v>0</v>
      </c>
      <c r="G387"/>
      <c r="H387" s="25"/>
      <c r="I387" s="26"/>
    </row>
    <row r="388" spans="1:9" s="45" customFormat="1" ht="14.25" x14ac:dyDescent="0.2">
      <c r="A388" s="140">
        <v>30</v>
      </c>
      <c r="B388" s="148" t="s">
        <v>290</v>
      </c>
      <c r="C388" s="202">
        <v>30</v>
      </c>
      <c r="D388" s="193" t="s">
        <v>33</v>
      </c>
      <c r="E388" s="191">
        <v>0</v>
      </c>
      <c r="F388" s="192">
        <f t="shared" si="7"/>
        <v>0</v>
      </c>
      <c r="G388" s="44"/>
      <c r="H388" s="48"/>
      <c r="I388" s="46"/>
    </row>
    <row r="389" spans="1:9" s="13" customFormat="1" ht="14.25" x14ac:dyDescent="0.2">
      <c r="A389" s="140">
        <v>31</v>
      </c>
      <c r="B389" s="167" t="s">
        <v>196</v>
      </c>
      <c r="C389" s="202">
        <v>0</v>
      </c>
      <c r="D389" s="129" t="s">
        <v>33</v>
      </c>
      <c r="E389" s="191">
        <v>0</v>
      </c>
      <c r="F389" s="192">
        <f t="shared" si="7"/>
        <v>0</v>
      </c>
      <c r="G389" s="24"/>
      <c r="H389" s="31"/>
      <c r="I389" s="32"/>
    </row>
    <row r="390" spans="1:9" s="13" customFormat="1" ht="14.25" x14ac:dyDescent="0.2">
      <c r="A390" s="140">
        <v>32</v>
      </c>
      <c r="B390" s="194" t="s">
        <v>197</v>
      </c>
      <c r="C390" s="202">
        <v>90</v>
      </c>
      <c r="D390" s="129" t="s">
        <v>33</v>
      </c>
      <c r="E390" s="191">
        <v>0</v>
      </c>
      <c r="F390" s="192">
        <f t="shared" si="7"/>
        <v>0</v>
      </c>
      <c r="G390" s="24"/>
      <c r="H390" s="31"/>
      <c r="I390" s="32"/>
    </row>
    <row r="391" spans="1:9" s="45" customFormat="1" ht="14.25" x14ac:dyDescent="0.2">
      <c r="A391" s="140">
        <v>33</v>
      </c>
      <c r="B391" s="150" t="s">
        <v>300</v>
      </c>
      <c r="C391" s="202">
        <v>50</v>
      </c>
      <c r="D391" s="193" t="s">
        <v>33</v>
      </c>
      <c r="E391" s="191">
        <v>0</v>
      </c>
      <c r="F391" s="192">
        <f t="shared" si="7"/>
        <v>0</v>
      </c>
      <c r="G391" s="44"/>
      <c r="H391" s="48"/>
      <c r="I391" s="46"/>
    </row>
    <row r="392" spans="1:9" s="13" customFormat="1" ht="14.25" x14ac:dyDescent="0.2">
      <c r="A392" s="140">
        <v>34</v>
      </c>
      <c r="B392" s="167" t="s">
        <v>198</v>
      </c>
      <c r="C392" s="202">
        <v>30</v>
      </c>
      <c r="D392" s="129" t="s">
        <v>33</v>
      </c>
      <c r="E392" s="191">
        <v>0</v>
      </c>
      <c r="F392" s="192">
        <f t="shared" si="7"/>
        <v>0</v>
      </c>
      <c r="G392" s="24"/>
      <c r="H392" s="31"/>
      <c r="I392" s="32"/>
    </row>
    <row r="393" spans="1:9" ht="14.25" x14ac:dyDescent="0.2">
      <c r="A393" s="140">
        <v>35</v>
      </c>
      <c r="B393" s="119" t="s">
        <v>205</v>
      </c>
      <c r="C393" s="202">
        <v>20</v>
      </c>
      <c r="D393" s="129" t="s">
        <v>12</v>
      </c>
      <c r="E393" s="191">
        <v>0</v>
      </c>
      <c r="F393" s="192">
        <f t="shared" si="7"/>
        <v>0</v>
      </c>
      <c r="G393"/>
      <c r="H393" s="25"/>
      <c r="I393" s="26"/>
    </row>
    <row r="394" spans="1:9" ht="14.25" x14ac:dyDescent="0.2">
      <c r="A394" s="140">
        <v>36</v>
      </c>
      <c r="B394" s="119" t="s">
        <v>206</v>
      </c>
      <c r="C394" s="202">
        <v>0</v>
      </c>
      <c r="D394" s="129" t="s">
        <v>33</v>
      </c>
      <c r="E394" s="191">
        <v>0</v>
      </c>
      <c r="F394" s="192">
        <f t="shared" si="7"/>
        <v>0</v>
      </c>
      <c r="G394"/>
      <c r="H394" s="25"/>
      <c r="I394" s="26"/>
    </row>
    <row r="395" spans="1:9" ht="14.25" x14ac:dyDescent="0.2">
      <c r="A395" s="140">
        <v>37</v>
      </c>
      <c r="B395" s="119" t="s">
        <v>207</v>
      </c>
      <c r="C395" s="202">
        <v>25</v>
      </c>
      <c r="D395" s="129" t="s">
        <v>13</v>
      </c>
      <c r="E395" s="191">
        <v>0</v>
      </c>
      <c r="F395" s="192">
        <f t="shared" si="7"/>
        <v>0</v>
      </c>
      <c r="G395"/>
      <c r="H395" s="25"/>
      <c r="I395" s="26"/>
    </row>
    <row r="396" spans="1:9" ht="14.25" x14ac:dyDescent="0.2">
      <c r="A396" s="140">
        <v>38</v>
      </c>
      <c r="B396" s="119" t="s">
        <v>208</v>
      </c>
      <c r="C396" s="202">
        <v>20</v>
      </c>
      <c r="D396" s="129" t="s">
        <v>29</v>
      </c>
      <c r="E396" s="191">
        <v>0</v>
      </c>
      <c r="F396" s="192">
        <f t="shared" si="7"/>
        <v>0</v>
      </c>
      <c r="G396"/>
      <c r="H396" s="25"/>
      <c r="I396" s="26"/>
    </row>
    <row r="397" spans="1:9" ht="14.25" x14ac:dyDescent="0.2">
      <c r="A397" s="140">
        <v>39</v>
      </c>
      <c r="B397" s="45" t="s">
        <v>339</v>
      </c>
      <c r="C397" s="202">
        <v>20</v>
      </c>
      <c r="D397" s="193" t="s">
        <v>29</v>
      </c>
      <c r="E397" s="191">
        <v>0</v>
      </c>
      <c r="F397" s="192">
        <f t="shared" si="7"/>
        <v>0</v>
      </c>
      <c r="G397"/>
      <c r="H397" s="25"/>
      <c r="I397" s="26"/>
    </row>
    <row r="398" spans="1:9" ht="14.25" x14ac:dyDescent="0.2">
      <c r="A398" s="140">
        <v>40</v>
      </c>
      <c r="B398" s="119" t="s">
        <v>240</v>
      </c>
      <c r="C398" s="202">
        <v>20</v>
      </c>
      <c r="D398" s="129" t="s">
        <v>33</v>
      </c>
      <c r="E398" s="191">
        <v>0</v>
      </c>
      <c r="F398" s="192">
        <f t="shared" si="7"/>
        <v>0</v>
      </c>
      <c r="G398"/>
      <c r="H398" s="25"/>
      <c r="I398" s="26"/>
    </row>
    <row r="399" spans="1:9" ht="14.25" x14ac:dyDescent="0.2">
      <c r="A399" s="140">
        <v>41</v>
      </c>
      <c r="B399" s="148" t="s">
        <v>332</v>
      </c>
      <c r="C399" s="202">
        <v>0.5</v>
      </c>
      <c r="D399" s="193" t="s">
        <v>13</v>
      </c>
      <c r="E399" s="191">
        <v>0</v>
      </c>
      <c r="F399" s="192">
        <f t="shared" si="7"/>
        <v>0</v>
      </c>
      <c r="G399"/>
      <c r="H399" s="25"/>
      <c r="I399" s="26"/>
    </row>
    <row r="400" spans="1:9" ht="14.25" x14ac:dyDescent="0.2">
      <c r="A400" s="140">
        <v>42</v>
      </c>
      <c r="B400" s="119" t="s">
        <v>209</v>
      </c>
      <c r="C400" s="202">
        <v>0</v>
      </c>
      <c r="D400" s="129" t="s">
        <v>13</v>
      </c>
      <c r="E400" s="191">
        <v>0</v>
      </c>
      <c r="F400" s="192">
        <f t="shared" si="7"/>
        <v>0</v>
      </c>
      <c r="G400"/>
      <c r="H400" s="25"/>
      <c r="I400" s="26"/>
    </row>
    <row r="401" spans="1:9" ht="14.25" x14ac:dyDescent="0.2">
      <c r="A401" s="140">
        <v>43</v>
      </c>
      <c r="B401" s="119" t="s">
        <v>210</v>
      </c>
      <c r="C401" s="202">
        <v>0</v>
      </c>
      <c r="D401" s="129" t="s">
        <v>13</v>
      </c>
      <c r="E401" s="191">
        <v>0</v>
      </c>
      <c r="F401" s="192">
        <f t="shared" si="7"/>
        <v>0</v>
      </c>
      <c r="G401"/>
      <c r="H401" s="25"/>
      <c r="I401" s="26"/>
    </row>
    <row r="402" spans="1:9" ht="14.25" x14ac:dyDescent="0.2">
      <c r="A402" s="140">
        <v>44</v>
      </c>
      <c r="B402" s="119" t="s">
        <v>211</v>
      </c>
      <c r="C402" s="202">
        <v>0</v>
      </c>
      <c r="D402" s="129" t="s">
        <v>13</v>
      </c>
      <c r="E402" s="191">
        <v>0</v>
      </c>
      <c r="F402" s="192">
        <f t="shared" si="7"/>
        <v>0</v>
      </c>
      <c r="G402"/>
      <c r="H402" s="25"/>
      <c r="I402" s="26"/>
    </row>
    <row r="403" spans="1:9" ht="14.25" x14ac:dyDescent="0.2">
      <c r="A403" s="140">
        <v>45</v>
      </c>
      <c r="B403" s="195" t="s">
        <v>212</v>
      </c>
      <c r="C403" s="202">
        <v>40</v>
      </c>
      <c r="D403" s="129" t="s">
        <v>13</v>
      </c>
      <c r="E403" s="191">
        <v>0</v>
      </c>
      <c r="F403" s="192">
        <f t="shared" si="7"/>
        <v>0</v>
      </c>
      <c r="G403"/>
      <c r="H403" s="25"/>
      <c r="I403" s="26"/>
    </row>
    <row r="404" spans="1:9" ht="14.25" x14ac:dyDescent="0.2">
      <c r="A404" s="140">
        <v>46</v>
      </c>
      <c r="B404" s="119" t="s">
        <v>203</v>
      </c>
      <c r="C404" s="202">
        <v>20</v>
      </c>
      <c r="D404" s="129" t="s">
        <v>12</v>
      </c>
      <c r="E404" s="191">
        <v>0</v>
      </c>
      <c r="F404" s="192">
        <f t="shared" si="7"/>
        <v>0</v>
      </c>
      <c r="G404"/>
      <c r="H404" s="25"/>
      <c r="I404" s="26"/>
    </row>
    <row r="405" spans="1:9" ht="14.25" x14ac:dyDescent="0.2">
      <c r="A405" s="140">
        <v>47</v>
      </c>
      <c r="B405" s="119" t="s">
        <v>204</v>
      </c>
      <c r="C405" s="202">
        <v>20</v>
      </c>
      <c r="D405" s="129" t="s">
        <v>13</v>
      </c>
      <c r="E405" s="191">
        <v>0</v>
      </c>
      <c r="F405" s="192">
        <f t="shared" si="7"/>
        <v>0</v>
      </c>
      <c r="G405"/>
      <c r="H405" s="25"/>
      <c r="I405" s="26"/>
    </row>
    <row r="406" spans="1:9" ht="14.25" x14ac:dyDescent="0.2">
      <c r="A406" s="140">
        <v>48</v>
      </c>
      <c r="B406" s="119" t="s">
        <v>199</v>
      </c>
      <c r="C406" s="202">
        <v>0</v>
      </c>
      <c r="D406" s="129" t="s">
        <v>12</v>
      </c>
      <c r="E406" s="191">
        <v>0</v>
      </c>
      <c r="F406" s="192">
        <f t="shared" si="7"/>
        <v>0</v>
      </c>
      <c r="G406"/>
      <c r="H406" s="25"/>
      <c r="I406" s="26"/>
    </row>
    <row r="407" spans="1:9" ht="14.25" x14ac:dyDescent="0.2">
      <c r="A407" s="140">
        <v>49</v>
      </c>
      <c r="B407" s="119" t="s">
        <v>218</v>
      </c>
      <c r="C407" s="202">
        <v>0</v>
      </c>
      <c r="D407" s="129" t="s">
        <v>12</v>
      </c>
      <c r="E407" s="191">
        <v>0</v>
      </c>
      <c r="F407" s="192">
        <f t="shared" si="7"/>
        <v>0</v>
      </c>
      <c r="G407"/>
      <c r="H407" s="25"/>
      <c r="I407" s="26"/>
    </row>
    <row r="408" spans="1:9" ht="14.25" x14ac:dyDescent="0.2">
      <c r="A408" s="140">
        <v>50</v>
      </c>
      <c r="B408" s="119" t="s">
        <v>220</v>
      </c>
      <c r="C408" s="202">
        <v>0</v>
      </c>
      <c r="D408" s="129" t="s">
        <v>12</v>
      </c>
      <c r="E408" s="191">
        <v>0</v>
      </c>
      <c r="F408" s="192">
        <f t="shared" si="7"/>
        <v>0</v>
      </c>
      <c r="G408"/>
      <c r="H408" s="25"/>
      <c r="I408" s="26"/>
    </row>
    <row r="409" spans="1:9" ht="14.25" x14ac:dyDescent="0.2">
      <c r="A409" s="140">
        <v>51</v>
      </c>
      <c r="B409" s="119" t="s">
        <v>224</v>
      </c>
      <c r="C409" s="202">
        <v>170</v>
      </c>
      <c r="D409" s="129" t="s">
        <v>12</v>
      </c>
      <c r="E409" s="191">
        <v>0</v>
      </c>
      <c r="F409" s="192">
        <f t="shared" si="7"/>
        <v>0</v>
      </c>
      <c r="G409"/>
      <c r="H409" s="25"/>
      <c r="I409" s="26"/>
    </row>
    <row r="410" spans="1:9" ht="14.25" x14ac:dyDescent="0.2">
      <c r="A410" s="140">
        <v>52</v>
      </c>
      <c r="B410" s="119" t="s">
        <v>225</v>
      </c>
      <c r="C410" s="202">
        <v>40</v>
      </c>
      <c r="D410" s="129" t="s">
        <v>12</v>
      </c>
      <c r="E410" s="191">
        <v>0</v>
      </c>
      <c r="F410" s="192">
        <f t="shared" si="7"/>
        <v>0</v>
      </c>
      <c r="G410"/>
      <c r="H410" s="25"/>
      <c r="I410" s="26"/>
    </row>
    <row r="411" spans="1:9" ht="14.25" x14ac:dyDescent="0.2">
      <c r="A411" s="140">
        <v>53</v>
      </c>
      <c r="B411" s="119" t="s">
        <v>226</v>
      </c>
      <c r="C411" s="202">
        <v>700</v>
      </c>
      <c r="D411" s="129" t="s">
        <v>12</v>
      </c>
      <c r="E411" s="191">
        <v>0</v>
      </c>
      <c r="F411" s="192">
        <f t="shared" si="7"/>
        <v>0</v>
      </c>
      <c r="G411"/>
      <c r="H411" s="25"/>
      <c r="I411" s="26"/>
    </row>
    <row r="412" spans="1:9" ht="14.25" x14ac:dyDescent="0.2">
      <c r="A412" s="140">
        <v>54</v>
      </c>
      <c r="B412" s="119" t="s">
        <v>227</v>
      </c>
      <c r="C412" s="202">
        <v>500</v>
      </c>
      <c r="D412" s="129" t="s">
        <v>12</v>
      </c>
      <c r="E412" s="191">
        <v>0</v>
      </c>
      <c r="F412" s="192">
        <f t="shared" si="7"/>
        <v>0</v>
      </c>
      <c r="G412"/>
      <c r="H412" s="25"/>
      <c r="I412" s="26"/>
    </row>
    <row r="413" spans="1:9" ht="14.25" x14ac:dyDescent="0.2">
      <c r="A413" s="140">
        <v>55</v>
      </c>
      <c r="B413" s="119" t="s">
        <v>228</v>
      </c>
      <c r="C413" s="202">
        <v>400</v>
      </c>
      <c r="D413" s="129" t="s">
        <v>12</v>
      </c>
      <c r="E413" s="191">
        <v>0</v>
      </c>
      <c r="F413" s="192">
        <f t="shared" si="7"/>
        <v>0</v>
      </c>
      <c r="G413"/>
      <c r="H413" s="25"/>
      <c r="I413" s="26"/>
    </row>
    <row r="414" spans="1:9" ht="14.25" x14ac:dyDescent="0.2">
      <c r="A414" s="140">
        <v>56</v>
      </c>
      <c r="B414" s="119" t="s">
        <v>229</v>
      </c>
      <c r="C414" s="202">
        <v>50</v>
      </c>
      <c r="D414" s="129" t="s">
        <v>12</v>
      </c>
      <c r="E414" s="191">
        <v>0</v>
      </c>
      <c r="F414" s="192">
        <f t="shared" si="7"/>
        <v>0</v>
      </c>
      <c r="G414"/>
      <c r="H414" s="25"/>
      <c r="I414" s="26"/>
    </row>
    <row r="415" spans="1:9" ht="14.25" x14ac:dyDescent="0.2">
      <c r="A415" s="140">
        <v>57</v>
      </c>
      <c r="B415" s="119" t="s">
        <v>235</v>
      </c>
      <c r="C415" s="202">
        <v>0</v>
      </c>
      <c r="D415" s="129" t="s">
        <v>33</v>
      </c>
      <c r="E415" s="191">
        <v>0</v>
      </c>
      <c r="F415" s="192">
        <f t="shared" si="7"/>
        <v>0</v>
      </c>
      <c r="G415"/>
      <c r="H415" s="25"/>
      <c r="I415" s="26"/>
    </row>
    <row r="416" spans="1:9" ht="14.25" x14ac:dyDescent="0.2">
      <c r="A416" s="140">
        <v>58</v>
      </c>
      <c r="B416" s="119" t="s">
        <v>236</v>
      </c>
      <c r="C416" s="202">
        <v>300</v>
      </c>
      <c r="D416" s="129" t="s">
        <v>12</v>
      </c>
      <c r="E416" s="191">
        <v>0</v>
      </c>
      <c r="F416" s="192">
        <f t="shared" si="7"/>
        <v>0</v>
      </c>
      <c r="G416"/>
      <c r="H416" s="25"/>
      <c r="I416" s="26"/>
    </row>
    <row r="417" spans="1:9" ht="63.75" x14ac:dyDescent="0.2">
      <c r="A417" s="140">
        <v>59</v>
      </c>
      <c r="B417" s="119" t="s">
        <v>219</v>
      </c>
      <c r="C417" s="202">
        <v>120</v>
      </c>
      <c r="D417" s="129" t="s">
        <v>12</v>
      </c>
      <c r="E417" s="191">
        <v>0</v>
      </c>
      <c r="F417" s="192">
        <f t="shared" si="7"/>
        <v>0</v>
      </c>
      <c r="G417"/>
      <c r="H417" s="25"/>
      <c r="I417" s="26"/>
    </row>
    <row r="418" spans="1:9" ht="14.25" x14ac:dyDescent="0.2">
      <c r="A418" s="140">
        <v>60</v>
      </c>
      <c r="B418" s="119" t="s">
        <v>216</v>
      </c>
      <c r="C418" s="202">
        <v>90</v>
      </c>
      <c r="D418" s="129" t="s">
        <v>12</v>
      </c>
      <c r="E418" s="191">
        <v>0</v>
      </c>
      <c r="F418" s="192">
        <f t="shared" si="7"/>
        <v>0</v>
      </c>
      <c r="G418"/>
      <c r="H418" s="25"/>
      <c r="I418" s="26"/>
    </row>
    <row r="419" spans="1:9" ht="14.25" x14ac:dyDescent="0.2">
      <c r="A419" s="140">
        <v>61</v>
      </c>
      <c r="B419" s="119" t="s">
        <v>243</v>
      </c>
      <c r="C419" s="202">
        <v>0</v>
      </c>
      <c r="D419" s="129" t="s">
        <v>13</v>
      </c>
      <c r="E419" s="191">
        <v>0</v>
      </c>
      <c r="F419" s="192">
        <f t="shared" si="7"/>
        <v>0</v>
      </c>
      <c r="G419"/>
      <c r="H419" s="25"/>
      <c r="I419" s="26"/>
    </row>
    <row r="420" spans="1:9" ht="14.25" x14ac:dyDescent="0.2">
      <c r="A420" s="140">
        <v>62</v>
      </c>
      <c r="B420" s="119" t="s">
        <v>217</v>
      </c>
      <c r="C420" s="202">
        <v>40</v>
      </c>
      <c r="D420" s="129" t="s">
        <v>29</v>
      </c>
      <c r="E420" s="191">
        <v>0</v>
      </c>
      <c r="F420" s="192">
        <f t="shared" si="7"/>
        <v>0</v>
      </c>
      <c r="G420"/>
      <c r="H420" s="25"/>
      <c r="I420" s="26"/>
    </row>
    <row r="421" spans="1:9" ht="14.25" x14ac:dyDescent="0.2">
      <c r="A421" s="140">
        <v>63</v>
      </c>
      <c r="B421" s="119" t="s">
        <v>213</v>
      </c>
      <c r="C421" s="202">
        <v>20</v>
      </c>
      <c r="D421" s="129" t="s">
        <v>33</v>
      </c>
      <c r="E421" s="191">
        <v>0</v>
      </c>
      <c r="F421" s="192">
        <f t="shared" si="7"/>
        <v>0</v>
      </c>
      <c r="G421"/>
      <c r="H421" s="25"/>
      <c r="I421" s="26"/>
    </row>
    <row r="422" spans="1:9" ht="14.25" x14ac:dyDescent="0.2">
      <c r="A422" s="140">
        <v>64</v>
      </c>
      <c r="B422" s="119" t="s">
        <v>214</v>
      </c>
      <c r="C422" s="202">
        <v>0</v>
      </c>
      <c r="D422" s="129" t="s">
        <v>33</v>
      </c>
      <c r="E422" s="191">
        <v>0</v>
      </c>
      <c r="F422" s="192">
        <f t="shared" si="7"/>
        <v>0</v>
      </c>
      <c r="G422"/>
      <c r="H422" s="25"/>
      <c r="I422" s="26"/>
    </row>
    <row r="423" spans="1:9" ht="14.25" x14ac:dyDescent="0.2">
      <c r="A423" s="140">
        <v>65</v>
      </c>
      <c r="B423" s="119" t="s">
        <v>215</v>
      </c>
      <c r="C423" s="202">
        <v>0</v>
      </c>
      <c r="D423" s="129" t="s">
        <v>33</v>
      </c>
      <c r="E423" s="191">
        <v>0</v>
      </c>
      <c r="F423" s="192">
        <f t="shared" si="7"/>
        <v>0</v>
      </c>
      <c r="G423"/>
      <c r="H423" s="25"/>
      <c r="I423" s="26"/>
    </row>
    <row r="424" spans="1:9" ht="14.25" x14ac:dyDescent="0.2">
      <c r="A424" s="140">
        <v>66</v>
      </c>
      <c r="B424" s="119" t="s">
        <v>246</v>
      </c>
      <c r="C424" s="202">
        <v>10</v>
      </c>
      <c r="D424" s="129" t="s">
        <v>29</v>
      </c>
      <c r="E424" s="191">
        <v>0</v>
      </c>
      <c r="F424" s="192">
        <f t="shared" ref="F424:F457" si="8">C424*E424</f>
        <v>0</v>
      </c>
      <c r="G424"/>
      <c r="H424" s="25"/>
      <c r="I424" s="26"/>
    </row>
    <row r="425" spans="1:9" s="13" customFormat="1" ht="14.25" x14ac:dyDescent="0.2">
      <c r="A425" s="140">
        <v>67</v>
      </c>
      <c r="B425" s="167" t="s">
        <v>373</v>
      </c>
      <c r="C425" s="202">
        <v>50</v>
      </c>
      <c r="D425" s="129" t="s">
        <v>33</v>
      </c>
      <c r="E425" s="191">
        <v>0</v>
      </c>
      <c r="F425" s="192">
        <f t="shared" si="8"/>
        <v>0</v>
      </c>
      <c r="G425" s="24"/>
      <c r="H425" s="31"/>
      <c r="I425" s="32"/>
    </row>
    <row r="426" spans="1:9" s="13" customFormat="1" ht="14.25" x14ac:dyDescent="0.2">
      <c r="A426" s="140">
        <v>68</v>
      </c>
      <c r="B426" s="167" t="s">
        <v>374</v>
      </c>
      <c r="C426" s="202">
        <v>40</v>
      </c>
      <c r="D426" s="129" t="s">
        <v>33</v>
      </c>
      <c r="E426" s="191">
        <v>0</v>
      </c>
      <c r="F426" s="192">
        <f t="shared" si="8"/>
        <v>0</v>
      </c>
      <c r="G426" s="24"/>
      <c r="H426" s="31"/>
      <c r="I426" s="32"/>
    </row>
    <row r="427" spans="1:9" s="13" customFormat="1" ht="14.25" x14ac:dyDescent="0.2">
      <c r="A427" s="262"/>
      <c r="B427" s="167" t="s">
        <v>526</v>
      </c>
      <c r="C427" s="129">
        <v>0</v>
      </c>
      <c r="D427" s="129" t="s">
        <v>33</v>
      </c>
      <c r="E427" s="191">
        <v>0</v>
      </c>
      <c r="F427" s="192">
        <f t="shared" si="8"/>
        <v>0</v>
      </c>
      <c r="G427" s="24"/>
      <c r="H427" s="31"/>
      <c r="I427" s="32"/>
    </row>
    <row r="428" spans="1:9" ht="14.25" x14ac:dyDescent="0.2">
      <c r="A428" s="140">
        <v>69</v>
      </c>
      <c r="B428" s="119" t="s">
        <v>242</v>
      </c>
      <c r="C428" s="202">
        <v>0</v>
      </c>
      <c r="D428" s="129" t="s">
        <v>29</v>
      </c>
      <c r="E428" s="191">
        <v>0</v>
      </c>
      <c r="F428" s="192">
        <f t="shared" si="8"/>
        <v>0</v>
      </c>
      <c r="G428"/>
      <c r="H428" s="25"/>
      <c r="I428" s="26"/>
    </row>
    <row r="429" spans="1:9" s="13" customFormat="1" ht="14.25" x14ac:dyDescent="0.2">
      <c r="A429" s="140">
        <v>70</v>
      </c>
      <c r="B429" s="119" t="s">
        <v>451</v>
      </c>
      <c r="C429" s="202">
        <v>15</v>
      </c>
      <c r="D429" s="129" t="s">
        <v>33</v>
      </c>
      <c r="E429" s="191">
        <v>0</v>
      </c>
      <c r="F429" s="192">
        <f t="shared" si="8"/>
        <v>0</v>
      </c>
      <c r="G429" s="24"/>
      <c r="H429" s="31"/>
      <c r="I429" s="32"/>
    </row>
    <row r="430" spans="1:9" s="13" customFormat="1" ht="14.25" x14ac:dyDescent="0.2">
      <c r="A430" s="140">
        <v>71</v>
      </c>
      <c r="B430" s="119" t="s">
        <v>449</v>
      </c>
      <c r="C430" s="202">
        <v>20</v>
      </c>
      <c r="D430" s="129" t="s">
        <v>33</v>
      </c>
      <c r="E430" s="191">
        <v>0</v>
      </c>
      <c r="F430" s="192">
        <f t="shared" si="8"/>
        <v>0</v>
      </c>
      <c r="G430" s="24"/>
      <c r="H430" s="31"/>
      <c r="I430" s="32"/>
    </row>
    <row r="431" spans="1:9" ht="14.25" x14ac:dyDescent="0.2">
      <c r="A431" s="140">
        <v>72</v>
      </c>
      <c r="B431" s="119" t="s">
        <v>221</v>
      </c>
      <c r="C431" s="202">
        <v>70</v>
      </c>
      <c r="D431" s="129" t="s">
        <v>33</v>
      </c>
      <c r="E431" s="191">
        <v>0</v>
      </c>
      <c r="F431" s="192">
        <f t="shared" si="8"/>
        <v>0</v>
      </c>
      <c r="G431"/>
      <c r="H431" s="25"/>
      <c r="I431" s="26"/>
    </row>
    <row r="432" spans="1:9" x14ac:dyDescent="0.2">
      <c r="A432" s="140">
        <v>73</v>
      </c>
      <c r="B432" s="127" t="s">
        <v>446</v>
      </c>
      <c r="C432" s="202">
        <v>0</v>
      </c>
      <c r="D432" s="129" t="s">
        <v>29</v>
      </c>
      <c r="E432" s="191">
        <v>0</v>
      </c>
      <c r="F432" s="192">
        <f t="shared" si="8"/>
        <v>0</v>
      </c>
    </row>
    <row r="433" spans="1:9" ht="14.25" x14ac:dyDescent="0.2">
      <c r="A433" s="140">
        <v>75</v>
      </c>
      <c r="B433" s="119" t="s">
        <v>247</v>
      </c>
      <c r="C433" s="202">
        <v>0</v>
      </c>
      <c r="D433" s="129" t="s">
        <v>29</v>
      </c>
      <c r="E433" s="191">
        <v>0</v>
      </c>
      <c r="F433" s="192">
        <f t="shared" si="8"/>
        <v>0</v>
      </c>
      <c r="G433"/>
      <c r="H433" s="25"/>
      <c r="I433" s="26"/>
    </row>
    <row r="434" spans="1:9" ht="14.25" x14ac:dyDescent="0.2">
      <c r="A434" s="140">
        <v>76</v>
      </c>
      <c r="B434" s="119" t="s">
        <v>285</v>
      </c>
      <c r="C434" s="202">
        <v>30</v>
      </c>
      <c r="D434" s="129" t="s">
        <v>29</v>
      </c>
      <c r="E434" s="191">
        <v>0</v>
      </c>
      <c r="F434" s="192">
        <f t="shared" si="8"/>
        <v>0</v>
      </c>
      <c r="G434"/>
      <c r="H434" s="25"/>
      <c r="I434" s="26"/>
    </row>
    <row r="435" spans="1:9" ht="14.25" x14ac:dyDescent="0.2">
      <c r="A435" s="140">
        <v>77</v>
      </c>
      <c r="B435" s="119" t="s">
        <v>248</v>
      </c>
      <c r="C435" s="202">
        <v>40</v>
      </c>
      <c r="D435" s="129" t="s">
        <v>29</v>
      </c>
      <c r="E435" s="191">
        <v>0</v>
      </c>
      <c r="F435" s="192">
        <f t="shared" si="8"/>
        <v>0</v>
      </c>
      <c r="G435"/>
      <c r="H435" s="25"/>
      <c r="I435" s="26"/>
    </row>
    <row r="436" spans="1:9" ht="14.25" x14ac:dyDescent="0.2">
      <c r="A436" s="140">
        <v>78</v>
      </c>
      <c r="B436" s="119" t="s">
        <v>222</v>
      </c>
      <c r="C436" s="202">
        <v>0</v>
      </c>
      <c r="D436" s="129" t="s">
        <v>33</v>
      </c>
      <c r="E436" s="191">
        <v>0</v>
      </c>
      <c r="F436" s="192">
        <f t="shared" si="8"/>
        <v>0</v>
      </c>
      <c r="G436"/>
      <c r="H436" s="25"/>
      <c r="I436" s="26"/>
    </row>
    <row r="437" spans="1:9" ht="25.5" x14ac:dyDescent="0.2">
      <c r="A437" s="140">
        <v>79</v>
      </c>
      <c r="B437" s="119" t="s">
        <v>447</v>
      </c>
      <c r="C437" s="202">
        <v>0</v>
      </c>
      <c r="D437" s="129" t="s">
        <v>33</v>
      </c>
      <c r="E437" s="191">
        <v>0</v>
      </c>
      <c r="F437" s="192">
        <f t="shared" si="8"/>
        <v>0</v>
      </c>
      <c r="G437"/>
      <c r="H437" s="25"/>
      <c r="I437" s="26"/>
    </row>
    <row r="438" spans="1:9" ht="14.25" x14ac:dyDescent="0.2">
      <c r="A438" s="140">
        <v>80</v>
      </c>
      <c r="B438" s="119" t="s">
        <v>223</v>
      </c>
      <c r="C438" s="202">
        <v>0</v>
      </c>
      <c r="D438" s="129" t="s">
        <v>29</v>
      </c>
      <c r="E438" s="191">
        <v>0</v>
      </c>
      <c r="F438" s="192">
        <f t="shared" si="8"/>
        <v>0</v>
      </c>
      <c r="G438"/>
      <c r="H438" s="25"/>
      <c r="I438" s="26"/>
    </row>
    <row r="439" spans="1:9" ht="14.25" x14ac:dyDescent="0.2">
      <c r="A439" s="140">
        <v>81</v>
      </c>
      <c r="B439" s="119" t="s">
        <v>200</v>
      </c>
      <c r="C439" s="202">
        <v>0</v>
      </c>
      <c r="D439" s="129" t="s">
        <v>33</v>
      </c>
      <c r="E439" s="191">
        <v>0</v>
      </c>
      <c r="F439" s="192">
        <f t="shared" si="8"/>
        <v>0</v>
      </c>
      <c r="G439"/>
      <c r="H439" s="25"/>
      <c r="I439" s="26"/>
    </row>
    <row r="440" spans="1:9" ht="14.25" x14ac:dyDescent="0.2">
      <c r="A440" s="140">
        <v>82</v>
      </c>
      <c r="B440" s="119" t="s">
        <v>201</v>
      </c>
      <c r="C440" s="202">
        <v>400</v>
      </c>
      <c r="D440" s="129" t="s">
        <v>33</v>
      </c>
      <c r="E440" s="191">
        <v>0</v>
      </c>
      <c r="F440" s="192">
        <f t="shared" si="8"/>
        <v>0</v>
      </c>
      <c r="G440"/>
      <c r="H440" s="25"/>
      <c r="I440" s="26"/>
    </row>
    <row r="441" spans="1:9" ht="14.25" x14ac:dyDescent="0.2">
      <c r="A441" s="140">
        <v>83</v>
      </c>
      <c r="B441" s="119" t="s">
        <v>202</v>
      </c>
      <c r="C441" s="202">
        <v>0</v>
      </c>
      <c r="D441" s="129" t="s">
        <v>33</v>
      </c>
      <c r="E441" s="191">
        <v>0</v>
      </c>
      <c r="F441" s="192">
        <f t="shared" si="8"/>
        <v>0</v>
      </c>
      <c r="G441"/>
      <c r="H441" s="25"/>
      <c r="I441" s="26"/>
    </row>
    <row r="442" spans="1:9" ht="14.25" x14ac:dyDescent="0.2">
      <c r="A442" s="140">
        <v>84</v>
      </c>
      <c r="B442" s="119" t="s">
        <v>450</v>
      </c>
      <c r="C442" s="202">
        <v>400</v>
      </c>
      <c r="D442" s="129" t="s">
        <v>33</v>
      </c>
      <c r="E442" s="191">
        <v>0</v>
      </c>
      <c r="F442" s="192">
        <f t="shared" si="8"/>
        <v>0</v>
      </c>
      <c r="G442"/>
      <c r="H442" s="25"/>
      <c r="I442" s="26"/>
    </row>
    <row r="443" spans="1:9" ht="14.25" x14ac:dyDescent="0.2">
      <c r="A443" s="140">
        <v>85</v>
      </c>
      <c r="B443" s="119" t="s">
        <v>230</v>
      </c>
      <c r="C443" s="202">
        <v>400</v>
      </c>
      <c r="D443" s="129" t="s">
        <v>29</v>
      </c>
      <c r="E443" s="191">
        <v>0</v>
      </c>
      <c r="F443" s="192">
        <f t="shared" si="8"/>
        <v>0</v>
      </c>
      <c r="G443"/>
      <c r="H443" s="25"/>
      <c r="I443" s="26"/>
    </row>
    <row r="444" spans="1:9" ht="14.25" x14ac:dyDescent="0.2">
      <c r="A444" s="140">
        <v>86</v>
      </c>
      <c r="B444" s="119" t="s">
        <v>231</v>
      </c>
      <c r="C444" s="202">
        <v>0</v>
      </c>
      <c r="D444" s="129" t="s">
        <v>29</v>
      </c>
      <c r="E444" s="191">
        <v>0</v>
      </c>
      <c r="F444" s="192">
        <f t="shared" si="8"/>
        <v>0</v>
      </c>
      <c r="G444"/>
      <c r="H444" s="25"/>
      <c r="I444" s="26"/>
    </row>
    <row r="445" spans="1:9" ht="14.25" x14ac:dyDescent="0.2">
      <c r="A445" s="140">
        <v>87</v>
      </c>
      <c r="B445" s="167" t="s">
        <v>338</v>
      </c>
      <c r="C445" s="202">
        <v>400</v>
      </c>
      <c r="D445" s="129" t="s">
        <v>29</v>
      </c>
      <c r="E445" s="191">
        <v>0</v>
      </c>
      <c r="F445" s="192">
        <f t="shared" si="8"/>
        <v>0</v>
      </c>
      <c r="G445"/>
      <c r="H445" s="25"/>
      <c r="I445" s="26"/>
    </row>
    <row r="446" spans="1:9" ht="14.25" x14ac:dyDescent="0.2">
      <c r="A446" s="140">
        <v>88</v>
      </c>
      <c r="B446" s="119" t="s">
        <v>232</v>
      </c>
      <c r="C446" s="202">
        <v>400</v>
      </c>
      <c r="D446" s="129" t="s">
        <v>33</v>
      </c>
      <c r="E446" s="191">
        <v>0</v>
      </c>
      <c r="F446" s="192">
        <f t="shared" si="8"/>
        <v>0</v>
      </c>
      <c r="G446"/>
      <c r="H446" s="25"/>
      <c r="I446" s="26"/>
    </row>
    <row r="447" spans="1:9" ht="14.25" x14ac:dyDescent="0.2">
      <c r="A447" s="140">
        <v>89</v>
      </c>
      <c r="B447" s="119" t="s">
        <v>233</v>
      </c>
      <c r="C447" s="202">
        <v>400</v>
      </c>
      <c r="D447" s="129" t="s">
        <v>33</v>
      </c>
      <c r="E447" s="191">
        <v>0</v>
      </c>
      <c r="F447" s="192">
        <f t="shared" si="8"/>
        <v>0</v>
      </c>
      <c r="G447"/>
      <c r="H447" s="25"/>
      <c r="I447" s="26"/>
    </row>
    <row r="448" spans="1:9" ht="14.25" x14ac:dyDescent="0.2">
      <c r="A448" s="140">
        <v>90</v>
      </c>
      <c r="B448" s="119" t="s">
        <v>234</v>
      </c>
      <c r="C448" s="202">
        <v>400</v>
      </c>
      <c r="D448" s="129" t="s">
        <v>33</v>
      </c>
      <c r="E448" s="191">
        <v>0</v>
      </c>
      <c r="F448" s="192">
        <f t="shared" si="8"/>
        <v>0</v>
      </c>
      <c r="G448"/>
      <c r="H448" s="25"/>
      <c r="I448" s="26"/>
    </row>
    <row r="449" spans="1:9" ht="14.25" x14ac:dyDescent="0.2">
      <c r="A449" s="140">
        <v>91</v>
      </c>
      <c r="B449" s="119" t="s">
        <v>452</v>
      </c>
      <c r="C449" s="202">
        <v>0</v>
      </c>
      <c r="D449" s="129" t="s">
        <v>29</v>
      </c>
      <c r="E449" s="191">
        <v>0</v>
      </c>
      <c r="F449" s="192">
        <f t="shared" si="8"/>
        <v>0</v>
      </c>
      <c r="G449"/>
      <c r="H449" s="25"/>
      <c r="I449" s="26"/>
    </row>
    <row r="450" spans="1:9" ht="14.25" x14ac:dyDescent="0.2">
      <c r="A450" s="140">
        <v>92</v>
      </c>
      <c r="B450" s="119" t="s">
        <v>241</v>
      </c>
      <c r="C450" s="202">
        <v>400</v>
      </c>
      <c r="D450" s="196" t="s">
        <v>29</v>
      </c>
      <c r="E450" s="191">
        <v>0</v>
      </c>
      <c r="F450" s="192">
        <f t="shared" si="8"/>
        <v>0</v>
      </c>
      <c r="G450"/>
      <c r="H450" s="25"/>
      <c r="I450" s="26"/>
    </row>
    <row r="451" spans="1:9" ht="14.25" x14ac:dyDescent="0.2">
      <c r="A451" s="140">
        <v>93</v>
      </c>
      <c r="B451" s="119" t="s">
        <v>239</v>
      </c>
      <c r="C451" s="202">
        <v>10</v>
      </c>
      <c r="D451" s="129" t="s">
        <v>33</v>
      </c>
      <c r="E451" s="191">
        <v>0</v>
      </c>
      <c r="F451" s="192">
        <f t="shared" si="8"/>
        <v>0</v>
      </c>
      <c r="G451"/>
      <c r="H451" s="25"/>
      <c r="I451" s="26"/>
    </row>
    <row r="452" spans="1:9" ht="25.5" x14ac:dyDescent="0.2">
      <c r="A452" s="140">
        <v>94</v>
      </c>
      <c r="B452" s="119" t="s">
        <v>237</v>
      </c>
      <c r="C452" s="202">
        <v>0</v>
      </c>
      <c r="D452" s="129" t="s">
        <v>33</v>
      </c>
      <c r="E452" s="191">
        <v>0</v>
      </c>
      <c r="F452" s="192">
        <f t="shared" si="8"/>
        <v>0</v>
      </c>
      <c r="G452"/>
      <c r="H452" s="25"/>
      <c r="I452" s="26"/>
    </row>
    <row r="453" spans="1:9" ht="24.75" customHeight="1" x14ac:dyDescent="0.2">
      <c r="A453" s="140">
        <v>95</v>
      </c>
      <c r="B453" s="119" t="s">
        <v>238</v>
      </c>
      <c r="C453" s="202">
        <v>0</v>
      </c>
      <c r="D453" s="129" t="s">
        <v>29</v>
      </c>
      <c r="E453" s="191">
        <v>0</v>
      </c>
      <c r="F453" s="192">
        <f t="shared" si="8"/>
        <v>0</v>
      </c>
      <c r="G453"/>
      <c r="H453" s="25"/>
      <c r="I453" s="26"/>
    </row>
    <row r="454" spans="1:9" s="45" customFormat="1" ht="14.25" customHeight="1" x14ac:dyDescent="0.2">
      <c r="A454" s="140">
        <v>96</v>
      </c>
      <c r="B454" s="148" t="s">
        <v>324</v>
      </c>
      <c r="C454" s="202">
        <v>0</v>
      </c>
      <c r="D454" s="193" t="s">
        <v>33</v>
      </c>
      <c r="E454" s="191">
        <v>0</v>
      </c>
      <c r="F454" s="192">
        <f t="shared" si="8"/>
        <v>0</v>
      </c>
      <c r="G454" s="44"/>
      <c r="H454" s="48"/>
      <c r="I454" s="46"/>
    </row>
    <row r="455" spans="1:9" ht="14.25" x14ac:dyDescent="0.2">
      <c r="A455" s="140">
        <v>97</v>
      </c>
      <c r="B455" s="119" t="s">
        <v>244</v>
      </c>
      <c r="C455" s="202">
        <v>0</v>
      </c>
      <c r="D455" s="129" t="s">
        <v>29</v>
      </c>
      <c r="E455" s="191">
        <v>0</v>
      </c>
      <c r="F455" s="192">
        <f t="shared" si="8"/>
        <v>0</v>
      </c>
      <c r="G455"/>
      <c r="H455" s="25"/>
      <c r="I455" s="26"/>
    </row>
    <row r="456" spans="1:9" ht="14.25" x14ac:dyDescent="0.2">
      <c r="A456" s="140">
        <v>98</v>
      </c>
      <c r="B456" s="119" t="s">
        <v>448</v>
      </c>
      <c r="C456" s="202">
        <v>0</v>
      </c>
      <c r="D456" s="129" t="s">
        <v>29</v>
      </c>
      <c r="E456" s="191">
        <v>0</v>
      </c>
      <c r="F456" s="192">
        <f t="shared" si="8"/>
        <v>0</v>
      </c>
      <c r="G456"/>
      <c r="H456" s="25"/>
      <c r="I456" s="26"/>
    </row>
    <row r="457" spans="1:9" ht="14.25" x14ac:dyDescent="0.2">
      <c r="A457" s="140">
        <v>99</v>
      </c>
      <c r="B457" s="119" t="s">
        <v>245</v>
      </c>
      <c r="C457" s="202">
        <v>0</v>
      </c>
      <c r="D457" s="129" t="s">
        <v>29</v>
      </c>
      <c r="E457" s="191">
        <v>0</v>
      </c>
      <c r="F457" s="192">
        <f t="shared" si="8"/>
        <v>0</v>
      </c>
      <c r="G457"/>
      <c r="H457" s="25"/>
      <c r="I457" s="26"/>
    </row>
    <row r="458" spans="1:9" ht="14.25" x14ac:dyDescent="0.2">
      <c r="A458" s="144"/>
      <c r="B458" s="119"/>
      <c r="C458" s="125"/>
      <c r="D458" s="125"/>
      <c r="E458" s="154" t="s">
        <v>17</v>
      </c>
      <c r="F458" s="155">
        <f>SUM(F359:F457)</f>
        <v>0</v>
      </c>
      <c r="G458"/>
      <c r="I458" s="63"/>
    </row>
    <row r="459" spans="1:9" ht="67.5" customHeight="1" x14ac:dyDescent="0.25">
      <c r="A459" s="144"/>
      <c r="B459" s="156" t="s">
        <v>443</v>
      </c>
      <c r="C459" s="125"/>
      <c r="D459" s="125"/>
      <c r="E459" s="197"/>
      <c r="F459" s="198"/>
      <c r="G459"/>
    </row>
    <row r="460" spans="1:9" ht="51" x14ac:dyDescent="0.2">
      <c r="A460" s="61" t="s">
        <v>0</v>
      </c>
      <c r="B460" s="18" t="s">
        <v>1</v>
      </c>
      <c r="C460" s="18" t="s">
        <v>2</v>
      </c>
      <c r="D460" s="18" t="s">
        <v>3</v>
      </c>
      <c r="E460" s="19" t="s">
        <v>4</v>
      </c>
      <c r="F460" s="75" t="s">
        <v>5</v>
      </c>
      <c r="G460"/>
    </row>
    <row r="461" spans="1:9" ht="14.25" x14ac:dyDescent="0.2">
      <c r="A461" s="144" t="s">
        <v>6</v>
      </c>
      <c r="B461" s="20" t="s">
        <v>7</v>
      </c>
      <c r="C461" s="76" t="s">
        <v>8</v>
      </c>
      <c r="D461" s="76" t="s">
        <v>9</v>
      </c>
      <c r="E461" s="77" t="s">
        <v>10</v>
      </c>
      <c r="F461" s="78" t="s">
        <v>11</v>
      </c>
      <c r="G461"/>
    </row>
    <row r="462" spans="1:9" ht="14.25" x14ac:dyDescent="0.2">
      <c r="A462" s="95">
        <v>1</v>
      </c>
      <c r="B462" s="79" t="s">
        <v>249</v>
      </c>
      <c r="C462" s="202">
        <v>20</v>
      </c>
      <c r="D462" s="129" t="s">
        <v>29</v>
      </c>
      <c r="E462" s="130">
        <v>0</v>
      </c>
      <c r="F462" s="186">
        <f t="shared" ref="F462:F491" si="9">C462*E462</f>
        <v>0</v>
      </c>
      <c r="G462"/>
      <c r="H462" s="25"/>
      <c r="I462" s="26"/>
    </row>
    <row r="463" spans="1:9" ht="14.25" x14ac:dyDescent="0.2">
      <c r="A463" s="95">
        <f t="shared" ref="A463" si="10">A462+1</f>
        <v>2</v>
      </c>
      <c r="B463" s="79" t="s">
        <v>250</v>
      </c>
      <c r="C463" s="202">
        <v>20</v>
      </c>
      <c r="D463" s="129" t="s">
        <v>29</v>
      </c>
      <c r="E463" s="130">
        <v>0</v>
      </c>
      <c r="F463" s="186">
        <f t="shared" si="9"/>
        <v>0</v>
      </c>
      <c r="G463"/>
      <c r="H463" s="25"/>
      <c r="I463" s="26"/>
    </row>
    <row r="464" spans="1:9" ht="14.25" x14ac:dyDescent="0.2">
      <c r="A464" s="95">
        <v>3</v>
      </c>
      <c r="B464" s="79" t="s">
        <v>251</v>
      </c>
      <c r="C464" s="202">
        <v>20</v>
      </c>
      <c r="D464" s="129" t="s">
        <v>29</v>
      </c>
      <c r="E464" s="130">
        <v>0</v>
      </c>
      <c r="F464" s="186">
        <f t="shared" si="9"/>
        <v>0</v>
      </c>
      <c r="G464"/>
      <c r="H464" s="25"/>
      <c r="I464" s="26"/>
    </row>
    <row r="465" spans="1:9" ht="14.25" x14ac:dyDescent="0.2">
      <c r="A465" s="95">
        <v>4</v>
      </c>
      <c r="B465" s="80" t="s">
        <v>280</v>
      </c>
      <c r="C465" s="202">
        <v>20</v>
      </c>
      <c r="D465" s="129" t="s">
        <v>33</v>
      </c>
      <c r="E465" s="130">
        <v>0</v>
      </c>
      <c r="F465" s="186">
        <f t="shared" si="9"/>
        <v>0</v>
      </c>
      <c r="G465"/>
      <c r="H465" s="25"/>
      <c r="I465" s="26"/>
    </row>
    <row r="466" spans="1:9" ht="14.25" x14ac:dyDescent="0.2">
      <c r="A466" s="95">
        <v>5</v>
      </c>
      <c r="B466" s="79" t="s">
        <v>257</v>
      </c>
      <c r="C466" s="202">
        <v>20</v>
      </c>
      <c r="D466" s="129" t="s">
        <v>33</v>
      </c>
      <c r="E466" s="130">
        <v>0</v>
      </c>
      <c r="F466" s="186">
        <f t="shared" si="9"/>
        <v>0</v>
      </c>
      <c r="G466"/>
      <c r="H466" s="25"/>
      <c r="I466" s="26"/>
    </row>
    <row r="467" spans="1:9" ht="14.25" x14ac:dyDescent="0.2">
      <c r="A467" s="95">
        <v>6</v>
      </c>
      <c r="B467" s="79" t="s">
        <v>454</v>
      </c>
      <c r="C467" s="202">
        <v>30</v>
      </c>
      <c r="D467" s="131" t="s">
        <v>33</v>
      </c>
      <c r="E467" s="130">
        <v>0</v>
      </c>
      <c r="F467" s="186">
        <f t="shared" si="9"/>
        <v>0</v>
      </c>
      <c r="G467"/>
      <c r="H467" s="25"/>
      <c r="I467" s="26"/>
    </row>
    <row r="468" spans="1:9" ht="14.25" x14ac:dyDescent="0.2">
      <c r="A468" s="95">
        <v>7</v>
      </c>
      <c r="B468" s="83" t="s">
        <v>455</v>
      </c>
      <c r="C468" s="132">
        <v>20</v>
      </c>
      <c r="D468" s="133" t="s">
        <v>33</v>
      </c>
      <c r="E468" s="130">
        <v>0</v>
      </c>
      <c r="F468" s="186">
        <f t="shared" si="9"/>
        <v>0</v>
      </c>
      <c r="G468"/>
      <c r="H468" s="25"/>
      <c r="I468" s="26"/>
    </row>
    <row r="469" spans="1:9" ht="14.25" x14ac:dyDescent="0.2">
      <c r="A469" s="95">
        <v>8</v>
      </c>
      <c r="B469" s="81" t="s">
        <v>261</v>
      </c>
      <c r="C469" s="202">
        <v>20</v>
      </c>
      <c r="D469" s="131" t="s">
        <v>29</v>
      </c>
      <c r="E469" s="130">
        <v>0</v>
      </c>
      <c r="F469" s="186">
        <f t="shared" si="9"/>
        <v>0</v>
      </c>
      <c r="G469"/>
      <c r="H469" s="25"/>
      <c r="I469" s="26"/>
    </row>
    <row r="470" spans="1:9" ht="14.25" x14ac:dyDescent="0.2">
      <c r="A470" s="95">
        <v>9</v>
      </c>
      <c r="B470" s="79" t="s">
        <v>262</v>
      </c>
      <c r="C470" s="202">
        <v>20</v>
      </c>
      <c r="D470" s="131" t="s">
        <v>29</v>
      </c>
      <c r="E470" s="130">
        <v>0</v>
      </c>
      <c r="F470" s="186">
        <f t="shared" si="9"/>
        <v>0</v>
      </c>
      <c r="G470"/>
      <c r="H470" s="25"/>
      <c r="I470" s="26"/>
    </row>
    <row r="471" spans="1:9" ht="14.25" x14ac:dyDescent="0.2">
      <c r="A471" s="95">
        <v>10</v>
      </c>
      <c r="B471" s="79" t="s">
        <v>263</v>
      </c>
      <c r="C471" s="202">
        <v>20</v>
      </c>
      <c r="D471" s="131" t="s">
        <v>29</v>
      </c>
      <c r="E471" s="130">
        <v>0</v>
      </c>
      <c r="F471" s="186">
        <f t="shared" si="9"/>
        <v>0</v>
      </c>
      <c r="G471"/>
      <c r="H471" s="25"/>
      <c r="I471" s="26"/>
    </row>
    <row r="472" spans="1:9" ht="14.25" x14ac:dyDescent="0.2">
      <c r="A472" s="95">
        <v>11</v>
      </c>
      <c r="B472" s="79" t="s">
        <v>260</v>
      </c>
      <c r="C472" s="202">
        <v>150</v>
      </c>
      <c r="D472" s="131" t="s">
        <v>29</v>
      </c>
      <c r="E472" s="130">
        <v>0</v>
      </c>
      <c r="F472" s="186">
        <f t="shared" si="9"/>
        <v>0</v>
      </c>
      <c r="G472"/>
      <c r="H472" s="25"/>
      <c r="I472" s="26"/>
    </row>
    <row r="473" spans="1:9" ht="14.25" x14ac:dyDescent="0.2">
      <c r="A473" s="95">
        <v>12</v>
      </c>
      <c r="B473" s="79" t="s">
        <v>255</v>
      </c>
      <c r="C473" s="202">
        <v>0</v>
      </c>
      <c r="D473" s="129" t="s">
        <v>33</v>
      </c>
      <c r="E473" s="130">
        <v>0</v>
      </c>
      <c r="F473" s="186">
        <f t="shared" si="9"/>
        <v>0</v>
      </c>
      <c r="G473"/>
      <c r="H473" s="25"/>
      <c r="I473" s="26"/>
    </row>
    <row r="474" spans="1:9" ht="14.25" x14ac:dyDescent="0.2">
      <c r="A474" s="95">
        <v>13</v>
      </c>
      <c r="B474" s="79" t="s">
        <v>254</v>
      </c>
      <c r="C474" s="202">
        <v>400</v>
      </c>
      <c r="D474" s="129" t="s">
        <v>33</v>
      </c>
      <c r="E474" s="130">
        <v>0</v>
      </c>
      <c r="F474" s="186">
        <f t="shared" si="9"/>
        <v>0</v>
      </c>
      <c r="G474"/>
      <c r="H474" s="25"/>
      <c r="I474" s="26"/>
    </row>
    <row r="475" spans="1:9" ht="14.25" x14ac:dyDescent="0.2">
      <c r="A475" s="95">
        <v>14</v>
      </c>
      <c r="B475" s="79" t="s">
        <v>258</v>
      </c>
      <c r="C475" s="202">
        <v>400</v>
      </c>
      <c r="D475" s="129" t="s">
        <v>33</v>
      </c>
      <c r="E475" s="130">
        <v>0</v>
      </c>
      <c r="F475" s="186">
        <f t="shared" si="9"/>
        <v>0</v>
      </c>
      <c r="G475"/>
      <c r="H475" s="25"/>
      <c r="I475" s="26"/>
    </row>
    <row r="476" spans="1:9" ht="14.25" x14ac:dyDescent="0.2">
      <c r="A476" s="95">
        <v>15</v>
      </c>
      <c r="B476" s="79" t="s">
        <v>259</v>
      </c>
      <c r="C476" s="202">
        <v>400</v>
      </c>
      <c r="D476" s="199" t="s">
        <v>33</v>
      </c>
      <c r="E476" s="130">
        <v>0</v>
      </c>
      <c r="F476" s="186">
        <f t="shared" si="9"/>
        <v>0</v>
      </c>
      <c r="G476"/>
      <c r="H476" s="25"/>
      <c r="I476" s="26"/>
    </row>
    <row r="477" spans="1:9" ht="14.25" x14ac:dyDescent="0.2">
      <c r="A477" s="95">
        <v>16</v>
      </c>
      <c r="B477" s="79" t="s">
        <v>345</v>
      </c>
      <c r="C477" s="202">
        <v>1800</v>
      </c>
      <c r="D477" s="199" t="s">
        <v>29</v>
      </c>
      <c r="E477" s="130">
        <v>0</v>
      </c>
      <c r="F477" s="186">
        <f t="shared" si="9"/>
        <v>0</v>
      </c>
      <c r="G477"/>
      <c r="H477" s="25"/>
      <c r="I477" s="26"/>
    </row>
    <row r="478" spans="1:9" ht="14.25" x14ac:dyDescent="0.2">
      <c r="A478" s="95">
        <v>17</v>
      </c>
      <c r="B478" s="79" t="s">
        <v>346</v>
      </c>
      <c r="C478" s="202">
        <v>1800</v>
      </c>
      <c r="D478" s="199" t="s">
        <v>29</v>
      </c>
      <c r="E478" s="130">
        <v>0</v>
      </c>
      <c r="F478" s="186">
        <f t="shared" si="9"/>
        <v>0</v>
      </c>
      <c r="G478"/>
      <c r="H478" s="25"/>
      <c r="I478" s="26"/>
    </row>
    <row r="479" spans="1:9" ht="14.25" x14ac:dyDescent="0.2">
      <c r="A479" s="95">
        <v>18</v>
      </c>
      <c r="B479" s="79" t="s">
        <v>264</v>
      </c>
      <c r="C479" s="202">
        <v>400</v>
      </c>
      <c r="D479" s="131" t="s">
        <v>29</v>
      </c>
      <c r="E479" s="130">
        <v>0</v>
      </c>
      <c r="F479" s="186">
        <f t="shared" si="9"/>
        <v>0</v>
      </c>
      <c r="G479"/>
      <c r="H479" s="25"/>
      <c r="I479" s="26"/>
    </row>
    <row r="480" spans="1:9" ht="14.25" x14ac:dyDescent="0.2">
      <c r="A480" s="95">
        <v>19</v>
      </c>
      <c r="B480" s="79" t="s">
        <v>265</v>
      </c>
      <c r="C480" s="202">
        <v>400</v>
      </c>
      <c r="D480" s="131" t="s">
        <v>29</v>
      </c>
      <c r="E480" s="130">
        <v>0</v>
      </c>
      <c r="F480" s="186">
        <f t="shared" si="9"/>
        <v>0</v>
      </c>
      <c r="G480"/>
      <c r="H480" s="25"/>
      <c r="I480" s="26"/>
    </row>
    <row r="481" spans="1:9" ht="14.25" x14ac:dyDescent="0.2">
      <c r="A481" s="95">
        <v>20</v>
      </c>
      <c r="B481" s="79" t="s">
        <v>266</v>
      </c>
      <c r="C481" s="202">
        <v>400</v>
      </c>
      <c r="D481" s="131" t="s">
        <v>29</v>
      </c>
      <c r="E481" s="130">
        <v>0</v>
      </c>
      <c r="F481" s="186">
        <f t="shared" si="9"/>
        <v>0</v>
      </c>
      <c r="G481"/>
      <c r="H481" s="25"/>
      <c r="I481" s="26"/>
    </row>
    <row r="482" spans="1:9" ht="14.25" x14ac:dyDescent="0.2">
      <c r="A482" s="95">
        <v>21</v>
      </c>
      <c r="B482" s="79" t="s">
        <v>267</v>
      </c>
      <c r="C482" s="202">
        <v>400</v>
      </c>
      <c r="D482" s="131" t="s">
        <v>29</v>
      </c>
      <c r="E482" s="130">
        <v>0</v>
      </c>
      <c r="F482" s="186">
        <f t="shared" si="9"/>
        <v>0</v>
      </c>
      <c r="G482"/>
      <c r="H482" s="25"/>
      <c r="I482" s="26"/>
    </row>
    <row r="483" spans="1:9" ht="14.25" x14ac:dyDescent="0.2">
      <c r="A483" s="95">
        <v>22</v>
      </c>
      <c r="B483" s="82" t="s">
        <v>268</v>
      </c>
      <c r="C483" s="202">
        <v>400</v>
      </c>
      <c r="D483" s="131" t="s">
        <v>29</v>
      </c>
      <c r="E483" s="130">
        <v>0</v>
      </c>
      <c r="F483" s="186">
        <f t="shared" si="9"/>
        <v>0</v>
      </c>
      <c r="G483"/>
      <c r="H483" s="25"/>
      <c r="I483" s="26"/>
    </row>
    <row r="484" spans="1:9" ht="14.25" x14ac:dyDescent="0.2">
      <c r="A484" s="95">
        <v>23</v>
      </c>
      <c r="B484" s="174" t="s">
        <v>282</v>
      </c>
      <c r="C484" s="202">
        <v>0</v>
      </c>
      <c r="D484" s="129" t="s">
        <v>29</v>
      </c>
      <c r="E484" s="130">
        <v>0</v>
      </c>
      <c r="F484" s="186">
        <f t="shared" si="9"/>
        <v>0</v>
      </c>
      <c r="G484"/>
      <c r="H484" s="25"/>
      <c r="I484" s="26"/>
    </row>
    <row r="485" spans="1:9" ht="14.25" x14ac:dyDescent="0.2">
      <c r="A485" s="95">
        <v>24</v>
      </c>
      <c r="B485" s="79" t="s">
        <v>269</v>
      </c>
      <c r="C485" s="202">
        <v>30</v>
      </c>
      <c r="D485" s="129" t="s">
        <v>12</v>
      </c>
      <c r="E485" s="130">
        <v>0</v>
      </c>
      <c r="F485" s="186">
        <f t="shared" si="9"/>
        <v>0</v>
      </c>
      <c r="G485"/>
      <c r="H485" s="25"/>
      <c r="I485" s="26"/>
    </row>
    <row r="486" spans="1:9" ht="14.25" x14ac:dyDescent="0.2">
      <c r="A486" s="95">
        <v>25</v>
      </c>
      <c r="B486" s="83" t="s">
        <v>270</v>
      </c>
      <c r="C486" s="132">
        <v>0</v>
      </c>
      <c r="D486" s="132" t="s">
        <v>13</v>
      </c>
      <c r="E486" s="130">
        <v>0</v>
      </c>
      <c r="F486" s="186">
        <f t="shared" si="9"/>
        <v>0</v>
      </c>
      <c r="G486"/>
      <c r="H486" s="25"/>
      <c r="I486" s="26"/>
    </row>
    <row r="487" spans="1:9" ht="14.25" x14ac:dyDescent="0.2">
      <c r="A487" s="95">
        <v>26</v>
      </c>
      <c r="B487" s="119" t="s">
        <v>420</v>
      </c>
      <c r="C487" s="202">
        <v>0</v>
      </c>
      <c r="D487" s="131" t="s">
        <v>13</v>
      </c>
      <c r="E487" s="130">
        <v>0</v>
      </c>
      <c r="F487" s="186">
        <f t="shared" si="9"/>
        <v>0</v>
      </c>
      <c r="G487"/>
      <c r="H487" s="25"/>
      <c r="I487" s="26"/>
    </row>
    <row r="488" spans="1:9" ht="14.25" x14ac:dyDescent="0.2">
      <c r="A488" s="95">
        <v>27</v>
      </c>
      <c r="B488" s="119" t="s">
        <v>252</v>
      </c>
      <c r="C488" s="202">
        <v>400</v>
      </c>
      <c r="D488" s="129" t="s">
        <v>33</v>
      </c>
      <c r="E488" s="130">
        <v>0</v>
      </c>
      <c r="F488" s="186">
        <f t="shared" si="9"/>
        <v>0</v>
      </c>
      <c r="G488"/>
      <c r="H488" s="25"/>
      <c r="I488" s="26"/>
    </row>
    <row r="489" spans="1:9" ht="14.25" x14ac:dyDescent="0.2">
      <c r="A489" s="95">
        <v>28</v>
      </c>
      <c r="B489" s="134" t="s">
        <v>253</v>
      </c>
      <c r="C489" s="135">
        <v>0</v>
      </c>
      <c r="D489" s="135" t="s">
        <v>33</v>
      </c>
      <c r="E489" s="130">
        <v>0</v>
      </c>
      <c r="F489" s="186">
        <f t="shared" si="9"/>
        <v>0</v>
      </c>
      <c r="G489"/>
      <c r="H489" s="25"/>
      <c r="I489" s="26"/>
    </row>
    <row r="490" spans="1:9" ht="14.25" x14ac:dyDescent="0.2">
      <c r="A490" s="95">
        <v>29</v>
      </c>
      <c r="B490" s="79" t="s">
        <v>256</v>
      </c>
      <c r="C490" s="202">
        <v>0</v>
      </c>
      <c r="D490" s="129" t="s">
        <v>33</v>
      </c>
      <c r="E490" s="130">
        <v>0</v>
      </c>
      <c r="F490" s="186">
        <f t="shared" si="9"/>
        <v>0</v>
      </c>
      <c r="G490"/>
      <c r="H490" s="25"/>
      <c r="I490" s="26"/>
    </row>
    <row r="491" spans="1:9" ht="14.25" x14ac:dyDescent="0.2">
      <c r="A491" s="95">
        <v>30</v>
      </c>
      <c r="B491" s="69" t="s">
        <v>419</v>
      </c>
      <c r="C491" s="202">
        <v>0</v>
      </c>
      <c r="D491" s="129" t="s">
        <v>29</v>
      </c>
      <c r="E491" s="130">
        <v>0</v>
      </c>
      <c r="F491" s="186">
        <f t="shared" si="9"/>
        <v>0</v>
      </c>
      <c r="G491"/>
      <c r="H491" s="25"/>
      <c r="I491" s="26"/>
    </row>
    <row r="492" spans="1:9" ht="14.25" x14ac:dyDescent="0.2">
      <c r="A492" s="84"/>
      <c r="B492" s="93"/>
      <c r="C492" s="94"/>
      <c r="D492" s="94"/>
      <c r="E492" s="85" t="s">
        <v>31</v>
      </c>
      <c r="F492" s="86">
        <f>SUM(F462:F491)</f>
        <v>0</v>
      </c>
      <c r="G492"/>
      <c r="I492" s="87"/>
    </row>
    <row r="493" spans="1:9" ht="69.75" customHeight="1" x14ac:dyDescent="0.25">
      <c r="A493" s="88"/>
      <c r="B493" s="142" t="s">
        <v>444</v>
      </c>
      <c r="F493" s="74"/>
      <c r="G493"/>
    </row>
    <row r="494" spans="1:9" ht="51" x14ac:dyDescent="0.2">
      <c r="A494" s="105" t="s">
        <v>0</v>
      </c>
      <c r="B494" s="106" t="s">
        <v>1</v>
      </c>
      <c r="C494" s="106" t="s">
        <v>2</v>
      </c>
      <c r="D494" s="106" t="s">
        <v>3</v>
      </c>
      <c r="E494" s="107" t="s">
        <v>4</v>
      </c>
      <c r="F494" s="108" t="s">
        <v>5</v>
      </c>
      <c r="G494"/>
    </row>
    <row r="495" spans="1:9" ht="14.25" x14ac:dyDescent="0.2">
      <c r="A495" s="144" t="s">
        <v>6</v>
      </c>
      <c r="B495" s="145" t="s">
        <v>7</v>
      </c>
      <c r="C495" s="145" t="s">
        <v>8</v>
      </c>
      <c r="D495" s="145" t="s">
        <v>9</v>
      </c>
      <c r="E495" s="145" t="s">
        <v>10</v>
      </c>
      <c r="F495" s="146" t="s">
        <v>11</v>
      </c>
      <c r="G495"/>
    </row>
    <row r="496" spans="1:9" ht="14.25" x14ac:dyDescent="0.2">
      <c r="A496" s="95">
        <v>1</v>
      </c>
      <c r="B496" s="119" t="s">
        <v>435</v>
      </c>
      <c r="C496" s="202">
        <v>100</v>
      </c>
      <c r="D496" s="129" t="s">
        <v>13</v>
      </c>
      <c r="E496" s="130">
        <v>0</v>
      </c>
      <c r="F496" s="186">
        <f>C496*E496</f>
        <v>0</v>
      </c>
      <c r="G496"/>
      <c r="H496" s="25"/>
      <c r="I496" s="26"/>
    </row>
    <row r="497" spans="1:11" ht="14.25" x14ac:dyDescent="0.2">
      <c r="A497" s="95">
        <v>2</v>
      </c>
      <c r="B497" s="167" t="s">
        <v>425</v>
      </c>
      <c r="C497" s="202">
        <v>0</v>
      </c>
      <c r="D497" s="129" t="s">
        <v>13</v>
      </c>
      <c r="E497" s="130">
        <v>0</v>
      </c>
      <c r="F497" s="186">
        <f t="shared" ref="F497:F512" si="11">C497*E497</f>
        <v>0</v>
      </c>
      <c r="G497"/>
      <c r="H497" s="25"/>
      <c r="I497" s="26"/>
      <c r="K497" s="25"/>
    </row>
    <row r="498" spans="1:11" ht="14.25" x14ac:dyDescent="0.2">
      <c r="A498" s="95">
        <v>3</v>
      </c>
      <c r="B498" s="119" t="s">
        <v>426</v>
      </c>
      <c r="C498" s="202">
        <v>0</v>
      </c>
      <c r="D498" s="129" t="s">
        <v>12</v>
      </c>
      <c r="E498" s="130">
        <v>0</v>
      </c>
      <c r="F498" s="186">
        <f t="shared" si="11"/>
        <v>0</v>
      </c>
      <c r="G498"/>
      <c r="H498" s="25"/>
      <c r="I498" s="26"/>
    </row>
    <row r="499" spans="1:11" ht="14.25" x14ac:dyDescent="0.2">
      <c r="A499" s="95">
        <v>4</v>
      </c>
      <c r="B499" s="119" t="s">
        <v>439</v>
      </c>
      <c r="C499" s="202">
        <v>70</v>
      </c>
      <c r="D499" s="199" t="s">
        <v>13</v>
      </c>
      <c r="E499" s="130">
        <v>0</v>
      </c>
      <c r="F499" s="186">
        <f t="shared" si="11"/>
        <v>0</v>
      </c>
      <c r="G499"/>
      <c r="H499" s="25"/>
      <c r="I499" s="26"/>
    </row>
    <row r="500" spans="1:11" ht="14.25" x14ac:dyDescent="0.2">
      <c r="A500" s="95">
        <v>5</v>
      </c>
      <c r="B500" s="119" t="s">
        <v>436</v>
      </c>
      <c r="C500" s="202">
        <v>70</v>
      </c>
      <c r="D500" s="129" t="s">
        <v>12</v>
      </c>
      <c r="E500" s="130">
        <v>0</v>
      </c>
      <c r="F500" s="186">
        <f t="shared" si="11"/>
        <v>0</v>
      </c>
      <c r="G500"/>
      <c r="H500" s="25"/>
      <c r="I500" s="26"/>
    </row>
    <row r="501" spans="1:11" ht="14.25" x14ac:dyDescent="0.2">
      <c r="A501" s="95">
        <v>6</v>
      </c>
      <c r="B501" s="119" t="s">
        <v>437</v>
      </c>
      <c r="C501" s="202">
        <v>100</v>
      </c>
      <c r="D501" s="129" t="s">
        <v>13</v>
      </c>
      <c r="E501" s="130">
        <v>0</v>
      </c>
      <c r="F501" s="186">
        <f t="shared" si="11"/>
        <v>0</v>
      </c>
      <c r="G501"/>
      <c r="H501" s="25"/>
      <c r="I501" s="26"/>
    </row>
    <row r="502" spans="1:11" ht="14.25" x14ac:dyDescent="0.2">
      <c r="A502" s="95">
        <v>7</v>
      </c>
      <c r="B502" s="119" t="s">
        <v>427</v>
      </c>
      <c r="C502" s="202">
        <v>0</v>
      </c>
      <c r="D502" s="129" t="s">
        <v>13</v>
      </c>
      <c r="E502" s="130">
        <v>0</v>
      </c>
      <c r="F502" s="186">
        <f t="shared" si="11"/>
        <v>0</v>
      </c>
      <c r="G502"/>
      <c r="H502" s="25"/>
      <c r="I502" s="26"/>
    </row>
    <row r="503" spans="1:11" ht="14.25" x14ac:dyDescent="0.2">
      <c r="A503" s="95">
        <v>8</v>
      </c>
      <c r="B503" s="119" t="s">
        <v>428</v>
      </c>
      <c r="C503" s="202">
        <v>0</v>
      </c>
      <c r="D503" s="129" t="s">
        <v>13</v>
      </c>
      <c r="E503" s="130">
        <v>0</v>
      </c>
      <c r="F503" s="186">
        <f t="shared" si="11"/>
        <v>0</v>
      </c>
      <c r="G503"/>
      <c r="H503" s="25"/>
      <c r="I503" s="26"/>
    </row>
    <row r="504" spans="1:11" ht="14.25" x14ac:dyDescent="0.2">
      <c r="A504" s="95">
        <v>9</v>
      </c>
      <c r="B504" s="119" t="s">
        <v>429</v>
      </c>
      <c r="C504" s="202">
        <v>0</v>
      </c>
      <c r="D504" s="129" t="s">
        <v>12</v>
      </c>
      <c r="E504" s="130">
        <v>0</v>
      </c>
      <c r="F504" s="186">
        <f t="shared" si="11"/>
        <v>0</v>
      </c>
      <c r="G504"/>
      <c r="H504" s="25"/>
      <c r="I504" s="26"/>
    </row>
    <row r="505" spans="1:11" ht="14.25" x14ac:dyDescent="0.2">
      <c r="A505" s="95">
        <v>10</v>
      </c>
      <c r="B505" s="119" t="s">
        <v>430</v>
      </c>
      <c r="C505" s="202">
        <v>0</v>
      </c>
      <c r="D505" s="129" t="s">
        <v>13</v>
      </c>
      <c r="E505" s="130">
        <v>0</v>
      </c>
      <c r="F505" s="186">
        <f t="shared" si="11"/>
        <v>0</v>
      </c>
      <c r="G505"/>
      <c r="H505" s="25"/>
      <c r="I505" s="26"/>
    </row>
    <row r="506" spans="1:11" ht="14.25" x14ac:dyDescent="0.2">
      <c r="A506" s="95">
        <v>11</v>
      </c>
      <c r="B506" s="119" t="s">
        <v>424</v>
      </c>
      <c r="C506" s="202">
        <v>0</v>
      </c>
      <c r="D506" s="129" t="s">
        <v>12</v>
      </c>
      <c r="E506" s="130">
        <v>0</v>
      </c>
      <c r="F506" s="186">
        <f t="shared" si="11"/>
        <v>0</v>
      </c>
      <c r="G506"/>
      <c r="H506" s="25"/>
      <c r="I506" s="26"/>
    </row>
    <row r="507" spans="1:11" ht="14.25" x14ac:dyDescent="0.2">
      <c r="A507" s="95">
        <v>12</v>
      </c>
      <c r="B507" s="119" t="s">
        <v>431</v>
      </c>
      <c r="C507" s="202">
        <v>0</v>
      </c>
      <c r="D507" s="129" t="s">
        <v>13</v>
      </c>
      <c r="E507" s="130">
        <v>0</v>
      </c>
      <c r="F507" s="186">
        <f t="shared" si="11"/>
        <v>0</v>
      </c>
      <c r="G507"/>
      <c r="H507" s="25"/>
      <c r="I507" s="26"/>
    </row>
    <row r="508" spans="1:11" ht="14.25" x14ac:dyDescent="0.2">
      <c r="A508" s="95">
        <v>13</v>
      </c>
      <c r="B508" s="119" t="s">
        <v>432</v>
      </c>
      <c r="C508" s="202">
        <v>50</v>
      </c>
      <c r="D508" s="129" t="s">
        <v>13</v>
      </c>
      <c r="E508" s="130">
        <v>0</v>
      </c>
      <c r="F508" s="186">
        <f t="shared" si="11"/>
        <v>0</v>
      </c>
      <c r="G508"/>
      <c r="H508" s="25"/>
      <c r="I508" s="26"/>
      <c r="J508" s="25"/>
    </row>
    <row r="509" spans="1:11" ht="14.25" x14ac:dyDescent="0.2">
      <c r="A509" s="95">
        <v>14</v>
      </c>
      <c r="B509" s="119" t="s">
        <v>433</v>
      </c>
      <c r="C509" s="202">
        <v>70</v>
      </c>
      <c r="D509" s="129" t="s">
        <v>13</v>
      </c>
      <c r="E509" s="130">
        <v>0</v>
      </c>
      <c r="F509" s="186">
        <f t="shared" si="11"/>
        <v>0</v>
      </c>
      <c r="G509"/>
      <c r="H509" s="25"/>
      <c r="I509" s="26"/>
    </row>
    <row r="510" spans="1:11" ht="14.25" x14ac:dyDescent="0.2">
      <c r="A510" s="95">
        <v>15</v>
      </c>
      <c r="B510" s="119" t="s">
        <v>434</v>
      </c>
      <c r="C510" s="202">
        <v>0</v>
      </c>
      <c r="D510" s="129" t="s">
        <v>13</v>
      </c>
      <c r="E510" s="130">
        <v>0</v>
      </c>
      <c r="F510" s="186">
        <f t="shared" si="11"/>
        <v>0</v>
      </c>
      <c r="G510"/>
      <c r="H510" s="25"/>
      <c r="I510" s="26"/>
    </row>
    <row r="511" spans="1:11" ht="14.25" x14ac:dyDescent="0.2">
      <c r="A511" s="95">
        <v>16</v>
      </c>
      <c r="B511" s="119" t="s">
        <v>438</v>
      </c>
      <c r="C511" s="202">
        <v>70</v>
      </c>
      <c r="D511" s="129" t="s">
        <v>13</v>
      </c>
      <c r="E511" s="130">
        <v>0</v>
      </c>
      <c r="F511" s="186">
        <f t="shared" si="11"/>
        <v>0</v>
      </c>
      <c r="G511"/>
      <c r="H511" s="25"/>
      <c r="I511" s="26"/>
    </row>
    <row r="512" spans="1:11" ht="14.25" x14ac:dyDescent="0.2">
      <c r="A512" s="95">
        <v>17</v>
      </c>
      <c r="B512" s="119" t="s">
        <v>453</v>
      </c>
      <c r="C512" s="202">
        <v>0</v>
      </c>
      <c r="D512" s="129" t="s">
        <v>13</v>
      </c>
      <c r="E512" s="130">
        <v>0</v>
      </c>
      <c r="F512" s="186">
        <f t="shared" si="11"/>
        <v>0</v>
      </c>
      <c r="G512"/>
      <c r="H512" s="25"/>
      <c r="I512" s="26"/>
    </row>
    <row r="513" spans="1:11" ht="14.25" x14ac:dyDescent="0.2">
      <c r="A513" s="84"/>
      <c r="B513" s="93"/>
      <c r="C513" s="94"/>
      <c r="D513" s="94"/>
      <c r="E513" s="85" t="s">
        <v>31</v>
      </c>
      <c r="F513" s="86">
        <f>SUM(F496:F512)</f>
        <v>0</v>
      </c>
      <c r="G513"/>
      <c r="I513" s="87"/>
    </row>
    <row r="514" spans="1:11" ht="55.5" customHeight="1" x14ac:dyDescent="0.25">
      <c r="A514" s="88"/>
      <c r="B514" s="142" t="s">
        <v>445</v>
      </c>
      <c r="F514" s="74"/>
      <c r="G514"/>
    </row>
    <row r="515" spans="1:11" ht="51" x14ac:dyDescent="0.2">
      <c r="A515" s="89" t="s">
        <v>0</v>
      </c>
      <c r="B515" s="21" t="s">
        <v>1</v>
      </c>
      <c r="C515" s="21" t="s">
        <v>2</v>
      </c>
      <c r="D515" s="21" t="s">
        <v>3</v>
      </c>
      <c r="E515" s="22" t="s">
        <v>4</v>
      </c>
      <c r="F515" s="90" t="s">
        <v>5</v>
      </c>
      <c r="G515"/>
    </row>
    <row r="516" spans="1:11" ht="14.25" x14ac:dyDescent="0.2">
      <c r="A516" s="91" t="s">
        <v>6</v>
      </c>
      <c r="B516" s="20" t="s">
        <v>7</v>
      </c>
      <c r="C516" s="76" t="s">
        <v>8</v>
      </c>
      <c r="D516" s="76" t="s">
        <v>9</v>
      </c>
      <c r="E516" s="77" t="s">
        <v>10</v>
      </c>
      <c r="F516" s="78" t="s">
        <v>11</v>
      </c>
      <c r="G516"/>
    </row>
    <row r="517" spans="1:11" ht="14.25" x14ac:dyDescent="0.2">
      <c r="A517" s="92">
        <v>1</v>
      </c>
      <c r="B517" s="79" t="s">
        <v>422</v>
      </c>
      <c r="C517" s="202">
        <v>0</v>
      </c>
      <c r="D517" s="129" t="s">
        <v>12</v>
      </c>
      <c r="E517" s="200">
        <v>0</v>
      </c>
      <c r="F517" s="186">
        <f t="shared" ref="F517:F524" si="12">C517*E517</f>
        <v>0</v>
      </c>
      <c r="G517"/>
      <c r="H517" s="25"/>
      <c r="I517" s="26"/>
    </row>
    <row r="518" spans="1:11" ht="14.25" x14ac:dyDescent="0.2">
      <c r="A518" s="92">
        <v>2</v>
      </c>
      <c r="B518" s="201" t="s">
        <v>423</v>
      </c>
      <c r="C518" s="202">
        <v>60</v>
      </c>
      <c r="D518" s="202" t="s">
        <v>12</v>
      </c>
      <c r="E518" s="200">
        <v>0</v>
      </c>
      <c r="F518" s="203">
        <f t="shared" si="12"/>
        <v>0</v>
      </c>
      <c r="G518"/>
      <c r="H518" s="25"/>
      <c r="I518" s="26"/>
      <c r="K518" s="27"/>
    </row>
    <row r="519" spans="1:11" ht="14.25" x14ac:dyDescent="0.2">
      <c r="A519" s="92">
        <f t="shared" ref="A519:A520" si="13">A518+1</f>
        <v>3</v>
      </c>
      <c r="B519" s="79" t="s">
        <v>271</v>
      </c>
      <c r="C519" s="202">
        <v>0</v>
      </c>
      <c r="D519" s="202" t="s">
        <v>12</v>
      </c>
      <c r="E519" s="200">
        <v>0</v>
      </c>
      <c r="F519" s="203">
        <f t="shared" si="12"/>
        <v>0</v>
      </c>
      <c r="G519"/>
      <c r="H519" s="25"/>
      <c r="I519" s="26"/>
    </row>
    <row r="520" spans="1:11" ht="14.25" x14ac:dyDescent="0.2">
      <c r="A520" s="95">
        <f t="shared" si="13"/>
        <v>4</v>
      </c>
      <c r="B520" s="96" t="s">
        <v>272</v>
      </c>
      <c r="C520" s="202">
        <v>60</v>
      </c>
      <c r="D520" s="202" t="s">
        <v>13</v>
      </c>
      <c r="E520" s="200">
        <v>0</v>
      </c>
      <c r="F520" s="203">
        <f t="shared" si="12"/>
        <v>0</v>
      </c>
      <c r="G520"/>
      <c r="H520" s="25"/>
      <c r="I520" s="26"/>
    </row>
    <row r="521" spans="1:11" ht="14.25" x14ac:dyDescent="0.2">
      <c r="A521" s="95">
        <v>5</v>
      </c>
      <c r="B521" s="96" t="s">
        <v>273</v>
      </c>
      <c r="C521" s="202">
        <v>60</v>
      </c>
      <c r="D521" s="202" t="s">
        <v>13</v>
      </c>
      <c r="E521" s="200">
        <v>0</v>
      </c>
      <c r="F521" s="203">
        <f t="shared" si="12"/>
        <v>0</v>
      </c>
      <c r="G521"/>
      <c r="H521" s="25"/>
      <c r="I521" s="26"/>
    </row>
    <row r="522" spans="1:11" ht="14.25" x14ac:dyDescent="0.2">
      <c r="A522" s="95">
        <v>6</v>
      </c>
      <c r="B522" s="109" t="s">
        <v>347</v>
      </c>
      <c r="C522" s="202">
        <v>60</v>
      </c>
      <c r="D522" s="202" t="s">
        <v>13</v>
      </c>
      <c r="E522" s="200">
        <v>0</v>
      </c>
      <c r="F522" s="203">
        <f t="shared" si="12"/>
        <v>0</v>
      </c>
      <c r="G522"/>
      <c r="H522" s="25"/>
      <c r="I522" s="26"/>
    </row>
    <row r="523" spans="1:11" ht="14.25" x14ac:dyDescent="0.2">
      <c r="A523" s="97">
        <v>6</v>
      </c>
      <c r="B523" s="98" t="s">
        <v>274</v>
      </c>
      <c r="C523" s="202">
        <v>0</v>
      </c>
      <c r="D523" s="202" t="s">
        <v>13</v>
      </c>
      <c r="E523" s="200">
        <v>0</v>
      </c>
      <c r="F523" s="203">
        <f t="shared" si="12"/>
        <v>0</v>
      </c>
      <c r="G523"/>
      <c r="H523" s="25"/>
      <c r="I523" s="26"/>
      <c r="J523" s="25"/>
    </row>
    <row r="524" spans="1:11" ht="14.25" x14ac:dyDescent="0.2">
      <c r="A524" s="97">
        <v>7</v>
      </c>
      <c r="B524" s="204" t="s">
        <v>421</v>
      </c>
      <c r="C524" s="202">
        <v>60</v>
      </c>
      <c r="D524" s="202" t="s">
        <v>13</v>
      </c>
      <c r="E524" s="200">
        <v>0</v>
      </c>
      <c r="F524" s="203">
        <f t="shared" si="12"/>
        <v>0</v>
      </c>
      <c r="G524"/>
      <c r="H524" s="25"/>
      <c r="I524" s="26"/>
    </row>
    <row r="525" spans="1:11" ht="15" thickBot="1" x14ac:dyDescent="0.25">
      <c r="A525" s="99"/>
      <c r="B525" s="100"/>
      <c r="C525" s="101"/>
      <c r="D525" s="101"/>
      <c r="E525" s="102" t="s">
        <v>31</v>
      </c>
      <c r="F525" s="103">
        <f>SUM(F517:F524)</f>
        <v>0</v>
      </c>
      <c r="G525"/>
      <c r="I525" s="104"/>
    </row>
    <row r="526" spans="1:11" x14ac:dyDescent="0.2">
      <c r="A526" s="15"/>
      <c r="C526" s="14"/>
    </row>
    <row r="527" spans="1:11" x14ac:dyDescent="0.2">
      <c r="A527" s="1"/>
      <c r="E527" s="8" t="s">
        <v>275</v>
      </c>
      <c r="F527" s="2">
        <f>F71+F129+F307+F355+F458+F492+F513+F525</f>
        <v>0</v>
      </c>
      <c r="I527" s="2" t="e">
        <f>I525+I513+I492+#REF!+I458+#REF!+#REF!+#REF!+I355+I307+I129+I71+#REF!+#REF!</f>
        <v>#REF!</v>
      </c>
    </row>
    <row r="528" spans="1:11" x14ac:dyDescent="0.2">
      <c r="B528" s="50" t="s">
        <v>342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AFA0B-E397-43A9-926B-F6892C9899D0}">
  <dimension ref="A1:AMA526"/>
  <sheetViews>
    <sheetView tabSelected="1" workbookViewId="0">
      <selection activeCell="J11" sqref="J11"/>
    </sheetView>
  </sheetViews>
  <sheetFormatPr defaultColWidth="9" defaultRowHeight="12.75" x14ac:dyDescent="0.2"/>
  <cols>
    <col min="1" max="1" width="3.5" style="3" customWidth="1"/>
    <col min="2" max="2" width="40.75" style="4" customWidth="1"/>
    <col min="3" max="3" width="5.25" style="5" customWidth="1"/>
    <col min="4" max="4" width="5" style="5" customWidth="1"/>
    <col min="5" max="5" width="12" style="6" customWidth="1"/>
    <col min="6" max="6" width="13" style="6" customWidth="1"/>
    <col min="7" max="7" width="11.25" style="25" customWidth="1"/>
    <col min="8" max="8" width="13.375" style="4" hidden="1" customWidth="1"/>
    <col min="9" max="990" width="8.625" style="4" customWidth="1"/>
    <col min="991" max="16384" width="9" style="4"/>
  </cols>
  <sheetData>
    <row r="1" spans="1:8" ht="28.5" x14ac:dyDescent="0.2">
      <c r="E1" s="143" t="s">
        <v>543</v>
      </c>
    </row>
    <row r="3" spans="1:8" ht="15" x14ac:dyDescent="0.25">
      <c r="B3" s="51" t="s">
        <v>544</v>
      </c>
      <c r="C3" s="117"/>
      <c r="D3" s="117"/>
      <c r="E3" s="118"/>
      <c r="F3" s="118"/>
      <c r="G3" s="31"/>
    </row>
    <row r="4" spans="1:8" ht="15.75" thickBot="1" x14ac:dyDescent="0.3">
      <c r="B4" s="51"/>
      <c r="C4" s="52"/>
      <c r="D4" s="52"/>
      <c r="E4" s="51"/>
      <c r="F4" s="51"/>
      <c r="G4" s="31"/>
    </row>
    <row r="5" spans="1:8" ht="15" x14ac:dyDescent="0.25">
      <c r="A5" s="56"/>
      <c r="B5" s="57" t="s">
        <v>501</v>
      </c>
      <c r="C5" s="58"/>
      <c r="D5" s="58"/>
      <c r="E5" s="59"/>
      <c r="F5" s="60"/>
    </row>
    <row r="6" spans="1:8" ht="51" x14ac:dyDescent="0.2">
      <c r="A6" s="61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62" t="s">
        <v>5</v>
      </c>
      <c r="G6"/>
      <c r="H6" s="28"/>
    </row>
    <row r="7" spans="1:8" ht="14.25" x14ac:dyDescent="0.2">
      <c r="A7" s="144" t="s">
        <v>6</v>
      </c>
      <c r="B7" s="145" t="s">
        <v>7</v>
      </c>
      <c r="C7" s="145" t="s">
        <v>8</v>
      </c>
      <c r="D7" s="145" t="s">
        <v>9</v>
      </c>
      <c r="E7" s="145" t="s">
        <v>10</v>
      </c>
      <c r="F7" s="146" t="s">
        <v>11</v>
      </c>
      <c r="G7"/>
    </row>
    <row r="8" spans="1:8" ht="42" customHeight="1" x14ac:dyDescent="0.2">
      <c r="A8" s="95">
        <v>1</v>
      </c>
      <c r="B8" s="119" t="s">
        <v>392</v>
      </c>
      <c r="C8" s="137">
        <f>'Przedszkole nr 8'!C10+'SP1'!C10+'SSP2'!C10+'SP4'!C10+'SP5'!C10+'SP7'!C10+'SP8'!C10+'SP10'!C10+'SP11'!C10+'SP12'!C10</f>
        <v>100</v>
      </c>
      <c r="D8" s="137" t="s">
        <v>12</v>
      </c>
      <c r="E8" s="120">
        <v>0</v>
      </c>
      <c r="F8" s="147">
        <f t="shared" ref="F8:F63" si="0">C8*E8</f>
        <v>0</v>
      </c>
      <c r="G8"/>
      <c r="H8" s="114"/>
    </row>
    <row r="9" spans="1:8" ht="33" customHeight="1" x14ac:dyDescent="0.2">
      <c r="A9" s="95">
        <v>2</v>
      </c>
      <c r="B9" s="119" t="s">
        <v>393</v>
      </c>
      <c r="C9" s="137">
        <f>'Przedszkole nr 8'!C11+'SP1'!C11+'SSP2'!C11+'SP4'!C11+'SP5'!C11+'SP7'!C11+'SP8'!C11+'SP10'!C11+'SP11'!C11+'SP12'!C11</f>
        <v>315</v>
      </c>
      <c r="D9" s="137" t="s">
        <v>12</v>
      </c>
      <c r="E9" s="120">
        <v>0</v>
      </c>
      <c r="F9" s="147">
        <f t="shared" si="0"/>
        <v>0</v>
      </c>
      <c r="G9"/>
      <c r="H9" s="114"/>
    </row>
    <row r="10" spans="1:8" ht="21.75" customHeight="1" x14ac:dyDescent="0.2">
      <c r="A10" s="95">
        <v>3</v>
      </c>
      <c r="B10" s="119" t="s">
        <v>394</v>
      </c>
      <c r="C10" s="137">
        <f>'Przedszkole nr 8'!C12+'SP1'!C12+'SSP2'!C12+'SP4'!C12+'SP5'!C12+'SP7'!C12+'SP8'!C12+'SP10'!C12+'SP11'!C12+'SP12'!C12</f>
        <v>35</v>
      </c>
      <c r="D10" s="137" t="s">
        <v>12</v>
      </c>
      <c r="E10" s="120">
        <v>0</v>
      </c>
      <c r="F10" s="147">
        <f t="shared" si="0"/>
        <v>0</v>
      </c>
      <c r="G10"/>
      <c r="H10" s="114"/>
    </row>
    <row r="11" spans="1:8" ht="27" customHeight="1" x14ac:dyDescent="0.2">
      <c r="A11" s="95">
        <v>4</v>
      </c>
      <c r="B11" s="119" t="s">
        <v>395</v>
      </c>
      <c r="C11" s="137">
        <f>'Przedszkole nr 8'!C13+'SP1'!C13+'SSP2'!C13+'SP4'!C13+'SP5'!C13+'SP7'!C13+'SP8'!C13+'SP10'!C13+'SP11'!C13+'SP12'!C13</f>
        <v>55</v>
      </c>
      <c r="D11" s="137" t="s">
        <v>12</v>
      </c>
      <c r="E11" s="120">
        <v>0</v>
      </c>
      <c r="F11" s="147">
        <f t="shared" si="0"/>
        <v>0</v>
      </c>
      <c r="G11"/>
      <c r="H11" s="114"/>
    </row>
    <row r="12" spans="1:8" ht="35.25" customHeight="1" x14ac:dyDescent="0.2">
      <c r="A12" s="95">
        <v>5</v>
      </c>
      <c r="B12" s="119" t="s">
        <v>396</v>
      </c>
      <c r="C12" s="137">
        <f>'Przedszkole nr 8'!C14+'SP1'!C14+'SSP2'!C14+'SP4'!C14+'SP5'!C14+'SP7'!C14+'SP8'!C14+'SP10'!C14+'SP11'!C14+'SP12'!C14</f>
        <v>121</v>
      </c>
      <c r="D12" s="137" t="s">
        <v>12</v>
      </c>
      <c r="E12" s="120">
        <v>0</v>
      </c>
      <c r="F12" s="147">
        <f t="shared" si="0"/>
        <v>0</v>
      </c>
      <c r="G12"/>
      <c r="H12" s="114"/>
    </row>
    <row r="13" spans="1:8" ht="34.5" customHeight="1" x14ac:dyDescent="0.2">
      <c r="A13" s="95">
        <v>6</v>
      </c>
      <c r="B13" s="119" t="s">
        <v>397</v>
      </c>
      <c r="C13" s="137">
        <f>'Przedszkole nr 8'!C15+'SP1'!C15+'SSP2'!C15+'SP4'!C15+'SP5'!C15+'SP7'!C15+'SP8'!C15+'SP10'!C15+'SP11'!C15+'SP12'!C15</f>
        <v>1040</v>
      </c>
      <c r="D13" s="137" t="s">
        <v>12</v>
      </c>
      <c r="E13" s="120">
        <v>0</v>
      </c>
      <c r="F13" s="147">
        <f t="shared" si="0"/>
        <v>0</v>
      </c>
      <c r="G13"/>
      <c r="H13" s="114"/>
    </row>
    <row r="14" spans="1:8" ht="35.25" customHeight="1" x14ac:dyDescent="0.2">
      <c r="A14" s="95">
        <v>7</v>
      </c>
      <c r="B14" s="119" t="s">
        <v>398</v>
      </c>
      <c r="C14" s="137">
        <f>'Przedszkole nr 8'!C16+'SP1'!C16+'SSP2'!C16+'SP4'!C16+'SP5'!C16+'SP7'!C16+'SP8'!C16+'SP10'!C16+'SP11'!C16+'SP12'!C16</f>
        <v>810</v>
      </c>
      <c r="D14" s="137" t="s">
        <v>13</v>
      </c>
      <c r="E14" s="120">
        <v>0</v>
      </c>
      <c r="F14" s="147">
        <f t="shared" si="0"/>
        <v>0</v>
      </c>
      <c r="G14"/>
      <c r="H14" s="114"/>
    </row>
    <row r="15" spans="1:8" ht="36" customHeight="1" x14ac:dyDescent="0.2">
      <c r="A15" s="95">
        <v>8</v>
      </c>
      <c r="B15" s="119" t="s">
        <v>399</v>
      </c>
      <c r="C15" s="137">
        <f>'Przedszkole nr 8'!C17+'SP1'!C17+'SSP2'!C17+'SP4'!C17+'SP5'!C17+'SP7'!C17+'SP8'!C17+'SP10'!C17+'SP11'!C17+'SP12'!C17</f>
        <v>1035</v>
      </c>
      <c r="D15" s="137" t="s">
        <v>12</v>
      </c>
      <c r="E15" s="120">
        <v>0</v>
      </c>
      <c r="F15" s="147">
        <f t="shared" si="0"/>
        <v>0</v>
      </c>
      <c r="G15"/>
      <c r="H15" s="114"/>
    </row>
    <row r="16" spans="1:8" ht="27" customHeight="1" x14ac:dyDescent="0.2">
      <c r="A16" s="95">
        <v>9</v>
      </c>
      <c r="B16" s="119" t="s">
        <v>14</v>
      </c>
      <c r="C16" s="137">
        <f>'Przedszkole nr 8'!C18+'SP1'!C18+'SSP2'!C18+'SP4'!C18+'SP5'!C18+'SP7'!C18+'SP8'!C18+'SP10'!C18+'SP11'!C18+'SP12'!C18</f>
        <v>920</v>
      </c>
      <c r="D16" s="137" t="s">
        <v>12</v>
      </c>
      <c r="E16" s="120">
        <v>0</v>
      </c>
      <c r="F16" s="147">
        <f t="shared" si="0"/>
        <v>0</v>
      </c>
      <c r="G16"/>
      <c r="H16" s="114"/>
    </row>
    <row r="17" spans="1:8" ht="33.75" customHeight="1" x14ac:dyDescent="0.2">
      <c r="A17" s="95">
        <v>10</v>
      </c>
      <c r="B17" s="119" t="s">
        <v>391</v>
      </c>
      <c r="C17" s="137">
        <f>'Przedszkole nr 8'!C19+'SP1'!C19+'SSP2'!C19+'SP4'!C19+'SP5'!C19+'SP7'!C19+'SP8'!C19+'SP10'!C19+'SP11'!C19+'SP12'!C19</f>
        <v>1020</v>
      </c>
      <c r="D17" s="137" t="s">
        <v>12</v>
      </c>
      <c r="E17" s="120">
        <v>0</v>
      </c>
      <c r="F17" s="147">
        <f t="shared" si="0"/>
        <v>0</v>
      </c>
      <c r="G17"/>
      <c r="H17" s="114"/>
    </row>
    <row r="18" spans="1:8" ht="34.5" customHeight="1" x14ac:dyDescent="0.2">
      <c r="A18" s="95">
        <v>11</v>
      </c>
      <c r="B18" s="119" t="s">
        <v>390</v>
      </c>
      <c r="C18" s="137">
        <f>'Przedszkole nr 8'!C20+'SP1'!C20+'SSP2'!C20+'SP4'!C20+'SP5'!C20+'SP7'!C20+'SP8'!C20+'SP10'!C20+'SP11'!C20+'SP12'!C20</f>
        <v>1330</v>
      </c>
      <c r="D18" s="137" t="s">
        <v>12</v>
      </c>
      <c r="E18" s="120">
        <v>0</v>
      </c>
      <c r="F18" s="147">
        <f t="shared" si="0"/>
        <v>0</v>
      </c>
      <c r="G18"/>
      <c r="H18" s="114"/>
    </row>
    <row r="19" spans="1:8" ht="43.5" customHeight="1" x14ac:dyDescent="0.2">
      <c r="A19" s="95">
        <v>12</v>
      </c>
      <c r="B19" s="119" t="s">
        <v>389</v>
      </c>
      <c r="C19" s="137">
        <f>'Przedszkole nr 8'!C21+'SP1'!C21+'SSP2'!C21+'SP4'!C21+'SP5'!C21+'SP7'!C21+'SP8'!C21+'SP10'!C21+'SP11'!C21+'SP12'!C21</f>
        <v>162</v>
      </c>
      <c r="D19" s="137" t="s">
        <v>12</v>
      </c>
      <c r="E19" s="120">
        <v>0</v>
      </c>
      <c r="F19" s="147">
        <f t="shared" si="0"/>
        <v>0</v>
      </c>
      <c r="G19"/>
      <c r="H19" s="114"/>
    </row>
    <row r="20" spans="1:8" ht="33.75" customHeight="1" x14ac:dyDescent="0.2">
      <c r="A20" s="95">
        <v>13</v>
      </c>
      <c r="B20" s="119" t="s">
        <v>15</v>
      </c>
      <c r="C20" s="137">
        <f>'Przedszkole nr 8'!C22+'SP1'!C22+'SSP2'!C22+'SP4'!C22+'SP5'!C22+'SP7'!C22+'SP8'!C22+'SP10'!C22+'SP11'!C22+'SP12'!C22</f>
        <v>50</v>
      </c>
      <c r="D20" s="137" t="s">
        <v>12</v>
      </c>
      <c r="E20" s="120">
        <v>0</v>
      </c>
      <c r="F20" s="147">
        <f t="shared" si="0"/>
        <v>0</v>
      </c>
      <c r="G20"/>
      <c r="H20" s="114"/>
    </row>
    <row r="21" spans="1:8" ht="25.5" x14ac:dyDescent="0.2">
      <c r="A21" s="95">
        <v>14</v>
      </c>
      <c r="B21" s="119" t="s">
        <v>388</v>
      </c>
      <c r="C21" s="137">
        <f>'Przedszkole nr 8'!C23+'SP1'!C23+'SSP2'!C23+'SP4'!C23+'SP5'!C23+'SP7'!C23+'SP8'!C23+'SP10'!C23+'SP11'!C23+'SP12'!C23</f>
        <v>373</v>
      </c>
      <c r="D21" s="137" t="s">
        <v>12</v>
      </c>
      <c r="E21" s="120">
        <v>0</v>
      </c>
      <c r="F21" s="147">
        <f t="shared" si="0"/>
        <v>0</v>
      </c>
      <c r="G21"/>
      <c r="H21" s="114"/>
    </row>
    <row r="22" spans="1:8" ht="14.25" x14ac:dyDescent="0.2">
      <c r="A22" s="95">
        <v>15</v>
      </c>
      <c r="B22" s="119" t="s">
        <v>356</v>
      </c>
      <c r="C22" s="137">
        <f>'Przedszkole nr 8'!C24+'SP1'!C24+'SSP2'!C24+'SP4'!C24+'SP5'!C24+'SP7'!C24+'SP8'!C24+'SP10'!C24+'SP11'!C24+'SP12'!C24</f>
        <v>157</v>
      </c>
      <c r="D22" s="137" t="s">
        <v>12</v>
      </c>
      <c r="E22" s="120">
        <v>0</v>
      </c>
      <c r="F22" s="147">
        <f t="shared" si="0"/>
        <v>0</v>
      </c>
      <c r="G22"/>
      <c r="H22" s="114"/>
    </row>
    <row r="23" spans="1:8" ht="14.25" x14ac:dyDescent="0.2">
      <c r="A23" s="95">
        <v>16</v>
      </c>
      <c r="B23" s="119" t="s">
        <v>387</v>
      </c>
      <c r="C23" s="137">
        <f>'Przedszkole nr 8'!C25+'SP1'!C25+'SSP2'!C25+'SP4'!C25+'SP5'!C25+'SP7'!C25+'SP8'!C25+'SP10'!C25+'SP11'!C25+'SP12'!C25</f>
        <v>63</v>
      </c>
      <c r="D23" s="137" t="s">
        <v>12</v>
      </c>
      <c r="E23" s="120">
        <v>0</v>
      </c>
      <c r="F23" s="147">
        <f t="shared" si="0"/>
        <v>0</v>
      </c>
      <c r="G23"/>
      <c r="H23" s="114"/>
    </row>
    <row r="24" spans="1:8" s="45" customFormat="1" ht="24" customHeight="1" x14ac:dyDescent="0.2">
      <c r="A24" s="95">
        <v>17</v>
      </c>
      <c r="B24" s="148" t="s">
        <v>386</v>
      </c>
      <c r="C24" s="137">
        <f>'Przedszkole nr 8'!C26+'SP1'!C26+'SSP2'!C26+'SP4'!C26+'SP5'!C26+'SP7'!C26+'SP8'!C26+'SP10'!C26+'SP11'!C26+'SP12'!C26</f>
        <v>63</v>
      </c>
      <c r="D24" s="149" t="s">
        <v>13</v>
      </c>
      <c r="E24" s="120">
        <v>0</v>
      </c>
      <c r="F24" s="147">
        <f t="shared" si="0"/>
        <v>0</v>
      </c>
      <c r="G24" s="44"/>
      <c r="H24" s="115"/>
    </row>
    <row r="25" spans="1:8" ht="83.25" customHeight="1" x14ac:dyDescent="0.2">
      <c r="A25" s="95">
        <v>18</v>
      </c>
      <c r="B25" s="119" t="s">
        <v>16</v>
      </c>
      <c r="C25" s="137">
        <f>'Przedszkole nr 8'!C27+'SP1'!C27+'SSP2'!C27+'SP4'!C27+'SP5'!C27+'SP7'!C27+'SP8'!C27+'SP10'!C27+'SP11'!C27+'SP12'!C27</f>
        <v>399</v>
      </c>
      <c r="D25" s="137" t="s">
        <v>12</v>
      </c>
      <c r="E25" s="120">
        <v>0</v>
      </c>
      <c r="F25" s="147">
        <f t="shared" si="0"/>
        <v>0</v>
      </c>
      <c r="G25"/>
      <c r="H25" s="114"/>
    </row>
    <row r="26" spans="1:8" ht="14.25" x14ac:dyDescent="0.2">
      <c r="A26" s="95">
        <v>19</v>
      </c>
      <c r="B26" s="119" t="s">
        <v>384</v>
      </c>
      <c r="C26" s="137">
        <f>'Przedszkole nr 8'!C28+'SP1'!C28+'SSP2'!C28+'SP4'!C28+'SP5'!C28+'SP7'!C28+'SP8'!C28+'SP10'!C28+'SP11'!C28+'SP12'!C28</f>
        <v>95</v>
      </c>
      <c r="D26" s="137" t="s">
        <v>13</v>
      </c>
      <c r="E26" s="120">
        <v>0</v>
      </c>
      <c r="F26" s="147">
        <f t="shared" si="0"/>
        <v>0</v>
      </c>
      <c r="G26"/>
      <c r="H26" s="114"/>
    </row>
    <row r="27" spans="1:8" ht="14.25" x14ac:dyDescent="0.2">
      <c r="A27" s="95">
        <v>20</v>
      </c>
      <c r="B27" s="119" t="s">
        <v>383</v>
      </c>
      <c r="C27" s="137">
        <f>'Przedszkole nr 8'!C29+'SP1'!C29+'SSP2'!C29+'SP4'!C29+'SP5'!C29+'SP7'!C29+'SP8'!C29+'SP10'!C29+'SP11'!C29+'SP12'!C29</f>
        <v>3060</v>
      </c>
      <c r="D27" s="137" t="s">
        <v>12</v>
      </c>
      <c r="E27" s="120">
        <v>0</v>
      </c>
      <c r="F27" s="147">
        <f t="shared" si="0"/>
        <v>0</v>
      </c>
      <c r="G27"/>
      <c r="H27" s="26"/>
    </row>
    <row r="28" spans="1:8" ht="38.25" x14ac:dyDescent="0.2">
      <c r="A28" s="95">
        <v>21</v>
      </c>
      <c r="B28" s="119" t="s">
        <v>20</v>
      </c>
      <c r="C28" s="137">
        <f>'Przedszkole nr 8'!C30+'SP1'!C30+'SSP2'!C30+'SP4'!C30+'SP5'!C30+'SP7'!C30+'SP8'!C30+'SP10'!C30+'SP11'!C30+'SP12'!C30</f>
        <v>715</v>
      </c>
      <c r="D28" s="137" t="s">
        <v>12</v>
      </c>
      <c r="E28" s="120">
        <v>0</v>
      </c>
      <c r="F28" s="147">
        <f t="shared" si="0"/>
        <v>0</v>
      </c>
      <c r="G28"/>
      <c r="H28" s="26"/>
    </row>
    <row r="29" spans="1:8" ht="14.25" x14ac:dyDescent="0.2">
      <c r="A29" s="95">
        <v>22</v>
      </c>
      <c r="B29" s="119" t="s">
        <v>382</v>
      </c>
      <c r="C29" s="137">
        <f>'Przedszkole nr 8'!C31+'SP1'!C31+'SSP2'!C31+'SP4'!C31+'SP5'!C31+'SP7'!C31+'SP8'!C31+'SP10'!C31+'SP11'!C31+'SP12'!C31</f>
        <v>200</v>
      </c>
      <c r="D29" s="137" t="s">
        <v>12</v>
      </c>
      <c r="E29" s="120">
        <v>0</v>
      </c>
      <c r="F29" s="147">
        <f t="shared" si="0"/>
        <v>0</v>
      </c>
      <c r="G29"/>
      <c r="H29" s="26"/>
    </row>
    <row r="30" spans="1:8" ht="14.25" x14ac:dyDescent="0.2">
      <c r="A30" s="95">
        <v>23</v>
      </c>
      <c r="B30" s="119" t="s">
        <v>385</v>
      </c>
      <c r="C30" s="137">
        <f>'Przedszkole nr 8'!C32+'SP1'!C32+'SSP2'!C32+'SP4'!C32+'SP5'!C32+'SP7'!C32+'SP8'!C32+'SP10'!C32+'SP11'!C32+'SP12'!C32</f>
        <v>1047</v>
      </c>
      <c r="D30" s="137" t="s">
        <v>12</v>
      </c>
      <c r="E30" s="120">
        <v>0</v>
      </c>
      <c r="F30" s="147">
        <f t="shared" si="0"/>
        <v>0</v>
      </c>
      <c r="G30"/>
      <c r="H30" s="26"/>
    </row>
    <row r="31" spans="1:8" ht="19.5" customHeight="1" x14ac:dyDescent="0.2">
      <c r="A31" s="95">
        <v>24</v>
      </c>
      <c r="B31" s="119" t="s">
        <v>18</v>
      </c>
      <c r="C31" s="137">
        <f>'Przedszkole nr 8'!C33+'SP1'!C33+'SSP2'!C33+'SP4'!C33+'SP5'!C33+'SP7'!C33+'SP8'!C33+'SP10'!C33+'SP11'!C33+'SP12'!C33</f>
        <v>237</v>
      </c>
      <c r="D31" s="137" t="s">
        <v>12</v>
      </c>
      <c r="E31" s="120">
        <v>0</v>
      </c>
      <c r="F31" s="147">
        <f t="shared" si="0"/>
        <v>0</v>
      </c>
      <c r="G31"/>
      <c r="H31" s="26"/>
    </row>
    <row r="32" spans="1:8" ht="38.25" x14ac:dyDescent="0.2">
      <c r="A32" s="95">
        <v>25</v>
      </c>
      <c r="B32" s="119" t="s">
        <v>19</v>
      </c>
      <c r="C32" s="137">
        <f>'Przedszkole nr 8'!C34+'SP1'!C34+'SSP2'!C34+'SP4'!C34+'SP5'!C34+'SP7'!C34+'SP8'!C34+'SP10'!C34+'SP11'!C34+'SP12'!C34</f>
        <v>208</v>
      </c>
      <c r="D32" s="137" t="s">
        <v>12</v>
      </c>
      <c r="E32" s="120">
        <v>0</v>
      </c>
      <c r="F32" s="147">
        <f t="shared" si="0"/>
        <v>0</v>
      </c>
      <c r="G32"/>
      <c r="H32" s="26"/>
    </row>
    <row r="33" spans="1:8" ht="14.25" x14ac:dyDescent="0.2">
      <c r="A33" s="95">
        <v>26</v>
      </c>
      <c r="B33" s="23" t="s">
        <v>277</v>
      </c>
      <c r="C33" s="137">
        <f>'Przedszkole nr 8'!C35+'SP1'!C35+'SSP2'!C35+'SP4'!C35+'SP5'!C35+'SP7'!C35+'SP8'!C35+'SP10'!C35+'SP11'!C35+'SP12'!C35</f>
        <v>260</v>
      </c>
      <c r="D33" s="137" t="s">
        <v>12</v>
      </c>
      <c r="E33" s="120">
        <v>0</v>
      </c>
      <c r="F33" s="147">
        <f t="shared" si="0"/>
        <v>0</v>
      </c>
      <c r="G33"/>
      <c r="H33" s="26"/>
    </row>
    <row r="34" spans="1:8" ht="14.25" x14ac:dyDescent="0.2">
      <c r="A34" s="95">
        <v>27</v>
      </c>
      <c r="B34" s="119" t="s">
        <v>381</v>
      </c>
      <c r="C34" s="137">
        <f>'Przedszkole nr 8'!C36+'SP1'!C36+'SSP2'!C36+'SP4'!C36+'SP5'!C36+'SP7'!C36+'SP8'!C36+'SP10'!C36+'SP11'!C36+'SP12'!C36</f>
        <v>445</v>
      </c>
      <c r="D34" s="137" t="s">
        <v>12</v>
      </c>
      <c r="E34" s="120">
        <v>0</v>
      </c>
      <c r="F34" s="147">
        <f t="shared" si="0"/>
        <v>0</v>
      </c>
      <c r="G34"/>
      <c r="H34" s="26"/>
    </row>
    <row r="35" spans="1:8" ht="14.25" x14ac:dyDescent="0.2">
      <c r="A35" s="95">
        <v>28</v>
      </c>
      <c r="B35" s="119" t="s">
        <v>343</v>
      </c>
      <c r="C35" s="137">
        <f>'Przedszkole nr 8'!C37+'SP1'!C37+'SSP2'!C37+'SP4'!C37+'SP5'!C37+'SP7'!C37+'SP8'!C37+'SP10'!C37+'SP11'!C37+'SP12'!C37</f>
        <v>105</v>
      </c>
      <c r="D35" s="137" t="s">
        <v>13</v>
      </c>
      <c r="E35" s="120">
        <v>0</v>
      </c>
      <c r="F35" s="147">
        <f t="shared" si="0"/>
        <v>0</v>
      </c>
      <c r="G35"/>
      <c r="H35" s="26"/>
    </row>
    <row r="36" spans="1:8" ht="14.25" x14ac:dyDescent="0.2">
      <c r="A36" s="95">
        <v>29</v>
      </c>
      <c r="B36" s="119" t="s">
        <v>27</v>
      </c>
      <c r="C36" s="137">
        <f>'Przedszkole nr 8'!C38+'SP1'!C38+'SSP2'!C38+'SP4'!C38+'SP5'!C38+'SP7'!C38+'SP8'!C38+'SP10'!C38+'SP11'!C38+'SP12'!C38</f>
        <v>60</v>
      </c>
      <c r="D36" s="137" t="s">
        <v>12</v>
      </c>
      <c r="E36" s="120">
        <v>0</v>
      </c>
      <c r="F36" s="147">
        <f t="shared" si="0"/>
        <v>0</v>
      </c>
      <c r="G36"/>
      <c r="H36" s="26"/>
    </row>
    <row r="37" spans="1:8" ht="14.25" x14ac:dyDescent="0.2">
      <c r="A37" s="95">
        <v>30</v>
      </c>
      <c r="B37" s="119" t="s">
        <v>21</v>
      </c>
      <c r="C37" s="137">
        <f>'Przedszkole nr 8'!C39+'SP1'!C39+'SSP2'!C39+'SP4'!C39+'SP5'!C39+'SP7'!C39+'SP8'!C39+'SP10'!C39+'SP11'!C39+'SP12'!C39</f>
        <v>780</v>
      </c>
      <c r="D37" s="137" t="s">
        <v>12</v>
      </c>
      <c r="E37" s="120">
        <v>0</v>
      </c>
      <c r="F37" s="147">
        <f t="shared" si="0"/>
        <v>0</v>
      </c>
      <c r="G37"/>
      <c r="H37" s="26"/>
    </row>
    <row r="38" spans="1:8" ht="14.25" x14ac:dyDescent="0.2">
      <c r="A38" s="95">
        <v>31</v>
      </c>
      <c r="B38" s="119" t="s">
        <v>379</v>
      </c>
      <c r="C38" s="137">
        <f>'Przedszkole nr 8'!C40+'SP1'!C40+'SSP2'!C40+'SP4'!C40+'SP5'!C40+'SP7'!C40+'SP8'!C40+'SP10'!C40+'SP11'!C40+'SP12'!C40</f>
        <v>380</v>
      </c>
      <c r="D38" s="137" t="s">
        <v>12</v>
      </c>
      <c r="E38" s="120">
        <v>0</v>
      </c>
      <c r="F38" s="147">
        <f t="shared" si="0"/>
        <v>0</v>
      </c>
      <c r="G38"/>
      <c r="H38" s="26"/>
    </row>
    <row r="39" spans="1:8" ht="14.25" x14ac:dyDescent="0.2">
      <c r="A39" s="95">
        <v>32</v>
      </c>
      <c r="B39" s="119" t="s">
        <v>22</v>
      </c>
      <c r="C39" s="137">
        <f>'Przedszkole nr 8'!C41+'SP1'!C41+'SSP2'!C41+'SP4'!C41+'SP5'!C41+'SP7'!C41+'SP8'!C41+'SP10'!C41+'SP11'!C41+'SP12'!C41</f>
        <v>78</v>
      </c>
      <c r="D39" s="137" t="s">
        <v>12</v>
      </c>
      <c r="E39" s="120">
        <v>0</v>
      </c>
      <c r="F39" s="147">
        <f t="shared" si="0"/>
        <v>0</v>
      </c>
      <c r="G39"/>
      <c r="H39" s="26"/>
    </row>
    <row r="40" spans="1:8" ht="14.25" x14ac:dyDescent="0.2">
      <c r="A40" s="95">
        <v>33</v>
      </c>
      <c r="B40" s="119" t="s">
        <v>26</v>
      </c>
      <c r="C40" s="137">
        <f>'Przedszkole nr 8'!C42+'SP1'!C42+'SSP2'!C42+'SP4'!C42+'SP5'!C42+'SP7'!C42+'SP8'!C42+'SP10'!C42+'SP11'!C42+'SP12'!C42</f>
        <v>150</v>
      </c>
      <c r="D40" s="137" t="s">
        <v>12</v>
      </c>
      <c r="E40" s="120">
        <v>0</v>
      </c>
      <c r="F40" s="147">
        <f t="shared" si="0"/>
        <v>0</v>
      </c>
      <c r="G40"/>
      <c r="H40" s="26"/>
    </row>
    <row r="41" spans="1:8" ht="14.25" x14ac:dyDescent="0.2">
      <c r="A41" s="95">
        <v>34</v>
      </c>
      <c r="B41" s="119" t="s">
        <v>28</v>
      </c>
      <c r="C41" s="137">
        <f>'Przedszkole nr 8'!C43+'SP1'!C43+'SSP2'!C43+'SP4'!C43+'SP5'!C43+'SP7'!C43+'SP8'!C43+'SP10'!C43+'SP11'!C43+'SP12'!C43</f>
        <v>50</v>
      </c>
      <c r="D41" s="137" t="s">
        <v>12</v>
      </c>
      <c r="E41" s="120">
        <v>0</v>
      </c>
      <c r="F41" s="147">
        <f t="shared" si="0"/>
        <v>0</v>
      </c>
      <c r="G41"/>
      <c r="H41" s="26"/>
    </row>
    <row r="42" spans="1:8" ht="14.25" x14ac:dyDescent="0.2">
      <c r="A42" s="95">
        <v>35</v>
      </c>
      <c r="B42" s="119" t="s">
        <v>25</v>
      </c>
      <c r="C42" s="137">
        <f>'Przedszkole nr 8'!C44+'SP1'!C44+'SSP2'!C44+'SP4'!C44+'SP5'!C44+'SP7'!C44+'SP8'!C44+'SP10'!C44+'SP11'!C44+'SP12'!C44</f>
        <v>100</v>
      </c>
      <c r="D42" s="137" t="s">
        <v>12</v>
      </c>
      <c r="E42" s="120">
        <v>0</v>
      </c>
      <c r="F42" s="147">
        <f t="shared" si="0"/>
        <v>0</v>
      </c>
      <c r="G42"/>
      <c r="H42" s="26"/>
    </row>
    <row r="43" spans="1:8" ht="14.25" x14ac:dyDescent="0.2">
      <c r="A43" s="95">
        <v>36</v>
      </c>
      <c r="B43" s="119" t="s">
        <v>24</v>
      </c>
      <c r="C43" s="137">
        <f>'Przedszkole nr 8'!C45+'SP1'!C45+'SSP2'!C45+'SP4'!C45+'SP5'!C45+'SP7'!C45+'SP8'!C45+'SP10'!C45+'SP11'!C45+'SP12'!C45</f>
        <v>72</v>
      </c>
      <c r="D43" s="137" t="s">
        <v>12</v>
      </c>
      <c r="E43" s="120">
        <v>0</v>
      </c>
      <c r="F43" s="147">
        <f t="shared" si="0"/>
        <v>0</v>
      </c>
      <c r="G43"/>
      <c r="H43" s="26"/>
    </row>
    <row r="44" spans="1:8" ht="14.25" x14ac:dyDescent="0.2">
      <c r="A44" s="95">
        <v>37</v>
      </c>
      <c r="B44" s="119" t="s">
        <v>23</v>
      </c>
      <c r="C44" s="137">
        <f>'Przedszkole nr 8'!C46+'SP1'!C46+'SSP2'!C46+'SP4'!C46+'SP5'!C46+'SP7'!C46+'SP8'!C46+'SP10'!C46+'SP11'!C46+'SP12'!C46</f>
        <v>265</v>
      </c>
      <c r="D44" s="137" t="s">
        <v>12</v>
      </c>
      <c r="E44" s="120">
        <v>0</v>
      </c>
      <c r="F44" s="147">
        <f t="shared" si="0"/>
        <v>0</v>
      </c>
      <c r="G44"/>
      <c r="H44" s="26"/>
    </row>
    <row r="45" spans="1:8" s="45" customFormat="1" ht="14.25" x14ac:dyDescent="0.2">
      <c r="A45" s="95">
        <v>38</v>
      </c>
      <c r="B45" s="150" t="s">
        <v>323</v>
      </c>
      <c r="C45" s="137">
        <f>'Przedszkole nr 8'!C47+'SP1'!C47+'SSP2'!C47+'SP4'!C47+'SP5'!C47+'SP7'!C47+'SP8'!C47+'SP10'!C47+'SP11'!C47+'SP12'!C47</f>
        <v>76</v>
      </c>
      <c r="D45" s="149" t="s">
        <v>13</v>
      </c>
      <c r="E45" s="120">
        <v>0</v>
      </c>
      <c r="F45" s="147">
        <f t="shared" si="0"/>
        <v>0</v>
      </c>
      <c r="G45" s="44"/>
      <c r="H45" s="46"/>
    </row>
    <row r="46" spans="1:8" ht="14.25" x14ac:dyDescent="0.2">
      <c r="A46" s="95">
        <v>39</v>
      </c>
      <c r="B46" s="119" t="s">
        <v>400</v>
      </c>
      <c r="C46" s="137">
        <f>'Przedszkole nr 8'!C48+'SP1'!C48+'SSP2'!C48+'SP4'!C48+'SP5'!C48+'SP7'!C48+'SP8'!C48+'SP10'!C48+'SP11'!C48+'SP12'!C48</f>
        <v>32</v>
      </c>
      <c r="D46" s="137" t="s">
        <v>12</v>
      </c>
      <c r="E46" s="120">
        <v>0</v>
      </c>
      <c r="F46" s="147">
        <f t="shared" si="0"/>
        <v>0</v>
      </c>
      <c r="G46"/>
      <c r="H46" s="26"/>
    </row>
    <row r="47" spans="1:8" ht="14.25" x14ac:dyDescent="0.2">
      <c r="A47" s="95">
        <v>40</v>
      </c>
      <c r="B47" s="119" t="s">
        <v>380</v>
      </c>
      <c r="C47" s="137">
        <f>'Przedszkole nr 8'!C49+'SP1'!C49+'SSP2'!C49+'SP4'!C49+'SP5'!C49+'SP7'!C49+'SP8'!C49+'SP10'!C49+'SP11'!C49+'SP12'!C49</f>
        <v>0</v>
      </c>
      <c r="D47" s="137" t="s">
        <v>12</v>
      </c>
      <c r="E47" s="120">
        <v>0</v>
      </c>
      <c r="F47" s="147">
        <f t="shared" si="0"/>
        <v>0</v>
      </c>
      <c r="G47"/>
      <c r="H47" s="26"/>
    </row>
    <row r="48" spans="1:8" ht="120.75" customHeight="1" x14ac:dyDescent="0.2">
      <c r="A48" s="95">
        <v>41</v>
      </c>
      <c r="B48" s="151" t="s">
        <v>401</v>
      </c>
      <c r="C48" s="137">
        <f>'Przedszkole nr 8'!C50+'SP1'!C50+'SSP2'!C50+'SP4'!C50+'SP5'!C50+'SP7'!C50+'SP8'!C50+'SP10'!C50+'SP11'!C50+'SP12'!C50</f>
        <v>298</v>
      </c>
      <c r="D48" s="137" t="s">
        <v>12</v>
      </c>
      <c r="E48" s="120">
        <v>0</v>
      </c>
      <c r="F48" s="147">
        <f t="shared" si="0"/>
        <v>0</v>
      </c>
      <c r="G48"/>
      <c r="H48" s="114"/>
    </row>
    <row r="49" spans="1:8" ht="26.25" customHeight="1" x14ac:dyDescent="0.2">
      <c r="A49" s="95">
        <v>42</v>
      </c>
      <c r="B49" s="121" t="s">
        <v>402</v>
      </c>
      <c r="C49" s="137">
        <f>'Przedszkole nr 8'!C51+'SP1'!C51+'SSP2'!C51+'SP4'!C51+'SP5'!C51+'SP7'!C51+'SP8'!C51+'SP10'!C51+'SP11'!C51+'SP12'!C51</f>
        <v>83</v>
      </c>
      <c r="D49" s="152" t="s">
        <v>29</v>
      </c>
      <c r="E49" s="120">
        <v>0</v>
      </c>
      <c r="F49" s="147">
        <f t="shared" si="0"/>
        <v>0</v>
      </c>
      <c r="G49"/>
      <c r="H49" s="26"/>
    </row>
    <row r="50" spans="1:8" ht="17.25" customHeight="1" x14ac:dyDescent="0.2">
      <c r="A50" s="95">
        <v>43</v>
      </c>
      <c r="B50" s="121" t="s">
        <v>403</v>
      </c>
      <c r="C50" s="137">
        <f>'Przedszkole nr 8'!C52+'SP1'!C52+'SSP2'!C52+'SP4'!C52+'SP5'!C52+'SP7'!C52+'SP8'!C52+'SP10'!C52+'SP11'!C52+'SP12'!C52</f>
        <v>55</v>
      </c>
      <c r="D50" s="152" t="s">
        <v>29</v>
      </c>
      <c r="E50" s="120">
        <v>0</v>
      </c>
      <c r="F50" s="147">
        <f t="shared" si="0"/>
        <v>0</v>
      </c>
      <c r="G50"/>
      <c r="H50" s="26"/>
    </row>
    <row r="51" spans="1:8" ht="17.25" customHeight="1" x14ac:dyDescent="0.2">
      <c r="A51" s="95">
        <v>44</v>
      </c>
      <c r="B51" s="121" t="s">
        <v>404</v>
      </c>
      <c r="C51" s="137">
        <f>'Przedszkole nr 8'!C53+'SP1'!C53+'SSP2'!C53+'SP4'!C53+'SP5'!C53+'SP7'!C53+'SP8'!C53+'SP10'!C53+'SP11'!C53+'SP12'!C53</f>
        <v>75</v>
      </c>
      <c r="D51" s="152" t="s">
        <v>29</v>
      </c>
      <c r="E51" s="120">
        <v>0</v>
      </c>
      <c r="F51" s="147">
        <f t="shared" si="0"/>
        <v>0</v>
      </c>
      <c r="G51"/>
      <c r="H51" s="26"/>
    </row>
    <row r="52" spans="1:8" ht="33.75" customHeight="1" x14ac:dyDescent="0.2">
      <c r="A52" s="95">
        <v>45</v>
      </c>
      <c r="B52" s="136" t="s">
        <v>30</v>
      </c>
      <c r="C52" s="137">
        <f>'Przedszkole nr 8'!C54+'SP1'!C54+'SSP2'!C54+'SP4'!C54+'SP5'!C54+'SP7'!C54+'SP8'!C54+'SP10'!C54+'SP11'!C54+'SP12'!C54</f>
        <v>25</v>
      </c>
      <c r="D52" s="137" t="s">
        <v>12</v>
      </c>
      <c r="E52" s="120">
        <v>0</v>
      </c>
      <c r="F52" s="147">
        <f t="shared" si="0"/>
        <v>0</v>
      </c>
      <c r="G52"/>
      <c r="H52" s="26"/>
    </row>
    <row r="53" spans="1:8" ht="30.75" customHeight="1" x14ac:dyDescent="0.2">
      <c r="A53" s="95">
        <v>46</v>
      </c>
      <c r="B53" s="153" t="s">
        <v>405</v>
      </c>
      <c r="C53" s="137">
        <f>'Przedszkole nr 8'!C55+'SP1'!C55+'SSP2'!C55+'SP4'!C55+'SP5'!C55+'SP7'!C55+'SP8'!C55+'SP10'!C55+'SP11'!C55+'SP12'!C55</f>
        <v>12</v>
      </c>
      <c r="D53" s="137" t="s">
        <v>12</v>
      </c>
      <c r="E53" s="120">
        <v>0</v>
      </c>
      <c r="F53" s="147">
        <f t="shared" si="0"/>
        <v>0</v>
      </c>
      <c r="G53"/>
      <c r="H53" s="26"/>
    </row>
    <row r="54" spans="1:8" ht="76.5" x14ac:dyDescent="0.2">
      <c r="A54" s="95">
        <v>47</v>
      </c>
      <c r="B54" s="136" t="s">
        <v>406</v>
      </c>
      <c r="C54" s="137">
        <f>'Przedszkole nr 8'!C56+'SP1'!C56+'SSP2'!C56+'SP4'!C56+'SP5'!C56+'SP7'!C56+'SP8'!C56+'SP10'!C56+'SP11'!C56+'SP12'!C56</f>
        <v>18</v>
      </c>
      <c r="D54" s="137" t="s">
        <v>12</v>
      </c>
      <c r="E54" s="120">
        <v>0</v>
      </c>
      <c r="F54" s="147">
        <f t="shared" si="0"/>
        <v>0</v>
      </c>
      <c r="G54"/>
      <c r="H54" s="26"/>
    </row>
    <row r="55" spans="1:8" ht="27.75" customHeight="1" x14ac:dyDescent="0.2">
      <c r="A55" s="95">
        <v>48</v>
      </c>
      <c r="B55" s="136" t="s">
        <v>360</v>
      </c>
      <c r="C55" s="137">
        <f>'Przedszkole nr 8'!C57+'SP1'!C57+'SSP2'!C57+'SP4'!C57+'SP5'!C57+'SP7'!C57+'SP8'!C57+'SP10'!C57+'SP11'!C57+'SP12'!C57</f>
        <v>13</v>
      </c>
      <c r="D55" s="137" t="s">
        <v>12</v>
      </c>
      <c r="E55" s="120">
        <v>0</v>
      </c>
      <c r="F55" s="147">
        <f t="shared" si="0"/>
        <v>0</v>
      </c>
      <c r="G55"/>
      <c r="H55" s="26"/>
    </row>
    <row r="56" spans="1:8" ht="129.75" customHeight="1" x14ac:dyDescent="0.2">
      <c r="A56" s="95">
        <v>49</v>
      </c>
      <c r="B56" s="136" t="s">
        <v>407</v>
      </c>
      <c r="C56" s="137">
        <f>'Przedszkole nr 8'!C58+'SP1'!C58+'SSP2'!C58+'SP4'!C58+'SP5'!C58+'SP7'!C58+'SP8'!C58+'SP10'!C58+'SP11'!C58+'SP12'!C58</f>
        <v>7</v>
      </c>
      <c r="D56" s="137" t="s">
        <v>12</v>
      </c>
      <c r="E56" s="120">
        <v>0</v>
      </c>
      <c r="F56" s="147">
        <f t="shared" si="0"/>
        <v>0</v>
      </c>
      <c r="G56"/>
      <c r="H56" s="26"/>
    </row>
    <row r="57" spans="1:8" ht="157.5" customHeight="1" x14ac:dyDescent="0.2">
      <c r="A57" s="95">
        <v>50</v>
      </c>
      <c r="B57" s="136" t="s">
        <v>408</v>
      </c>
      <c r="C57" s="137">
        <f>'Przedszkole nr 8'!C59+'SP1'!C59+'SSP2'!C59+'SP4'!C59+'SP5'!C59+'SP7'!C59+'SP8'!C59+'SP10'!C59+'SP11'!C59+'SP12'!C59</f>
        <v>285</v>
      </c>
      <c r="D57" s="137" t="s">
        <v>12</v>
      </c>
      <c r="E57" s="120">
        <v>0</v>
      </c>
      <c r="F57" s="147">
        <f t="shared" si="0"/>
        <v>0</v>
      </c>
      <c r="G57"/>
      <c r="H57" s="26"/>
    </row>
    <row r="58" spans="1:8" ht="90.75" customHeight="1" x14ac:dyDescent="0.2">
      <c r="A58" s="95">
        <v>51</v>
      </c>
      <c r="B58" s="136" t="s">
        <v>357</v>
      </c>
      <c r="C58" s="137">
        <f>'Przedszkole nr 8'!C60+'SP1'!C60+'SSP2'!C60+'SP4'!C60+'SP5'!C60+'SP7'!C60+'SP8'!C60+'SP10'!C60+'SP11'!C60+'SP12'!C60</f>
        <v>140</v>
      </c>
      <c r="D58" s="137" t="s">
        <v>12</v>
      </c>
      <c r="E58" s="120">
        <v>0</v>
      </c>
      <c r="F58" s="147">
        <f t="shared" si="0"/>
        <v>0</v>
      </c>
      <c r="G58"/>
      <c r="H58" s="26"/>
    </row>
    <row r="59" spans="1:8" ht="96" customHeight="1" x14ac:dyDescent="0.2">
      <c r="A59" s="95">
        <v>52</v>
      </c>
      <c r="B59" s="136" t="s">
        <v>358</v>
      </c>
      <c r="C59" s="137">
        <f>'Przedszkole nr 8'!C61+'SP1'!C61+'SSP2'!C61+'SP4'!C61+'SP5'!C61+'SP7'!C61+'SP8'!C61+'SP10'!C61+'SP11'!C61+'SP12'!C61</f>
        <v>70</v>
      </c>
      <c r="D59" s="137" t="s">
        <v>12</v>
      </c>
      <c r="E59" s="120">
        <v>0</v>
      </c>
      <c r="F59" s="147">
        <f t="shared" si="0"/>
        <v>0</v>
      </c>
      <c r="G59"/>
      <c r="H59" s="26"/>
    </row>
    <row r="60" spans="1:8" ht="98.25" customHeight="1" x14ac:dyDescent="0.2">
      <c r="A60" s="95">
        <v>53</v>
      </c>
      <c r="B60" s="153" t="s">
        <v>283</v>
      </c>
      <c r="C60" s="137">
        <f>'Przedszkole nr 8'!C62+'SP1'!C62+'SSP2'!C62+'SP4'!C62+'SP5'!C62+'SP7'!C62+'SP8'!C62+'SP10'!C62+'SP11'!C62+'SP12'!C62</f>
        <v>66</v>
      </c>
      <c r="D60" s="137" t="s">
        <v>12</v>
      </c>
      <c r="E60" s="120">
        <v>0</v>
      </c>
      <c r="F60" s="147">
        <f t="shared" si="0"/>
        <v>0</v>
      </c>
      <c r="G60"/>
      <c r="H60" s="26"/>
    </row>
    <row r="61" spans="1:8" ht="25.5" customHeight="1" x14ac:dyDescent="0.2">
      <c r="A61" s="95">
        <v>54</v>
      </c>
      <c r="B61" s="136" t="s">
        <v>359</v>
      </c>
      <c r="C61" s="137">
        <f>'Przedszkole nr 8'!C63+'SP1'!C63+'SSP2'!C63+'SP4'!C63+'SP5'!C63+'SP7'!C63+'SP8'!C63+'SP10'!C63+'SP11'!C63+'SP12'!C63</f>
        <v>130</v>
      </c>
      <c r="D61" s="137" t="s">
        <v>12</v>
      </c>
      <c r="E61" s="120">
        <v>0</v>
      </c>
      <c r="F61" s="147">
        <f t="shared" si="0"/>
        <v>0</v>
      </c>
      <c r="G61"/>
      <c r="H61" s="26"/>
    </row>
    <row r="62" spans="1:8" ht="61.5" customHeight="1" x14ac:dyDescent="0.2">
      <c r="A62" s="95">
        <v>55</v>
      </c>
      <c r="B62" s="153" t="s">
        <v>409</v>
      </c>
      <c r="C62" s="137">
        <f>'Przedszkole nr 8'!C64+'SP1'!C64+'SSP2'!C64+'SP4'!C64+'SP5'!C64+'SP7'!C64+'SP8'!C64+'SP10'!C64+'SP11'!C64+'SP12'!C64</f>
        <v>43</v>
      </c>
      <c r="D62" s="137" t="s">
        <v>12</v>
      </c>
      <c r="E62" s="120">
        <v>0</v>
      </c>
      <c r="F62" s="147">
        <f t="shared" si="0"/>
        <v>0</v>
      </c>
      <c r="G62"/>
      <c r="H62" s="26"/>
    </row>
    <row r="63" spans="1:8" ht="60.75" customHeight="1" x14ac:dyDescent="0.2">
      <c r="A63" s="95">
        <v>56</v>
      </c>
      <c r="B63" s="153" t="s">
        <v>410</v>
      </c>
      <c r="C63" s="137">
        <f>'Przedszkole nr 8'!C65+'SP1'!C65+'SSP2'!C65+'SP4'!C65+'SP5'!C65+'SP7'!C65+'SP8'!C65+'SP10'!C65+'SP11'!C65+'SP12'!C65</f>
        <v>98</v>
      </c>
      <c r="D63" s="137" t="s">
        <v>12</v>
      </c>
      <c r="E63" s="120">
        <v>0</v>
      </c>
      <c r="F63" s="147">
        <f t="shared" si="0"/>
        <v>0</v>
      </c>
      <c r="G63"/>
      <c r="H63" s="26"/>
    </row>
    <row r="64" spans="1:8" ht="29.25" customHeight="1" x14ac:dyDescent="0.2">
      <c r="A64" s="280">
        <v>57</v>
      </c>
      <c r="B64" s="298" t="s">
        <v>536</v>
      </c>
      <c r="C64" s="149">
        <f>'Przedszkole nr 8'!C66+'SP1'!C66+'SSP2'!C66+'SP4'!C66+'SP5'!C66+'SP7'!C66+'SP8'!C66+'SP10'!C66+'SP11'!C66+'SP12'!C66</f>
        <v>6</v>
      </c>
      <c r="D64" s="149" t="s">
        <v>12</v>
      </c>
      <c r="E64" s="120">
        <v>0</v>
      </c>
      <c r="F64" s="299">
        <f>C64*E64</f>
        <v>0</v>
      </c>
      <c r="G64" s="258"/>
      <c r="H64" s="26"/>
    </row>
    <row r="65" spans="1:8" ht="27.75" customHeight="1" x14ac:dyDescent="0.2">
      <c r="A65" s="280">
        <v>58</v>
      </c>
      <c r="B65" s="298" t="s">
        <v>537</v>
      </c>
      <c r="C65" s="149">
        <f>'Przedszkole nr 8'!C67+'SP1'!C67+'SSP2'!C67+'SP4'!C67+'SP5'!C67+'SP7'!C67+'SP8'!C67+'SP10'!C67+'SP11'!C67+'SP12'!C67</f>
        <v>2.6</v>
      </c>
      <c r="D65" s="149" t="s">
        <v>12</v>
      </c>
      <c r="E65" s="120">
        <v>0</v>
      </c>
      <c r="F65" s="299">
        <f>C65*E65</f>
        <v>0</v>
      </c>
      <c r="G65" s="258"/>
      <c r="H65" s="26"/>
    </row>
    <row r="66" spans="1:8" ht="24.75" customHeight="1" x14ac:dyDescent="0.2">
      <c r="A66" s="280">
        <v>59</v>
      </c>
      <c r="B66" s="298" t="s">
        <v>539</v>
      </c>
      <c r="C66" s="149">
        <f>'Przedszkole nr 8'!C68+'SP1'!C68+'SSP2'!C68+'SP4'!C68+'SP5'!C68+'SP7'!C68+'SP8'!C68+'SP10'!C68+'SP11'!C68+'SP12'!C68</f>
        <v>3</v>
      </c>
      <c r="D66" s="284" t="s">
        <v>13</v>
      </c>
      <c r="E66" s="120">
        <v>0</v>
      </c>
      <c r="F66" s="299">
        <f>C66*E66</f>
        <v>0</v>
      </c>
      <c r="G66" s="258"/>
      <c r="H66" s="26"/>
    </row>
    <row r="67" spans="1:8" ht="27" customHeight="1" x14ac:dyDescent="0.2">
      <c r="A67" s="280">
        <v>60</v>
      </c>
      <c r="B67" s="298" t="s">
        <v>538</v>
      </c>
      <c r="C67" s="149">
        <f>'Przedszkole nr 8'!C69+'SP1'!C69+'SSP2'!C69+'SP4'!C69+'SP5'!C69+'SP7'!C69+'SP8'!C69+'SP10'!C69+'SP11'!C69+'SP12'!C69</f>
        <v>1.6</v>
      </c>
      <c r="D67" s="284" t="s">
        <v>13</v>
      </c>
      <c r="E67" s="120">
        <v>0</v>
      </c>
      <c r="F67" s="299">
        <f>C67*E67</f>
        <v>0</v>
      </c>
      <c r="G67" s="258"/>
      <c r="H67" s="26"/>
    </row>
    <row r="68" spans="1:8" ht="28.5" customHeight="1" x14ac:dyDescent="0.2">
      <c r="A68" s="280"/>
      <c r="B68" s="298" t="s">
        <v>540</v>
      </c>
      <c r="C68" s="149">
        <f>'Przedszkole nr 8'!C70+'SP1'!C70+'SSP2'!C70+'SP4'!C70+'SP5'!C70+'SP7'!C70+'SP8'!C70+'SP10'!C70+'SP11'!C70+'SP12'!C70</f>
        <v>3.6</v>
      </c>
      <c r="D68" s="284" t="s">
        <v>13</v>
      </c>
      <c r="E68" s="120">
        <v>0</v>
      </c>
      <c r="F68" s="299">
        <f>C68*E68</f>
        <v>0</v>
      </c>
      <c r="G68" s="258"/>
      <c r="H68" s="26"/>
    </row>
    <row r="69" spans="1:8" ht="15" x14ac:dyDescent="0.25">
      <c r="A69" s="95"/>
      <c r="B69" s="119"/>
      <c r="C69" s="145"/>
      <c r="D69" s="145"/>
      <c r="E69" s="154" t="s">
        <v>31</v>
      </c>
      <c r="F69" s="155">
        <f>SUM(F8:F68)</f>
        <v>0</v>
      </c>
      <c r="G69" s="316"/>
      <c r="H69" s="63"/>
    </row>
    <row r="70" spans="1:8" ht="35.25" customHeight="1" x14ac:dyDescent="0.25">
      <c r="A70" s="66"/>
      <c r="B70" s="156" t="s">
        <v>441</v>
      </c>
      <c r="C70" s="157"/>
      <c r="D70" s="157"/>
      <c r="E70" s="8"/>
      <c r="F70" s="67"/>
      <c r="G70"/>
    </row>
    <row r="71" spans="1:8" ht="51" x14ac:dyDescent="0.2">
      <c r="A71" s="158" t="s">
        <v>0</v>
      </c>
      <c r="B71" s="159" t="s">
        <v>1</v>
      </c>
      <c r="C71" s="159" t="s">
        <v>2</v>
      </c>
      <c r="D71" s="159" t="s">
        <v>3</v>
      </c>
      <c r="E71" s="160" t="s">
        <v>4</v>
      </c>
      <c r="F71" s="161" t="s">
        <v>5</v>
      </c>
      <c r="G71"/>
    </row>
    <row r="72" spans="1:8" ht="14.25" x14ac:dyDescent="0.2">
      <c r="A72" s="144" t="s">
        <v>6</v>
      </c>
      <c r="B72" s="145" t="s">
        <v>7</v>
      </c>
      <c r="C72" s="145" t="s">
        <v>8</v>
      </c>
      <c r="D72" s="145" t="s">
        <v>9</v>
      </c>
      <c r="E72" s="162" t="s">
        <v>10</v>
      </c>
      <c r="F72" s="146" t="s">
        <v>11</v>
      </c>
      <c r="G72"/>
    </row>
    <row r="73" spans="1:8" ht="26.25" customHeight="1" x14ac:dyDescent="0.2">
      <c r="A73" s="64">
        <v>1</v>
      </c>
      <c r="B73" s="119" t="s">
        <v>440</v>
      </c>
      <c r="C73" s="137">
        <f>'Przedszkole nr 8'!C75+'SP1'!C75+'SSP2'!C75+'SP4'!C75+'SP5'!C75+'SP7'!C75+'SP8'!C75+'SP10'!C75+'SP11'!C75+'SP12'!C75</f>
        <v>12210</v>
      </c>
      <c r="D73" s="137" t="s">
        <v>29</v>
      </c>
      <c r="E73" s="163">
        <v>0</v>
      </c>
      <c r="F73" s="147">
        <f>C73*E73</f>
        <v>0</v>
      </c>
      <c r="G73"/>
      <c r="H73" s="26"/>
    </row>
    <row r="74" spans="1:8" ht="14.25" x14ac:dyDescent="0.2">
      <c r="A74" s="95">
        <v>2</v>
      </c>
      <c r="B74" s="119" t="s">
        <v>32</v>
      </c>
      <c r="C74" s="137">
        <f>'Przedszkole nr 8'!C76+'SP1'!C76+'SSP2'!C76+'SP4'!C76+'SP5'!C76+'SP7'!C76+'SP8'!C76+'SP10'!C76+'SP11'!C76+'SP12'!C76</f>
        <v>1080</v>
      </c>
      <c r="D74" s="125" t="s">
        <v>33</v>
      </c>
      <c r="E74" s="163">
        <v>0</v>
      </c>
      <c r="F74" s="147">
        <f t="shared" ref="F74:F126" si="1">C74*E74</f>
        <v>0</v>
      </c>
      <c r="G74"/>
      <c r="H74" s="26"/>
    </row>
    <row r="75" spans="1:8" ht="14.25" x14ac:dyDescent="0.2">
      <c r="A75" s="95">
        <v>3</v>
      </c>
      <c r="B75" s="119" t="s">
        <v>362</v>
      </c>
      <c r="C75" s="137">
        <f>'Przedszkole nr 8'!C77+'SP1'!C77+'SSP2'!C77+'SP4'!C77+'SP5'!C77+'SP7'!C77+'SP8'!C77+'SP10'!C77+'SP11'!C77+'SP12'!C77</f>
        <v>540</v>
      </c>
      <c r="D75" s="125" t="s">
        <v>33</v>
      </c>
      <c r="E75" s="163">
        <v>0</v>
      </c>
      <c r="F75" s="147">
        <f t="shared" si="1"/>
        <v>0</v>
      </c>
      <c r="G75"/>
      <c r="H75" s="26"/>
    </row>
    <row r="76" spans="1:8" ht="14.25" x14ac:dyDescent="0.2">
      <c r="A76" s="64">
        <v>4</v>
      </c>
      <c r="B76" s="119" t="s">
        <v>34</v>
      </c>
      <c r="C76" s="137">
        <f>'Przedszkole nr 8'!C78+'SP1'!C78+'SSP2'!C78+'SP4'!C78+'SP5'!C78+'SP7'!C78+'SP8'!C78+'SP10'!C78+'SP11'!C78+'SP12'!C78</f>
        <v>120</v>
      </c>
      <c r="D76" s="125" t="s">
        <v>33</v>
      </c>
      <c r="E76" s="163">
        <v>0</v>
      </c>
      <c r="F76" s="147">
        <f t="shared" si="1"/>
        <v>0</v>
      </c>
      <c r="G76"/>
      <c r="H76" s="26"/>
    </row>
    <row r="77" spans="1:8" s="40" customFormat="1" ht="14.25" x14ac:dyDescent="0.2">
      <c r="A77" s="95">
        <v>5</v>
      </c>
      <c r="B77" s="43" t="s">
        <v>292</v>
      </c>
      <c r="C77" s="137">
        <f>'Przedszkole nr 8'!C79+'SP1'!C79+'SSP2'!C79+'SP4'!C79+'SP5'!C79+'SP7'!C79+'SP8'!C79+'SP10'!C79+'SP11'!C79+'SP12'!C79</f>
        <v>92</v>
      </c>
      <c r="D77" s="149" t="s">
        <v>33</v>
      </c>
      <c r="E77" s="163">
        <v>0</v>
      </c>
      <c r="F77" s="147">
        <f t="shared" si="1"/>
        <v>0</v>
      </c>
      <c r="G77" s="39"/>
      <c r="H77" s="41"/>
    </row>
    <row r="78" spans="1:8" ht="14.25" x14ac:dyDescent="0.2">
      <c r="A78" s="95">
        <v>6</v>
      </c>
      <c r="B78" s="119" t="s">
        <v>37</v>
      </c>
      <c r="C78" s="137">
        <f>'Przedszkole nr 8'!C80+'SP1'!C80+'SSP2'!C80+'SP4'!C80+'SP5'!C80+'SP7'!C80+'SP8'!C80+'SP10'!C80+'SP11'!C80+'SP12'!C80</f>
        <v>271</v>
      </c>
      <c r="D78" s="137" t="s">
        <v>33</v>
      </c>
      <c r="E78" s="163">
        <v>0</v>
      </c>
      <c r="F78" s="147">
        <f t="shared" si="1"/>
        <v>0</v>
      </c>
      <c r="G78"/>
      <c r="H78" s="26"/>
    </row>
    <row r="79" spans="1:8" ht="14.25" x14ac:dyDescent="0.2">
      <c r="A79" s="64">
        <v>7</v>
      </c>
      <c r="B79" s="119" t="s">
        <v>35</v>
      </c>
      <c r="C79" s="137">
        <f>'Przedszkole nr 8'!C81+'SP1'!C81+'SSP2'!C81+'SP4'!C81+'SP5'!C81+'SP7'!C81+'SP8'!C81+'SP10'!C81+'SP11'!C81+'SP12'!C81</f>
        <v>336</v>
      </c>
      <c r="D79" s="137" t="s">
        <v>33</v>
      </c>
      <c r="E79" s="163">
        <v>0</v>
      </c>
      <c r="F79" s="147">
        <f t="shared" si="1"/>
        <v>0</v>
      </c>
      <c r="G79"/>
      <c r="H79" s="26"/>
    </row>
    <row r="80" spans="1:8" ht="14.25" x14ac:dyDescent="0.2">
      <c r="A80" s="95">
        <v>8</v>
      </c>
      <c r="B80" s="119" t="s">
        <v>363</v>
      </c>
      <c r="C80" s="137">
        <f>'Przedszkole nr 8'!C82+'SP1'!C82+'SSP2'!C82+'SP4'!C82+'SP5'!C82+'SP7'!C82+'SP8'!C82+'SP10'!C82+'SP11'!C82+'SP12'!C82</f>
        <v>38</v>
      </c>
      <c r="D80" s="137" t="s">
        <v>33</v>
      </c>
      <c r="E80" s="163">
        <v>0</v>
      </c>
      <c r="F80" s="147">
        <f t="shared" si="1"/>
        <v>0</v>
      </c>
      <c r="G80"/>
      <c r="H80" s="26"/>
    </row>
    <row r="81" spans="1:8" ht="14.25" x14ac:dyDescent="0.2">
      <c r="A81" s="95">
        <v>9</v>
      </c>
      <c r="B81" s="119" t="s">
        <v>364</v>
      </c>
      <c r="C81" s="137">
        <f>'Przedszkole nr 8'!C83+'SP1'!C83+'SSP2'!C83+'SP4'!C83+'SP5'!C83+'SP7'!C83+'SP8'!C83+'SP10'!C83+'SP11'!C83+'SP12'!C83</f>
        <v>104</v>
      </c>
      <c r="D81" s="137" t="s">
        <v>33</v>
      </c>
      <c r="E81" s="163">
        <v>0</v>
      </c>
      <c r="F81" s="147">
        <f t="shared" si="1"/>
        <v>0</v>
      </c>
      <c r="G81"/>
      <c r="H81" s="26"/>
    </row>
    <row r="82" spans="1:8" ht="14.25" x14ac:dyDescent="0.2">
      <c r="A82" s="64">
        <v>10</v>
      </c>
      <c r="B82" s="119" t="s">
        <v>38</v>
      </c>
      <c r="C82" s="137">
        <f>'Przedszkole nr 8'!C84+'SP1'!C84+'SSP2'!C84+'SP4'!C84+'SP5'!C84+'SP7'!C84+'SP8'!C84+'SP10'!C84+'SP11'!C84+'SP12'!C84</f>
        <v>202</v>
      </c>
      <c r="D82" s="137" t="s">
        <v>33</v>
      </c>
      <c r="E82" s="163">
        <v>0</v>
      </c>
      <c r="F82" s="147">
        <f t="shared" si="1"/>
        <v>0</v>
      </c>
      <c r="G82"/>
      <c r="H82" s="26"/>
    </row>
    <row r="83" spans="1:8" ht="25.5" x14ac:dyDescent="0.2">
      <c r="A83" s="95">
        <v>11</v>
      </c>
      <c r="B83" s="119" t="s">
        <v>36</v>
      </c>
      <c r="C83" s="137">
        <f>'Przedszkole nr 8'!C85+'SP1'!C85+'SSP2'!C85+'SP4'!C85+'SP5'!C85+'SP7'!C85+'SP8'!C85+'SP10'!C85+'SP11'!C85+'SP12'!C85</f>
        <v>486</v>
      </c>
      <c r="D83" s="137" t="s">
        <v>33</v>
      </c>
      <c r="E83" s="163">
        <v>0</v>
      </c>
      <c r="F83" s="147">
        <f t="shared" si="1"/>
        <v>0</v>
      </c>
      <c r="G83"/>
      <c r="H83" s="26"/>
    </row>
    <row r="84" spans="1:8" s="40" customFormat="1" ht="14.25" x14ac:dyDescent="0.2">
      <c r="A84" s="95">
        <v>12</v>
      </c>
      <c r="B84" s="43" t="s">
        <v>416</v>
      </c>
      <c r="C84" s="137">
        <f>'Przedszkole nr 8'!C86+'SP1'!C86+'SSP2'!C86+'SP4'!C86+'SP5'!C86+'SP7'!C86+'SP8'!C86+'SP10'!C86+'SP11'!C86+'SP12'!C86</f>
        <v>65</v>
      </c>
      <c r="D84" s="149" t="s">
        <v>33</v>
      </c>
      <c r="E84" s="163">
        <v>0</v>
      </c>
      <c r="F84" s="147">
        <f t="shared" si="1"/>
        <v>0</v>
      </c>
      <c r="G84" s="39"/>
      <c r="H84" s="41"/>
    </row>
    <row r="85" spans="1:8" ht="51" x14ac:dyDescent="0.2">
      <c r="A85" s="64">
        <v>13</v>
      </c>
      <c r="B85" s="119" t="s">
        <v>417</v>
      </c>
      <c r="C85" s="137">
        <f>'Przedszkole nr 8'!C87+'SP1'!C87+'SSP2'!C87+'SP4'!C87+'SP5'!C87+'SP7'!C87+'SP8'!C87+'SP10'!C87+'SP11'!C87+'SP12'!C87</f>
        <v>490</v>
      </c>
      <c r="D85" s="125" t="s">
        <v>33</v>
      </c>
      <c r="E85" s="163">
        <v>0</v>
      </c>
      <c r="F85" s="147">
        <f t="shared" si="1"/>
        <v>0</v>
      </c>
      <c r="G85"/>
      <c r="H85" s="26"/>
    </row>
    <row r="86" spans="1:8" ht="38.25" x14ac:dyDescent="0.2">
      <c r="A86" s="95">
        <v>14</v>
      </c>
      <c r="B86" s="119" t="s">
        <v>41</v>
      </c>
      <c r="C86" s="137">
        <f>'Przedszkole nr 8'!C88+'SP1'!C88+'SSP2'!C88+'SP4'!C88+'SP5'!C88+'SP7'!C88+'SP8'!C88+'SP10'!C88+'SP11'!C88+'SP12'!C88</f>
        <v>1508</v>
      </c>
      <c r="D86" s="125" t="s">
        <v>33</v>
      </c>
      <c r="E86" s="163">
        <v>0</v>
      </c>
      <c r="F86" s="147">
        <f t="shared" si="1"/>
        <v>0</v>
      </c>
      <c r="G86"/>
      <c r="H86" s="26"/>
    </row>
    <row r="87" spans="1:8" ht="14.25" x14ac:dyDescent="0.2">
      <c r="A87" s="95">
        <v>15</v>
      </c>
      <c r="B87" s="119" t="s">
        <v>43</v>
      </c>
      <c r="C87" s="137">
        <f>'Przedszkole nr 8'!C89+'SP1'!C89+'SSP2'!C89+'SP4'!C89+'SP5'!C89+'SP7'!C89+'SP8'!C89+'SP10'!C89+'SP11'!C89+'SP12'!C89</f>
        <v>475</v>
      </c>
      <c r="D87" s="125" t="s">
        <v>33</v>
      </c>
      <c r="E87" s="163">
        <v>0</v>
      </c>
      <c r="F87" s="147">
        <f t="shared" si="1"/>
        <v>0</v>
      </c>
      <c r="G87"/>
      <c r="H87" s="26"/>
    </row>
    <row r="88" spans="1:8" ht="14.25" x14ac:dyDescent="0.2">
      <c r="A88" s="64">
        <v>16</v>
      </c>
      <c r="B88" s="119" t="s">
        <v>42</v>
      </c>
      <c r="C88" s="137">
        <f>'Przedszkole nr 8'!C90+'SP1'!C90+'SSP2'!C90+'SP4'!C90+'SP5'!C90+'SP7'!C90+'SP8'!C90+'SP10'!C90+'SP11'!C90+'SP12'!C90</f>
        <v>60</v>
      </c>
      <c r="D88" s="125" t="s">
        <v>29</v>
      </c>
      <c r="E88" s="163">
        <v>0</v>
      </c>
      <c r="F88" s="147">
        <f t="shared" si="1"/>
        <v>0</v>
      </c>
      <c r="G88"/>
      <c r="H88" s="26"/>
    </row>
    <row r="89" spans="1:8" ht="14.25" x14ac:dyDescent="0.2">
      <c r="A89" s="95">
        <v>17</v>
      </c>
      <c r="B89" s="119" t="s">
        <v>39</v>
      </c>
      <c r="C89" s="137">
        <f>'Przedszkole nr 8'!C91+'SP1'!C91+'SSP2'!C91+'SP4'!C91+'SP5'!C91+'SP7'!C91+'SP8'!C91+'SP10'!C91+'SP11'!C91+'SP12'!C91</f>
        <v>1250</v>
      </c>
      <c r="D89" s="125" t="s">
        <v>33</v>
      </c>
      <c r="E89" s="163">
        <v>0</v>
      </c>
      <c r="F89" s="147">
        <f t="shared" si="1"/>
        <v>0</v>
      </c>
      <c r="G89"/>
      <c r="H89" s="26"/>
    </row>
    <row r="90" spans="1:8" ht="25.5" x14ac:dyDescent="0.2">
      <c r="A90" s="95">
        <v>18</v>
      </c>
      <c r="B90" s="119" t="s">
        <v>40</v>
      </c>
      <c r="C90" s="137">
        <f>'Przedszkole nr 8'!C92+'SP1'!C92+'SSP2'!C92+'SP4'!C92+'SP5'!C92+'SP7'!C92+'SP8'!C92+'SP10'!C92+'SP11'!C92+'SP12'!C92</f>
        <v>89</v>
      </c>
      <c r="D90" s="125" t="s">
        <v>13</v>
      </c>
      <c r="E90" s="163">
        <v>0</v>
      </c>
      <c r="F90" s="147">
        <f t="shared" si="1"/>
        <v>0</v>
      </c>
      <c r="G90"/>
      <c r="H90" s="26"/>
    </row>
    <row r="91" spans="1:8" ht="25.5" x14ac:dyDescent="0.2">
      <c r="A91" s="64">
        <v>19</v>
      </c>
      <c r="B91" s="119" t="s">
        <v>50</v>
      </c>
      <c r="C91" s="137">
        <f>'Przedszkole nr 8'!C93+'SP1'!C93+'SSP2'!C93+'SP4'!C93+'SP5'!C93+'SP7'!C93+'SP8'!C93+'SP10'!C93+'SP11'!C93+'SP12'!C93</f>
        <v>50</v>
      </c>
      <c r="D91" s="125" t="s">
        <v>33</v>
      </c>
      <c r="E91" s="163">
        <v>0</v>
      </c>
      <c r="F91" s="147">
        <f t="shared" si="1"/>
        <v>0</v>
      </c>
      <c r="G91"/>
      <c r="H91" s="26"/>
    </row>
    <row r="92" spans="1:8" ht="51" x14ac:dyDescent="0.2">
      <c r="A92" s="95">
        <v>20</v>
      </c>
      <c r="B92" s="119" t="s">
        <v>458</v>
      </c>
      <c r="C92" s="137">
        <f>'Przedszkole nr 8'!C94+'SP1'!C94+'SSP2'!C94+'SP4'!C94+'SP5'!C94+'SP7'!C94+'SP8'!C94+'SP10'!C94+'SP11'!C94+'SP12'!C94</f>
        <v>3720</v>
      </c>
      <c r="D92" s="125" t="s">
        <v>29</v>
      </c>
      <c r="E92" s="163">
        <v>0</v>
      </c>
      <c r="F92" s="147">
        <f t="shared" si="1"/>
        <v>0</v>
      </c>
      <c r="G92"/>
      <c r="H92" s="26"/>
    </row>
    <row r="93" spans="1:8" s="40" customFormat="1" ht="14.25" x14ac:dyDescent="0.2">
      <c r="A93" s="95">
        <v>21</v>
      </c>
      <c r="B93" s="164" t="s">
        <v>291</v>
      </c>
      <c r="C93" s="137">
        <f>'Przedszkole nr 8'!C95+'SP1'!C95+'SSP2'!C95+'SP4'!C95+'SP5'!C95+'SP7'!C95+'SP8'!C95+'SP10'!C95+'SP11'!C95+'SP12'!C95</f>
        <v>172</v>
      </c>
      <c r="D93" s="149" t="s">
        <v>33</v>
      </c>
      <c r="E93" s="163">
        <v>0</v>
      </c>
      <c r="F93" s="147">
        <f t="shared" si="1"/>
        <v>0</v>
      </c>
      <c r="G93" s="39"/>
      <c r="H93" s="41"/>
    </row>
    <row r="94" spans="1:8" ht="51" x14ac:dyDescent="0.2">
      <c r="A94" s="64">
        <v>22</v>
      </c>
      <c r="B94" s="126" t="s">
        <v>459</v>
      </c>
      <c r="C94" s="137">
        <f>'Przedszkole nr 8'!C96+'SP1'!C96+'SSP2'!C96+'SP4'!C96+'SP5'!C96+'SP7'!C96+'SP8'!C96+'SP10'!C96+'SP11'!C96+'SP12'!C96</f>
        <v>940</v>
      </c>
      <c r="D94" s="125" t="s">
        <v>33</v>
      </c>
      <c r="E94" s="163">
        <v>0</v>
      </c>
      <c r="F94" s="147">
        <f t="shared" si="1"/>
        <v>0</v>
      </c>
      <c r="G94"/>
      <c r="H94" s="26"/>
    </row>
    <row r="95" spans="1:8" s="13" customFormat="1" ht="25.5" x14ac:dyDescent="0.2">
      <c r="A95" s="95">
        <v>23</v>
      </c>
      <c r="B95" s="165" t="s">
        <v>351</v>
      </c>
      <c r="C95" s="137">
        <f>'Przedszkole nr 8'!C97+'SP1'!C97+'SSP2'!C97+'SP4'!C97+'SP5'!C97+'SP7'!C97+'SP8'!C97+'SP10'!C97+'SP11'!C97+'SP12'!C97</f>
        <v>936</v>
      </c>
      <c r="D95" s="137" t="s">
        <v>33</v>
      </c>
      <c r="E95" s="163">
        <v>0</v>
      </c>
      <c r="F95" s="147">
        <f t="shared" si="1"/>
        <v>0</v>
      </c>
      <c r="G95" s="24"/>
      <c r="H95" s="32"/>
    </row>
    <row r="96" spans="1:8" ht="14.25" x14ac:dyDescent="0.2">
      <c r="A96" s="95">
        <v>24</v>
      </c>
      <c r="B96" s="119" t="s">
        <v>365</v>
      </c>
      <c r="C96" s="137">
        <f>'Przedszkole nr 8'!C98+'SP1'!C98+'SSP2'!C98+'SP4'!C98+'SP5'!C98+'SP7'!C98+'SP8'!C98+'SP10'!C98+'SP11'!C98+'SP12'!C98</f>
        <v>1090</v>
      </c>
      <c r="D96" s="166" t="s">
        <v>33</v>
      </c>
      <c r="E96" s="163">
        <v>0</v>
      </c>
      <c r="F96" s="147">
        <f t="shared" si="1"/>
        <v>0</v>
      </c>
      <c r="G96"/>
      <c r="H96" s="26"/>
    </row>
    <row r="97" spans="1:8" ht="28.5" customHeight="1" x14ac:dyDescent="0.2">
      <c r="A97" s="64">
        <v>25</v>
      </c>
      <c r="B97" s="119" t="s">
        <v>412</v>
      </c>
      <c r="C97" s="137">
        <f>'Przedszkole nr 8'!C99+'SP1'!C99+'SSP2'!C99+'SP4'!C99+'SP5'!C99+'SP7'!C99+'SP8'!C99+'SP10'!C99+'SP11'!C99+'SP12'!C99</f>
        <v>3170</v>
      </c>
      <c r="D97" s="137" t="s">
        <v>33</v>
      </c>
      <c r="E97" s="163">
        <v>0</v>
      </c>
      <c r="F97" s="147">
        <f t="shared" si="1"/>
        <v>0</v>
      </c>
      <c r="G97"/>
      <c r="H97" s="26"/>
    </row>
    <row r="98" spans="1:8" ht="28.5" customHeight="1" x14ac:dyDescent="0.2">
      <c r="A98" s="95">
        <v>26</v>
      </c>
      <c r="B98" s="151" t="s">
        <v>44</v>
      </c>
      <c r="C98" s="137">
        <f>'Przedszkole nr 8'!C100+'SP1'!C100+'SSP2'!C100+'SP4'!C100+'SP5'!C100+'SP7'!C100+'SP8'!C100+'SP10'!C100+'SP11'!C100+'SP12'!C100</f>
        <v>3030</v>
      </c>
      <c r="D98" s="137" t="s">
        <v>29</v>
      </c>
      <c r="E98" s="163">
        <v>0</v>
      </c>
      <c r="F98" s="147">
        <f t="shared" si="1"/>
        <v>0</v>
      </c>
      <c r="G98"/>
      <c r="H98" s="26"/>
    </row>
    <row r="99" spans="1:8" ht="140.25" x14ac:dyDescent="0.2">
      <c r="A99" s="95">
        <v>27</v>
      </c>
      <c r="B99" s="126" t="s">
        <v>411</v>
      </c>
      <c r="C99" s="137">
        <f>'Przedszkole nr 8'!C101+'SP1'!C101+'SSP2'!C101+'SP4'!C101+'SP5'!C101+'SP7'!C101+'SP8'!C101+'SP10'!C101+'SP11'!C101+'SP12'!C101</f>
        <v>985</v>
      </c>
      <c r="D99" s="125" t="s">
        <v>93</v>
      </c>
      <c r="E99" s="163">
        <v>0</v>
      </c>
      <c r="F99" s="147">
        <f t="shared" si="1"/>
        <v>0</v>
      </c>
      <c r="G99"/>
      <c r="H99" s="26"/>
    </row>
    <row r="100" spans="1:8" ht="12.75" customHeight="1" x14ac:dyDescent="0.2">
      <c r="A100" s="64">
        <v>28</v>
      </c>
      <c r="B100" s="127" t="s">
        <v>53</v>
      </c>
      <c r="C100" s="137">
        <f>'Przedszkole nr 8'!C102+'SP1'!C102+'SSP2'!C102+'SP4'!C102+'SP5'!C102+'SP7'!C102+'SP8'!C102+'SP10'!C102+'SP11'!C102+'SP12'!C102</f>
        <v>1670</v>
      </c>
      <c r="D100" s="125" t="s">
        <v>29</v>
      </c>
      <c r="E100" s="163">
        <v>0</v>
      </c>
      <c r="F100" s="147">
        <f t="shared" si="1"/>
        <v>0</v>
      </c>
      <c r="G100"/>
      <c r="H100" s="26"/>
    </row>
    <row r="101" spans="1:8" ht="38.25" x14ac:dyDescent="0.2">
      <c r="A101" s="95">
        <v>29</v>
      </c>
      <c r="B101" s="119" t="s">
        <v>48</v>
      </c>
      <c r="C101" s="137">
        <f>'Przedszkole nr 8'!C103+'SP1'!C103+'SSP2'!C103+'SP4'!C103+'SP5'!C103+'SP7'!C103+'SP8'!C103+'SP10'!C103+'SP11'!C103+'SP12'!C103</f>
        <v>152</v>
      </c>
      <c r="D101" s="125" t="s">
        <v>33</v>
      </c>
      <c r="E101" s="163">
        <v>0</v>
      </c>
      <c r="F101" s="147">
        <f t="shared" si="1"/>
        <v>0</v>
      </c>
      <c r="G101"/>
      <c r="H101" s="26"/>
    </row>
    <row r="102" spans="1:8" ht="25.5" x14ac:dyDescent="0.2">
      <c r="A102" s="95">
        <v>30</v>
      </c>
      <c r="B102" s="119" t="s">
        <v>460</v>
      </c>
      <c r="C102" s="137">
        <f>'Przedszkole nr 8'!C104+'SP1'!C104+'SSP2'!C104+'SP4'!C104+'SP5'!C104+'SP7'!C104+'SP8'!C104+'SP10'!C104+'SP11'!C104+'SP12'!C104</f>
        <v>2445</v>
      </c>
      <c r="D102" s="125" t="s">
        <v>29</v>
      </c>
      <c r="E102" s="163">
        <v>0</v>
      </c>
      <c r="F102" s="147">
        <f t="shared" si="1"/>
        <v>0</v>
      </c>
      <c r="G102"/>
      <c r="H102" s="26"/>
    </row>
    <row r="103" spans="1:8" ht="66" customHeight="1" x14ac:dyDescent="0.2">
      <c r="A103" s="64">
        <v>31</v>
      </c>
      <c r="B103" s="119" t="s">
        <v>49</v>
      </c>
      <c r="C103" s="137">
        <f>'Przedszkole nr 8'!C105+'SP1'!C105+'SSP2'!C105+'SP4'!C105+'SP5'!C105+'SP7'!C105+'SP8'!C105+'SP10'!C105+'SP11'!C105+'SP12'!C105</f>
        <v>1020</v>
      </c>
      <c r="D103" s="125" t="s">
        <v>33</v>
      </c>
      <c r="E103" s="163">
        <v>0</v>
      </c>
      <c r="F103" s="147">
        <f t="shared" si="1"/>
        <v>0</v>
      </c>
      <c r="G103"/>
      <c r="H103" s="26"/>
    </row>
    <row r="104" spans="1:8" ht="24" customHeight="1" x14ac:dyDescent="0.2">
      <c r="A104" s="95">
        <v>32</v>
      </c>
      <c r="B104" s="136" t="s">
        <v>461</v>
      </c>
      <c r="C104" s="137">
        <f>'Przedszkole nr 8'!C106+'SP1'!C106+'SSP2'!C106+'SP4'!C106+'SP5'!C106+'SP7'!C106+'SP8'!C106+'SP10'!C106+'SP11'!C106+'SP12'!C106</f>
        <v>980</v>
      </c>
      <c r="D104" s="125" t="s">
        <v>33</v>
      </c>
      <c r="E104" s="163">
        <v>0</v>
      </c>
      <c r="F104" s="147">
        <f t="shared" si="1"/>
        <v>0</v>
      </c>
      <c r="G104"/>
      <c r="H104" s="26"/>
    </row>
    <row r="105" spans="1:8" s="16" customFormat="1" ht="25.5" x14ac:dyDescent="0.2">
      <c r="A105" s="95">
        <v>33</v>
      </c>
      <c r="B105" s="167" t="s">
        <v>462</v>
      </c>
      <c r="C105" s="137">
        <f>'Przedszkole nr 8'!C107+'SP1'!C107+'SSP2'!C107+'SP4'!C107+'SP5'!C107+'SP7'!C107+'SP8'!C107+'SP10'!C107+'SP11'!C107+'SP12'!C107</f>
        <v>1125</v>
      </c>
      <c r="D105" s="137" t="s">
        <v>29</v>
      </c>
      <c r="E105" s="163">
        <v>0</v>
      </c>
      <c r="F105" s="147">
        <f t="shared" si="1"/>
        <v>0</v>
      </c>
      <c r="G105" s="122"/>
      <c r="H105" s="124"/>
    </row>
    <row r="106" spans="1:8" s="16" customFormat="1" ht="25.5" x14ac:dyDescent="0.2">
      <c r="A106" s="64">
        <v>34</v>
      </c>
      <c r="B106" s="167" t="s">
        <v>463</v>
      </c>
      <c r="C106" s="137">
        <f>'Przedszkole nr 8'!C108+'SP1'!C108+'SSP2'!C108+'SP4'!C108+'SP5'!C108+'SP7'!C108+'SP8'!C108+'SP10'!C108+'SP11'!C108+'SP12'!C108</f>
        <v>1225</v>
      </c>
      <c r="D106" s="137" t="s">
        <v>33</v>
      </c>
      <c r="E106" s="163">
        <v>0</v>
      </c>
      <c r="F106" s="147">
        <f t="shared" si="1"/>
        <v>0</v>
      </c>
      <c r="G106" s="122"/>
      <c r="H106" s="124"/>
    </row>
    <row r="107" spans="1:8" ht="79.5" customHeight="1" x14ac:dyDescent="0.2">
      <c r="A107" s="95">
        <v>35</v>
      </c>
      <c r="B107" s="119" t="s">
        <v>54</v>
      </c>
      <c r="C107" s="137">
        <f>'Przedszkole nr 8'!C109+'SP1'!C109+'SSP2'!C109+'SP4'!C109+'SP5'!C109+'SP7'!C109+'SP8'!C109+'SP10'!C109+'SP11'!C109+'SP12'!C109</f>
        <v>810</v>
      </c>
      <c r="D107" s="125" t="s">
        <v>29</v>
      </c>
      <c r="E107" s="163">
        <v>0</v>
      </c>
      <c r="F107" s="147">
        <f t="shared" si="1"/>
        <v>0</v>
      </c>
      <c r="G107"/>
      <c r="H107" s="26"/>
    </row>
    <row r="108" spans="1:8" ht="14.25" x14ac:dyDescent="0.2">
      <c r="A108" s="95">
        <v>36</v>
      </c>
      <c r="B108" s="119" t="s">
        <v>46</v>
      </c>
      <c r="C108" s="137">
        <f>'Przedszkole nr 8'!C110+'SP1'!C110+'SSP2'!C110+'SP4'!C110+'SP5'!C110+'SP7'!C110+'SP8'!C110+'SP10'!C110+'SP11'!C110+'SP12'!C110</f>
        <v>812</v>
      </c>
      <c r="D108" s="125" t="s">
        <v>33</v>
      </c>
      <c r="E108" s="163">
        <v>0</v>
      </c>
      <c r="F108" s="147">
        <f t="shared" si="1"/>
        <v>0</v>
      </c>
      <c r="G108"/>
      <c r="H108" s="26"/>
    </row>
    <row r="109" spans="1:8" s="40" customFormat="1" ht="14.25" x14ac:dyDescent="0.2">
      <c r="A109" s="64">
        <v>37</v>
      </c>
      <c r="B109" s="43" t="s">
        <v>293</v>
      </c>
      <c r="C109" s="137">
        <f>'Przedszkole nr 8'!C111+'SP1'!C111+'SSP2'!C111+'SP4'!C111+'SP5'!C111+'SP7'!C111+'SP8'!C111+'SP10'!C111+'SP11'!C111+'SP12'!C111</f>
        <v>317</v>
      </c>
      <c r="D109" s="149" t="s">
        <v>33</v>
      </c>
      <c r="E109" s="163">
        <v>0</v>
      </c>
      <c r="F109" s="147">
        <f t="shared" si="1"/>
        <v>0</v>
      </c>
      <c r="G109" s="39"/>
      <c r="H109" s="41"/>
    </row>
    <row r="110" spans="1:8" ht="14.25" x14ac:dyDescent="0.2">
      <c r="A110" s="95">
        <v>38</v>
      </c>
      <c r="B110" s="119" t="s">
        <v>413</v>
      </c>
      <c r="C110" s="137">
        <f>'Przedszkole nr 8'!C112+'SP1'!C112+'SSP2'!C112+'SP4'!C112+'SP5'!C112+'SP7'!C112+'SP8'!C112+'SP10'!C112+'SP11'!C112+'SP12'!C112</f>
        <v>470</v>
      </c>
      <c r="D110" s="125" t="s">
        <v>29</v>
      </c>
      <c r="E110" s="163">
        <v>0</v>
      </c>
      <c r="F110" s="147">
        <f t="shared" si="1"/>
        <v>0</v>
      </c>
      <c r="G110"/>
      <c r="H110" s="26"/>
    </row>
    <row r="111" spans="1:8" ht="14.25" x14ac:dyDescent="0.2">
      <c r="A111" s="95">
        <v>39</v>
      </c>
      <c r="B111" s="119" t="s">
        <v>361</v>
      </c>
      <c r="C111" s="137">
        <f>'Przedszkole nr 8'!C113+'SP1'!C113+'SSP2'!C113+'SP4'!C113+'SP5'!C113+'SP7'!C113+'SP8'!C113+'SP10'!C113+'SP11'!C113+'SP12'!C113</f>
        <v>56</v>
      </c>
      <c r="D111" s="125" t="s">
        <v>29</v>
      </c>
      <c r="E111" s="163">
        <v>0</v>
      </c>
      <c r="F111" s="147">
        <f t="shared" si="1"/>
        <v>0</v>
      </c>
      <c r="G111"/>
      <c r="H111" s="26"/>
    </row>
    <row r="112" spans="1:8" ht="14.25" x14ac:dyDescent="0.2">
      <c r="A112" s="64">
        <v>40</v>
      </c>
      <c r="B112" s="119" t="s">
        <v>366</v>
      </c>
      <c r="C112" s="137">
        <f>'Przedszkole nr 8'!C114+'SP1'!C114+'SSP2'!C114+'SP4'!C114+'SP5'!C114+'SP7'!C114+'SP8'!C114+'SP10'!C114+'SP11'!C114+'SP12'!C114</f>
        <v>70</v>
      </c>
      <c r="D112" s="125" t="s">
        <v>29</v>
      </c>
      <c r="E112" s="163">
        <v>0</v>
      </c>
      <c r="F112" s="147">
        <f t="shared" si="1"/>
        <v>0</v>
      </c>
      <c r="G112"/>
      <c r="H112" s="26"/>
    </row>
    <row r="113" spans="1:8" ht="28.5" customHeight="1" x14ac:dyDescent="0.2">
      <c r="A113" s="95">
        <v>41</v>
      </c>
      <c r="B113" s="126" t="s">
        <v>47</v>
      </c>
      <c r="C113" s="137">
        <f>'Przedszkole nr 8'!C115+'SP1'!C115+'SSP2'!C115+'SP4'!C115+'SP5'!C115+'SP7'!C115+'SP8'!C115+'SP10'!C115+'SP11'!C115+'SP12'!C115</f>
        <v>165</v>
      </c>
      <c r="D113" s="125" t="s">
        <v>33</v>
      </c>
      <c r="E113" s="163">
        <v>0</v>
      </c>
      <c r="F113" s="147">
        <f t="shared" si="1"/>
        <v>0</v>
      </c>
      <c r="G113"/>
      <c r="H113" s="26"/>
    </row>
    <row r="114" spans="1:8" ht="14.25" x14ac:dyDescent="0.2">
      <c r="A114" s="95">
        <v>42</v>
      </c>
      <c r="B114" s="127" t="s">
        <v>51</v>
      </c>
      <c r="C114" s="137">
        <f>'Przedszkole nr 8'!C116+'SP1'!C116+'SSP2'!C116+'SP4'!C116+'SP5'!C116+'SP7'!C116+'SP8'!C116+'SP10'!C116+'SP11'!C116+'SP12'!C116</f>
        <v>215</v>
      </c>
      <c r="D114" s="125" t="s">
        <v>29</v>
      </c>
      <c r="E114" s="163">
        <v>0</v>
      </c>
      <c r="F114" s="147">
        <f t="shared" si="1"/>
        <v>0</v>
      </c>
      <c r="G114"/>
      <c r="H114" s="26"/>
    </row>
    <row r="115" spans="1:8" ht="14.25" x14ac:dyDescent="0.2">
      <c r="A115" s="64">
        <v>43</v>
      </c>
      <c r="B115" s="127" t="s">
        <v>414</v>
      </c>
      <c r="C115" s="137">
        <f>'Przedszkole nr 8'!C117+'SP1'!C117+'SSP2'!C117+'SP4'!C117+'SP5'!C117+'SP7'!C117+'SP8'!C117+'SP10'!C117+'SP11'!C117+'SP12'!C117</f>
        <v>138</v>
      </c>
      <c r="D115" s="125" t="s">
        <v>29</v>
      </c>
      <c r="E115" s="163">
        <v>0</v>
      </c>
      <c r="F115" s="147">
        <f t="shared" si="1"/>
        <v>0</v>
      </c>
      <c r="G115"/>
      <c r="H115" s="26"/>
    </row>
    <row r="116" spans="1:8" ht="14.25" x14ac:dyDescent="0.2">
      <c r="A116" s="95">
        <v>44</v>
      </c>
      <c r="B116" s="119" t="s">
        <v>415</v>
      </c>
      <c r="C116" s="137">
        <f>'Przedszkole nr 8'!C118+'SP1'!C118+'SSP2'!C118+'SP4'!C118+'SP5'!C118+'SP7'!C118+'SP8'!C118+'SP10'!C118+'SP11'!C118+'SP12'!C118</f>
        <v>150</v>
      </c>
      <c r="D116" s="137" t="s">
        <v>29</v>
      </c>
      <c r="E116" s="163">
        <v>0</v>
      </c>
      <c r="F116" s="147">
        <f t="shared" si="1"/>
        <v>0</v>
      </c>
      <c r="G116"/>
      <c r="H116" s="26"/>
    </row>
    <row r="117" spans="1:8" ht="14.25" x14ac:dyDescent="0.2">
      <c r="A117" s="95">
        <v>45</v>
      </c>
      <c r="B117" s="138" t="s">
        <v>328</v>
      </c>
      <c r="C117" s="137">
        <f>'Przedszkole nr 8'!C119+'SP1'!C119+'SSP2'!C119+'SP4'!C119+'SP5'!C119+'SP7'!C119+'SP8'!C119+'SP10'!C119+'SP11'!C119+'SP12'!C119</f>
        <v>145</v>
      </c>
      <c r="D117" s="137" t="s">
        <v>29</v>
      </c>
      <c r="E117" s="163">
        <v>0</v>
      </c>
      <c r="F117" s="147">
        <f t="shared" si="1"/>
        <v>0</v>
      </c>
      <c r="G117"/>
      <c r="H117" s="26"/>
    </row>
    <row r="118" spans="1:8" ht="14.25" x14ac:dyDescent="0.2">
      <c r="A118" s="64">
        <v>46</v>
      </c>
      <c r="B118" s="138" t="s">
        <v>329</v>
      </c>
      <c r="C118" s="137">
        <f>'Przedszkole nr 8'!C120+'SP1'!C120+'SSP2'!C120+'SP4'!C120+'SP5'!C120+'SP7'!C120+'SP8'!C120+'SP10'!C120+'SP11'!C120+'SP12'!C120</f>
        <v>36</v>
      </c>
      <c r="D118" s="137" t="s">
        <v>29</v>
      </c>
      <c r="E118" s="163">
        <v>0</v>
      </c>
      <c r="F118" s="147">
        <f t="shared" si="1"/>
        <v>0</v>
      </c>
      <c r="G118"/>
      <c r="H118" s="26"/>
    </row>
    <row r="119" spans="1:8" s="40" customFormat="1" ht="14.25" x14ac:dyDescent="0.2">
      <c r="A119" s="95">
        <v>47</v>
      </c>
      <c r="B119" s="164" t="s">
        <v>322</v>
      </c>
      <c r="C119" s="137">
        <f>'Przedszkole nr 8'!C121+'SP1'!C121+'SSP2'!C121+'SP4'!C121+'SP5'!C121+'SP7'!C121+'SP8'!C121+'SP10'!C121+'SP11'!C121+'SP12'!C121</f>
        <v>38</v>
      </c>
      <c r="D119" s="149" t="s">
        <v>33</v>
      </c>
      <c r="E119" s="163">
        <v>0</v>
      </c>
      <c r="F119" s="147">
        <f t="shared" si="1"/>
        <v>0</v>
      </c>
      <c r="G119" s="39"/>
      <c r="H119" s="41"/>
    </row>
    <row r="120" spans="1:8" ht="14.25" x14ac:dyDescent="0.2">
      <c r="A120" s="95">
        <v>48</v>
      </c>
      <c r="B120" s="4" t="s">
        <v>52</v>
      </c>
      <c r="C120" s="137">
        <f>'Przedszkole nr 8'!C122+'SP1'!C122+'SSP2'!C122+'SP4'!C122+'SP5'!C122+'SP7'!C122+'SP8'!C122+'SP10'!C122+'SP11'!C122+'SP12'!C122</f>
        <v>76</v>
      </c>
      <c r="D120" s="125" t="s">
        <v>13</v>
      </c>
      <c r="E120" s="163">
        <v>0</v>
      </c>
      <c r="F120" s="147">
        <f t="shared" si="1"/>
        <v>0</v>
      </c>
      <c r="G120"/>
      <c r="H120" s="26"/>
    </row>
    <row r="121" spans="1:8" ht="14.25" x14ac:dyDescent="0.2">
      <c r="A121" s="64">
        <v>49</v>
      </c>
      <c r="B121" s="119" t="s">
        <v>45</v>
      </c>
      <c r="C121" s="137">
        <f>'Przedszkole nr 8'!C123+'SP1'!C123+'SSP2'!C123+'SP4'!C123+'SP5'!C123+'SP7'!C123+'SP8'!C123+'SP10'!C123+'SP11'!C123+'SP12'!C123</f>
        <v>200</v>
      </c>
      <c r="D121" s="125" t="s">
        <v>12</v>
      </c>
      <c r="E121" s="163">
        <v>0</v>
      </c>
      <c r="F121" s="147">
        <f t="shared" si="1"/>
        <v>0</v>
      </c>
      <c r="G121"/>
      <c r="H121" s="26"/>
    </row>
    <row r="122" spans="1:8" ht="14.25" x14ac:dyDescent="0.2">
      <c r="A122" s="95">
        <v>50</v>
      </c>
      <c r="B122" s="30" t="s">
        <v>276</v>
      </c>
      <c r="C122" s="137">
        <f>'Przedszkole nr 8'!C124+'SP1'!C124+'SSP2'!C124+'SP4'!C124+'SP5'!C124+'SP7'!C124+'SP8'!C124+'SP10'!C124+'SP11'!C124+'SP12'!C124</f>
        <v>118</v>
      </c>
      <c r="D122" s="125" t="s">
        <v>13</v>
      </c>
      <c r="E122" s="163">
        <v>0</v>
      </c>
      <c r="F122" s="147">
        <f t="shared" si="1"/>
        <v>0</v>
      </c>
      <c r="G122"/>
      <c r="H122" s="26"/>
    </row>
    <row r="123" spans="1:8" ht="14.25" x14ac:dyDescent="0.2">
      <c r="A123" s="95">
        <v>51</v>
      </c>
      <c r="B123" s="119" t="s">
        <v>464</v>
      </c>
      <c r="C123" s="137">
        <f>'Przedszkole nr 8'!C125+'SP1'!C125+'SSP2'!C125+'SP4'!C125+'SP5'!C125+'SP7'!C125+'SP8'!C125+'SP10'!C125+'SP11'!C125+'SP12'!C125</f>
        <v>22</v>
      </c>
      <c r="D123" s="125" t="s">
        <v>13</v>
      </c>
      <c r="E123" s="163">
        <v>0</v>
      </c>
      <c r="F123" s="147">
        <f t="shared" si="1"/>
        <v>0</v>
      </c>
      <c r="G123"/>
      <c r="H123" s="26"/>
    </row>
    <row r="124" spans="1:8" ht="25.5" x14ac:dyDescent="0.2">
      <c r="A124" s="64">
        <v>52</v>
      </c>
      <c r="B124" s="119" t="s">
        <v>465</v>
      </c>
      <c r="C124" s="137">
        <f>'Przedszkole nr 8'!C126+'SP1'!C126+'SSP2'!C126+'SP4'!C126+'SP5'!C126+'SP7'!C126+'SP8'!C126+'SP10'!C126+'SP11'!C126+'SP12'!C126</f>
        <v>72</v>
      </c>
      <c r="D124" s="125" t="s">
        <v>29</v>
      </c>
      <c r="E124" s="163">
        <v>0</v>
      </c>
      <c r="F124" s="147">
        <f t="shared" si="1"/>
        <v>0</v>
      </c>
      <c r="G124"/>
      <c r="H124" s="26"/>
    </row>
    <row r="125" spans="1:8" s="35" customFormat="1" ht="14.25" x14ac:dyDescent="0.2">
      <c r="A125" s="95">
        <v>53</v>
      </c>
      <c r="B125" s="128" t="s">
        <v>367</v>
      </c>
      <c r="C125" s="137">
        <f>'Przedszkole nr 8'!C127+'SP1'!C127+'SSP2'!C127+'SP4'!C127+'SP5'!C127+'SP7'!C127+'SP8'!C127+'SP10'!C127+'SP11'!C127+'SP12'!C127</f>
        <v>19</v>
      </c>
      <c r="D125" s="168" t="s">
        <v>33</v>
      </c>
      <c r="E125" s="163">
        <v>0</v>
      </c>
      <c r="F125" s="147">
        <f t="shared" si="1"/>
        <v>0</v>
      </c>
      <c r="G125" s="33"/>
      <c r="H125" s="36"/>
    </row>
    <row r="126" spans="1:8" s="35" customFormat="1" ht="14.25" x14ac:dyDescent="0.2">
      <c r="A126" s="95">
        <v>54</v>
      </c>
      <c r="B126" s="128" t="s">
        <v>369</v>
      </c>
      <c r="C126" s="137">
        <f>'Przedszkole nr 8'!C128+'SP1'!C128+'SSP2'!C128+'SP4'!C128+'SP5'!C128+'SP7'!C128+'SP8'!C128+'SP10'!C128+'SP11'!C128+'SP12'!C128</f>
        <v>116</v>
      </c>
      <c r="D126" s="168" t="s">
        <v>33</v>
      </c>
      <c r="E126" s="163">
        <v>0</v>
      </c>
      <c r="F126" s="147">
        <f t="shared" si="1"/>
        <v>0</v>
      </c>
      <c r="G126" s="33"/>
      <c r="H126" s="36"/>
    </row>
    <row r="127" spans="1:8" ht="14.25" x14ac:dyDescent="0.2">
      <c r="A127" s="64"/>
      <c r="B127" s="119"/>
      <c r="C127" s="11"/>
      <c r="D127" s="125"/>
      <c r="E127" s="154" t="s">
        <v>31</v>
      </c>
      <c r="F127" s="155">
        <f>SUM(F73:F126)</f>
        <v>0</v>
      </c>
      <c r="G127"/>
      <c r="H127" s="63"/>
    </row>
    <row r="128" spans="1:8" ht="57.75" customHeight="1" x14ac:dyDescent="0.25">
      <c r="A128" s="66"/>
      <c r="B128" s="141" t="s">
        <v>368</v>
      </c>
      <c r="C128" s="157"/>
      <c r="D128" s="157"/>
      <c r="E128" s="8"/>
      <c r="F128" s="169"/>
      <c r="G128"/>
    </row>
    <row r="129" spans="1:8" ht="51" x14ac:dyDescent="0.2">
      <c r="A129" s="158" t="s">
        <v>0</v>
      </c>
      <c r="B129" s="159" t="s">
        <v>1</v>
      </c>
      <c r="C129" s="159" t="s">
        <v>2</v>
      </c>
      <c r="D129" s="159" t="s">
        <v>3</v>
      </c>
      <c r="E129" s="159" t="s">
        <v>4</v>
      </c>
      <c r="F129" s="161" t="s">
        <v>5</v>
      </c>
      <c r="G129"/>
    </row>
    <row r="130" spans="1:8" ht="14.25" x14ac:dyDescent="0.2">
      <c r="A130" s="144" t="s">
        <v>6</v>
      </c>
      <c r="B130" s="145" t="s">
        <v>7</v>
      </c>
      <c r="C130" s="145" t="s">
        <v>8</v>
      </c>
      <c r="D130" s="145" t="s">
        <v>9</v>
      </c>
      <c r="E130" s="145" t="s">
        <v>10</v>
      </c>
      <c r="F130" s="146" t="s">
        <v>11</v>
      </c>
      <c r="G130"/>
    </row>
    <row r="131" spans="1:8" ht="14.25" x14ac:dyDescent="0.2">
      <c r="A131" s="95">
        <v>1</v>
      </c>
      <c r="B131" s="110" t="s">
        <v>56</v>
      </c>
      <c r="C131" s="137">
        <f>'Przedszkole nr 8'!C133+'SP1'!C133+'SSP2'!C133+'SP4'!C133+'SP5'!C133+'SP7'!C133+'SP8'!C133+'SP10'!C133+'SP11'!C133+'SP12'!C133</f>
        <v>154</v>
      </c>
      <c r="D131" s="139" t="s">
        <v>33</v>
      </c>
      <c r="E131" s="170">
        <v>0</v>
      </c>
      <c r="F131" s="171">
        <f t="shared" ref="F131:F198" si="2">C131*E131</f>
        <v>0</v>
      </c>
      <c r="G131"/>
      <c r="H131" s="26"/>
    </row>
    <row r="132" spans="1:8" ht="14.25" x14ac:dyDescent="0.2">
      <c r="A132" s="95">
        <v>2</v>
      </c>
      <c r="B132" s="110" t="s">
        <v>301</v>
      </c>
      <c r="C132" s="137">
        <f>'Przedszkole nr 8'!C134+'SP1'!C134+'SSP2'!C134+'SP4'!C134+'SP5'!C134+'SP7'!C134+'SP8'!C134+'SP10'!C134+'SP11'!C134+'SP12'!C134</f>
        <v>18</v>
      </c>
      <c r="D132" s="139" t="s">
        <v>33</v>
      </c>
      <c r="E132" s="170">
        <v>0</v>
      </c>
      <c r="F132" s="171">
        <f t="shared" si="2"/>
        <v>0</v>
      </c>
      <c r="G132"/>
      <c r="H132" s="29"/>
    </row>
    <row r="133" spans="1:8" ht="14.25" x14ac:dyDescent="0.2">
      <c r="A133" s="95">
        <v>3</v>
      </c>
      <c r="B133" s="110" t="s">
        <v>466</v>
      </c>
      <c r="C133" s="137">
        <f>'Przedszkole nr 8'!C135+'SP1'!C135+'SSP2'!C135+'SP4'!C135+'SP5'!C135+'SP7'!C135+'SP8'!C135+'SP10'!C135+'SP11'!C135+'SP12'!C135</f>
        <v>20</v>
      </c>
      <c r="D133" s="139" t="s">
        <v>33</v>
      </c>
      <c r="E133" s="170">
        <v>0</v>
      </c>
      <c r="F133" s="171">
        <f t="shared" si="2"/>
        <v>0</v>
      </c>
      <c r="G133"/>
      <c r="H133" s="29"/>
    </row>
    <row r="134" spans="1:8" ht="14.25" x14ac:dyDescent="0.2">
      <c r="A134" s="95">
        <v>4</v>
      </c>
      <c r="B134" s="110" t="s">
        <v>58</v>
      </c>
      <c r="C134" s="137">
        <f>'Przedszkole nr 8'!C136+'SP1'!C136+'SSP2'!C136+'SP4'!C136+'SP5'!C136+'SP7'!C136+'SP8'!C136+'SP10'!C136+'SP11'!C136+'SP12'!C136</f>
        <v>170</v>
      </c>
      <c r="D134" s="139" t="s">
        <v>29</v>
      </c>
      <c r="E134" s="170">
        <v>0</v>
      </c>
      <c r="F134" s="171">
        <f t="shared" si="2"/>
        <v>0</v>
      </c>
      <c r="G134"/>
      <c r="H134" s="29"/>
    </row>
    <row r="135" spans="1:8" ht="14.25" x14ac:dyDescent="0.2">
      <c r="A135" s="95">
        <v>5</v>
      </c>
      <c r="B135" s="110" t="s">
        <v>302</v>
      </c>
      <c r="C135" s="137">
        <f>'Przedszkole nr 8'!C137+'SP1'!C137+'SSP2'!C137+'SP4'!C137+'SP5'!C137+'SP7'!C137+'SP8'!C137+'SP10'!C137+'SP11'!C137+'SP12'!C137</f>
        <v>290</v>
      </c>
      <c r="D135" s="139" t="s">
        <v>33</v>
      </c>
      <c r="E135" s="170">
        <v>0</v>
      </c>
      <c r="F135" s="171">
        <f t="shared" si="2"/>
        <v>0</v>
      </c>
      <c r="G135"/>
      <c r="H135" s="29"/>
    </row>
    <row r="136" spans="1:8" ht="14.25" x14ac:dyDescent="0.2">
      <c r="A136" s="95">
        <v>6</v>
      </c>
      <c r="B136" s="110" t="s">
        <v>303</v>
      </c>
      <c r="C136" s="137">
        <f>'Przedszkole nr 8'!C138+'SP1'!C138+'SSP2'!C138+'SP4'!C138+'SP5'!C138+'SP7'!C138+'SP8'!C138+'SP10'!C138+'SP11'!C138+'SP12'!C138</f>
        <v>98</v>
      </c>
      <c r="D136" s="139" t="s">
        <v>33</v>
      </c>
      <c r="E136" s="170">
        <v>0</v>
      </c>
      <c r="F136" s="171">
        <f t="shared" si="2"/>
        <v>0</v>
      </c>
      <c r="G136"/>
      <c r="H136" s="29"/>
    </row>
    <row r="137" spans="1:8" ht="14.25" x14ac:dyDescent="0.2">
      <c r="A137" s="95">
        <v>7</v>
      </c>
      <c r="B137" s="110" t="s">
        <v>304</v>
      </c>
      <c r="C137" s="137">
        <f>'Przedszkole nr 8'!C139+'SP1'!C139+'SSP2'!C139+'SP4'!C139+'SP5'!C139+'SP7'!C139+'SP8'!C139+'SP10'!C139+'SP11'!C139+'SP12'!C139</f>
        <v>32</v>
      </c>
      <c r="D137" s="139" t="s">
        <v>33</v>
      </c>
      <c r="E137" s="170">
        <v>0</v>
      </c>
      <c r="F137" s="171">
        <f t="shared" si="2"/>
        <v>0</v>
      </c>
      <c r="G137"/>
      <c r="H137" s="29"/>
    </row>
    <row r="138" spans="1:8" ht="14.25" x14ac:dyDescent="0.2">
      <c r="A138" s="95">
        <v>8</v>
      </c>
      <c r="B138" s="110" t="s">
        <v>470</v>
      </c>
      <c r="C138" s="137">
        <f>'Przedszkole nr 8'!C140+'SP1'!C140+'SSP2'!C140+'SP4'!C140+'SP5'!C140+'SP7'!C140+'SP8'!C140+'SP10'!C140+'SP11'!C140+'SP12'!C140</f>
        <v>460</v>
      </c>
      <c r="D138" s="139" t="s">
        <v>29</v>
      </c>
      <c r="E138" s="170">
        <v>0</v>
      </c>
      <c r="F138" s="171">
        <f t="shared" si="2"/>
        <v>0</v>
      </c>
      <c r="G138"/>
      <c r="H138" s="29"/>
    </row>
    <row r="139" spans="1:8" ht="14.25" x14ac:dyDescent="0.2">
      <c r="A139" s="95">
        <v>9</v>
      </c>
      <c r="B139" s="110" t="s">
        <v>482</v>
      </c>
      <c r="C139" s="137">
        <f>'Przedszkole nr 8'!C141+'SP1'!C141+'SSP2'!C141+'SP4'!C141+'SP5'!C141+'SP7'!C141+'SP8'!C141+'SP10'!C141+'SP11'!C141+'SP12'!C141</f>
        <v>5</v>
      </c>
      <c r="D139" s="139" t="s">
        <v>13</v>
      </c>
      <c r="E139" s="170">
        <v>0</v>
      </c>
      <c r="F139" s="171">
        <f t="shared" si="2"/>
        <v>0</v>
      </c>
      <c r="G139"/>
      <c r="H139" s="29"/>
    </row>
    <row r="140" spans="1:8" s="259" customFormat="1" ht="14.25" x14ac:dyDescent="0.2">
      <c r="A140" s="280">
        <v>10</v>
      </c>
      <c r="B140" s="256" t="s">
        <v>523</v>
      </c>
      <c r="C140" s="149">
        <f>'Przedszkole nr 8'!C142+'SP1'!C142+'SSP2'!C142+'SP4'!C142+'SP5'!C142+'SP7'!C142+'SP8'!C142+'SP10'!C142+'SP11'!C142+'SP12'!C142</f>
        <v>250</v>
      </c>
      <c r="D140" s="257" t="s">
        <v>33</v>
      </c>
      <c r="E140" s="170">
        <v>0</v>
      </c>
      <c r="F140" s="251">
        <f t="shared" si="2"/>
        <v>0</v>
      </c>
      <c r="G140" s="258"/>
      <c r="H140" s="260"/>
    </row>
    <row r="141" spans="1:8" ht="14.25" x14ac:dyDescent="0.2">
      <c r="A141" s="95">
        <v>11</v>
      </c>
      <c r="B141" s="110" t="s">
        <v>472</v>
      </c>
      <c r="C141" s="137">
        <f>'Przedszkole nr 8'!C143+'SP1'!C143+'SSP2'!C143+'SP4'!C143+'SP5'!C143+'SP7'!C143+'SP8'!C143+'SP10'!C143+'SP11'!C143+'SP12'!C143</f>
        <v>16</v>
      </c>
      <c r="D141" s="139" t="s">
        <v>13</v>
      </c>
      <c r="E141" s="170">
        <v>0</v>
      </c>
      <c r="F141" s="171">
        <f t="shared" si="2"/>
        <v>0</v>
      </c>
      <c r="G141"/>
      <c r="H141" s="29"/>
    </row>
    <row r="142" spans="1:8" ht="14.25" x14ac:dyDescent="0.2">
      <c r="A142" s="95">
        <v>12</v>
      </c>
      <c r="B142" s="110" t="s">
        <v>62</v>
      </c>
      <c r="C142" s="137">
        <f>'Przedszkole nr 8'!C144+'SP1'!C144+'SSP2'!C144+'SP4'!C144+'SP5'!C144+'SP7'!C144+'SP8'!C144+'SP10'!C144+'SP11'!C144+'SP12'!C144</f>
        <v>159</v>
      </c>
      <c r="D142" s="139" t="s">
        <v>33</v>
      </c>
      <c r="E142" s="170">
        <v>0</v>
      </c>
      <c r="F142" s="171">
        <f t="shared" si="2"/>
        <v>0</v>
      </c>
      <c r="G142"/>
      <c r="H142" s="29"/>
    </row>
    <row r="143" spans="1:8" ht="14.25" x14ac:dyDescent="0.2">
      <c r="A143" s="95">
        <v>13</v>
      </c>
      <c r="B143" s="172" t="s">
        <v>487</v>
      </c>
      <c r="C143" s="137">
        <f>'Przedszkole nr 8'!C145+'SP1'!C145+'SSP2'!C145+'SP4'!C145+'SP5'!C145+'SP7'!C145+'SP8'!C145+'SP10'!C145+'SP11'!C145+'SP12'!C145</f>
        <v>124</v>
      </c>
      <c r="D143" s="173" t="s">
        <v>29</v>
      </c>
      <c r="E143" s="170">
        <v>0</v>
      </c>
      <c r="F143" s="171">
        <f t="shared" si="2"/>
        <v>0</v>
      </c>
      <c r="G143"/>
      <c r="H143" s="29"/>
    </row>
    <row r="144" spans="1:8" ht="14.25" x14ac:dyDescent="0.2">
      <c r="A144" s="95">
        <v>14</v>
      </c>
      <c r="B144" s="110" t="s">
        <v>475</v>
      </c>
      <c r="C144" s="137">
        <f>'Przedszkole nr 8'!C146+'SP1'!C146+'SSP2'!C146+'SP4'!C146+'SP5'!C146+'SP7'!C146+'SP8'!C146+'SP10'!C146+'SP11'!C146+'SP12'!C146</f>
        <v>54</v>
      </c>
      <c r="D144" s="139" t="s">
        <v>29</v>
      </c>
      <c r="E144" s="170">
        <v>0</v>
      </c>
      <c r="F144" s="171">
        <f t="shared" si="2"/>
        <v>0</v>
      </c>
      <c r="G144"/>
      <c r="H144" s="29"/>
    </row>
    <row r="145" spans="1:8" ht="14.25" x14ac:dyDescent="0.2">
      <c r="A145" s="95">
        <v>15</v>
      </c>
      <c r="B145" s="110" t="s">
        <v>60</v>
      </c>
      <c r="C145" s="137">
        <f>'Przedszkole nr 8'!C147+'SP1'!C147+'SSP2'!C147+'SP4'!C147+'SP5'!C147+'SP7'!C147+'SP8'!C147+'SP10'!C147+'SP11'!C147+'SP12'!C147</f>
        <v>203</v>
      </c>
      <c r="D145" s="139" t="s">
        <v>29</v>
      </c>
      <c r="E145" s="170">
        <v>0</v>
      </c>
      <c r="F145" s="171">
        <f t="shared" si="2"/>
        <v>0</v>
      </c>
      <c r="G145"/>
      <c r="H145" s="29"/>
    </row>
    <row r="146" spans="1:8" ht="14.25" x14ac:dyDescent="0.2">
      <c r="A146" s="95">
        <v>16</v>
      </c>
      <c r="B146" s="110" t="s">
        <v>473</v>
      </c>
      <c r="C146" s="137">
        <f>'Przedszkole nr 8'!C148+'SP1'!C148+'SSP2'!C148+'SP4'!C148+'SP5'!C148+'SP7'!C148+'SP8'!C148+'SP10'!C148+'SP11'!C148+'SP12'!C148</f>
        <v>5</v>
      </c>
      <c r="D146" s="139" t="s">
        <v>29</v>
      </c>
      <c r="E146" s="170">
        <v>0</v>
      </c>
      <c r="F146" s="171">
        <f t="shared" si="2"/>
        <v>0</v>
      </c>
      <c r="G146"/>
      <c r="H146" s="29"/>
    </row>
    <row r="147" spans="1:8" ht="14.25" x14ac:dyDescent="0.2">
      <c r="A147" s="95">
        <v>17</v>
      </c>
      <c r="B147" s="110" t="s">
        <v>477</v>
      </c>
      <c r="C147" s="137">
        <f>'Przedszkole nr 8'!C149+'SP1'!C149+'SSP2'!C149+'SP4'!C149+'SP5'!C149+'SP7'!C149+'SP8'!C149+'SP10'!C149+'SP11'!C149+'SP12'!C149</f>
        <v>207</v>
      </c>
      <c r="D147" s="139" t="s">
        <v>29</v>
      </c>
      <c r="E147" s="170">
        <v>0</v>
      </c>
      <c r="F147" s="171">
        <f t="shared" si="2"/>
        <v>0</v>
      </c>
      <c r="G147"/>
      <c r="H147" s="29"/>
    </row>
    <row r="148" spans="1:8" ht="14.25" x14ac:dyDescent="0.2">
      <c r="A148" s="95">
        <v>18</v>
      </c>
      <c r="B148" s="110" t="s">
        <v>476</v>
      </c>
      <c r="C148" s="137">
        <f>'Przedszkole nr 8'!C150+'SP1'!C150+'SSP2'!C150+'SP4'!C150+'SP5'!C150+'SP7'!C150+'SP8'!C150+'SP10'!C150+'SP11'!C150+'SP12'!C150</f>
        <v>4</v>
      </c>
      <c r="D148" s="139" t="s">
        <v>13</v>
      </c>
      <c r="E148" s="170">
        <v>0</v>
      </c>
      <c r="F148" s="171">
        <f t="shared" si="2"/>
        <v>0</v>
      </c>
      <c r="G148"/>
      <c r="H148" s="29"/>
    </row>
    <row r="149" spans="1:8" ht="14.25" x14ac:dyDescent="0.2">
      <c r="A149" s="95">
        <v>19</v>
      </c>
      <c r="B149" s="110" t="s">
        <v>467</v>
      </c>
      <c r="C149" s="137">
        <f>'Przedszkole nr 8'!C151+'SP1'!C151+'SSP2'!C151+'SP4'!C151+'SP5'!C151+'SP7'!C151+'SP8'!C151+'SP10'!C151+'SP11'!C151+'SP12'!C151</f>
        <v>128</v>
      </c>
      <c r="D149" s="139" t="s">
        <v>29</v>
      </c>
      <c r="E149" s="170">
        <v>0</v>
      </c>
      <c r="F149" s="171">
        <f t="shared" si="2"/>
        <v>0</v>
      </c>
      <c r="G149"/>
      <c r="H149" s="29"/>
    </row>
    <row r="150" spans="1:8" ht="14.25" x14ac:dyDescent="0.2">
      <c r="A150" s="95">
        <v>20</v>
      </c>
      <c r="B150" s="110" t="s">
        <v>468</v>
      </c>
      <c r="C150" s="137">
        <f>'Przedszkole nr 8'!C152+'SP1'!C152+'SSP2'!C152+'SP4'!C152+'SP5'!C152+'SP7'!C152+'SP8'!C152+'SP10'!C152+'SP11'!C152+'SP12'!C152</f>
        <v>10</v>
      </c>
      <c r="D150" s="139" t="s">
        <v>29</v>
      </c>
      <c r="E150" s="170">
        <v>0</v>
      </c>
      <c r="F150" s="171">
        <f t="shared" si="2"/>
        <v>0</v>
      </c>
      <c r="G150"/>
      <c r="H150" s="29"/>
    </row>
    <row r="151" spans="1:8" ht="14.25" x14ac:dyDescent="0.2">
      <c r="A151" s="95">
        <v>21</v>
      </c>
      <c r="B151" s="110" t="s">
        <v>469</v>
      </c>
      <c r="C151" s="137">
        <f>'Przedszkole nr 8'!C153+'SP1'!C153+'SSP2'!C153+'SP4'!C153+'SP5'!C153+'SP7'!C153+'SP8'!C153+'SP10'!C153+'SP11'!C153+'SP12'!C153</f>
        <v>5</v>
      </c>
      <c r="D151" s="139" t="s">
        <v>13</v>
      </c>
      <c r="E151" s="170">
        <v>0</v>
      </c>
      <c r="F151" s="171">
        <f t="shared" si="2"/>
        <v>0</v>
      </c>
      <c r="G151"/>
      <c r="H151" s="29"/>
    </row>
    <row r="152" spans="1:8" ht="14.25" x14ac:dyDescent="0.2">
      <c r="A152" s="95">
        <v>22</v>
      </c>
      <c r="B152" s="110" t="s">
        <v>61</v>
      </c>
      <c r="C152" s="137">
        <f>'Przedszkole nr 8'!C154+'SP1'!C154+'SSP2'!C154+'SP4'!C154+'SP5'!C154+'SP7'!C154+'SP8'!C154+'SP10'!C154+'SP11'!C154+'SP12'!C154</f>
        <v>50</v>
      </c>
      <c r="D152" s="139" t="s">
        <v>33</v>
      </c>
      <c r="E152" s="170">
        <v>0</v>
      </c>
      <c r="F152" s="171">
        <f t="shared" si="2"/>
        <v>0</v>
      </c>
      <c r="G152"/>
      <c r="H152" s="29"/>
    </row>
    <row r="153" spans="1:8" ht="14.25" x14ac:dyDescent="0.2">
      <c r="A153" s="95">
        <v>23</v>
      </c>
      <c r="B153" s="110" t="s">
        <v>375</v>
      </c>
      <c r="C153" s="137">
        <f>'Przedszkole nr 8'!C155+'SP1'!C155+'SSP2'!C155+'SP4'!C155+'SP5'!C155+'SP7'!C155+'SP8'!C155+'SP10'!C155+'SP11'!C155+'SP12'!C155</f>
        <v>92</v>
      </c>
      <c r="D153" s="139" t="s">
        <v>33</v>
      </c>
      <c r="E153" s="170">
        <v>0</v>
      </c>
      <c r="F153" s="171">
        <f t="shared" si="2"/>
        <v>0</v>
      </c>
      <c r="G153"/>
      <c r="H153" s="29"/>
    </row>
    <row r="154" spans="1:8" ht="14.25" x14ac:dyDescent="0.2">
      <c r="A154" s="95">
        <v>24</v>
      </c>
      <c r="B154" s="110" t="s">
        <v>483</v>
      </c>
      <c r="C154" s="137">
        <f>'Przedszkole nr 8'!C156+'SP1'!C156+'SSP2'!C156+'SP4'!C156+'SP5'!C156+'SP7'!C156+'SP8'!C156+'SP10'!C156+'SP11'!C156+'SP12'!C156</f>
        <v>20</v>
      </c>
      <c r="D154" s="139" t="s">
        <v>29</v>
      </c>
      <c r="E154" s="170">
        <v>0</v>
      </c>
      <c r="F154" s="171">
        <f t="shared" si="2"/>
        <v>0</v>
      </c>
      <c r="G154"/>
      <c r="H154" s="29"/>
    </row>
    <row r="155" spans="1:8" ht="14.25" x14ac:dyDescent="0.2">
      <c r="A155" s="95">
        <v>25</v>
      </c>
      <c r="B155" s="110" t="s">
        <v>484</v>
      </c>
      <c r="C155" s="137">
        <f>'Przedszkole nr 8'!C157+'SP1'!C157+'SSP2'!C157+'SP4'!C157+'SP5'!C157+'SP7'!C157+'SP8'!C157+'SP10'!C157+'SP11'!C157+'SP12'!C157</f>
        <v>5</v>
      </c>
      <c r="D155" s="139" t="s">
        <v>29</v>
      </c>
      <c r="E155" s="170">
        <v>0</v>
      </c>
      <c r="F155" s="171">
        <f t="shared" si="2"/>
        <v>0</v>
      </c>
      <c r="G155"/>
      <c r="H155" s="29"/>
    </row>
    <row r="156" spans="1:8" ht="14.25" x14ac:dyDescent="0.2">
      <c r="A156" s="95">
        <v>26</v>
      </c>
      <c r="B156" s="110" t="s">
        <v>471</v>
      </c>
      <c r="C156" s="137">
        <f>'Przedszkole nr 8'!C158+'SP1'!C158+'SSP2'!C158+'SP4'!C158+'SP5'!C158+'SP7'!C158+'SP8'!C158+'SP10'!C158+'SP11'!C158+'SP12'!C158</f>
        <v>109</v>
      </c>
      <c r="D156" s="139" t="s">
        <v>29</v>
      </c>
      <c r="E156" s="170">
        <v>0</v>
      </c>
      <c r="F156" s="171">
        <f t="shared" si="2"/>
        <v>0</v>
      </c>
      <c r="G156"/>
      <c r="H156" s="29"/>
    </row>
    <row r="157" spans="1:8" ht="14.25" x14ac:dyDescent="0.2">
      <c r="A157" s="95">
        <v>27</v>
      </c>
      <c r="B157" s="110" t="s">
        <v>59</v>
      </c>
      <c r="C157" s="137">
        <f>'Przedszkole nr 8'!C159+'SP1'!C159+'SSP2'!C159+'SP4'!C159+'SP5'!C159+'SP7'!C159+'SP8'!C159+'SP10'!C159+'SP11'!C159+'SP12'!C159</f>
        <v>232</v>
      </c>
      <c r="D157" s="139" t="s">
        <v>29</v>
      </c>
      <c r="E157" s="170">
        <v>0</v>
      </c>
      <c r="F157" s="171">
        <f t="shared" si="2"/>
        <v>0</v>
      </c>
      <c r="G157"/>
      <c r="H157" s="29"/>
    </row>
    <row r="158" spans="1:8" ht="14.25" x14ac:dyDescent="0.2">
      <c r="A158" s="95">
        <v>28</v>
      </c>
      <c r="B158" s="172" t="s">
        <v>521</v>
      </c>
      <c r="C158" s="137">
        <f>'Przedszkole nr 8'!C160+'SP1'!C160+'SSP2'!C160+'SP4'!C160+'SP5'!C160+'SP7'!C160+'SP8'!C160+'SP10'!C160+'SP11'!C160+'SP12'!C160</f>
        <v>95</v>
      </c>
      <c r="D158" s="173" t="s">
        <v>29</v>
      </c>
      <c r="E158" s="170">
        <v>0</v>
      </c>
      <c r="F158" s="171">
        <f t="shared" si="2"/>
        <v>0</v>
      </c>
      <c r="G158"/>
      <c r="H158" s="29"/>
    </row>
    <row r="159" spans="1:8" s="259" customFormat="1" ht="14.25" x14ac:dyDescent="0.2">
      <c r="A159" s="280">
        <v>29</v>
      </c>
      <c r="B159" s="172" t="s">
        <v>520</v>
      </c>
      <c r="C159" s="149">
        <f>'Przedszkole nr 8'!C161+'SP1'!C161+'SSP2'!C161+'SP4'!C161+'SP5'!C161+'SP7'!C161+'SP8'!C161+'SP10'!C161+'SP11'!C161+'SP12'!C161</f>
        <v>30</v>
      </c>
      <c r="D159" s="173" t="s">
        <v>29</v>
      </c>
      <c r="E159" s="170">
        <v>0</v>
      </c>
      <c r="F159" s="251">
        <f t="shared" si="2"/>
        <v>0</v>
      </c>
      <c r="G159" s="258"/>
      <c r="H159" s="260"/>
    </row>
    <row r="160" spans="1:8" ht="14.25" x14ac:dyDescent="0.2">
      <c r="A160" s="95">
        <v>30</v>
      </c>
      <c r="B160" s="110" t="s">
        <v>474</v>
      </c>
      <c r="C160" s="137">
        <f>'Przedszkole nr 8'!C162+'SP1'!C162+'SSP2'!C162+'SP4'!C162+'SP5'!C162+'SP7'!C162+'SP8'!C162+'SP10'!C162+'SP11'!C162+'SP12'!C162</f>
        <v>190</v>
      </c>
      <c r="D160" s="139" t="s">
        <v>33</v>
      </c>
      <c r="E160" s="170">
        <v>0</v>
      </c>
      <c r="F160" s="171">
        <f t="shared" si="2"/>
        <v>0</v>
      </c>
      <c r="G160"/>
      <c r="H160" s="29"/>
    </row>
    <row r="161" spans="1:8" ht="14.25" x14ac:dyDescent="0.2">
      <c r="A161" s="95">
        <v>31</v>
      </c>
      <c r="B161" s="110" t="s">
        <v>485</v>
      </c>
      <c r="C161" s="137">
        <f>'Przedszkole nr 8'!C163+'SP1'!C163+'SSP2'!C163+'SP4'!C163+'SP5'!C163+'SP7'!C163+'SP8'!C163+'SP10'!C163+'SP11'!C163+'SP12'!C163</f>
        <v>19</v>
      </c>
      <c r="D161" s="139" t="s">
        <v>33</v>
      </c>
      <c r="E161" s="170">
        <v>0</v>
      </c>
      <c r="F161" s="171">
        <f t="shared" si="2"/>
        <v>0</v>
      </c>
      <c r="G161"/>
      <c r="H161" s="29"/>
    </row>
    <row r="162" spans="1:8" ht="14.25" x14ac:dyDescent="0.2">
      <c r="A162" s="95">
        <v>32</v>
      </c>
      <c r="B162" s="110" t="s">
        <v>478</v>
      </c>
      <c r="C162" s="137">
        <f>'Przedszkole nr 8'!C164+'SP1'!C164+'SSP2'!C164+'SP4'!C164+'SP5'!C164+'SP7'!C164+'SP8'!C164+'SP10'!C164+'SP11'!C164+'SP12'!C164</f>
        <v>53</v>
      </c>
      <c r="D162" s="139" t="s">
        <v>29</v>
      </c>
      <c r="E162" s="170">
        <v>0</v>
      </c>
      <c r="F162" s="171">
        <f t="shared" si="2"/>
        <v>0</v>
      </c>
      <c r="G162"/>
      <c r="H162" s="29"/>
    </row>
    <row r="163" spans="1:8" ht="14.25" x14ac:dyDescent="0.2">
      <c r="A163" s="95">
        <v>33</v>
      </c>
      <c r="B163" s="110" t="s">
        <v>479</v>
      </c>
      <c r="C163" s="137">
        <f>'Przedszkole nr 8'!C165+'SP1'!C165+'SSP2'!C165+'SP4'!C165+'SP5'!C165+'SP7'!C165+'SP8'!C165+'SP10'!C165+'SP11'!C165+'SP12'!C165</f>
        <v>83</v>
      </c>
      <c r="D163" s="139" t="s">
        <v>29</v>
      </c>
      <c r="E163" s="170">
        <v>0</v>
      </c>
      <c r="F163" s="171">
        <f t="shared" si="2"/>
        <v>0</v>
      </c>
      <c r="G163"/>
      <c r="H163" s="29"/>
    </row>
    <row r="164" spans="1:8" ht="14.25" x14ac:dyDescent="0.2">
      <c r="A164" s="95">
        <v>34</v>
      </c>
      <c r="B164" s="110" t="s">
        <v>63</v>
      </c>
      <c r="C164" s="137">
        <f>'Przedszkole nr 8'!C166+'SP1'!C166+'SSP2'!C166+'SP4'!C166+'SP5'!C166+'SP7'!C166+'SP8'!C166+'SP10'!C166+'SP11'!C166+'SP12'!C166</f>
        <v>252</v>
      </c>
      <c r="D164" s="139" t="s">
        <v>33</v>
      </c>
      <c r="E164" s="170">
        <v>0</v>
      </c>
      <c r="F164" s="171">
        <f t="shared" si="2"/>
        <v>0</v>
      </c>
      <c r="G164"/>
      <c r="H164" s="29"/>
    </row>
    <row r="165" spans="1:8" ht="14.25" x14ac:dyDescent="0.2">
      <c r="A165" s="95">
        <v>35</v>
      </c>
      <c r="B165" s="110" t="s">
        <v>480</v>
      </c>
      <c r="C165" s="137">
        <f>'Przedszkole nr 8'!C167+'SP1'!C167+'SSP2'!C167+'SP4'!C167+'SP5'!C167+'SP7'!C167+'SP8'!C167+'SP10'!C167+'SP11'!C167+'SP12'!C167</f>
        <v>225</v>
      </c>
      <c r="D165" s="139" t="s">
        <v>29</v>
      </c>
      <c r="E165" s="170">
        <v>0</v>
      </c>
      <c r="F165" s="171">
        <f t="shared" si="2"/>
        <v>0</v>
      </c>
      <c r="G165"/>
      <c r="H165" s="29"/>
    </row>
    <row r="166" spans="1:8" ht="14.25" x14ac:dyDescent="0.2">
      <c r="A166" s="95">
        <v>36</v>
      </c>
      <c r="B166" s="110" t="s">
        <v>481</v>
      </c>
      <c r="C166" s="137">
        <f>'Przedszkole nr 8'!C168+'SP1'!C168+'SSP2'!C168+'SP4'!C168+'SP5'!C168+'SP7'!C168+'SP8'!C168+'SP10'!C168+'SP11'!C168+'SP12'!C168</f>
        <v>76</v>
      </c>
      <c r="D166" s="139" t="s">
        <v>29</v>
      </c>
      <c r="E166" s="170">
        <v>0</v>
      </c>
      <c r="F166" s="171">
        <f t="shared" si="2"/>
        <v>0</v>
      </c>
      <c r="G166"/>
      <c r="H166" s="29"/>
    </row>
    <row r="167" spans="1:8" ht="14.25" x14ac:dyDescent="0.2">
      <c r="A167" s="95">
        <v>37</v>
      </c>
      <c r="B167" s="110" t="s">
        <v>64</v>
      </c>
      <c r="C167" s="137">
        <f>'Przedszkole nr 8'!C169+'SP1'!C169+'SSP2'!C169+'SP4'!C169+'SP5'!C169+'SP7'!C169+'SP8'!C169+'SP10'!C169+'SP11'!C169+'SP12'!C169</f>
        <v>30</v>
      </c>
      <c r="D167" s="139" t="s">
        <v>29</v>
      </c>
      <c r="E167" s="170">
        <v>0</v>
      </c>
      <c r="F167" s="171">
        <f t="shared" si="2"/>
        <v>0</v>
      </c>
      <c r="G167"/>
      <c r="H167" s="29"/>
    </row>
    <row r="168" spans="1:8" ht="14.25" x14ac:dyDescent="0.2">
      <c r="A168" s="95">
        <v>38</v>
      </c>
      <c r="B168" s="110" t="s">
        <v>314</v>
      </c>
      <c r="C168" s="137">
        <f>'Przedszkole nr 8'!C170+'SP1'!C170+'SSP2'!C170+'SP4'!C170+'SP5'!C170+'SP7'!C170+'SP8'!C170+'SP10'!C170+'SP11'!C170+'SP12'!C170</f>
        <v>34</v>
      </c>
      <c r="D168" s="139" t="s">
        <v>29</v>
      </c>
      <c r="E168" s="170">
        <v>0</v>
      </c>
      <c r="F168" s="171">
        <f t="shared" si="2"/>
        <v>0</v>
      </c>
      <c r="G168"/>
      <c r="H168" s="29"/>
    </row>
    <row r="169" spans="1:8" ht="14.25" x14ac:dyDescent="0.2">
      <c r="A169" s="95">
        <v>39</v>
      </c>
      <c r="B169" s="110" t="s">
        <v>65</v>
      </c>
      <c r="C169" s="137">
        <f>'Przedszkole nr 8'!C171+'SP1'!C171+'SSP2'!C171+'SP4'!C171+'SP5'!C171+'SP7'!C171+'SP8'!C171+'SP10'!C171+'SP11'!C171+'SP12'!C171</f>
        <v>31</v>
      </c>
      <c r="D169" s="139" t="s">
        <v>29</v>
      </c>
      <c r="E169" s="170">
        <v>0</v>
      </c>
      <c r="F169" s="171">
        <f t="shared" si="2"/>
        <v>0</v>
      </c>
      <c r="G169"/>
      <c r="H169" s="29"/>
    </row>
    <row r="170" spans="1:8" ht="14.25" x14ac:dyDescent="0.2">
      <c r="A170" s="95">
        <v>40</v>
      </c>
      <c r="B170" s="110" t="s">
        <v>66</v>
      </c>
      <c r="C170" s="137">
        <f>'Przedszkole nr 8'!C172+'SP1'!C172+'SSP2'!C172+'SP4'!C172+'SP5'!C172+'SP7'!C172+'SP8'!C172+'SP10'!C172+'SP11'!C172+'SP12'!C172</f>
        <v>92</v>
      </c>
      <c r="D170" s="139" t="s">
        <v>33</v>
      </c>
      <c r="E170" s="170">
        <v>0</v>
      </c>
      <c r="F170" s="171">
        <f t="shared" si="2"/>
        <v>0</v>
      </c>
      <c r="G170"/>
      <c r="H170" s="29"/>
    </row>
    <row r="171" spans="1:8" ht="14.25" x14ac:dyDescent="0.2">
      <c r="A171" s="95">
        <v>41</v>
      </c>
      <c r="B171" s="110" t="s">
        <v>67</v>
      </c>
      <c r="C171" s="137">
        <f>'Przedszkole nr 8'!C173+'SP1'!C173+'SSP2'!C173+'SP4'!C173+'SP5'!C173+'SP7'!C173+'SP8'!C173+'SP10'!C173+'SP11'!C173+'SP12'!C173</f>
        <v>301</v>
      </c>
      <c r="D171" s="139" t="s">
        <v>29</v>
      </c>
      <c r="E171" s="170">
        <v>0</v>
      </c>
      <c r="F171" s="171">
        <f t="shared" si="2"/>
        <v>0</v>
      </c>
      <c r="G171"/>
      <c r="H171" s="29"/>
    </row>
    <row r="172" spans="1:8" ht="14.25" x14ac:dyDescent="0.2">
      <c r="A172" s="95">
        <v>42</v>
      </c>
      <c r="B172" s="110" t="s">
        <v>287</v>
      </c>
      <c r="C172" s="137">
        <f>'Przedszkole nr 8'!C174+'SP1'!C174+'SSP2'!C174+'SP4'!C174+'SP5'!C174+'SP7'!C174+'SP8'!C174+'SP10'!C174+'SP11'!C174+'SP12'!C174</f>
        <v>182</v>
      </c>
      <c r="D172" s="139" t="s">
        <v>33</v>
      </c>
      <c r="E172" s="170">
        <v>0</v>
      </c>
      <c r="F172" s="171">
        <f t="shared" si="2"/>
        <v>0</v>
      </c>
      <c r="G172"/>
      <c r="H172" s="29"/>
    </row>
    <row r="173" spans="1:8" ht="14.25" x14ac:dyDescent="0.2">
      <c r="A173" s="95">
        <v>43</v>
      </c>
      <c r="B173" s="110" t="s">
        <v>288</v>
      </c>
      <c r="C173" s="137">
        <f>'Przedszkole nr 8'!C175+'SP1'!C175+'SSP2'!C175+'SP4'!C175+'SP5'!C175+'SP7'!C175+'SP8'!C175+'SP10'!C175+'SP11'!C175+'SP12'!C175</f>
        <v>80</v>
      </c>
      <c r="D173" s="139" t="s">
        <v>29</v>
      </c>
      <c r="E173" s="170">
        <v>0</v>
      </c>
      <c r="F173" s="171">
        <f t="shared" si="2"/>
        <v>0</v>
      </c>
      <c r="G173"/>
      <c r="H173" s="29"/>
    </row>
    <row r="174" spans="1:8" ht="51.75" customHeight="1" x14ac:dyDescent="0.2">
      <c r="A174" s="95">
        <v>44</v>
      </c>
      <c r="B174" s="174" t="s">
        <v>334</v>
      </c>
      <c r="C174" s="137">
        <f>'Przedszkole nr 8'!C176+'SP1'!C176+'SSP2'!C176+'SP4'!C176+'SP5'!C176+'SP7'!C176+'SP8'!C176+'SP10'!C176+'SP11'!C176+'SP12'!C176</f>
        <v>233</v>
      </c>
      <c r="D174" s="168" t="s">
        <v>29</v>
      </c>
      <c r="E174" s="170">
        <v>0</v>
      </c>
      <c r="F174" s="171">
        <f t="shared" si="2"/>
        <v>0</v>
      </c>
      <c r="G174"/>
      <c r="H174" s="29"/>
    </row>
    <row r="175" spans="1:8" ht="88.5" customHeight="1" x14ac:dyDescent="0.2">
      <c r="A175" s="95">
        <v>45</v>
      </c>
      <c r="B175" s="174" t="s">
        <v>335</v>
      </c>
      <c r="C175" s="137">
        <f>'Przedszkole nr 8'!C177+'SP1'!C177+'SSP2'!C177+'SP4'!C177+'SP5'!C177+'SP7'!C177+'SP8'!C177+'SP10'!C177+'SP11'!C177+'SP12'!C177</f>
        <v>130</v>
      </c>
      <c r="D175" s="168" t="s">
        <v>29</v>
      </c>
      <c r="E175" s="170">
        <v>0</v>
      </c>
      <c r="F175" s="171">
        <f t="shared" si="2"/>
        <v>0</v>
      </c>
      <c r="G175"/>
      <c r="H175" s="29"/>
    </row>
    <row r="176" spans="1:8" ht="89.25" customHeight="1" x14ac:dyDescent="0.2">
      <c r="A176" s="95">
        <v>46</v>
      </c>
      <c r="B176" s="174" t="s">
        <v>336</v>
      </c>
      <c r="C176" s="137">
        <f>'Przedszkole nr 8'!C178+'SP1'!C178+'SSP2'!C178+'SP4'!C178+'SP5'!C178+'SP7'!C178+'SP8'!C178+'SP10'!C178+'SP11'!C178+'SP12'!C178</f>
        <v>190</v>
      </c>
      <c r="D176" s="168" t="s">
        <v>29</v>
      </c>
      <c r="E176" s="170">
        <v>0</v>
      </c>
      <c r="F176" s="171">
        <f t="shared" si="2"/>
        <v>0</v>
      </c>
      <c r="G176"/>
      <c r="H176" s="29"/>
    </row>
    <row r="177" spans="1:8" ht="77.25" customHeight="1" x14ac:dyDescent="0.2">
      <c r="A177" s="95">
        <v>47</v>
      </c>
      <c r="B177" s="174" t="s">
        <v>337</v>
      </c>
      <c r="C177" s="137">
        <f>'Przedszkole nr 8'!C179+'SP1'!C179+'SSP2'!C179+'SP4'!C179+'SP5'!C179+'SP7'!C179+'SP8'!C179+'SP10'!C179+'SP11'!C179+'SP12'!C179</f>
        <v>182</v>
      </c>
      <c r="D177" s="168" t="s">
        <v>29</v>
      </c>
      <c r="E177" s="170">
        <v>0</v>
      </c>
      <c r="F177" s="171">
        <f t="shared" si="2"/>
        <v>0</v>
      </c>
      <c r="G177"/>
      <c r="H177" s="29"/>
    </row>
    <row r="178" spans="1:8" ht="19.5" customHeight="1" x14ac:dyDescent="0.2">
      <c r="A178" s="95">
        <v>48</v>
      </c>
      <c r="B178" s="110" t="s">
        <v>494</v>
      </c>
      <c r="C178" s="137">
        <f>'Przedszkole nr 8'!C180+'SP1'!C180+'SSP2'!C180+'SP4'!C180+'SP5'!C180+'SP7'!C180+'SP8'!C180+'SP10'!C180+'SP11'!C180+'SP12'!C180</f>
        <v>590</v>
      </c>
      <c r="D178" s="139" t="s">
        <v>13</v>
      </c>
      <c r="E178" s="170">
        <v>0</v>
      </c>
      <c r="F178" s="171">
        <f t="shared" si="2"/>
        <v>0</v>
      </c>
      <c r="G178"/>
      <c r="H178" s="29"/>
    </row>
    <row r="179" spans="1:8" ht="19.5" customHeight="1" x14ac:dyDescent="0.2">
      <c r="A179" s="95">
        <v>49</v>
      </c>
      <c r="B179" s="175" t="s">
        <v>495</v>
      </c>
      <c r="C179" s="137">
        <f>'Przedszkole nr 8'!C181+'SP1'!C181+'SSP2'!C181+'SP4'!C181+'SP5'!C181+'SP7'!C181+'SP8'!C181+'SP10'!C181+'SP11'!C181+'SP12'!C181</f>
        <v>20</v>
      </c>
      <c r="D179" s="139" t="s">
        <v>12</v>
      </c>
      <c r="E179" s="170">
        <v>0</v>
      </c>
      <c r="F179" s="171">
        <f t="shared" si="2"/>
        <v>0</v>
      </c>
      <c r="G179"/>
      <c r="H179" s="29"/>
    </row>
    <row r="180" spans="1:8" ht="15" customHeight="1" x14ac:dyDescent="0.2">
      <c r="A180" s="95">
        <v>50</v>
      </c>
      <c r="B180" s="110" t="s">
        <v>55</v>
      </c>
      <c r="C180" s="137">
        <f>'Przedszkole nr 8'!C182+'SP1'!C182+'SSP2'!C182+'SP4'!C182+'SP5'!C182+'SP7'!C182+'SP8'!C182+'SP10'!C182+'SP11'!C182+'SP12'!C182</f>
        <v>44</v>
      </c>
      <c r="D180" s="139" t="s">
        <v>13</v>
      </c>
      <c r="E180" s="170">
        <v>0</v>
      </c>
      <c r="F180" s="171">
        <f t="shared" si="2"/>
        <v>0</v>
      </c>
      <c r="G180"/>
      <c r="H180" s="29"/>
    </row>
    <row r="181" spans="1:8" ht="14.25" x14ac:dyDescent="0.2">
      <c r="A181" s="95">
        <v>51</v>
      </c>
      <c r="B181" s="110" t="s">
        <v>72</v>
      </c>
      <c r="C181" s="137">
        <f>'Przedszkole nr 8'!C183+'SP1'!C183+'SSP2'!C183+'SP4'!C183+'SP5'!C183+'SP7'!C183+'SP8'!C183+'SP10'!C183+'SP11'!C183+'SP12'!C183</f>
        <v>516</v>
      </c>
      <c r="D181" s="139" t="s">
        <v>33</v>
      </c>
      <c r="E181" s="170">
        <v>0</v>
      </c>
      <c r="F181" s="171">
        <f t="shared" si="2"/>
        <v>0</v>
      </c>
      <c r="G181"/>
      <c r="H181" s="29"/>
    </row>
    <row r="182" spans="1:8" ht="14.25" x14ac:dyDescent="0.2">
      <c r="A182" s="95">
        <v>52</v>
      </c>
      <c r="B182" s="110" t="s">
        <v>68</v>
      </c>
      <c r="C182" s="137">
        <f>'Przedszkole nr 8'!C184+'SP1'!C184+'SSP2'!C184+'SP4'!C184+'SP5'!C184+'SP7'!C184+'SP8'!C184+'SP10'!C184+'SP11'!C184+'SP12'!C184</f>
        <v>184</v>
      </c>
      <c r="D182" s="139" t="s">
        <v>33</v>
      </c>
      <c r="E182" s="170">
        <v>0</v>
      </c>
      <c r="F182" s="171">
        <f t="shared" si="2"/>
        <v>0</v>
      </c>
      <c r="G182"/>
      <c r="H182" s="29"/>
    </row>
    <row r="183" spans="1:8" ht="14.25" x14ac:dyDescent="0.2">
      <c r="A183" s="95">
        <v>53</v>
      </c>
      <c r="B183" s="110" t="s">
        <v>69</v>
      </c>
      <c r="C183" s="137">
        <f>'Przedszkole nr 8'!C185+'SP1'!C185+'SSP2'!C185+'SP4'!C185+'SP5'!C185+'SP7'!C185+'SP8'!C185+'SP10'!C185+'SP11'!C185+'SP12'!C185</f>
        <v>40</v>
      </c>
      <c r="D183" s="139" t="s">
        <v>33</v>
      </c>
      <c r="E183" s="170">
        <v>0</v>
      </c>
      <c r="F183" s="171">
        <f t="shared" si="2"/>
        <v>0</v>
      </c>
      <c r="G183"/>
      <c r="H183" s="29"/>
    </row>
    <row r="184" spans="1:8" ht="14.25" x14ac:dyDescent="0.2">
      <c r="A184" s="95">
        <v>54</v>
      </c>
      <c r="B184" s="110" t="s">
        <v>70</v>
      </c>
      <c r="C184" s="137">
        <f>'Przedszkole nr 8'!C186+'SP1'!C186+'SSP2'!C186+'SP4'!C186+'SP5'!C186+'SP7'!C186+'SP8'!C186+'SP10'!C186+'SP11'!C186+'SP12'!C186</f>
        <v>330</v>
      </c>
      <c r="D184" s="139" t="s">
        <v>33</v>
      </c>
      <c r="E184" s="170">
        <v>0</v>
      </c>
      <c r="F184" s="171">
        <f t="shared" si="2"/>
        <v>0</v>
      </c>
      <c r="G184"/>
      <c r="H184" s="29"/>
    </row>
    <row r="185" spans="1:8" ht="14.25" x14ac:dyDescent="0.2">
      <c r="A185" s="95">
        <v>55</v>
      </c>
      <c r="B185" s="110" t="s">
        <v>71</v>
      </c>
      <c r="C185" s="137">
        <f>'Przedszkole nr 8'!C187+'SP1'!C187+'SSP2'!C187+'SP4'!C187+'SP5'!C187+'SP7'!C187+'SP8'!C187+'SP10'!C187+'SP11'!C187+'SP12'!C187</f>
        <v>290</v>
      </c>
      <c r="D185" s="139" t="s">
        <v>33</v>
      </c>
      <c r="E185" s="170">
        <v>0</v>
      </c>
      <c r="F185" s="171">
        <f t="shared" si="2"/>
        <v>0</v>
      </c>
      <c r="G185"/>
      <c r="H185" s="29"/>
    </row>
    <row r="186" spans="1:8" ht="14.25" x14ac:dyDescent="0.2">
      <c r="A186" s="95">
        <v>56</v>
      </c>
      <c r="B186" s="110" t="s">
        <v>73</v>
      </c>
      <c r="C186" s="137">
        <f>'Przedszkole nr 8'!C188+'SP1'!C188+'SSP2'!C188+'SP4'!C188+'SP5'!C188+'SP7'!C188+'SP8'!C188+'SP10'!C188+'SP11'!C188+'SP12'!C188</f>
        <v>41</v>
      </c>
      <c r="D186" s="139" t="s">
        <v>33</v>
      </c>
      <c r="E186" s="170">
        <v>0</v>
      </c>
      <c r="F186" s="171">
        <f t="shared" si="2"/>
        <v>0</v>
      </c>
      <c r="G186"/>
      <c r="H186" s="29"/>
    </row>
    <row r="187" spans="1:8" ht="14.25" x14ac:dyDescent="0.2">
      <c r="A187" s="95">
        <v>57</v>
      </c>
      <c r="B187" s="110" t="s">
        <v>74</v>
      </c>
      <c r="C187" s="137">
        <f>'Przedszkole nr 8'!C189+'SP1'!C189+'SSP2'!C189+'SP4'!C189+'SP5'!C189+'SP7'!C189+'SP8'!C189+'SP10'!C189+'SP11'!C189+'SP12'!C189</f>
        <v>53</v>
      </c>
      <c r="D187" s="139" t="s">
        <v>33</v>
      </c>
      <c r="E187" s="170">
        <v>0</v>
      </c>
      <c r="F187" s="171">
        <f t="shared" si="2"/>
        <v>0</v>
      </c>
      <c r="G187"/>
      <c r="H187" s="29"/>
    </row>
    <row r="188" spans="1:8" ht="14.25" x14ac:dyDescent="0.2">
      <c r="A188" s="95">
        <v>58</v>
      </c>
      <c r="B188" s="110" t="s">
        <v>75</v>
      </c>
      <c r="C188" s="137">
        <f>'Przedszkole nr 8'!C190+'SP1'!C190+'SSP2'!C190+'SP4'!C190+'SP5'!C190+'SP7'!C190+'SP8'!C190+'SP10'!C190+'SP11'!C190+'SP12'!C190</f>
        <v>15</v>
      </c>
      <c r="D188" s="139" t="s">
        <v>29</v>
      </c>
      <c r="E188" s="170">
        <v>0</v>
      </c>
      <c r="F188" s="171">
        <f t="shared" si="2"/>
        <v>0</v>
      </c>
      <c r="G188"/>
      <c r="H188" s="29"/>
    </row>
    <row r="189" spans="1:8" ht="14.25" x14ac:dyDescent="0.2">
      <c r="A189" s="95">
        <v>59</v>
      </c>
      <c r="B189" s="110" t="s">
        <v>76</v>
      </c>
      <c r="C189" s="137">
        <f>'Przedszkole nr 8'!C191+'SP1'!C191+'SSP2'!C191+'SP4'!C191+'SP5'!C191+'SP7'!C191+'SP8'!C191+'SP10'!C191+'SP11'!C191+'SP12'!C191</f>
        <v>336</v>
      </c>
      <c r="D189" s="139" t="s">
        <v>33</v>
      </c>
      <c r="E189" s="170">
        <v>0</v>
      </c>
      <c r="F189" s="171">
        <f t="shared" si="2"/>
        <v>0</v>
      </c>
      <c r="G189"/>
      <c r="H189" s="29"/>
    </row>
    <row r="190" spans="1:8" ht="14.25" x14ac:dyDescent="0.2">
      <c r="A190" s="95">
        <v>60</v>
      </c>
      <c r="B190" s="110" t="s">
        <v>486</v>
      </c>
      <c r="C190" s="137">
        <f>'Przedszkole nr 8'!C192+'SP1'!C192+'SSP2'!C192+'SP4'!C192+'SP5'!C192+'SP7'!C192+'SP8'!C192+'SP10'!C192+'SP11'!C192+'SP12'!C192</f>
        <v>52</v>
      </c>
      <c r="D190" s="139" t="s">
        <v>33</v>
      </c>
      <c r="E190" s="170">
        <v>0</v>
      </c>
      <c r="F190" s="171">
        <f t="shared" si="2"/>
        <v>0</v>
      </c>
      <c r="G190"/>
      <c r="H190" s="29"/>
    </row>
    <row r="191" spans="1:8" ht="14.25" x14ac:dyDescent="0.2">
      <c r="A191" s="95">
        <v>61</v>
      </c>
      <c r="B191" s="110" t="s">
        <v>77</v>
      </c>
      <c r="C191" s="137">
        <f>'Przedszkole nr 8'!C193+'SP1'!C193+'SSP2'!C193+'SP4'!C193+'SP5'!C193+'SP7'!C193+'SP8'!C193+'SP10'!C193+'SP11'!C193+'SP12'!C193</f>
        <v>482</v>
      </c>
      <c r="D191" s="139" t="s">
        <v>13</v>
      </c>
      <c r="E191" s="170">
        <v>0</v>
      </c>
      <c r="F191" s="171">
        <f t="shared" si="2"/>
        <v>0</v>
      </c>
      <c r="G191"/>
      <c r="H191" s="29"/>
    </row>
    <row r="192" spans="1:8" ht="76.5" x14ac:dyDescent="0.2">
      <c r="A192" s="95">
        <v>62</v>
      </c>
      <c r="B192" s="167" t="s">
        <v>313</v>
      </c>
      <c r="C192" s="137">
        <f>'Przedszkole nr 8'!C194+'SP1'!C194+'SSP2'!C194+'SP4'!C194+'SP5'!C194+'SP7'!C194+'SP8'!C194+'SP10'!C194+'SP11'!C194+'SP12'!C194</f>
        <v>150</v>
      </c>
      <c r="D192" s="168" t="s">
        <v>13</v>
      </c>
      <c r="E192" s="170">
        <v>0</v>
      </c>
      <c r="F192" s="171">
        <f t="shared" si="2"/>
        <v>0</v>
      </c>
      <c r="G192"/>
      <c r="H192" s="29"/>
    </row>
    <row r="193" spans="1:8" ht="14.25" x14ac:dyDescent="0.2">
      <c r="A193" s="95">
        <v>63</v>
      </c>
      <c r="B193" s="176" t="s">
        <v>344</v>
      </c>
      <c r="C193" s="137">
        <f>'Przedszkole nr 8'!C195+'SP1'!C195+'SSP2'!C195+'SP4'!C195+'SP5'!C195+'SP7'!C195+'SP8'!C195+'SP10'!C195+'SP11'!C195+'SP12'!C195</f>
        <v>48</v>
      </c>
      <c r="D193" s="113" t="s">
        <v>13</v>
      </c>
      <c r="E193" s="170">
        <v>0</v>
      </c>
      <c r="F193" s="171">
        <f t="shared" si="2"/>
        <v>0</v>
      </c>
      <c r="G193"/>
      <c r="H193" s="29"/>
    </row>
    <row r="194" spans="1:8" ht="14.25" x14ac:dyDescent="0.2">
      <c r="A194" s="95">
        <v>64</v>
      </c>
      <c r="B194" s="110" t="s">
        <v>78</v>
      </c>
      <c r="C194" s="137">
        <f>'Przedszkole nr 8'!C196+'SP1'!C196+'SSP2'!C196+'SP4'!C196+'SP5'!C196+'SP7'!C196+'SP8'!C196+'SP10'!C196+'SP11'!C196+'SP12'!C196</f>
        <v>82</v>
      </c>
      <c r="D194" s="139" t="s">
        <v>12</v>
      </c>
      <c r="E194" s="170">
        <v>0</v>
      </c>
      <c r="F194" s="171">
        <f t="shared" si="2"/>
        <v>0</v>
      </c>
      <c r="G194"/>
      <c r="H194" s="29"/>
    </row>
    <row r="195" spans="1:8" ht="14.25" x14ac:dyDescent="0.2">
      <c r="A195" s="95">
        <v>65</v>
      </c>
      <c r="B195" s="110" t="s">
        <v>378</v>
      </c>
      <c r="C195" s="137">
        <f>'Przedszkole nr 8'!C197+'SP1'!C197+'SSP2'!C197+'SP4'!C197+'SP5'!C197+'SP7'!C197+'SP8'!C197+'SP10'!C197+'SP11'!C197+'SP12'!C197</f>
        <v>180</v>
      </c>
      <c r="D195" s="139" t="s">
        <v>13</v>
      </c>
      <c r="E195" s="170">
        <v>0</v>
      </c>
      <c r="F195" s="171">
        <f t="shared" si="2"/>
        <v>0</v>
      </c>
      <c r="G195"/>
      <c r="H195" s="29"/>
    </row>
    <row r="196" spans="1:8" ht="25.5" x14ac:dyDescent="0.2">
      <c r="A196" s="95">
        <v>66</v>
      </c>
      <c r="B196" s="110" t="s">
        <v>79</v>
      </c>
      <c r="C196" s="137">
        <f>'Przedszkole nr 8'!C198+'SP1'!C198+'SSP2'!C198+'SP4'!C198+'SP5'!C198+'SP7'!C198+'SP8'!C198+'SP10'!C198+'SP11'!C198+'SP12'!C198</f>
        <v>104</v>
      </c>
      <c r="D196" s="139" t="s">
        <v>33</v>
      </c>
      <c r="E196" s="170">
        <v>0</v>
      </c>
      <c r="F196" s="171">
        <f t="shared" si="2"/>
        <v>0</v>
      </c>
      <c r="G196"/>
      <c r="H196" s="29"/>
    </row>
    <row r="197" spans="1:8" ht="14.25" x14ac:dyDescent="0.2">
      <c r="A197" s="95">
        <v>67</v>
      </c>
      <c r="B197" s="110" t="s">
        <v>80</v>
      </c>
      <c r="C197" s="137">
        <f>'Przedszkole nr 8'!C199+'SP1'!C199+'SSP2'!C199+'SP4'!C199+'SP5'!C199+'SP7'!C199+'SP8'!C199+'SP10'!C199+'SP11'!C199+'SP12'!C199</f>
        <v>3110</v>
      </c>
      <c r="D197" s="168" t="s">
        <v>29</v>
      </c>
      <c r="E197" s="170">
        <v>0</v>
      </c>
      <c r="F197" s="171">
        <f t="shared" si="2"/>
        <v>0</v>
      </c>
      <c r="G197"/>
      <c r="H197" s="29"/>
    </row>
    <row r="198" spans="1:8" ht="25.5" x14ac:dyDescent="0.2">
      <c r="A198" s="95">
        <v>68</v>
      </c>
      <c r="B198" s="110" t="s">
        <v>81</v>
      </c>
      <c r="C198" s="137">
        <f>'Przedszkole nr 8'!C200+'SP1'!C200+'SSP2'!C200+'SP4'!C200+'SP5'!C200+'SP7'!C200+'SP8'!C200+'SP10'!C200+'SP11'!C200+'SP12'!C200</f>
        <v>241</v>
      </c>
      <c r="D198" s="139" t="s">
        <v>33</v>
      </c>
      <c r="E198" s="170">
        <v>0</v>
      </c>
      <c r="F198" s="171">
        <f t="shared" si="2"/>
        <v>0</v>
      </c>
      <c r="G198"/>
      <c r="H198" s="29"/>
    </row>
    <row r="199" spans="1:8" ht="63.75" x14ac:dyDescent="0.2">
      <c r="A199" s="95">
        <v>69</v>
      </c>
      <c r="B199" s="110" t="s">
        <v>545</v>
      </c>
      <c r="C199" s="137">
        <f>'Przedszkole nr 8'!C201+'SP1'!C201+'SSP2'!C201+'SP4'!C201+'SP5'!C201+'SP7'!C201+'SP8'!C201+'SP10'!C201+'SP11'!C201+'SP12'!C201</f>
        <v>950</v>
      </c>
      <c r="D199" s="139" t="s">
        <v>29</v>
      </c>
      <c r="E199" s="170">
        <v>0</v>
      </c>
      <c r="F199" s="171">
        <f t="shared" ref="F199:F264" si="3">C199*E199</f>
        <v>0</v>
      </c>
      <c r="G199"/>
      <c r="H199" s="29"/>
    </row>
    <row r="200" spans="1:8" ht="14.25" x14ac:dyDescent="0.2">
      <c r="A200" s="95">
        <v>70</v>
      </c>
      <c r="B200" s="174" t="s">
        <v>82</v>
      </c>
      <c r="C200" s="137">
        <f>'Przedszkole nr 8'!C202+'SP1'!C202+'SSP2'!C202+'SP4'!C202+'SP5'!C202+'SP7'!C202+'SP8'!C202+'SP10'!C202+'SP11'!C202+'SP12'!C202</f>
        <v>237</v>
      </c>
      <c r="D200" s="168" t="s">
        <v>29</v>
      </c>
      <c r="E200" s="170">
        <v>0</v>
      </c>
      <c r="F200" s="171">
        <f t="shared" si="3"/>
        <v>0</v>
      </c>
      <c r="G200"/>
      <c r="H200" s="29"/>
    </row>
    <row r="201" spans="1:8" ht="74.25" customHeight="1" x14ac:dyDescent="0.2">
      <c r="A201" s="95">
        <v>71</v>
      </c>
      <c r="B201" s="174" t="s">
        <v>546</v>
      </c>
      <c r="C201" s="137">
        <f>'Przedszkole nr 8'!C203+'SP1'!C203+'SSP2'!C203+'SP4'!C203+'SP5'!C203+'SP7'!C203+'SP8'!C203+'SP10'!C203+'SP11'!C203+'SP12'!C203</f>
        <v>663</v>
      </c>
      <c r="D201" s="168" t="s">
        <v>33</v>
      </c>
      <c r="E201" s="170">
        <v>0</v>
      </c>
      <c r="F201" s="171">
        <f t="shared" si="3"/>
        <v>0</v>
      </c>
      <c r="G201"/>
      <c r="H201" s="29"/>
    </row>
    <row r="202" spans="1:8" s="259" customFormat="1" ht="34.5" customHeight="1" x14ac:dyDescent="0.2">
      <c r="A202" s="280">
        <v>72</v>
      </c>
      <c r="B202" s="296" t="s">
        <v>534</v>
      </c>
      <c r="C202" s="149">
        <f>'Przedszkole nr 8'!C204+'SP1'!C204+'SSP2'!C204+'SP4'!C204+'SP5'!C204+'SP7'!C204+'SP8'!C204+'SP10'!C204+'SP11'!C204+'SP12'!C204</f>
        <v>100</v>
      </c>
      <c r="D202" s="282" t="s">
        <v>29</v>
      </c>
      <c r="E202" s="170">
        <v>0</v>
      </c>
      <c r="F202" s="295">
        <f>C202*E202</f>
        <v>0</v>
      </c>
      <c r="G202" s="315"/>
      <c r="H202" s="260"/>
    </row>
    <row r="203" spans="1:8" s="40" customFormat="1" ht="14.25" x14ac:dyDescent="0.2">
      <c r="A203" s="95">
        <v>73</v>
      </c>
      <c r="B203" s="68" t="s">
        <v>299</v>
      </c>
      <c r="C203" s="137">
        <f>'Przedszkole nr 8'!C205+'SP1'!C205+'SSP2'!C205+'SP4'!C205+'SP5'!C205+'SP7'!C205+'SP8'!C205+'SP10'!C205+'SP11'!C205+'SP12'!C205</f>
        <v>254</v>
      </c>
      <c r="D203" s="173" t="s">
        <v>33</v>
      </c>
      <c r="E203" s="170">
        <v>0</v>
      </c>
      <c r="F203" s="171">
        <f t="shared" si="3"/>
        <v>0</v>
      </c>
      <c r="G203" s="39"/>
      <c r="H203" s="42"/>
    </row>
    <row r="204" spans="1:8" ht="14.25" x14ac:dyDescent="0.2">
      <c r="A204" s="95">
        <v>74</v>
      </c>
      <c r="B204" s="174" t="s">
        <v>83</v>
      </c>
      <c r="C204" s="137">
        <f>'Przedszkole nr 8'!C206+'SP1'!C206+'SSP2'!C206+'SP4'!C206+'SP5'!C206+'SP7'!C206+'SP8'!C206+'SP10'!C206+'SP11'!C206+'SP12'!C206</f>
        <v>185</v>
      </c>
      <c r="D204" s="139" t="s">
        <v>29</v>
      </c>
      <c r="E204" s="170">
        <v>0</v>
      </c>
      <c r="F204" s="171">
        <f t="shared" si="3"/>
        <v>0</v>
      </c>
      <c r="G204"/>
      <c r="H204" s="29"/>
    </row>
    <row r="205" spans="1:8" ht="25.5" x14ac:dyDescent="0.2">
      <c r="A205" s="95">
        <v>75</v>
      </c>
      <c r="B205" s="110" t="s">
        <v>84</v>
      </c>
      <c r="C205" s="137">
        <f>'Przedszkole nr 8'!C207+'SP1'!C207+'SSP2'!C207+'SP4'!C207+'SP5'!C207+'SP7'!C207+'SP8'!C207+'SP10'!C207+'SP11'!C207+'SP12'!C207</f>
        <v>467</v>
      </c>
      <c r="D205" s="139" t="s">
        <v>85</v>
      </c>
      <c r="E205" s="170">
        <v>0</v>
      </c>
      <c r="F205" s="171">
        <f t="shared" si="3"/>
        <v>0</v>
      </c>
      <c r="G205"/>
      <c r="H205" s="29"/>
    </row>
    <row r="206" spans="1:8" ht="25.5" x14ac:dyDescent="0.2">
      <c r="A206" s="95">
        <v>76</v>
      </c>
      <c r="B206" s="110" t="s">
        <v>86</v>
      </c>
      <c r="C206" s="137">
        <f>'Przedszkole nr 8'!C208+'SP1'!C208+'SSP2'!C208+'SP4'!C208+'SP5'!C208+'SP7'!C208+'SP8'!C208+'SP10'!C208+'SP11'!C208+'SP12'!C208</f>
        <v>145</v>
      </c>
      <c r="D206" s="139" t="s">
        <v>29</v>
      </c>
      <c r="E206" s="170">
        <v>0</v>
      </c>
      <c r="F206" s="171">
        <f t="shared" si="3"/>
        <v>0</v>
      </c>
      <c r="G206"/>
      <c r="H206" s="29"/>
    </row>
    <row r="207" spans="1:8" ht="38.25" x14ac:dyDescent="0.2">
      <c r="A207" s="95">
        <v>77</v>
      </c>
      <c r="B207" s="110" t="s">
        <v>493</v>
      </c>
      <c r="C207" s="137">
        <f>'Przedszkole nr 8'!C209+'SP1'!C209+'SSP2'!C209+'SP4'!C209+'SP5'!C209+'SP7'!C209+'SP8'!C209+'SP10'!C209+'SP11'!C209+'SP12'!C209</f>
        <v>423</v>
      </c>
      <c r="D207" s="139" t="s">
        <v>13</v>
      </c>
      <c r="E207" s="170">
        <v>0</v>
      </c>
      <c r="F207" s="171">
        <f t="shared" si="3"/>
        <v>0</v>
      </c>
      <c r="G207"/>
      <c r="H207" s="29"/>
    </row>
    <row r="208" spans="1:8" ht="14.25" x14ac:dyDescent="0.2">
      <c r="A208" s="95">
        <v>78</v>
      </c>
      <c r="B208" s="110" t="s">
        <v>87</v>
      </c>
      <c r="C208" s="137">
        <f>'Przedszkole nr 8'!C210+'SP1'!C210+'SSP2'!C210+'SP4'!C210+'SP5'!C210+'SP7'!C210+'SP8'!C210+'SP10'!C210+'SP11'!C210+'SP12'!C210</f>
        <v>10</v>
      </c>
      <c r="D208" s="139" t="s">
        <v>33</v>
      </c>
      <c r="E208" s="170">
        <v>0</v>
      </c>
      <c r="F208" s="171">
        <f t="shared" si="3"/>
        <v>0</v>
      </c>
      <c r="G208"/>
      <c r="H208" s="29"/>
    </row>
    <row r="209" spans="1:8" ht="14.25" x14ac:dyDescent="0.2">
      <c r="A209" s="95">
        <v>79</v>
      </c>
      <c r="B209" s="177" t="s">
        <v>88</v>
      </c>
      <c r="C209" s="137">
        <f>'Przedszkole nr 8'!C211+'SP1'!C211+'SSP2'!C211+'SP4'!C211+'SP5'!C211+'SP7'!C211+'SP8'!C211+'SP10'!C211+'SP11'!C211+'SP12'!C211</f>
        <v>10</v>
      </c>
      <c r="D209" s="139" t="s">
        <v>29</v>
      </c>
      <c r="E209" s="170">
        <v>0</v>
      </c>
      <c r="F209" s="171">
        <f t="shared" si="3"/>
        <v>0</v>
      </c>
      <c r="G209"/>
      <c r="H209" s="29"/>
    </row>
    <row r="210" spans="1:8" ht="14.25" x14ac:dyDescent="0.2">
      <c r="A210" s="95">
        <v>80</v>
      </c>
      <c r="B210" s="110" t="s">
        <v>89</v>
      </c>
      <c r="C210" s="137">
        <f>'Przedszkole nr 8'!C212+'SP1'!C212+'SSP2'!C212+'SP4'!C212+'SP5'!C212+'SP7'!C212+'SP8'!C212+'SP10'!C212+'SP11'!C212+'SP12'!C212</f>
        <v>10</v>
      </c>
      <c r="D210" s="139" t="s">
        <v>33</v>
      </c>
      <c r="E210" s="170">
        <v>0</v>
      </c>
      <c r="F210" s="171">
        <f t="shared" si="3"/>
        <v>0</v>
      </c>
      <c r="G210"/>
      <c r="H210" s="29"/>
    </row>
    <row r="211" spans="1:8" ht="14.25" x14ac:dyDescent="0.2">
      <c r="A211" s="95">
        <v>81</v>
      </c>
      <c r="B211" s="110" t="s">
        <v>90</v>
      </c>
      <c r="C211" s="137">
        <f>'Przedszkole nr 8'!C213+'SP1'!C213+'SSP2'!C213+'SP4'!C213+'SP5'!C213+'SP7'!C213+'SP8'!C213+'SP10'!C213+'SP11'!C213+'SP12'!C213</f>
        <v>43</v>
      </c>
      <c r="D211" s="139" t="s">
        <v>13</v>
      </c>
      <c r="E211" s="170">
        <v>0</v>
      </c>
      <c r="F211" s="171">
        <f t="shared" si="3"/>
        <v>0</v>
      </c>
      <c r="G211"/>
      <c r="H211" s="29"/>
    </row>
    <row r="212" spans="1:8" ht="14.25" x14ac:dyDescent="0.2">
      <c r="A212" s="95">
        <v>82</v>
      </c>
      <c r="B212" s="110" t="s">
        <v>317</v>
      </c>
      <c r="C212" s="137">
        <f>'Przedszkole nr 8'!C214+'SP1'!C214+'SSP2'!C214+'SP4'!C214+'SP5'!C214+'SP7'!C214+'SP8'!C214+'SP10'!C214+'SP11'!C214+'SP12'!C214</f>
        <v>331</v>
      </c>
      <c r="D212" s="139" t="s">
        <v>13</v>
      </c>
      <c r="E212" s="170">
        <v>0</v>
      </c>
      <c r="F212" s="171">
        <f t="shared" si="3"/>
        <v>0</v>
      </c>
      <c r="G212"/>
      <c r="H212" s="29"/>
    </row>
    <row r="213" spans="1:8" ht="14.25" x14ac:dyDescent="0.2">
      <c r="A213" s="95">
        <v>83</v>
      </c>
      <c r="B213" s="110" t="s">
        <v>318</v>
      </c>
      <c r="C213" s="137">
        <f>'Przedszkole nr 8'!C215+'SP1'!C215+'SSP2'!C215+'SP4'!C215+'SP5'!C215+'SP7'!C215+'SP8'!C215+'SP10'!C215+'SP11'!C215+'SP12'!C215</f>
        <v>201</v>
      </c>
      <c r="D213" s="139" t="s">
        <v>29</v>
      </c>
      <c r="E213" s="170">
        <v>0</v>
      </c>
      <c r="F213" s="171">
        <f t="shared" si="3"/>
        <v>0</v>
      </c>
      <c r="G213"/>
      <c r="H213" s="29"/>
    </row>
    <row r="214" spans="1:8" ht="14.25" x14ac:dyDescent="0.2">
      <c r="A214" s="95">
        <v>84</v>
      </c>
      <c r="B214" s="175" t="s">
        <v>319</v>
      </c>
      <c r="C214" s="137">
        <f>'Przedszkole nr 8'!C216+'SP1'!C216+'SSP2'!C216+'SP4'!C216+'SP5'!C216+'SP7'!C216+'SP8'!C216+'SP10'!C216+'SP11'!C216+'SP12'!C216</f>
        <v>10</v>
      </c>
      <c r="D214" s="139" t="s">
        <v>29</v>
      </c>
      <c r="E214" s="170">
        <v>0</v>
      </c>
      <c r="F214" s="171">
        <f t="shared" si="3"/>
        <v>0</v>
      </c>
      <c r="G214"/>
      <c r="H214" s="29"/>
    </row>
    <row r="215" spans="1:8" ht="14.25" x14ac:dyDescent="0.2">
      <c r="A215" s="95">
        <v>85</v>
      </c>
      <c r="B215" s="175" t="s">
        <v>496</v>
      </c>
      <c r="C215" s="137">
        <f>'Przedszkole nr 8'!C217+'SP1'!C217+'SSP2'!C217+'SP4'!C217+'SP5'!C217+'SP7'!C217+'SP8'!C217+'SP10'!C217+'SP11'!C217+'SP12'!C217</f>
        <v>97</v>
      </c>
      <c r="D215" s="139" t="s">
        <v>13</v>
      </c>
      <c r="E215" s="170">
        <v>0</v>
      </c>
      <c r="F215" s="171">
        <f t="shared" si="3"/>
        <v>0</v>
      </c>
      <c r="G215"/>
      <c r="H215" s="29"/>
    </row>
    <row r="216" spans="1:8" ht="14.25" x14ac:dyDescent="0.2">
      <c r="A216" s="95">
        <v>86</v>
      </c>
      <c r="B216" s="175" t="s">
        <v>497</v>
      </c>
      <c r="C216" s="137">
        <f>'Przedszkole nr 8'!C218+'SP1'!C218+'SSP2'!C218+'SP4'!C218+'SP5'!C218+'SP7'!C218+'SP8'!C218+'SP10'!C218+'SP11'!C218+'SP12'!C218</f>
        <v>35</v>
      </c>
      <c r="D216" s="139" t="s">
        <v>13</v>
      </c>
      <c r="E216" s="170">
        <v>0</v>
      </c>
      <c r="F216" s="171">
        <f t="shared" si="3"/>
        <v>0</v>
      </c>
      <c r="G216"/>
      <c r="H216" s="29"/>
    </row>
    <row r="217" spans="1:8" ht="14.25" x14ac:dyDescent="0.2">
      <c r="A217" s="95">
        <v>87</v>
      </c>
      <c r="B217" s="110" t="s">
        <v>91</v>
      </c>
      <c r="C217" s="137">
        <f>'Przedszkole nr 8'!C219+'SP1'!C219+'SSP2'!C219+'SP4'!C219+'SP5'!C219+'SP7'!C219+'SP8'!C219+'SP10'!C219+'SP11'!C219+'SP12'!C219</f>
        <v>91</v>
      </c>
      <c r="D217" s="139" t="s">
        <v>12</v>
      </c>
      <c r="E217" s="170">
        <v>0</v>
      </c>
      <c r="F217" s="171">
        <f t="shared" si="3"/>
        <v>0</v>
      </c>
      <c r="G217"/>
      <c r="H217" s="29"/>
    </row>
    <row r="218" spans="1:8" ht="14.25" x14ac:dyDescent="0.2">
      <c r="A218" s="95">
        <v>88</v>
      </c>
      <c r="B218" s="110" t="s">
        <v>92</v>
      </c>
      <c r="C218" s="137">
        <f>'Przedszkole nr 8'!C220+'SP1'!C220+'SSP2'!C220+'SP4'!C220+'SP5'!C220+'SP7'!C220+'SP8'!C220+'SP10'!C220+'SP11'!C220+'SP12'!C220</f>
        <v>64</v>
      </c>
      <c r="D218" s="139" t="s">
        <v>13</v>
      </c>
      <c r="E218" s="170">
        <v>0</v>
      </c>
      <c r="F218" s="171">
        <f t="shared" si="3"/>
        <v>0</v>
      </c>
      <c r="G218"/>
      <c r="H218" s="29"/>
    </row>
    <row r="219" spans="1:8" ht="14.25" x14ac:dyDescent="0.2">
      <c r="A219" s="95">
        <v>89</v>
      </c>
      <c r="B219" s="110" t="s">
        <v>349</v>
      </c>
      <c r="C219" s="137">
        <f>'Przedszkole nr 8'!C221+'SP1'!C221+'SSP2'!C221+'SP4'!C221+'SP5'!C221+'SP7'!C221+'SP8'!C221+'SP10'!C221+'SP11'!C221+'SP12'!C221</f>
        <v>152</v>
      </c>
      <c r="D219" s="139" t="s">
        <v>33</v>
      </c>
      <c r="E219" s="170">
        <v>0</v>
      </c>
      <c r="F219" s="171">
        <f t="shared" si="3"/>
        <v>0</v>
      </c>
      <c r="G219"/>
      <c r="H219" s="29"/>
    </row>
    <row r="220" spans="1:8" ht="14.25" x14ac:dyDescent="0.2">
      <c r="A220" s="95">
        <v>90</v>
      </c>
      <c r="B220" s="110" t="s">
        <v>350</v>
      </c>
      <c r="C220" s="137">
        <f>'Przedszkole nr 8'!C222+'SP1'!C222+'SSP2'!C222+'SP4'!C222+'SP5'!C222+'SP7'!C222+'SP8'!C222+'SP10'!C222+'SP11'!C222+'SP12'!C222</f>
        <v>50</v>
      </c>
      <c r="D220" s="139" t="s">
        <v>33</v>
      </c>
      <c r="E220" s="170">
        <v>0</v>
      </c>
      <c r="F220" s="171">
        <f t="shared" si="3"/>
        <v>0</v>
      </c>
      <c r="G220"/>
      <c r="H220" s="29"/>
    </row>
    <row r="221" spans="1:8" ht="14.25" x14ac:dyDescent="0.2">
      <c r="A221" s="95">
        <v>91</v>
      </c>
      <c r="B221" s="110" t="s">
        <v>94</v>
      </c>
      <c r="C221" s="137">
        <f>'Przedszkole nr 8'!C223+'SP1'!C223+'SSP2'!C223+'SP4'!C223+'SP5'!C223+'SP7'!C223+'SP8'!C223+'SP10'!C223+'SP11'!C223+'SP12'!C223</f>
        <v>162</v>
      </c>
      <c r="D221" s="139" t="s">
        <v>29</v>
      </c>
      <c r="E221" s="170">
        <v>0</v>
      </c>
      <c r="F221" s="171">
        <f t="shared" si="3"/>
        <v>0</v>
      </c>
      <c r="G221"/>
      <c r="H221" s="29"/>
    </row>
    <row r="222" spans="1:8" ht="14.25" x14ac:dyDescent="0.2">
      <c r="A222" s="95">
        <v>92</v>
      </c>
      <c r="B222" s="110" t="s">
        <v>492</v>
      </c>
      <c r="C222" s="137">
        <f>'Przedszkole nr 8'!C224+'SP1'!C224+'SSP2'!C224+'SP4'!C224+'SP5'!C224+'SP7'!C224+'SP8'!C224+'SP10'!C224+'SP11'!C224+'SP12'!C224</f>
        <v>50</v>
      </c>
      <c r="D222" s="139" t="s">
        <v>12</v>
      </c>
      <c r="E222" s="170">
        <v>0</v>
      </c>
      <c r="F222" s="171">
        <f t="shared" si="3"/>
        <v>0</v>
      </c>
      <c r="G222"/>
      <c r="H222" s="29"/>
    </row>
    <row r="223" spans="1:8" ht="14.25" x14ac:dyDescent="0.2">
      <c r="A223" s="95">
        <v>93</v>
      </c>
      <c r="B223" s="110" t="s">
        <v>491</v>
      </c>
      <c r="C223" s="137">
        <f>'Przedszkole nr 8'!C225+'SP1'!C225+'SSP2'!C225+'SP4'!C225+'SP5'!C225+'SP7'!C225+'SP8'!C225+'SP10'!C225+'SP11'!C225+'SP12'!C225</f>
        <v>135</v>
      </c>
      <c r="D223" s="139" t="s">
        <v>33</v>
      </c>
      <c r="E223" s="170">
        <v>0</v>
      </c>
      <c r="F223" s="171">
        <f t="shared" si="3"/>
        <v>0</v>
      </c>
      <c r="G223"/>
      <c r="H223" s="29"/>
    </row>
    <row r="224" spans="1:8" ht="14.25" x14ac:dyDescent="0.2">
      <c r="A224" s="95">
        <v>94</v>
      </c>
      <c r="B224" s="110" t="s">
        <v>456</v>
      </c>
      <c r="C224" s="137">
        <f>'Przedszkole nr 8'!C226+'SP1'!C226+'SSP2'!C226+'SP4'!C226+'SP5'!C226+'SP7'!C226+'SP8'!C226+'SP10'!C226+'SP11'!C226+'SP12'!C226</f>
        <v>190</v>
      </c>
      <c r="D224" s="139" t="s">
        <v>12</v>
      </c>
      <c r="E224" s="170">
        <v>0</v>
      </c>
      <c r="F224" s="171">
        <f t="shared" si="3"/>
        <v>0</v>
      </c>
      <c r="G224"/>
      <c r="H224" s="29"/>
    </row>
    <row r="225" spans="1:8" ht="14.25" x14ac:dyDescent="0.2">
      <c r="A225" s="95">
        <v>95</v>
      </c>
      <c r="B225" s="110" t="s">
        <v>95</v>
      </c>
      <c r="C225" s="137">
        <f>'Przedszkole nr 8'!C227+'SP1'!C227+'SSP2'!C227+'SP4'!C227+'SP5'!C227+'SP7'!C227+'SP8'!C227+'SP10'!C227+'SP11'!C227+'SP12'!C227</f>
        <v>200</v>
      </c>
      <c r="D225" s="139" t="s">
        <v>33</v>
      </c>
      <c r="E225" s="170">
        <v>0</v>
      </c>
      <c r="F225" s="171">
        <f t="shared" si="3"/>
        <v>0</v>
      </c>
      <c r="G225"/>
      <c r="H225" s="29"/>
    </row>
    <row r="226" spans="1:8" ht="14.25" x14ac:dyDescent="0.2">
      <c r="A226" s="95">
        <v>96</v>
      </c>
      <c r="B226" s="110" t="s">
        <v>96</v>
      </c>
      <c r="C226" s="137">
        <f>'Przedszkole nr 8'!C228+'SP1'!C228+'SSP2'!C228+'SP4'!C228+'SP5'!C228+'SP7'!C228+'SP8'!C228+'SP10'!C228+'SP11'!C228+'SP12'!C228</f>
        <v>236</v>
      </c>
      <c r="D226" s="139" t="s">
        <v>12</v>
      </c>
      <c r="E226" s="170">
        <v>0</v>
      </c>
      <c r="F226" s="171">
        <f t="shared" si="3"/>
        <v>0</v>
      </c>
      <c r="G226"/>
      <c r="H226" s="29"/>
    </row>
    <row r="227" spans="1:8" ht="14.25" x14ac:dyDescent="0.2">
      <c r="A227" s="95">
        <v>97</v>
      </c>
      <c r="B227" s="110" t="s">
        <v>457</v>
      </c>
      <c r="C227" s="137">
        <f>'Przedszkole nr 8'!C229+'SP1'!C229+'SSP2'!C229+'SP4'!C229+'SP5'!C229+'SP7'!C229+'SP8'!C229+'SP10'!C229+'SP11'!C229+'SP12'!C229</f>
        <v>284</v>
      </c>
      <c r="D227" s="139" t="s">
        <v>33</v>
      </c>
      <c r="E227" s="170">
        <v>0</v>
      </c>
      <c r="F227" s="171">
        <f t="shared" si="3"/>
        <v>0</v>
      </c>
      <c r="G227"/>
      <c r="H227" s="29"/>
    </row>
    <row r="228" spans="1:8" ht="14.25" x14ac:dyDescent="0.2">
      <c r="A228" s="95">
        <v>98</v>
      </c>
      <c r="B228" s="110" t="s">
        <v>498</v>
      </c>
      <c r="C228" s="137">
        <f>'Przedszkole nr 8'!C230+'SP1'!C230+'SSP2'!C230+'SP4'!C230+'SP5'!C230+'SP7'!C230+'SP8'!C230+'SP10'!C230+'SP11'!C230+'SP12'!C230</f>
        <v>350</v>
      </c>
      <c r="D228" s="139" t="s">
        <v>12</v>
      </c>
      <c r="E228" s="170">
        <v>0</v>
      </c>
      <c r="F228" s="171">
        <f t="shared" si="3"/>
        <v>0</v>
      </c>
      <c r="G228"/>
      <c r="H228" s="29"/>
    </row>
    <row r="229" spans="1:8" ht="14.25" x14ac:dyDescent="0.2">
      <c r="A229" s="95">
        <v>99</v>
      </c>
      <c r="B229" s="110" t="s">
        <v>97</v>
      </c>
      <c r="C229" s="137">
        <f>'Przedszkole nr 8'!C231+'SP1'!C231+'SSP2'!C231+'SP4'!C231+'SP5'!C231+'SP7'!C231+'SP8'!C231+'SP10'!C231+'SP11'!C231+'SP12'!C231</f>
        <v>65</v>
      </c>
      <c r="D229" s="139" t="s">
        <v>33</v>
      </c>
      <c r="E229" s="170">
        <v>0</v>
      </c>
      <c r="F229" s="171">
        <f t="shared" si="3"/>
        <v>0</v>
      </c>
      <c r="G229"/>
      <c r="H229" s="29"/>
    </row>
    <row r="230" spans="1:8" ht="51" x14ac:dyDescent="0.2">
      <c r="A230" s="95">
        <v>100</v>
      </c>
      <c r="B230" s="110" t="s">
        <v>98</v>
      </c>
      <c r="C230" s="137">
        <f>'Przedszkole nr 8'!C232+'SP1'!C232+'SSP2'!C232+'SP4'!C232+'SP5'!C232+'SP7'!C232+'SP8'!C232+'SP10'!C232+'SP11'!C232+'SP12'!C232</f>
        <v>2190</v>
      </c>
      <c r="D230" s="139" t="s">
        <v>33</v>
      </c>
      <c r="E230" s="170">
        <v>0</v>
      </c>
      <c r="F230" s="171">
        <f t="shared" si="3"/>
        <v>0</v>
      </c>
      <c r="G230"/>
      <c r="H230" s="29"/>
    </row>
    <row r="231" spans="1:8" ht="25.5" x14ac:dyDescent="0.2">
      <c r="A231" s="95">
        <v>101</v>
      </c>
      <c r="B231" s="110" t="s">
        <v>99</v>
      </c>
      <c r="C231" s="137">
        <f>'Przedszkole nr 8'!C233+'SP1'!C233+'SSP2'!C233+'SP4'!C233+'SP5'!C233+'SP7'!C233+'SP8'!C233+'SP10'!C233+'SP11'!C233+'SP12'!C233</f>
        <v>100</v>
      </c>
      <c r="D231" s="139" t="s">
        <v>33</v>
      </c>
      <c r="E231" s="170">
        <v>0</v>
      </c>
      <c r="F231" s="171">
        <f t="shared" si="3"/>
        <v>0</v>
      </c>
      <c r="G231"/>
      <c r="H231" s="29"/>
    </row>
    <row r="232" spans="1:8" ht="14.25" x14ac:dyDescent="0.2">
      <c r="A232" s="95">
        <v>102</v>
      </c>
      <c r="B232" s="110" t="s">
        <v>278</v>
      </c>
      <c r="C232" s="137">
        <f>'Przedszkole nr 8'!C234+'SP1'!C234+'SSP2'!C234+'SP4'!C234+'SP5'!C234+'SP7'!C234+'SP8'!C234+'SP10'!C234+'SP11'!C234+'SP12'!C234</f>
        <v>655</v>
      </c>
      <c r="D232" s="139" t="s">
        <v>33</v>
      </c>
      <c r="E232" s="170">
        <v>0</v>
      </c>
      <c r="F232" s="171">
        <f t="shared" si="3"/>
        <v>0</v>
      </c>
      <c r="G232"/>
      <c r="H232" s="29"/>
    </row>
    <row r="233" spans="1:8" s="40" customFormat="1" ht="14.25" x14ac:dyDescent="0.2">
      <c r="A233" s="95">
        <v>103</v>
      </c>
      <c r="B233" s="178" t="s">
        <v>294</v>
      </c>
      <c r="C233" s="137">
        <f>'Przedszkole nr 8'!C235+'SP1'!C235+'SSP2'!C235+'SP4'!C235+'SP5'!C235+'SP7'!C235+'SP8'!C235+'SP10'!C235+'SP11'!C235+'SP12'!C235</f>
        <v>173</v>
      </c>
      <c r="D233" s="173" t="s">
        <v>33</v>
      </c>
      <c r="E233" s="170">
        <v>0</v>
      </c>
      <c r="F233" s="171">
        <f t="shared" si="3"/>
        <v>0</v>
      </c>
      <c r="G233" s="39"/>
      <c r="H233" s="42"/>
    </row>
    <row r="234" spans="1:8" s="40" customFormat="1" ht="14.25" x14ac:dyDescent="0.2">
      <c r="A234" s="95">
        <v>104</v>
      </c>
      <c r="B234" s="178" t="s">
        <v>295</v>
      </c>
      <c r="C234" s="137">
        <f>'Przedszkole nr 8'!C236+'SP1'!C236+'SSP2'!C236+'SP4'!C236+'SP5'!C236+'SP7'!C236+'SP8'!C236+'SP10'!C236+'SP11'!C236+'SP12'!C236</f>
        <v>530</v>
      </c>
      <c r="D234" s="173" t="s">
        <v>33</v>
      </c>
      <c r="E234" s="170">
        <v>0</v>
      </c>
      <c r="F234" s="171">
        <f t="shared" si="3"/>
        <v>0</v>
      </c>
      <c r="G234" s="39"/>
      <c r="H234" s="42"/>
    </row>
    <row r="235" spans="1:8" ht="14.25" x14ac:dyDescent="0.2">
      <c r="A235" s="95">
        <v>105</v>
      </c>
      <c r="B235" s="110" t="s">
        <v>100</v>
      </c>
      <c r="C235" s="137">
        <f>'Przedszkole nr 8'!C237+'SP1'!C237+'SSP2'!C237+'SP4'!C237+'SP5'!C237+'SP7'!C237+'SP8'!C237+'SP10'!C237+'SP11'!C237+'SP12'!C237</f>
        <v>33</v>
      </c>
      <c r="D235" s="139" t="s">
        <v>33</v>
      </c>
      <c r="E235" s="170">
        <v>0</v>
      </c>
      <c r="F235" s="171">
        <f t="shared" si="3"/>
        <v>0</v>
      </c>
      <c r="G235"/>
      <c r="H235" s="29"/>
    </row>
    <row r="236" spans="1:8" ht="14.25" x14ac:dyDescent="0.2">
      <c r="A236" s="95">
        <v>106</v>
      </c>
      <c r="B236" s="110" t="s">
        <v>101</v>
      </c>
      <c r="C236" s="137">
        <f>'Przedszkole nr 8'!C238+'SP1'!C238+'SSP2'!C238+'SP4'!C238+'SP5'!C238+'SP7'!C238+'SP8'!C238+'SP10'!C238+'SP11'!C238+'SP12'!C238</f>
        <v>126</v>
      </c>
      <c r="D236" s="139" t="s">
        <v>33</v>
      </c>
      <c r="E236" s="170">
        <v>0</v>
      </c>
      <c r="F236" s="171">
        <f t="shared" si="3"/>
        <v>0</v>
      </c>
      <c r="G236"/>
      <c r="H236" s="29"/>
    </row>
    <row r="237" spans="1:8" ht="14.25" x14ac:dyDescent="0.2">
      <c r="A237" s="95">
        <v>107</v>
      </c>
      <c r="B237" s="110" t="s">
        <v>102</v>
      </c>
      <c r="C237" s="137">
        <f>'Przedszkole nr 8'!C239+'SP1'!C239+'SSP2'!C239+'SP4'!C239+'SP5'!C239+'SP7'!C239+'SP8'!C239+'SP10'!C239+'SP11'!C239+'SP12'!C239</f>
        <v>84</v>
      </c>
      <c r="D237" s="139" t="s">
        <v>33</v>
      </c>
      <c r="E237" s="170">
        <v>0</v>
      </c>
      <c r="F237" s="171">
        <f t="shared" si="3"/>
        <v>0</v>
      </c>
      <c r="G237"/>
      <c r="H237" s="29"/>
    </row>
    <row r="238" spans="1:8" ht="14.25" x14ac:dyDescent="0.2">
      <c r="A238" s="95">
        <v>108</v>
      </c>
      <c r="B238" s="110" t="s">
        <v>103</v>
      </c>
      <c r="C238" s="137">
        <f>'Przedszkole nr 8'!C240+'SP1'!C240+'SSP2'!C240+'SP4'!C240+'SP5'!C240+'SP7'!C240+'SP8'!C240+'SP10'!C240+'SP11'!C240+'SP12'!C240</f>
        <v>57</v>
      </c>
      <c r="D238" s="139" t="s">
        <v>33</v>
      </c>
      <c r="E238" s="170">
        <v>0</v>
      </c>
      <c r="F238" s="171">
        <f t="shared" si="3"/>
        <v>0</v>
      </c>
      <c r="G238"/>
      <c r="H238" s="29"/>
    </row>
    <row r="239" spans="1:8" ht="24" customHeight="1" x14ac:dyDescent="0.2">
      <c r="A239" s="95">
        <v>109</v>
      </c>
      <c r="B239" s="110" t="s">
        <v>104</v>
      </c>
      <c r="C239" s="137">
        <f>'Przedszkole nr 8'!C241+'SP1'!C241+'SSP2'!C241+'SP4'!C241+'SP5'!C241+'SP7'!C241+'SP8'!C241+'SP10'!C241+'SP11'!C241+'SP12'!C241</f>
        <v>192</v>
      </c>
      <c r="D239" s="139" t="s">
        <v>33</v>
      </c>
      <c r="E239" s="170">
        <v>0</v>
      </c>
      <c r="F239" s="171">
        <f t="shared" si="3"/>
        <v>0</v>
      </c>
      <c r="G239"/>
      <c r="H239" s="29"/>
    </row>
    <row r="240" spans="1:8" ht="14.25" x14ac:dyDescent="0.2">
      <c r="A240" s="95">
        <v>110</v>
      </c>
      <c r="B240" s="110" t="s">
        <v>105</v>
      </c>
      <c r="C240" s="137">
        <f>'Przedszkole nr 8'!C242+'SP1'!C242+'SSP2'!C242+'SP4'!C242+'SP5'!C242+'SP7'!C242+'SP8'!C242+'SP10'!C242+'SP11'!C242+'SP12'!C242</f>
        <v>50</v>
      </c>
      <c r="D240" s="139" t="s">
        <v>33</v>
      </c>
      <c r="E240" s="170">
        <v>0</v>
      </c>
      <c r="F240" s="171">
        <f t="shared" si="3"/>
        <v>0</v>
      </c>
      <c r="G240"/>
      <c r="H240" s="29"/>
    </row>
    <row r="241" spans="1:8" ht="14.25" x14ac:dyDescent="0.2">
      <c r="A241" s="95">
        <v>111</v>
      </c>
      <c r="B241" s="110" t="s">
        <v>106</v>
      </c>
      <c r="C241" s="137">
        <f>'Przedszkole nr 8'!C243+'SP1'!C243+'SSP2'!C243+'SP4'!C243+'SP5'!C243+'SP7'!C243+'SP8'!C243+'SP10'!C243+'SP11'!C243+'SP12'!C243</f>
        <v>69</v>
      </c>
      <c r="D241" s="139" t="s">
        <v>33</v>
      </c>
      <c r="E241" s="170">
        <v>0</v>
      </c>
      <c r="F241" s="171">
        <f t="shared" si="3"/>
        <v>0</v>
      </c>
      <c r="G241"/>
      <c r="H241" s="29"/>
    </row>
    <row r="242" spans="1:8" ht="14.25" x14ac:dyDescent="0.2">
      <c r="A242" s="95">
        <v>112</v>
      </c>
      <c r="B242" s="110" t="s">
        <v>107</v>
      </c>
      <c r="C242" s="137">
        <f>'Przedszkole nr 8'!C244+'SP1'!C244+'SSP2'!C244+'SP4'!C244+'SP5'!C244+'SP7'!C244+'SP8'!C244+'SP10'!C244+'SP11'!C244+'SP12'!C244</f>
        <v>10</v>
      </c>
      <c r="D242" s="139" t="s">
        <v>33</v>
      </c>
      <c r="E242" s="170">
        <v>0</v>
      </c>
      <c r="F242" s="171">
        <f t="shared" si="3"/>
        <v>0</v>
      </c>
      <c r="G242"/>
      <c r="H242" s="29"/>
    </row>
    <row r="243" spans="1:8" ht="14.25" x14ac:dyDescent="0.2">
      <c r="A243" s="95">
        <v>113</v>
      </c>
      <c r="B243" s="110" t="s">
        <v>108</v>
      </c>
      <c r="C243" s="137">
        <f>'Przedszkole nr 8'!C245+'SP1'!C245+'SSP2'!C245+'SP4'!C245+'SP5'!C245+'SP7'!C245+'SP8'!C245+'SP10'!C245+'SP11'!C245+'SP12'!C245</f>
        <v>97</v>
      </c>
      <c r="D243" s="139" t="s">
        <v>33</v>
      </c>
      <c r="E243" s="170">
        <v>0</v>
      </c>
      <c r="F243" s="171">
        <f t="shared" si="3"/>
        <v>0</v>
      </c>
      <c r="G243"/>
      <c r="H243" s="29"/>
    </row>
    <row r="244" spans="1:8" ht="14.25" x14ac:dyDescent="0.2">
      <c r="A244" s="95">
        <v>114</v>
      </c>
      <c r="B244" s="174" t="s">
        <v>109</v>
      </c>
      <c r="C244" s="137">
        <f>'Przedszkole nr 8'!C246+'SP1'!C246+'SSP2'!C246+'SP4'!C246+'SP5'!C246+'SP7'!C246+'SP8'!C246+'SP10'!C246+'SP11'!C246+'SP12'!C246</f>
        <v>277</v>
      </c>
      <c r="D244" s="139" t="s">
        <v>33</v>
      </c>
      <c r="E244" s="170">
        <v>0</v>
      </c>
      <c r="F244" s="171">
        <f t="shared" si="3"/>
        <v>0</v>
      </c>
      <c r="G244"/>
      <c r="H244" s="29"/>
    </row>
    <row r="245" spans="1:8" ht="14.25" x14ac:dyDescent="0.2">
      <c r="A245" s="95">
        <v>115</v>
      </c>
      <c r="B245" s="110" t="s">
        <v>376</v>
      </c>
      <c r="C245" s="137">
        <f>'Przedszkole nr 8'!C247+'SP1'!C247+'SSP2'!C247+'SP4'!C247+'SP5'!C247+'SP7'!C247+'SP8'!C247+'SP10'!C247+'SP11'!C247+'SP12'!C247</f>
        <v>316</v>
      </c>
      <c r="D245" s="139" t="s">
        <v>13</v>
      </c>
      <c r="E245" s="170">
        <v>0</v>
      </c>
      <c r="F245" s="171">
        <f t="shared" si="3"/>
        <v>0</v>
      </c>
      <c r="G245"/>
      <c r="H245" s="29"/>
    </row>
    <row r="246" spans="1:8" ht="14.25" x14ac:dyDescent="0.2">
      <c r="A246" s="95">
        <v>116</v>
      </c>
      <c r="B246" s="110" t="s">
        <v>281</v>
      </c>
      <c r="C246" s="137">
        <f>'Przedszkole nr 8'!C248+'SP1'!C248+'SSP2'!C248+'SP4'!C248+'SP5'!C248+'SP7'!C248+'SP8'!C248+'SP10'!C248+'SP11'!C248+'SP12'!C248</f>
        <v>29</v>
      </c>
      <c r="D246" s="139" t="s">
        <v>12</v>
      </c>
      <c r="E246" s="170">
        <v>0</v>
      </c>
      <c r="F246" s="171">
        <f t="shared" si="3"/>
        <v>0</v>
      </c>
      <c r="G246"/>
      <c r="H246" s="29"/>
    </row>
    <row r="247" spans="1:8" s="13" customFormat="1" ht="14.25" x14ac:dyDescent="0.2">
      <c r="A247" s="95">
        <v>117</v>
      </c>
      <c r="B247" s="174" t="s">
        <v>325</v>
      </c>
      <c r="C247" s="137">
        <f>'Przedszkole nr 8'!C249+'SP1'!C249+'SSP2'!C249+'SP4'!C249+'SP5'!C249+'SP7'!C249+'SP8'!C249+'SP10'!C249+'SP11'!C249+'SP12'!C249</f>
        <v>99</v>
      </c>
      <c r="D247" s="168" t="s">
        <v>33</v>
      </c>
      <c r="E247" s="170">
        <v>0</v>
      </c>
      <c r="F247" s="171">
        <f t="shared" si="3"/>
        <v>0</v>
      </c>
      <c r="G247" s="24"/>
      <c r="H247" s="38"/>
    </row>
    <row r="248" spans="1:8" s="13" customFormat="1" ht="14.25" x14ac:dyDescent="0.2">
      <c r="A248" s="95">
        <v>118</v>
      </c>
      <c r="B248" s="179" t="s">
        <v>326</v>
      </c>
      <c r="C248" s="137">
        <f>'Przedszkole nr 8'!C250+'SP1'!C250+'SSP2'!C250+'SP4'!C250+'SP5'!C250+'SP7'!C250+'SP8'!C250+'SP10'!C250+'SP11'!C250+'SP12'!C250</f>
        <v>56</v>
      </c>
      <c r="D248" s="168" t="s">
        <v>33</v>
      </c>
      <c r="E248" s="170">
        <v>0</v>
      </c>
      <c r="F248" s="171">
        <f t="shared" si="3"/>
        <v>0</v>
      </c>
      <c r="G248" s="24"/>
      <c r="H248" s="38"/>
    </row>
    <row r="249" spans="1:8" ht="14.25" x14ac:dyDescent="0.2">
      <c r="A249" s="95">
        <v>119</v>
      </c>
      <c r="B249" s="174" t="s">
        <v>110</v>
      </c>
      <c r="C249" s="137">
        <f>'Przedszkole nr 8'!C251+'SP1'!C251+'SSP2'!C251+'SP4'!C251+'SP5'!C251+'SP7'!C251+'SP8'!C251+'SP10'!C251+'SP11'!C251+'SP12'!C251</f>
        <v>63</v>
      </c>
      <c r="D249" s="139" t="s">
        <v>85</v>
      </c>
      <c r="E249" s="170">
        <v>0</v>
      </c>
      <c r="F249" s="171">
        <f t="shared" si="3"/>
        <v>0</v>
      </c>
      <c r="G249"/>
      <c r="H249" s="29"/>
    </row>
    <row r="250" spans="1:8" s="259" customFormat="1" ht="14.25" x14ac:dyDescent="0.2">
      <c r="A250" s="280">
        <v>120</v>
      </c>
      <c r="B250" s="256" t="s">
        <v>522</v>
      </c>
      <c r="C250" s="149">
        <f>'Przedszkole nr 8'!C252+'SP1'!C252+'SSP2'!C252+'SP4'!C252+'SP5'!C252+'SP7'!C252+'SP8'!C252+'SP10'!C252+'SP11'!C252+'SP12'!C252</f>
        <v>15</v>
      </c>
      <c r="D250" s="257" t="s">
        <v>29</v>
      </c>
      <c r="E250" s="170">
        <v>0</v>
      </c>
      <c r="F250" s="251">
        <f t="shared" si="3"/>
        <v>0</v>
      </c>
      <c r="G250" s="258"/>
      <c r="H250" s="260"/>
    </row>
    <row r="251" spans="1:8" ht="14.25" x14ac:dyDescent="0.2">
      <c r="A251" s="95">
        <v>121</v>
      </c>
      <c r="B251" s="110" t="s">
        <v>111</v>
      </c>
      <c r="C251" s="137">
        <f>'Przedszkole nr 8'!C253+'SP1'!C253+'SSP2'!C253+'SP4'!C253+'SP5'!C253+'SP7'!C253+'SP8'!C253+'SP10'!C253+'SP11'!C253+'SP12'!C253</f>
        <v>54</v>
      </c>
      <c r="D251" s="139" t="s">
        <v>33</v>
      </c>
      <c r="E251" s="170">
        <v>0</v>
      </c>
      <c r="F251" s="171">
        <f t="shared" si="3"/>
        <v>0</v>
      </c>
      <c r="G251"/>
      <c r="H251" s="29"/>
    </row>
    <row r="252" spans="1:8" ht="14.25" x14ac:dyDescent="0.2">
      <c r="A252" s="95">
        <v>122</v>
      </c>
      <c r="B252" s="110" t="s">
        <v>316</v>
      </c>
      <c r="C252" s="137">
        <f>'Przedszkole nr 8'!C254+'SP1'!C254+'SSP2'!C254+'SP4'!C254+'SP5'!C254+'SP7'!C254+'SP8'!C254+'SP10'!C254+'SP11'!C254+'SP12'!C254</f>
        <v>88</v>
      </c>
      <c r="D252" s="139" t="s">
        <v>12</v>
      </c>
      <c r="E252" s="170">
        <v>0</v>
      </c>
      <c r="F252" s="171">
        <f t="shared" si="3"/>
        <v>0</v>
      </c>
      <c r="G252"/>
      <c r="H252" s="29"/>
    </row>
    <row r="253" spans="1:8" ht="14.25" x14ac:dyDescent="0.2">
      <c r="A253" s="95">
        <v>123</v>
      </c>
      <c r="B253" s="110" t="s">
        <v>112</v>
      </c>
      <c r="C253" s="137">
        <f>'Przedszkole nr 8'!C255+'SP1'!C255+'SSP2'!C255+'SP4'!C255+'SP5'!C255+'SP7'!C255+'SP8'!C255+'SP10'!C255+'SP11'!C255+'SP12'!C255</f>
        <v>25</v>
      </c>
      <c r="D253" s="139" t="s">
        <v>12</v>
      </c>
      <c r="E253" s="170">
        <v>0</v>
      </c>
      <c r="F253" s="171">
        <f t="shared" si="3"/>
        <v>0</v>
      </c>
      <c r="G253"/>
      <c r="H253" s="29"/>
    </row>
    <row r="254" spans="1:8" ht="25.5" x14ac:dyDescent="0.2">
      <c r="A254" s="95">
        <v>124</v>
      </c>
      <c r="B254" s="110" t="s">
        <v>113</v>
      </c>
      <c r="C254" s="137">
        <f>'Przedszkole nr 8'!C256+'SP1'!C256+'SSP2'!C256+'SP4'!C256+'SP5'!C256+'SP7'!C256+'SP8'!C256+'SP10'!C256+'SP11'!C256+'SP12'!C256</f>
        <v>20</v>
      </c>
      <c r="D254" s="139" t="s">
        <v>29</v>
      </c>
      <c r="E254" s="170">
        <v>0</v>
      </c>
      <c r="F254" s="171">
        <f t="shared" si="3"/>
        <v>0</v>
      </c>
      <c r="G254"/>
      <c r="H254" s="29"/>
    </row>
    <row r="255" spans="1:8" ht="14.25" x14ac:dyDescent="0.2">
      <c r="A255" s="95">
        <v>125</v>
      </c>
      <c r="B255" s="110" t="s">
        <v>315</v>
      </c>
      <c r="C255" s="137">
        <f>'Przedszkole nr 8'!C257+'SP1'!C257+'SSP2'!C257+'SP4'!C257+'SP5'!C257+'SP7'!C257+'SP8'!C257+'SP10'!C257+'SP11'!C257+'SP12'!C257</f>
        <v>28</v>
      </c>
      <c r="D255" s="139" t="s">
        <v>12</v>
      </c>
      <c r="E255" s="170">
        <v>0</v>
      </c>
      <c r="F255" s="171">
        <f t="shared" si="3"/>
        <v>0</v>
      </c>
      <c r="G255"/>
      <c r="H255" s="29"/>
    </row>
    <row r="256" spans="1:8" ht="25.5" x14ac:dyDescent="0.2">
      <c r="A256" s="95">
        <v>126</v>
      </c>
      <c r="B256" s="110" t="s">
        <v>114</v>
      </c>
      <c r="C256" s="137">
        <f>'Przedszkole nr 8'!C258+'SP1'!C258+'SSP2'!C258+'SP4'!C258+'SP5'!C258+'SP7'!C258+'SP8'!C258+'SP10'!C258+'SP11'!C258+'SP12'!C258</f>
        <v>33</v>
      </c>
      <c r="D256" s="139" t="s">
        <v>29</v>
      </c>
      <c r="E256" s="170">
        <v>0</v>
      </c>
      <c r="F256" s="171">
        <f t="shared" si="3"/>
        <v>0</v>
      </c>
      <c r="G256"/>
      <c r="H256" s="29"/>
    </row>
    <row r="257" spans="1:8" ht="14.25" x14ac:dyDescent="0.2">
      <c r="A257" s="95">
        <v>127</v>
      </c>
      <c r="B257" s="110" t="s">
        <v>57</v>
      </c>
      <c r="C257" s="137">
        <f>'Przedszkole nr 8'!C259+'SP1'!C259+'SSP2'!C259+'SP4'!C259+'SP5'!C259+'SP7'!C259+'SP8'!C259+'SP10'!C259+'SP11'!C259+'SP12'!C259</f>
        <v>123</v>
      </c>
      <c r="D257" s="139" t="s">
        <v>33</v>
      </c>
      <c r="E257" s="170">
        <v>0</v>
      </c>
      <c r="F257" s="171">
        <f t="shared" si="3"/>
        <v>0</v>
      </c>
      <c r="G257"/>
      <c r="H257" s="29"/>
    </row>
    <row r="258" spans="1:8" ht="14.25" x14ac:dyDescent="0.2">
      <c r="A258" s="95">
        <v>128</v>
      </c>
      <c r="B258" s="110" t="s">
        <v>490</v>
      </c>
      <c r="C258" s="137">
        <f>'Przedszkole nr 8'!C260+'SP1'!C260+'SSP2'!C260+'SP4'!C260+'SP5'!C260+'SP7'!C260+'SP8'!C260+'SP10'!C260+'SP11'!C260+'SP12'!C260</f>
        <v>45</v>
      </c>
      <c r="D258" s="139" t="s">
        <v>33</v>
      </c>
      <c r="E258" s="170">
        <v>0</v>
      </c>
      <c r="F258" s="171">
        <f t="shared" si="3"/>
        <v>0</v>
      </c>
      <c r="G258"/>
      <c r="H258" s="29"/>
    </row>
    <row r="259" spans="1:8" ht="14.25" x14ac:dyDescent="0.2">
      <c r="A259" s="95">
        <v>129</v>
      </c>
      <c r="B259" s="177" t="s">
        <v>115</v>
      </c>
      <c r="C259" s="137">
        <f>'Przedszkole nr 8'!C261+'SP1'!C261+'SSP2'!C261+'SP4'!C261+'SP5'!C261+'SP7'!C261+'SP8'!C261+'SP10'!C261+'SP11'!C261+'SP12'!C261</f>
        <v>53</v>
      </c>
      <c r="D259" s="139" t="s">
        <v>29</v>
      </c>
      <c r="E259" s="170">
        <v>0</v>
      </c>
      <c r="F259" s="171">
        <f t="shared" si="3"/>
        <v>0</v>
      </c>
      <c r="G259"/>
      <c r="H259" s="29"/>
    </row>
    <row r="260" spans="1:8" ht="13.5" customHeight="1" x14ac:dyDescent="0.2">
      <c r="A260" s="95">
        <v>130</v>
      </c>
      <c r="B260" s="110" t="s">
        <v>116</v>
      </c>
      <c r="C260" s="137">
        <f>'Przedszkole nr 8'!C262+'SP1'!C262+'SSP2'!C262+'SP4'!C262+'SP5'!C262+'SP7'!C262+'SP8'!C262+'SP10'!C262+'SP11'!C262+'SP12'!C262</f>
        <v>610</v>
      </c>
      <c r="D260" s="139" t="s">
        <v>29</v>
      </c>
      <c r="E260" s="170">
        <v>0</v>
      </c>
      <c r="F260" s="171">
        <f t="shared" si="3"/>
        <v>0</v>
      </c>
      <c r="G260"/>
      <c r="H260" s="29"/>
    </row>
    <row r="261" spans="1:8" ht="14.25" x14ac:dyDescent="0.2">
      <c r="A261" s="95">
        <v>131</v>
      </c>
      <c r="B261" s="4" t="s">
        <v>117</v>
      </c>
      <c r="C261" s="137">
        <f>'Przedszkole nr 8'!C263+'SP1'!C263+'SSP2'!C263+'SP4'!C263+'SP5'!C263+'SP7'!C263+'SP8'!C263+'SP10'!C263+'SP11'!C263+'SP12'!C263</f>
        <v>5530</v>
      </c>
      <c r="D261" s="139" t="s">
        <v>29</v>
      </c>
      <c r="E261" s="170">
        <v>0</v>
      </c>
      <c r="F261" s="171">
        <f t="shared" si="3"/>
        <v>0</v>
      </c>
      <c r="G261"/>
      <c r="H261" s="29"/>
    </row>
    <row r="262" spans="1:8" ht="14.25" x14ac:dyDescent="0.2">
      <c r="A262" s="95">
        <v>132</v>
      </c>
      <c r="B262" s="110" t="s">
        <v>118</v>
      </c>
      <c r="C262" s="137">
        <f>'Przedszkole nr 8'!C264+'SP1'!C264+'SSP2'!C264+'SP4'!C264+'SP5'!C264+'SP7'!C264+'SP8'!C264+'SP10'!C264+'SP11'!C264+'SP12'!C264</f>
        <v>13770</v>
      </c>
      <c r="D262" s="139" t="s">
        <v>33</v>
      </c>
      <c r="E262" s="170">
        <v>0</v>
      </c>
      <c r="F262" s="171">
        <f t="shared" si="3"/>
        <v>0</v>
      </c>
      <c r="G262"/>
      <c r="H262" s="29"/>
    </row>
    <row r="263" spans="1:8" ht="14.25" x14ac:dyDescent="0.2">
      <c r="A263" s="95">
        <v>133</v>
      </c>
      <c r="B263" s="110" t="s">
        <v>348</v>
      </c>
      <c r="C263" s="137">
        <f>'Przedszkole nr 8'!C265+'SP1'!C265+'SSP2'!C265+'SP4'!C265+'SP5'!C265+'SP7'!C265+'SP8'!C265+'SP10'!C265+'SP11'!C265+'SP12'!C265</f>
        <v>1096</v>
      </c>
      <c r="D263" s="139" t="s">
        <v>33</v>
      </c>
      <c r="E263" s="170">
        <v>0</v>
      </c>
      <c r="F263" s="171">
        <f t="shared" si="3"/>
        <v>0</v>
      </c>
      <c r="G263"/>
      <c r="H263" s="29"/>
    </row>
    <row r="264" spans="1:8" ht="14.25" x14ac:dyDescent="0.2">
      <c r="A264" s="95">
        <v>134</v>
      </c>
      <c r="B264" s="110" t="s">
        <v>119</v>
      </c>
      <c r="C264" s="137">
        <f>'Przedszkole nr 8'!C266+'SP1'!C266+'SSP2'!C266+'SP4'!C266+'SP5'!C266+'SP7'!C266+'SP8'!C266+'SP10'!C266+'SP11'!C266+'SP12'!C266</f>
        <v>180</v>
      </c>
      <c r="D264" s="139" t="s">
        <v>29</v>
      </c>
      <c r="E264" s="170">
        <v>0</v>
      </c>
      <c r="F264" s="171">
        <f t="shared" si="3"/>
        <v>0</v>
      </c>
      <c r="G264"/>
      <c r="H264" s="29"/>
    </row>
    <row r="265" spans="1:8" ht="14.25" x14ac:dyDescent="0.2">
      <c r="A265" s="95">
        <v>135</v>
      </c>
      <c r="B265" s="110" t="s">
        <v>120</v>
      </c>
      <c r="C265" s="137">
        <f>'Przedszkole nr 8'!C267+'SP1'!C267+'SSP2'!C267+'SP4'!C267+'SP5'!C267+'SP7'!C267+'SP8'!C267+'SP10'!C267+'SP11'!C267+'SP12'!C267</f>
        <v>17820</v>
      </c>
      <c r="D265" s="139" t="s">
        <v>33</v>
      </c>
      <c r="E265" s="170">
        <v>0</v>
      </c>
      <c r="F265" s="171">
        <f t="shared" ref="F265:F304" si="4">C265*E265</f>
        <v>0</v>
      </c>
      <c r="G265"/>
      <c r="H265" s="29"/>
    </row>
    <row r="266" spans="1:8" ht="14.25" x14ac:dyDescent="0.2">
      <c r="A266" s="95">
        <v>136</v>
      </c>
      <c r="B266" s="177" t="s">
        <v>121</v>
      </c>
      <c r="C266" s="137">
        <f>'Przedszkole nr 8'!C268+'SP1'!C268+'SSP2'!C268+'SP4'!C268+'SP5'!C268+'SP7'!C268+'SP8'!C268+'SP10'!C268+'SP11'!C268+'SP12'!C268</f>
        <v>1130</v>
      </c>
      <c r="D266" s="139" t="s">
        <v>33</v>
      </c>
      <c r="E266" s="170">
        <v>0</v>
      </c>
      <c r="F266" s="171">
        <f t="shared" si="4"/>
        <v>0</v>
      </c>
      <c r="G266"/>
      <c r="H266" s="29"/>
    </row>
    <row r="267" spans="1:8" ht="14.25" x14ac:dyDescent="0.2">
      <c r="A267" s="95">
        <v>137</v>
      </c>
      <c r="B267" s="177" t="s">
        <v>286</v>
      </c>
      <c r="C267" s="137">
        <f>'Przedszkole nr 8'!C269+'SP1'!C269+'SSP2'!C269+'SP4'!C269+'SP5'!C269+'SP7'!C269+'SP8'!C269+'SP10'!C269+'SP11'!C269+'SP12'!C269</f>
        <v>8160</v>
      </c>
      <c r="D267" s="139" t="s">
        <v>33</v>
      </c>
      <c r="E267" s="170">
        <v>0</v>
      </c>
      <c r="F267" s="171">
        <f t="shared" si="4"/>
        <v>0</v>
      </c>
      <c r="G267"/>
      <c r="H267" s="29"/>
    </row>
    <row r="268" spans="1:8" s="40" customFormat="1" ht="14.25" x14ac:dyDescent="0.2">
      <c r="A268" s="95">
        <v>138</v>
      </c>
      <c r="B268" s="178" t="s">
        <v>297</v>
      </c>
      <c r="C268" s="137">
        <f>'Przedszkole nr 8'!C270+'SP1'!C270+'SSP2'!C270+'SP4'!C270+'SP5'!C270+'SP7'!C270+'SP8'!C270+'SP10'!C270+'SP11'!C270+'SP12'!C270</f>
        <v>3480</v>
      </c>
      <c r="D268" s="180" t="s">
        <v>33</v>
      </c>
      <c r="E268" s="170">
        <v>0</v>
      </c>
      <c r="F268" s="171">
        <f t="shared" si="4"/>
        <v>0</v>
      </c>
      <c r="G268" s="39"/>
      <c r="H268" s="42"/>
    </row>
    <row r="269" spans="1:8" ht="33.75" customHeight="1" x14ac:dyDescent="0.2">
      <c r="A269" s="95">
        <v>139</v>
      </c>
      <c r="B269" s="181" t="s">
        <v>312</v>
      </c>
      <c r="C269" s="137">
        <f>'Przedszkole nr 8'!C271+'SP1'!C271+'SSP2'!C271+'SP4'!C271+'SP5'!C271+'SP7'!C271+'SP8'!C271+'SP10'!C271+'SP11'!C271+'SP12'!C271</f>
        <v>9680</v>
      </c>
      <c r="D269" s="139" t="s">
        <v>29</v>
      </c>
      <c r="E269" s="170">
        <v>0</v>
      </c>
      <c r="F269" s="171">
        <f t="shared" si="4"/>
        <v>0</v>
      </c>
      <c r="G269"/>
      <c r="H269" s="29"/>
    </row>
    <row r="270" spans="1:8" s="35" customFormat="1" ht="14.25" x14ac:dyDescent="0.2">
      <c r="A270" s="95">
        <v>140</v>
      </c>
      <c r="B270" s="182" t="s">
        <v>353</v>
      </c>
      <c r="C270" s="137">
        <f>'Przedszkole nr 8'!C272+'SP1'!C272+'SSP2'!C272+'SP4'!C272+'SP5'!C272+'SP7'!C272+'SP8'!C272+'SP10'!C272+'SP11'!C272+'SP12'!C272</f>
        <v>910</v>
      </c>
      <c r="D270" s="168" t="s">
        <v>29</v>
      </c>
      <c r="E270" s="170">
        <v>0</v>
      </c>
      <c r="F270" s="171">
        <f t="shared" si="4"/>
        <v>0</v>
      </c>
      <c r="G270" s="33"/>
      <c r="H270" s="37"/>
    </row>
    <row r="271" spans="1:8" ht="38.25" x14ac:dyDescent="0.2">
      <c r="A271" s="95">
        <v>141</v>
      </c>
      <c r="B271" s="110" t="s">
        <v>122</v>
      </c>
      <c r="C271" s="137">
        <f>'Przedszkole nr 8'!C273+'SP1'!C273+'SSP2'!C273+'SP4'!C273+'SP5'!C273+'SP7'!C273+'SP8'!C273+'SP10'!C273+'SP11'!C273+'SP12'!C273</f>
        <v>960</v>
      </c>
      <c r="D271" s="139" t="s">
        <v>85</v>
      </c>
      <c r="E271" s="170">
        <v>0</v>
      </c>
      <c r="F271" s="171">
        <f t="shared" si="4"/>
        <v>0</v>
      </c>
      <c r="G271"/>
      <c r="H271" s="29"/>
    </row>
    <row r="272" spans="1:8" ht="25.5" x14ac:dyDescent="0.2">
      <c r="A272" s="95">
        <v>142</v>
      </c>
      <c r="B272" s="176" t="s">
        <v>311</v>
      </c>
      <c r="C272" s="137">
        <f>'Przedszkole nr 8'!C274+'SP1'!C274+'SSP2'!C274+'SP4'!C274+'SP5'!C274+'SP7'!C274+'SP8'!C274+'SP10'!C274+'SP11'!C274+'SP12'!C274</f>
        <v>56</v>
      </c>
      <c r="D272" s="168" t="s">
        <v>29</v>
      </c>
      <c r="E272" s="170">
        <v>0</v>
      </c>
      <c r="F272" s="171">
        <f t="shared" si="4"/>
        <v>0</v>
      </c>
      <c r="G272"/>
      <c r="H272" s="29"/>
    </row>
    <row r="273" spans="1:8" ht="14.25" x14ac:dyDescent="0.2">
      <c r="A273" s="95">
        <v>143</v>
      </c>
      <c r="B273" s="110" t="s">
        <v>123</v>
      </c>
      <c r="C273" s="137">
        <f>'Przedszkole nr 8'!C275+'SP1'!C275+'SSP2'!C275+'SP4'!C275+'SP5'!C275+'SP7'!C275+'SP8'!C275+'SP10'!C275+'SP11'!C275+'SP12'!C275</f>
        <v>138</v>
      </c>
      <c r="D273" s="139" t="s">
        <v>33</v>
      </c>
      <c r="E273" s="170">
        <v>0</v>
      </c>
      <c r="F273" s="171">
        <f t="shared" si="4"/>
        <v>0</v>
      </c>
      <c r="G273"/>
      <c r="H273" s="29"/>
    </row>
    <row r="274" spans="1:8" ht="63.75" x14ac:dyDescent="0.2">
      <c r="A274" s="95">
        <v>144</v>
      </c>
      <c r="B274" s="110" t="s">
        <v>124</v>
      </c>
      <c r="C274" s="137">
        <f>'Przedszkole nr 8'!C276+'SP1'!C276+'SSP2'!C276+'SP4'!C276+'SP5'!C276+'SP7'!C276+'SP8'!C276+'SP10'!C276+'SP11'!C276+'SP12'!C276</f>
        <v>341</v>
      </c>
      <c r="D274" s="139" t="s">
        <v>29</v>
      </c>
      <c r="E274" s="170">
        <v>0</v>
      </c>
      <c r="F274" s="171">
        <f t="shared" si="4"/>
        <v>0</v>
      </c>
      <c r="G274"/>
      <c r="H274" s="29"/>
    </row>
    <row r="275" spans="1:8" s="259" customFormat="1" ht="14.25" x14ac:dyDescent="0.2">
      <c r="A275" s="280">
        <v>145</v>
      </c>
      <c r="B275" s="256" t="s">
        <v>524</v>
      </c>
      <c r="C275" s="149">
        <f>'Przedszkole nr 8'!C277+'SP1'!C277+'SSP2'!C277+'SP4'!C277+'SP5'!C277+'SP7'!C277+'SP8'!C277+'SP10'!C277+'SP11'!C277+'SP12'!C277</f>
        <v>80</v>
      </c>
      <c r="D275" s="257" t="s">
        <v>33</v>
      </c>
      <c r="E275" s="170">
        <v>0</v>
      </c>
      <c r="F275" s="251">
        <f t="shared" si="4"/>
        <v>0</v>
      </c>
      <c r="G275" s="258"/>
      <c r="H275" s="260"/>
    </row>
    <row r="276" spans="1:8" s="40" customFormat="1" ht="14.25" x14ac:dyDescent="0.2">
      <c r="A276" s="95">
        <v>146</v>
      </c>
      <c r="B276" s="178" t="s">
        <v>298</v>
      </c>
      <c r="C276" s="137">
        <f>'Przedszkole nr 8'!C278+'SP1'!C278+'SSP2'!C278+'SP4'!C278+'SP5'!C278+'SP7'!C278+'SP8'!C278+'SP10'!C278+'SP11'!C278+'SP12'!C278</f>
        <v>116</v>
      </c>
      <c r="D276" s="180" t="s">
        <v>33</v>
      </c>
      <c r="E276" s="170">
        <v>0</v>
      </c>
      <c r="F276" s="171">
        <f t="shared" si="4"/>
        <v>0</v>
      </c>
      <c r="G276" s="39"/>
      <c r="H276" s="42"/>
    </row>
    <row r="277" spans="1:8" ht="37.5" customHeight="1" x14ac:dyDescent="0.2">
      <c r="A277" s="95">
        <v>147</v>
      </c>
      <c r="B277" s="110" t="s">
        <v>125</v>
      </c>
      <c r="C277" s="137">
        <f>'Przedszkole nr 8'!C279+'SP1'!C279+'SSP2'!C279+'SP4'!C279+'SP5'!C279+'SP7'!C279+'SP8'!C279+'SP10'!C279+'SP11'!C279+'SP12'!C279</f>
        <v>257</v>
      </c>
      <c r="D277" s="139" t="s">
        <v>29</v>
      </c>
      <c r="E277" s="170">
        <v>0</v>
      </c>
      <c r="F277" s="171">
        <f t="shared" si="4"/>
        <v>0</v>
      </c>
      <c r="G277"/>
      <c r="H277" s="29"/>
    </row>
    <row r="278" spans="1:8" ht="51" x14ac:dyDescent="0.2">
      <c r="A278" s="95">
        <v>148</v>
      </c>
      <c r="B278" s="110" t="s">
        <v>371</v>
      </c>
      <c r="C278" s="137">
        <f>'Przedszkole nr 8'!C280+'SP1'!C280+'SSP2'!C280+'SP4'!C280+'SP5'!C280+'SP7'!C280+'SP8'!C280+'SP10'!C280+'SP11'!C280+'SP12'!C280</f>
        <v>119</v>
      </c>
      <c r="D278" s="139" t="s">
        <v>33</v>
      </c>
      <c r="E278" s="170">
        <v>0</v>
      </c>
      <c r="F278" s="171">
        <f t="shared" si="4"/>
        <v>0</v>
      </c>
      <c r="G278"/>
      <c r="H278" s="29"/>
    </row>
    <row r="279" spans="1:8" ht="38.25" x14ac:dyDescent="0.2">
      <c r="A279" s="95">
        <v>149</v>
      </c>
      <c r="B279" s="110" t="s">
        <v>372</v>
      </c>
      <c r="C279" s="137">
        <f>'Przedszkole nr 8'!C281+'SP1'!C281+'SSP2'!C281+'SP4'!C281+'SP5'!C281+'SP7'!C281+'SP8'!C281+'SP10'!C281+'SP11'!C281+'SP12'!C281</f>
        <v>180</v>
      </c>
      <c r="D279" s="139" t="s">
        <v>29</v>
      </c>
      <c r="E279" s="170">
        <v>0</v>
      </c>
      <c r="F279" s="171">
        <f t="shared" si="4"/>
        <v>0</v>
      </c>
      <c r="G279"/>
      <c r="H279" s="29"/>
    </row>
    <row r="280" spans="1:8" ht="38.25" x14ac:dyDescent="0.2">
      <c r="A280" s="95">
        <v>150</v>
      </c>
      <c r="B280" s="69" t="s">
        <v>489</v>
      </c>
      <c r="C280" s="137">
        <f>'Przedszkole nr 8'!C282+'SP1'!C282+'SSP2'!C282+'SP4'!C282+'SP5'!C282+'SP7'!C282+'SP8'!C282+'SP10'!C282+'SP11'!C282+'SP12'!C282</f>
        <v>6</v>
      </c>
      <c r="D280" s="139" t="s">
        <v>93</v>
      </c>
      <c r="E280" s="170">
        <v>0</v>
      </c>
      <c r="F280" s="171">
        <f t="shared" si="4"/>
        <v>0</v>
      </c>
      <c r="G280"/>
      <c r="H280" s="29"/>
    </row>
    <row r="281" spans="1:8" ht="38.25" x14ac:dyDescent="0.2">
      <c r="A281" s="95">
        <v>151</v>
      </c>
      <c r="B281" s="110" t="s">
        <v>126</v>
      </c>
      <c r="C281" s="137">
        <f>'Przedszkole nr 8'!C283+'SP1'!C283+'SSP2'!C283+'SP4'!C283+'SP5'!C283+'SP7'!C283+'SP8'!C283+'SP10'!C283+'SP11'!C283+'SP12'!C283</f>
        <v>8</v>
      </c>
      <c r="D281" s="139" t="s">
        <v>12</v>
      </c>
      <c r="E281" s="170">
        <v>0</v>
      </c>
      <c r="F281" s="171">
        <f t="shared" si="4"/>
        <v>0</v>
      </c>
      <c r="G281"/>
      <c r="H281" s="29"/>
    </row>
    <row r="282" spans="1:8" ht="51" x14ac:dyDescent="0.2">
      <c r="A282" s="95">
        <v>152</v>
      </c>
      <c r="B282" s="70" t="s">
        <v>305</v>
      </c>
      <c r="C282" s="137">
        <f>'Przedszkole nr 8'!C284+'SP1'!C284+'SSP2'!C284+'SP4'!C284+'SP5'!C284+'SP7'!C284+'SP8'!C284+'SP10'!C284+'SP11'!C284+'SP12'!C284</f>
        <v>5</v>
      </c>
      <c r="D282" s="139" t="s">
        <v>93</v>
      </c>
      <c r="E282" s="170">
        <v>0</v>
      </c>
      <c r="F282" s="171">
        <f t="shared" si="4"/>
        <v>0</v>
      </c>
      <c r="G282"/>
      <c r="H282" s="29"/>
    </row>
    <row r="283" spans="1:8" ht="38.25" x14ac:dyDescent="0.2">
      <c r="A283" s="95">
        <v>153</v>
      </c>
      <c r="B283" s="110" t="s">
        <v>306</v>
      </c>
      <c r="C283" s="137">
        <f>'Przedszkole nr 8'!C285+'SP1'!C285+'SSP2'!C285+'SP4'!C285+'SP5'!C285+'SP7'!C285+'SP8'!C285+'SP10'!C285+'SP11'!C285+'SP12'!C285</f>
        <v>5684</v>
      </c>
      <c r="D283" s="139" t="s">
        <v>29</v>
      </c>
      <c r="E283" s="170">
        <v>0</v>
      </c>
      <c r="F283" s="171">
        <f t="shared" si="4"/>
        <v>0</v>
      </c>
      <c r="G283"/>
      <c r="H283" s="29"/>
    </row>
    <row r="284" spans="1:8" ht="14.25" x14ac:dyDescent="0.2">
      <c r="A284" s="95">
        <v>154</v>
      </c>
      <c r="B284" s="110" t="s">
        <v>127</v>
      </c>
      <c r="C284" s="137">
        <f>'Przedszkole nr 8'!C286+'SP1'!C286+'SSP2'!C286+'SP4'!C286+'SP5'!C286+'SP7'!C286+'SP8'!C286+'SP10'!C286+'SP11'!C286+'SP12'!C286</f>
        <v>870</v>
      </c>
      <c r="D284" s="139" t="s">
        <v>29</v>
      </c>
      <c r="E284" s="170">
        <v>0</v>
      </c>
      <c r="F284" s="171">
        <f t="shared" si="4"/>
        <v>0</v>
      </c>
      <c r="G284"/>
      <c r="H284" s="29"/>
    </row>
    <row r="285" spans="1:8" ht="38.25" x14ac:dyDescent="0.2">
      <c r="A285" s="95">
        <v>155</v>
      </c>
      <c r="B285" s="174" t="s">
        <v>307</v>
      </c>
      <c r="C285" s="137">
        <f>'Przedszkole nr 8'!C287+'SP1'!C287+'SSP2'!C287+'SP4'!C287+'SP5'!C287+'SP7'!C287+'SP8'!C287+'SP10'!C287+'SP11'!C287+'SP12'!C287</f>
        <v>595</v>
      </c>
      <c r="D285" s="139" t="s">
        <v>33</v>
      </c>
      <c r="E285" s="170">
        <v>0</v>
      </c>
      <c r="F285" s="171">
        <f t="shared" si="4"/>
        <v>0</v>
      </c>
      <c r="G285"/>
      <c r="H285" s="29"/>
    </row>
    <row r="286" spans="1:8" ht="14.25" x14ac:dyDescent="0.2">
      <c r="A286" s="95">
        <v>156</v>
      </c>
      <c r="B286" s="110" t="s">
        <v>128</v>
      </c>
      <c r="C286" s="137">
        <f>'Przedszkole nr 8'!C288+'SP1'!C288+'SSP2'!C288+'SP4'!C288+'SP5'!C288+'SP7'!C288+'SP8'!C288+'SP10'!C288+'SP11'!C288+'SP12'!C288</f>
        <v>60</v>
      </c>
      <c r="D286" s="139" t="s">
        <v>29</v>
      </c>
      <c r="E286" s="170">
        <v>0</v>
      </c>
      <c r="F286" s="171">
        <f t="shared" si="4"/>
        <v>0</v>
      </c>
      <c r="G286"/>
      <c r="H286" s="29"/>
    </row>
    <row r="287" spans="1:8" ht="14.25" x14ac:dyDescent="0.2">
      <c r="A287" s="95">
        <v>157</v>
      </c>
      <c r="B287" s="110" t="s">
        <v>488</v>
      </c>
      <c r="C287" s="137">
        <f>'Przedszkole nr 8'!C289+'SP1'!C289+'SSP2'!C289+'SP4'!C289+'SP5'!C289+'SP7'!C289+'SP8'!C289+'SP10'!C289+'SP11'!C289+'SP12'!C289</f>
        <v>565</v>
      </c>
      <c r="D287" s="139" t="s">
        <v>33</v>
      </c>
      <c r="E287" s="170">
        <v>0</v>
      </c>
      <c r="F287" s="171">
        <f t="shared" si="4"/>
        <v>0</v>
      </c>
      <c r="G287"/>
      <c r="H287" s="29"/>
    </row>
    <row r="288" spans="1:8" ht="25.5" x14ac:dyDescent="0.2">
      <c r="A288" s="95">
        <v>158</v>
      </c>
      <c r="B288" s="110" t="s">
        <v>308</v>
      </c>
      <c r="C288" s="137">
        <f>'Przedszkole nr 8'!C290+'SP1'!C290+'SSP2'!C290+'SP4'!C290+'SP5'!C290+'SP7'!C290+'SP8'!C290+'SP10'!C290+'SP11'!C290+'SP12'!C290</f>
        <v>420</v>
      </c>
      <c r="D288" s="139" t="s">
        <v>33</v>
      </c>
      <c r="E288" s="170">
        <v>0</v>
      </c>
      <c r="F288" s="171">
        <f t="shared" si="4"/>
        <v>0</v>
      </c>
      <c r="G288"/>
      <c r="H288" s="29"/>
    </row>
    <row r="289" spans="1:1015" ht="25.5" x14ac:dyDescent="0.2">
      <c r="A289" s="95">
        <v>159</v>
      </c>
      <c r="B289" s="110" t="s">
        <v>499</v>
      </c>
      <c r="C289" s="137">
        <f>'Przedszkole nr 8'!C291+'SP1'!C291+'SSP2'!C291+'SP4'!C291+'SP5'!C291+'SP7'!C291+'SP8'!C291+'SP10'!C291+'SP11'!C291+'SP12'!C291</f>
        <v>1355</v>
      </c>
      <c r="D289" s="139" t="s">
        <v>29</v>
      </c>
      <c r="E289" s="170">
        <v>0</v>
      </c>
      <c r="F289" s="171">
        <f t="shared" si="4"/>
        <v>0</v>
      </c>
      <c r="G289"/>
      <c r="H289" s="29"/>
    </row>
    <row r="290" spans="1:1015" ht="38.25" x14ac:dyDescent="0.2">
      <c r="A290" s="95">
        <v>160</v>
      </c>
      <c r="B290" s="69" t="s">
        <v>309</v>
      </c>
      <c r="C290" s="137">
        <f>'Przedszkole nr 8'!C292+'SP1'!C292+'SSP2'!C292+'SP4'!C292+'SP5'!C292+'SP7'!C292+'SP8'!C292+'SP10'!C292+'SP11'!C292+'SP12'!C292</f>
        <v>219</v>
      </c>
      <c r="D290" s="139" t="s">
        <v>93</v>
      </c>
      <c r="E290" s="170">
        <v>0</v>
      </c>
      <c r="F290" s="171">
        <f t="shared" si="4"/>
        <v>0</v>
      </c>
      <c r="G290"/>
    </row>
    <row r="291" spans="1:1015" ht="14.25" x14ac:dyDescent="0.2">
      <c r="A291" s="95">
        <v>161</v>
      </c>
      <c r="B291" s="110" t="s">
        <v>129</v>
      </c>
      <c r="C291" s="137">
        <f>'Przedszkole nr 8'!C293+'SP1'!C293+'SSP2'!C293+'SP4'!C293+'SP5'!C293+'SP7'!C293+'SP8'!C293+'SP10'!C293+'SP11'!C293+'SP12'!C293</f>
        <v>566</v>
      </c>
      <c r="D291" s="168" t="s">
        <v>29</v>
      </c>
      <c r="E291" s="170">
        <v>0</v>
      </c>
      <c r="F291" s="171">
        <f t="shared" si="4"/>
        <v>0</v>
      </c>
      <c r="G291"/>
    </row>
    <row r="292" spans="1:1015" s="40" customFormat="1" ht="14.25" x14ac:dyDescent="0.2">
      <c r="A292" s="95">
        <v>162</v>
      </c>
      <c r="B292" s="178" t="s">
        <v>296</v>
      </c>
      <c r="C292" s="137">
        <f>'Przedszkole nr 8'!C294+'SP1'!C294+'SSP2'!C294+'SP4'!C294+'SP5'!C294+'SP7'!C294+'SP8'!C294+'SP10'!C294+'SP11'!C294+'SP12'!C294</f>
        <v>1863</v>
      </c>
      <c r="D292" s="173" t="s">
        <v>33</v>
      </c>
      <c r="E292" s="170">
        <v>0</v>
      </c>
      <c r="F292" s="171">
        <f t="shared" si="4"/>
        <v>0</v>
      </c>
      <c r="G292" s="39"/>
    </row>
    <row r="293" spans="1:1015" ht="14.25" x14ac:dyDescent="0.2">
      <c r="A293" s="95">
        <v>163</v>
      </c>
      <c r="B293" s="110" t="s">
        <v>130</v>
      </c>
      <c r="C293" s="137">
        <f>'Przedszkole nr 8'!C295+'SP1'!C295+'SSP2'!C295+'SP4'!C295+'SP5'!C295+'SP7'!C295+'SP8'!C295+'SP10'!C295+'SP11'!C295+'SP12'!C295</f>
        <v>1210</v>
      </c>
      <c r="D293" s="139" t="s">
        <v>93</v>
      </c>
      <c r="E293" s="170">
        <v>0</v>
      </c>
      <c r="F293" s="171">
        <f t="shared" si="4"/>
        <v>0</v>
      </c>
      <c r="G293"/>
      <c r="H293" s="29"/>
    </row>
    <row r="294" spans="1:1015" s="35" customFormat="1" ht="14.25" x14ac:dyDescent="0.2">
      <c r="A294" s="95">
        <v>164</v>
      </c>
      <c r="B294" s="111" t="s">
        <v>352</v>
      </c>
      <c r="C294" s="137">
        <f>'Przedszkole nr 8'!C296+'SP1'!C296+'SSP2'!C296+'SP4'!C296+'SP5'!C296+'SP7'!C296+'SP8'!C296+'SP10'!C296+'SP11'!C296+'SP12'!C296</f>
        <v>1635</v>
      </c>
      <c r="D294" s="112" t="s">
        <v>93</v>
      </c>
      <c r="E294" s="170">
        <v>0</v>
      </c>
      <c r="F294" s="171">
        <f t="shared" si="4"/>
        <v>0</v>
      </c>
      <c r="G294" s="33"/>
      <c r="H294" s="37"/>
    </row>
    <row r="295" spans="1:1015" ht="57" customHeight="1" x14ac:dyDescent="0.2">
      <c r="A295" s="95">
        <v>165</v>
      </c>
      <c r="B295" s="70" t="s">
        <v>310</v>
      </c>
      <c r="C295" s="137">
        <f>'Przedszkole nr 8'!C297+'SP1'!C297+'SSP2'!C297+'SP4'!C297+'SP5'!C297+'SP7'!C297+'SP8'!C297+'SP10'!C297+'SP11'!C297+'SP12'!C297</f>
        <v>565</v>
      </c>
      <c r="D295" s="139" t="s">
        <v>33</v>
      </c>
      <c r="E295" s="170">
        <v>0</v>
      </c>
      <c r="F295" s="171">
        <f t="shared" si="4"/>
        <v>0</v>
      </c>
      <c r="G295"/>
      <c r="H295" s="29"/>
    </row>
    <row r="296" spans="1:1015" ht="24.75" customHeight="1" x14ac:dyDescent="0.2">
      <c r="A296" s="95">
        <v>166</v>
      </c>
      <c r="B296" s="183" t="s">
        <v>279</v>
      </c>
      <c r="C296" s="137">
        <f>'Przedszkole nr 8'!C298+'SP1'!C298+'SSP2'!C298+'SP4'!C298+'SP5'!C298+'SP7'!C298+'SP8'!C298+'SP10'!C298+'SP11'!C298+'SP12'!C298</f>
        <v>0</v>
      </c>
      <c r="D296" s="168" t="s">
        <v>33</v>
      </c>
      <c r="E296" s="170">
        <v>0</v>
      </c>
      <c r="F296" s="171">
        <f t="shared" si="4"/>
        <v>0</v>
      </c>
      <c r="G296"/>
      <c r="H296" s="29"/>
    </row>
    <row r="297" spans="1:1015" ht="21.75" customHeight="1" x14ac:dyDescent="0.2">
      <c r="A297" s="95">
        <v>167</v>
      </c>
      <c r="B297" s="110" t="s">
        <v>131</v>
      </c>
      <c r="C297" s="137">
        <f>'Przedszkole nr 8'!C299+'SP1'!C299+'SSP2'!C299+'SP4'!C299+'SP5'!C299+'SP7'!C299+'SP8'!C299+'SP10'!C299+'SP11'!C299+'SP12'!C299</f>
        <v>560</v>
      </c>
      <c r="D297" s="139" t="s">
        <v>33</v>
      </c>
      <c r="E297" s="170">
        <v>0</v>
      </c>
      <c r="F297" s="171">
        <f t="shared" si="4"/>
        <v>0</v>
      </c>
      <c r="G297"/>
      <c r="H297" s="29"/>
    </row>
    <row r="298" spans="1:1015" ht="21.75" customHeight="1" x14ac:dyDescent="0.2">
      <c r="A298" s="95">
        <v>168</v>
      </c>
      <c r="B298" s="110" t="s">
        <v>354</v>
      </c>
      <c r="C298" s="137">
        <f>'Przedszkole nr 8'!C300+'SP1'!C300+'SSP2'!C300+'SP4'!C300+'SP5'!C300+'SP7'!C300+'SP8'!C300+'SP10'!C300+'SP11'!C300+'SP12'!C300</f>
        <v>605</v>
      </c>
      <c r="D298" s="139" t="s">
        <v>33</v>
      </c>
      <c r="E298" s="170">
        <v>0</v>
      </c>
      <c r="F298" s="171">
        <f t="shared" si="4"/>
        <v>0</v>
      </c>
      <c r="G298"/>
      <c r="H298" s="29"/>
    </row>
    <row r="299" spans="1:1015" ht="20.25" customHeight="1" x14ac:dyDescent="0.2">
      <c r="A299" s="95">
        <v>169</v>
      </c>
      <c r="B299" s="181" t="s">
        <v>132</v>
      </c>
      <c r="C299" s="137">
        <f>'Przedszkole nr 8'!C301+'SP1'!C301+'SSP2'!C301+'SP4'!C301+'SP5'!C301+'SP7'!C301+'SP8'!C301+'SP10'!C301+'SP11'!C301+'SP12'!C301</f>
        <v>835</v>
      </c>
      <c r="D299" s="139" t="s">
        <v>33</v>
      </c>
      <c r="E299" s="170">
        <v>0</v>
      </c>
      <c r="F299" s="171">
        <f t="shared" si="4"/>
        <v>0</v>
      </c>
      <c r="G299"/>
      <c r="H299" s="29"/>
    </row>
    <row r="300" spans="1:1015" s="44" customFormat="1" ht="40.5" customHeight="1" x14ac:dyDescent="0.2">
      <c r="A300" s="95">
        <v>170</v>
      </c>
      <c r="B300" s="71" t="s">
        <v>377</v>
      </c>
      <c r="C300" s="137">
        <f>'Przedszkole nr 8'!C302+'SP1'!C302+'SSP2'!C302+'SP4'!C302+'SP5'!C302+'SP7'!C302+'SP8'!C302+'SP10'!C302+'SP11'!C302+'SP12'!C302</f>
        <v>195</v>
      </c>
      <c r="D300" s="173" t="s">
        <v>33</v>
      </c>
      <c r="E300" s="170">
        <v>0</v>
      </c>
      <c r="F300" s="171">
        <f t="shared" si="4"/>
        <v>0</v>
      </c>
      <c r="H300" s="47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5"/>
      <c r="CD300" s="45"/>
      <c r="CE300" s="45"/>
      <c r="CF300" s="45"/>
      <c r="CG300" s="45"/>
      <c r="CH300" s="45"/>
      <c r="CI300" s="45"/>
      <c r="CJ300" s="45"/>
      <c r="CK300" s="45"/>
      <c r="CL300" s="45"/>
      <c r="CM300" s="45"/>
      <c r="CN300" s="45"/>
      <c r="CO300" s="45"/>
      <c r="CP300" s="45"/>
      <c r="CQ300" s="45"/>
      <c r="CR300" s="45"/>
      <c r="CS300" s="45"/>
      <c r="CT300" s="45"/>
      <c r="CU300" s="45"/>
      <c r="CV300" s="45"/>
      <c r="CW300" s="45"/>
      <c r="CX300" s="45"/>
      <c r="CY300" s="45"/>
      <c r="CZ300" s="45"/>
      <c r="DA300" s="45"/>
      <c r="DB300" s="45"/>
      <c r="DC300" s="45"/>
      <c r="DD300" s="45"/>
      <c r="DE300" s="45"/>
      <c r="DF300" s="45"/>
      <c r="DG300" s="45"/>
      <c r="DH300" s="45"/>
      <c r="DI300" s="45"/>
      <c r="DJ300" s="45"/>
      <c r="DK300" s="45"/>
      <c r="DL300" s="45"/>
      <c r="DM300" s="45"/>
      <c r="DN300" s="45"/>
      <c r="DO300" s="45"/>
      <c r="DP300" s="45"/>
      <c r="DQ300" s="45"/>
      <c r="DR300" s="45"/>
      <c r="DS300" s="45"/>
      <c r="DT300" s="45"/>
      <c r="DU300" s="45"/>
      <c r="DV300" s="45"/>
      <c r="DW300" s="45"/>
      <c r="DX300" s="45"/>
      <c r="DY300" s="45"/>
      <c r="DZ300" s="45"/>
      <c r="EA300" s="45"/>
      <c r="EB300" s="45"/>
      <c r="EC300" s="45"/>
      <c r="ED300" s="45"/>
      <c r="EE300" s="45"/>
      <c r="EF300" s="45"/>
      <c r="EG300" s="45"/>
      <c r="EH300" s="45"/>
      <c r="EI300" s="45"/>
      <c r="EJ300" s="45"/>
      <c r="EK300" s="45"/>
      <c r="EL300" s="45"/>
      <c r="EM300" s="45"/>
      <c r="EN300" s="45"/>
      <c r="EO300" s="45"/>
      <c r="EP300" s="45"/>
      <c r="EQ300" s="45"/>
      <c r="ER300" s="45"/>
      <c r="ES300" s="45"/>
      <c r="ET300" s="45"/>
      <c r="EU300" s="45"/>
      <c r="EV300" s="45"/>
      <c r="EW300" s="45"/>
      <c r="EX300" s="45"/>
      <c r="EY300" s="45"/>
      <c r="EZ300" s="45"/>
      <c r="FA300" s="45"/>
      <c r="FB300" s="45"/>
      <c r="FC300" s="45"/>
      <c r="FD300" s="45"/>
      <c r="FE300" s="45"/>
      <c r="FF300" s="45"/>
      <c r="FG300" s="45"/>
      <c r="FH300" s="45"/>
      <c r="FI300" s="45"/>
      <c r="FJ300" s="45"/>
      <c r="FK300" s="45"/>
      <c r="FL300" s="45"/>
      <c r="FM300" s="45"/>
      <c r="FN300" s="45"/>
      <c r="FO300" s="45"/>
      <c r="FP300" s="45"/>
      <c r="FQ300" s="45"/>
      <c r="FR300" s="45"/>
      <c r="FS300" s="45"/>
      <c r="FT300" s="45"/>
      <c r="FU300" s="45"/>
      <c r="FV300" s="45"/>
      <c r="FW300" s="45"/>
      <c r="FX300" s="45"/>
      <c r="FY300" s="45"/>
      <c r="FZ300" s="45"/>
      <c r="GA300" s="45"/>
      <c r="GB300" s="45"/>
      <c r="GC300" s="45"/>
      <c r="GD300" s="45"/>
      <c r="GE300" s="45"/>
      <c r="GF300" s="45"/>
      <c r="GG300" s="45"/>
      <c r="GH300" s="45"/>
      <c r="GI300" s="45"/>
      <c r="GJ300" s="45"/>
      <c r="GK300" s="45"/>
      <c r="GL300" s="45"/>
      <c r="GM300" s="45"/>
      <c r="GN300" s="45"/>
      <c r="GO300" s="45"/>
      <c r="GP300" s="45"/>
      <c r="GQ300" s="45"/>
      <c r="GR300" s="45"/>
      <c r="GS300" s="45"/>
      <c r="GT300" s="45"/>
      <c r="GU300" s="45"/>
      <c r="GV300" s="45"/>
      <c r="GW300" s="45"/>
      <c r="GX300" s="45"/>
      <c r="GY300" s="45"/>
      <c r="GZ300" s="45"/>
      <c r="HA300" s="45"/>
      <c r="HB300" s="45"/>
      <c r="HC300" s="45"/>
      <c r="HD300" s="45"/>
      <c r="HE300" s="45"/>
      <c r="HF300" s="45"/>
      <c r="HG300" s="45"/>
      <c r="HH300" s="45"/>
      <c r="HI300" s="45"/>
      <c r="HJ300" s="45"/>
      <c r="HK300" s="45"/>
      <c r="HL300" s="45"/>
      <c r="HM300" s="45"/>
      <c r="HN300" s="45"/>
      <c r="HO300" s="45"/>
      <c r="HP300" s="45"/>
      <c r="HQ300" s="45"/>
      <c r="HR300" s="45"/>
      <c r="HS300" s="45"/>
      <c r="HT300" s="45"/>
      <c r="HU300" s="45"/>
      <c r="HV300" s="45"/>
      <c r="HW300" s="45"/>
      <c r="HX300" s="45"/>
      <c r="HY300" s="45"/>
      <c r="HZ300" s="45"/>
      <c r="IA300" s="45"/>
      <c r="IB300" s="45"/>
      <c r="IC300" s="45"/>
      <c r="ID300" s="45"/>
      <c r="IE300" s="45"/>
      <c r="IF300" s="45"/>
      <c r="IG300" s="45"/>
      <c r="IH300" s="45"/>
      <c r="II300" s="45"/>
      <c r="IJ300" s="45"/>
      <c r="IK300" s="45"/>
      <c r="IL300" s="45"/>
      <c r="IM300" s="45"/>
      <c r="IN300" s="45"/>
      <c r="IO300" s="45"/>
      <c r="IP300" s="45"/>
      <c r="IQ300" s="45"/>
      <c r="IR300" s="45"/>
      <c r="IS300" s="45"/>
      <c r="IT300" s="45"/>
      <c r="IU300" s="45"/>
      <c r="IV300" s="45"/>
      <c r="IW300" s="45"/>
      <c r="IX300" s="45"/>
      <c r="IY300" s="45"/>
      <c r="IZ300" s="45"/>
      <c r="JA300" s="45"/>
      <c r="JB300" s="45"/>
      <c r="JC300" s="45"/>
      <c r="JD300" s="45"/>
      <c r="JE300" s="45"/>
      <c r="JF300" s="45"/>
      <c r="JG300" s="45"/>
      <c r="JH300" s="45"/>
      <c r="JI300" s="45"/>
      <c r="JJ300" s="45"/>
      <c r="JK300" s="45"/>
      <c r="JL300" s="45"/>
      <c r="JM300" s="45"/>
      <c r="JN300" s="45"/>
      <c r="JO300" s="45"/>
      <c r="JP300" s="45"/>
      <c r="JQ300" s="45"/>
      <c r="JR300" s="45"/>
      <c r="JS300" s="45"/>
      <c r="JT300" s="45"/>
      <c r="JU300" s="45"/>
      <c r="JV300" s="45"/>
      <c r="JW300" s="45"/>
      <c r="JX300" s="45"/>
      <c r="JY300" s="45"/>
      <c r="JZ300" s="45"/>
      <c r="KA300" s="45"/>
      <c r="KB300" s="45"/>
      <c r="KC300" s="45"/>
      <c r="KD300" s="45"/>
      <c r="KE300" s="45"/>
      <c r="KF300" s="45"/>
      <c r="KG300" s="45"/>
      <c r="KH300" s="45"/>
      <c r="KI300" s="45"/>
      <c r="KJ300" s="45"/>
      <c r="KK300" s="45"/>
      <c r="KL300" s="45"/>
      <c r="KM300" s="45"/>
      <c r="KN300" s="45"/>
      <c r="KO300" s="45"/>
      <c r="KP300" s="45"/>
      <c r="KQ300" s="45"/>
      <c r="KR300" s="45"/>
      <c r="KS300" s="45"/>
      <c r="KT300" s="45"/>
      <c r="KU300" s="45"/>
      <c r="KV300" s="45"/>
      <c r="KW300" s="45"/>
      <c r="KX300" s="45"/>
      <c r="KY300" s="45"/>
      <c r="KZ300" s="45"/>
      <c r="LA300" s="45"/>
      <c r="LB300" s="45"/>
      <c r="LC300" s="45"/>
      <c r="LD300" s="45"/>
      <c r="LE300" s="45"/>
      <c r="LF300" s="45"/>
      <c r="LG300" s="45"/>
      <c r="LH300" s="45"/>
      <c r="LI300" s="45"/>
      <c r="LJ300" s="45"/>
      <c r="LK300" s="45"/>
      <c r="LL300" s="45"/>
      <c r="LM300" s="45"/>
      <c r="LN300" s="45"/>
      <c r="LO300" s="45"/>
      <c r="LP300" s="45"/>
      <c r="LQ300" s="45"/>
      <c r="LR300" s="45"/>
      <c r="LS300" s="45"/>
      <c r="LT300" s="45"/>
      <c r="LU300" s="45"/>
      <c r="LV300" s="45"/>
      <c r="LW300" s="45"/>
      <c r="LX300" s="45"/>
      <c r="LY300" s="45"/>
      <c r="LZ300" s="45"/>
      <c r="MA300" s="45"/>
      <c r="MB300" s="45"/>
      <c r="MC300" s="45"/>
      <c r="MD300" s="45"/>
      <c r="ME300" s="45"/>
      <c r="MF300" s="45"/>
      <c r="MG300" s="45"/>
      <c r="MH300" s="45"/>
      <c r="MI300" s="45"/>
      <c r="MJ300" s="45"/>
      <c r="MK300" s="45"/>
      <c r="ML300" s="45"/>
      <c r="MM300" s="45"/>
      <c r="MN300" s="45"/>
      <c r="MO300" s="45"/>
      <c r="MP300" s="45"/>
      <c r="MQ300" s="45"/>
      <c r="MR300" s="45"/>
      <c r="MS300" s="45"/>
      <c r="MT300" s="45"/>
      <c r="MU300" s="45"/>
      <c r="MV300" s="45"/>
      <c r="MW300" s="45"/>
      <c r="MX300" s="45"/>
      <c r="MY300" s="45"/>
      <c r="MZ300" s="45"/>
      <c r="NA300" s="45"/>
      <c r="NB300" s="45"/>
      <c r="NC300" s="45"/>
      <c r="ND300" s="45"/>
      <c r="NE300" s="45"/>
      <c r="NF300" s="45"/>
      <c r="NG300" s="45"/>
      <c r="NH300" s="45"/>
      <c r="NI300" s="45"/>
      <c r="NJ300" s="45"/>
      <c r="NK300" s="45"/>
      <c r="NL300" s="45"/>
      <c r="NM300" s="45"/>
      <c r="NN300" s="45"/>
      <c r="NO300" s="45"/>
      <c r="NP300" s="45"/>
      <c r="NQ300" s="45"/>
      <c r="NR300" s="45"/>
      <c r="NS300" s="45"/>
      <c r="NT300" s="45"/>
      <c r="NU300" s="45"/>
      <c r="NV300" s="45"/>
      <c r="NW300" s="45"/>
      <c r="NX300" s="45"/>
      <c r="NY300" s="45"/>
      <c r="NZ300" s="45"/>
      <c r="OA300" s="45"/>
      <c r="OB300" s="45"/>
      <c r="OC300" s="45"/>
      <c r="OD300" s="45"/>
      <c r="OE300" s="45"/>
      <c r="OF300" s="45"/>
      <c r="OG300" s="45"/>
      <c r="OH300" s="45"/>
      <c r="OI300" s="45"/>
      <c r="OJ300" s="45"/>
      <c r="OK300" s="45"/>
      <c r="OL300" s="45"/>
      <c r="OM300" s="45"/>
      <c r="ON300" s="45"/>
      <c r="OO300" s="45"/>
      <c r="OP300" s="45"/>
      <c r="OQ300" s="45"/>
      <c r="OR300" s="45"/>
      <c r="OS300" s="45"/>
      <c r="OT300" s="45"/>
      <c r="OU300" s="45"/>
      <c r="OV300" s="45"/>
      <c r="OW300" s="45"/>
      <c r="OX300" s="45"/>
      <c r="OY300" s="45"/>
      <c r="OZ300" s="45"/>
      <c r="PA300" s="45"/>
      <c r="PB300" s="45"/>
      <c r="PC300" s="45"/>
      <c r="PD300" s="45"/>
      <c r="PE300" s="45"/>
      <c r="PF300" s="45"/>
      <c r="PG300" s="45"/>
      <c r="PH300" s="45"/>
      <c r="PI300" s="45"/>
      <c r="PJ300" s="45"/>
      <c r="PK300" s="45"/>
      <c r="PL300" s="45"/>
      <c r="PM300" s="45"/>
      <c r="PN300" s="45"/>
      <c r="PO300" s="45"/>
      <c r="PP300" s="45"/>
      <c r="PQ300" s="45"/>
      <c r="PR300" s="45"/>
      <c r="PS300" s="45"/>
      <c r="PT300" s="45"/>
      <c r="PU300" s="45"/>
      <c r="PV300" s="45"/>
      <c r="PW300" s="45"/>
      <c r="PX300" s="45"/>
      <c r="PY300" s="45"/>
      <c r="PZ300" s="45"/>
      <c r="QA300" s="45"/>
      <c r="QB300" s="45"/>
      <c r="QC300" s="45"/>
      <c r="QD300" s="45"/>
      <c r="QE300" s="45"/>
      <c r="QF300" s="45"/>
      <c r="QG300" s="45"/>
      <c r="QH300" s="45"/>
      <c r="QI300" s="45"/>
      <c r="QJ300" s="45"/>
      <c r="QK300" s="45"/>
      <c r="QL300" s="45"/>
      <c r="QM300" s="45"/>
      <c r="QN300" s="45"/>
      <c r="QO300" s="45"/>
      <c r="QP300" s="45"/>
      <c r="QQ300" s="45"/>
      <c r="QR300" s="45"/>
      <c r="QS300" s="45"/>
      <c r="QT300" s="45"/>
      <c r="QU300" s="45"/>
      <c r="QV300" s="45"/>
      <c r="QW300" s="45"/>
      <c r="QX300" s="45"/>
      <c r="QY300" s="45"/>
      <c r="QZ300" s="45"/>
      <c r="RA300" s="45"/>
      <c r="RB300" s="45"/>
      <c r="RC300" s="45"/>
      <c r="RD300" s="45"/>
      <c r="RE300" s="45"/>
      <c r="RF300" s="45"/>
      <c r="RG300" s="45"/>
      <c r="RH300" s="45"/>
      <c r="RI300" s="45"/>
      <c r="RJ300" s="45"/>
      <c r="RK300" s="45"/>
      <c r="RL300" s="45"/>
      <c r="RM300" s="45"/>
      <c r="RN300" s="45"/>
      <c r="RO300" s="45"/>
      <c r="RP300" s="45"/>
      <c r="RQ300" s="45"/>
      <c r="RR300" s="45"/>
      <c r="RS300" s="45"/>
      <c r="RT300" s="45"/>
      <c r="RU300" s="45"/>
      <c r="RV300" s="45"/>
      <c r="RW300" s="45"/>
      <c r="RX300" s="45"/>
      <c r="RY300" s="45"/>
      <c r="RZ300" s="45"/>
      <c r="SA300" s="45"/>
      <c r="SB300" s="45"/>
      <c r="SC300" s="45"/>
      <c r="SD300" s="45"/>
      <c r="SE300" s="45"/>
      <c r="SF300" s="45"/>
      <c r="SG300" s="45"/>
      <c r="SH300" s="45"/>
      <c r="SI300" s="45"/>
      <c r="SJ300" s="45"/>
      <c r="SK300" s="45"/>
      <c r="SL300" s="45"/>
      <c r="SM300" s="45"/>
      <c r="SN300" s="45"/>
      <c r="SO300" s="45"/>
      <c r="SP300" s="45"/>
      <c r="SQ300" s="45"/>
      <c r="SR300" s="45"/>
      <c r="SS300" s="45"/>
      <c r="ST300" s="45"/>
      <c r="SU300" s="45"/>
      <c r="SV300" s="45"/>
      <c r="SW300" s="45"/>
      <c r="SX300" s="45"/>
      <c r="SY300" s="45"/>
      <c r="SZ300" s="45"/>
      <c r="TA300" s="45"/>
      <c r="TB300" s="45"/>
      <c r="TC300" s="45"/>
      <c r="TD300" s="45"/>
      <c r="TE300" s="45"/>
      <c r="TF300" s="45"/>
      <c r="TG300" s="45"/>
      <c r="TH300" s="45"/>
      <c r="TI300" s="45"/>
      <c r="TJ300" s="45"/>
      <c r="TK300" s="45"/>
      <c r="TL300" s="45"/>
      <c r="TM300" s="45"/>
      <c r="TN300" s="45"/>
      <c r="TO300" s="45"/>
      <c r="TP300" s="45"/>
      <c r="TQ300" s="45"/>
      <c r="TR300" s="45"/>
      <c r="TS300" s="45"/>
      <c r="TT300" s="45"/>
      <c r="TU300" s="45"/>
      <c r="TV300" s="45"/>
      <c r="TW300" s="45"/>
      <c r="TX300" s="45"/>
      <c r="TY300" s="45"/>
      <c r="TZ300" s="45"/>
      <c r="UA300" s="45"/>
      <c r="UB300" s="45"/>
      <c r="UC300" s="45"/>
      <c r="UD300" s="45"/>
      <c r="UE300" s="45"/>
      <c r="UF300" s="45"/>
      <c r="UG300" s="45"/>
      <c r="UH300" s="45"/>
      <c r="UI300" s="45"/>
      <c r="UJ300" s="45"/>
      <c r="UK300" s="45"/>
      <c r="UL300" s="45"/>
      <c r="UM300" s="45"/>
      <c r="UN300" s="45"/>
      <c r="UO300" s="45"/>
      <c r="UP300" s="45"/>
      <c r="UQ300" s="45"/>
      <c r="UR300" s="45"/>
      <c r="US300" s="45"/>
      <c r="UT300" s="45"/>
      <c r="UU300" s="45"/>
      <c r="UV300" s="45"/>
      <c r="UW300" s="45"/>
      <c r="UX300" s="45"/>
      <c r="UY300" s="45"/>
      <c r="UZ300" s="45"/>
      <c r="VA300" s="45"/>
      <c r="VB300" s="45"/>
      <c r="VC300" s="45"/>
      <c r="VD300" s="45"/>
      <c r="VE300" s="45"/>
      <c r="VF300" s="45"/>
      <c r="VG300" s="45"/>
      <c r="VH300" s="45"/>
      <c r="VI300" s="45"/>
      <c r="VJ300" s="45"/>
      <c r="VK300" s="45"/>
      <c r="VL300" s="45"/>
      <c r="VM300" s="45"/>
      <c r="VN300" s="45"/>
      <c r="VO300" s="45"/>
      <c r="VP300" s="45"/>
      <c r="VQ300" s="45"/>
      <c r="VR300" s="45"/>
      <c r="VS300" s="45"/>
      <c r="VT300" s="45"/>
      <c r="VU300" s="45"/>
      <c r="VV300" s="45"/>
      <c r="VW300" s="45"/>
      <c r="VX300" s="45"/>
      <c r="VY300" s="45"/>
      <c r="VZ300" s="45"/>
      <c r="WA300" s="45"/>
      <c r="WB300" s="45"/>
      <c r="WC300" s="45"/>
      <c r="WD300" s="45"/>
      <c r="WE300" s="45"/>
      <c r="WF300" s="45"/>
      <c r="WG300" s="45"/>
      <c r="WH300" s="45"/>
      <c r="WI300" s="45"/>
      <c r="WJ300" s="45"/>
      <c r="WK300" s="45"/>
      <c r="WL300" s="45"/>
      <c r="WM300" s="45"/>
      <c r="WN300" s="45"/>
      <c r="WO300" s="45"/>
      <c r="WP300" s="45"/>
      <c r="WQ300" s="45"/>
      <c r="WR300" s="45"/>
      <c r="WS300" s="45"/>
      <c r="WT300" s="45"/>
      <c r="WU300" s="45"/>
      <c r="WV300" s="45"/>
      <c r="WW300" s="45"/>
      <c r="WX300" s="45"/>
      <c r="WY300" s="45"/>
      <c r="WZ300" s="45"/>
      <c r="XA300" s="45"/>
      <c r="XB300" s="45"/>
      <c r="XC300" s="45"/>
      <c r="XD300" s="45"/>
      <c r="XE300" s="45"/>
      <c r="XF300" s="45"/>
      <c r="XG300" s="45"/>
      <c r="XH300" s="45"/>
      <c r="XI300" s="45"/>
      <c r="XJ300" s="45"/>
      <c r="XK300" s="45"/>
      <c r="XL300" s="45"/>
      <c r="XM300" s="45"/>
      <c r="XN300" s="45"/>
      <c r="XO300" s="45"/>
      <c r="XP300" s="45"/>
      <c r="XQ300" s="45"/>
      <c r="XR300" s="45"/>
      <c r="XS300" s="45"/>
      <c r="XT300" s="45"/>
      <c r="XU300" s="45"/>
      <c r="XV300" s="45"/>
      <c r="XW300" s="45"/>
      <c r="XX300" s="45"/>
      <c r="XY300" s="45"/>
      <c r="XZ300" s="45"/>
      <c r="YA300" s="45"/>
      <c r="YB300" s="45"/>
      <c r="YC300" s="45"/>
      <c r="YD300" s="45"/>
      <c r="YE300" s="45"/>
      <c r="YF300" s="45"/>
      <c r="YG300" s="45"/>
      <c r="YH300" s="45"/>
      <c r="YI300" s="45"/>
      <c r="YJ300" s="45"/>
      <c r="YK300" s="45"/>
      <c r="YL300" s="45"/>
      <c r="YM300" s="45"/>
      <c r="YN300" s="45"/>
      <c r="YO300" s="45"/>
      <c r="YP300" s="45"/>
      <c r="YQ300" s="45"/>
      <c r="YR300" s="45"/>
      <c r="YS300" s="45"/>
      <c r="YT300" s="45"/>
      <c r="YU300" s="45"/>
      <c r="YV300" s="45"/>
      <c r="YW300" s="45"/>
      <c r="YX300" s="45"/>
      <c r="YY300" s="45"/>
      <c r="YZ300" s="45"/>
      <c r="ZA300" s="45"/>
      <c r="ZB300" s="45"/>
      <c r="ZC300" s="45"/>
      <c r="ZD300" s="45"/>
      <c r="ZE300" s="45"/>
      <c r="ZF300" s="45"/>
      <c r="ZG300" s="45"/>
      <c r="ZH300" s="45"/>
      <c r="ZI300" s="45"/>
      <c r="ZJ300" s="45"/>
      <c r="ZK300" s="45"/>
      <c r="ZL300" s="45"/>
      <c r="ZM300" s="45"/>
      <c r="ZN300" s="45"/>
      <c r="ZO300" s="45"/>
      <c r="ZP300" s="45"/>
      <c r="ZQ300" s="45"/>
      <c r="ZR300" s="45"/>
      <c r="ZS300" s="45"/>
      <c r="ZT300" s="45"/>
      <c r="ZU300" s="45"/>
      <c r="ZV300" s="45"/>
      <c r="ZW300" s="45"/>
      <c r="ZX300" s="45"/>
      <c r="ZY300" s="45"/>
      <c r="ZZ300" s="45"/>
      <c r="AAA300" s="45"/>
      <c r="AAB300" s="45"/>
      <c r="AAC300" s="45"/>
      <c r="AAD300" s="45"/>
      <c r="AAE300" s="45"/>
      <c r="AAF300" s="45"/>
      <c r="AAG300" s="45"/>
      <c r="AAH300" s="45"/>
      <c r="AAI300" s="45"/>
      <c r="AAJ300" s="45"/>
      <c r="AAK300" s="45"/>
      <c r="AAL300" s="45"/>
      <c r="AAM300" s="45"/>
      <c r="AAN300" s="45"/>
      <c r="AAO300" s="45"/>
      <c r="AAP300" s="45"/>
      <c r="AAQ300" s="45"/>
      <c r="AAR300" s="45"/>
      <c r="AAS300" s="45"/>
      <c r="AAT300" s="45"/>
      <c r="AAU300" s="45"/>
      <c r="AAV300" s="45"/>
      <c r="AAW300" s="45"/>
      <c r="AAX300" s="45"/>
      <c r="AAY300" s="45"/>
      <c r="AAZ300" s="45"/>
      <c r="ABA300" s="45"/>
      <c r="ABB300" s="45"/>
      <c r="ABC300" s="45"/>
      <c r="ABD300" s="45"/>
      <c r="ABE300" s="45"/>
      <c r="ABF300" s="45"/>
      <c r="ABG300" s="45"/>
      <c r="ABH300" s="45"/>
      <c r="ABI300" s="45"/>
      <c r="ABJ300" s="45"/>
      <c r="ABK300" s="45"/>
      <c r="ABL300" s="45"/>
      <c r="ABM300" s="45"/>
      <c r="ABN300" s="45"/>
      <c r="ABO300" s="45"/>
      <c r="ABP300" s="45"/>
      <c r="ABQ300" s="45"/>
      <c r="ABR300" s="45"/>
      <c r="ABS300" s="45"/>
      <c r="ABT300" s="45"/>
      <c r="ABU300" s="45"/>
      <c r="ABV300" s="45"/>
      <c r="ABW300" s="45"/>
      <c r="ABX300" s="45"/>
      <c r="ABY300" s="45"/>
      <c r="ABZ300" s="45"/>
      <c r="ACA300" s="45"/>
      <c r="ACB300" s="45"/>
      <c r="ACC300" s="45"/>
      <c r="ACD300" s="45"/>
      <c r="ACE300" s="45"/>
      <c r="ACF300" s="45"/>
      <c r="ACG300" s="45"/>
      <c r="ACH300" s="45"/>
      <c r="ACI300" s="45"/>
      <c r="ACJ300" s="45"/>
      <c r="ACK300" s="45"/>
      <c r="ACL300" s="45"/>
      <c r="ACM300" s="45"/>
      <c r="ACN300" s="45"/>
      <c r="ACO300" s="45"/>
      <c r="ACP300" s="45"/>
      <c r="ACQ300" s="45"/>
      <c r="ACR300" s="45"/>
      <c r="ACS300" s="45"/>
      <c r="ACT300" s="45"/>
      <c r="ACU300" s="45"/>
      <c r="ACV300" s="45"/>
      <c r="ACW300" s="45"/>
      <c r="ACX300" s="45"/>
      <c r="ACY300" s="45"/>
      <c r="ACZ300" s="45"/>
      <c r="ADA300" s="45"/>
      <c r="ADB300" s="45"/>
      <c r="ADC300" s="45"/>
      <c r="ADD300" s="45"/>
      <c r="ADE300" s="45"/>
      <c r="ADF300" s="45"/>
      <c r="ADG300" s="45"/>
      <c r="ADH300" s="45"/>
      <c r="ADI300" s="45"/>
      <c r="ADJ300" s="45"/>
      <c r="ADK300" s="45"/>
      <c r="ADL300" s="45"/>
      <c r="ADM300" s="45"/>
      <c r="ADN300" s="45"/>
      <c r="ADO300" s="45"/>
      <c r="ADP300" s="45"/>
      <c r="ADQ300" s="45"/>
      <c r="ADR300" s="45"/>
      <c r="ADS300" s="45"/>
      <c r="ADT300" s="45"/>
      <c r="ADU300" s="45"/>
      <c r="ADV300" s="45"/>
      <c r="ADW300" s="45"/>
      <c r="ADX300" s="45"/>
      <c r="ADY300" s="45"/>
      <c r="ADZ300" s="45"/>
      <c r="AEA300" s="45"/>
      <c r="AEB300" s="45"/>
      <c r="AEC300" s="45"/>
      <c r="AED300" s="45"/>
      <c r="AEE300" s="45"/>
      <c r="AEF300" s="45"/>
      <c r="AEG300" s="45"/>
      <c r="AEH300" s="45"/>
      <c r="AEI300" s="45"/>
      <c r="AEJ300" s="45"/>
      <c r="AEK300" s="45"/>
      <c r="AEL300" s="45"/>
      <c r="AEM300" s="45"/>
      <c r="AEN300" s="45"/>
      <c r="AEO300" s="45"/>
      <c r="AEP300" s="45"/>
      <c r="AEQ300" s="45"/>
      <c r="AER300" s="45"/>
      <c r="AES300" s="45"/>
      <c r="AET300" s="45"/>
      <c r="AEU300" s="45"/>
      <c r="AEV300" s="45"/>
      <c r="AEW300" s="45"/>
      <c r="AEX300" s="45"/>
      <c r="AEY300" s="45"/>
      <c r="AEZ300" s="45"/>
      <c r="AFA300" s="45"/>
      <c r="AFB300" s="45"/>
      <c r="AFC300" s="45"/>
      <c r="AFD300" s="45"/>
      <c r="AFE300" s="45"/>
      <c r="AFF300" s="45"/>
      <c r="AFG300" s="45"/>
      <c r="AFH300" s="45"/>
      <c r="AFI300" s="45"/>
      <c r="AFJ300" s="45"/>
      <c r="AFK300" s="45"/>
      <c r="AFL300" s="45"/>
      <c r="AFM300" s="45"/>
      <c r="AFN300" s="45"/>
      <c r="AFO300" s="45"/>
      <c r="AFP300" s="45"/>
      <c r="AFQ300" s="45"/>
      <c r="AFR300" s="45"/>
      <c r="AFS300" s="45"/>
      <c r="AFT300" s="45"/>
      <c r="AFU300" s="45"/>
      <c r="AFV300" s="45"/>
      <c r="AFW300" s="45"/>
      <c r="AFX300" s="45"/>
      <c r="AFY300" s="45"/>
      <c r="AFZ300" s="45"/>
      <c r="AGA300" s="45"/>
      <c r="AGB300" s="45"/>
      <c r="AGC300" s="45"/>
      <c r="AGD300" s="45"/>
      <c r="AGE300" s="45"/>
      <c r="AGF300" s="45"/>
      <c r="AGG300" s="45"/>
      <c r="AGH300" s="45"/>
      <c r="AGI300" s="45"/>
      <c r="AGJ300" s="45"/>
      <c r="AGK300" s="45"/>
      <c r="AGL300" s="45"/>
      <c r="AGM300" s="45"/>
      <c r="AGN300" s="45"/>
      <c r="AGO300" s="45"/>
      <c r="AGP300" s="45"/>
      <c r="AGQ300" s="45"/>
      <c r="AGR300" s="45"/>
      <c r="AGS300" s="45"/>
      <c r="AGT300" s="45"/>
      <c r="AGU300" s="45"/>
      <c r="AGV300" s="45"/>
      <c r="AGW300" s="45"/>
      <c r="AGX300" s="45"/>
      <c r="AGY300" s="45"/>
      <c r="AGZ300" s="45"/>
      <c r="AHA300" s="45"/>
      <c r="AHB300" s="45"/>
      <c r="AHC300" s="45"/>
      <c r="AHD300" s="45"/>
      <c r="AHE300" s="45"/>
      <c r="AHF300" s="45"/>
      <c r="AHG300" s="45"/>
      <c r="AHH300" s="45"/>
      <c r="AHI300" s="45"/>
      <c r="AHJ300" s="45"/>
      <c r="AHK300" s="45"/>
      <c r="AHL300" s="45"/>
      <c r="AHM300" s="45"/>
      <c r="AHN300" s="45"/>
      <c r="AHO300" s="45"/>
      <c r="AHP300" s="45"/>
      <c r="AHQ300" s="45"/>
      <c r="AHR300" s="45"/>
      <c r="AHS300" s="45"/>
      <c r="AHT300" s="45"/>
      <c r="AHU300" s="45"/>
      <c r="AHV300" s="45"/>
      <c r="AHW300" s="45"/>
      <c r="AHX300" s="45"/>
      <c r="AHY300" s="45"/>
      <c r="AHZ300" s="45"/>
      <c r="AIA300" s="45"/>
      <c r="AIB300" s="45"/>
      <c r="AIC300" s="45"/>
      <c r="AID300" s="45"/>
      <c r="AIE300" s="45"/>
      <c r="AIF300" s="45"/>
      <c r="AIG300" s="45"/>
      <c r="AIH300" s="45"/>
      <c r="AII300" s="45"/>
      <c r="AIJ300" s="45"/>
      <c r="AIK300" s="45"/>
      <c r="AIL300" s="45"/>
      <c r="AIM300" s="45"/>
      <c r="AIN300" s="45"/>
      <c r="AIO300" s="45"/>
      <c r="AIP300" s="45"/>
      <c r="AIQ300" s="45"/>
      <c r="AIR300" s="45"/>
      <c r="AIS300" s="45"/>
      <c r="AIT300" s="45"/>
      <c r="AIU300" s="45"/>
      <c r="AIV300" s="45"/>
      <c r="AIW300" s="45"/>
      <c r="AIX300" s="45"/>
      <c r="AIY300" s="45"/>
      <c r="AIZ300" s="45"/>
      <c r="AJA300" s="45"/>
      <c r="AJB300" s="45"/>
      <c r="AJC300" s="45"/>
      <c r="AJD300" s="45"/>
      <c r="AJE300" s="45"/>
      <c r="AJF300" s="45"/>
      <c r="AJG300" s="45"/>
      <c r="AJH300" s="45"/>
      <c r="AJI300" s="45"/>
      <c r="AJJ300" s="45"/>
      <c r="AJK300" s="45"/>
      <c r="AJL300" s="45"/>
      <c r="AJM300" s="45"/>
      <c r="AJN300" s="45"/>
      <c r="AJO300" s="45"/>
      <c r="AJP300" s="45"/>
      <c r="AJQ300" s="45"/>
      <c r="AJR300" s="45"/>
      <c r="AJS300" s="45"/>
      <c r="AJT300" s="45"/>
      <c r="AJU300" s="45"/>
      <c r="AJV300" s="45"/>
      <c r="AJW300" s="45"/>
      <c r="AJX300" s="45"/>
      <c r="AJY300" s="45"/>
      <c r="AJZ300" s="45"/>
      <c r="AKA300" s="45"/>
      <c r="AKB300" s="45"/>
      <c r="AKC300" s="45"/>
      <c r="AKD300" s="45"/>
      <c r="AKE300" s="45"/>
      <c r="AKF300" s="45"/>
      <c r="AKG300" s="45"/>
      <c r="AKH300" s="45"/>
      <c r="AKI300" s="45"/>
      <c r="AKJ300" s="45"/>
      <c r="AKK300" s="45"/>
      <c r="AKL300" s="45"/>
      <c r="AKM300" s="45"/>
      <c r="AKN300" s="45"/>
      <c r="AKO300" s="45"/>
      <c r="AKP300" s="45"/>
      <c r="AKQ300" s="45"/>
      <c r="AKR300" s="45"/>
      <c r="AKS300" s="45"/>
      <c r="AKT300" s="45"/>
      <c r="AKU300" s="45"/>
      <c r="AKV300" s="45"/>
      <c r="AKW300" s="45"/>
      <c r="AKX300" s="45"/>
      <c r="AKY300" s="45"/>
      <c r="AKZ300" s="45"/>
      <c r="ALA300" s="45"/>
      <c r="ALB300" s="45"/>
      <c r="ALC300" s="45"/>
      <c r="ALD300" s="45"/>
      <c r="ALE300" s="45"/>
      <c r="ALF300" s="45"/>
      <c r="ALG300" s="45"/>
      <c r="ALH300" s="45"/>
      <c r="ALI300" s="45"/>
      <c r="ALJ300" s="45"/>
      <c r="ALK300" s="45"/>
      <c r="ALL300" s="45"/>
      <c r="ALM300" s="45"/>
      <c r="ALN300" s="45"/>
      <c r="ALO300" s="45"/>
      <c r="ALP300" s="45"/>
      <c r="ALQ300" s="45"/>
      <c r="ALR300" s="45"/>
      <c r="ALS300" s="45"/>
      <c r="ALT300" s="45"/>
      <c r="ALU300" s="45"/>
      <c r="ALV300" s="45"/>
      <c r="ALW300" s="45"/>
      <c r="ALX300" s="45"/>
      <c r="ALY300" s="45"/>
      <c r="ALZ300" s="45"/>
      <c r="AMA300" s="45"/>
    </row>
    <row r="301" spans="1:1015" s="44" customFormat="1" ht="48" customHeight="1" x14ac:dyDescent="0.2">
      <c r="A301" s="95">
        <v>171</v>
      </c>
      <c r="B301" s="184" t="s">
        <v>330</v>
      </c>
      <c r="C301" s="137">
        <f>'Przedszkole nr 8'!C303+'SP1'!C303+'SSP2'!C303+'SP4'!C303+'SP5'!C303+'SP7'!C303+'SP8'!C303+'SP10'!C303+'SP11'!C303+'SP12'!C303</f>
        <v>195</v>
      </c>
      <c r="D301" s="168" t="s">
        <v>29</v>
      </c>
      <c r="E301" s="170">
        <v>0</v>
      </c>
      <c r="F301" s="171">
        <f t="shared" si="4"/>
        <v>0</v>
      </c>
      <c r="H301" s="47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  <c r="CD301" s="45"/>
      <c r="CE301" s="45"/>
      <c r="CF301" s="45"/>
      <c r="CG301" s="45"/>
      <c r="CH301" s="45"/>
      <c r="CI301" s="45"/>
      <c r="CJ301" s="45"/>
      <c r="CK301" s="45"/>
      <c r="CL301" s="45"/>
      <c r="CM301" s="45"/>
      <c r="CN301" s="45"/>
      <c r="CO301" s="45"/>
      <c r="CP301" s="45"/>
      <c r="CQ301" s="45"/>
      <c r="CR301" s="45"/>
      <c r="CS301" s="45"/>
      <c r="CT301" s="45"/>
      <c r="CU301" s="45"/>
      <c r="CV301" s="45"/>
      <c r="CW301" s="45"/>
      <c r="CX301" s="45"/>
      <c r="CY301" s="45"/>
      <c r="CZ301" s="45"/>
      <c r="DA301" s="45"/>
      <c r="DB301" s="45"/>
      <c r="DC301" s="45"/>
      <c r="DD301" s="45"/>
      <c r="DE301" s="45"/>
      <c r="DF301" s="45"/>
      <c r="DG301" s="45"/>
      <c r="DH301" s="45"/>
      <c r="DI301" s="45"/>
      <c r="DJ301" s="45"/>
      <c r="DK301" s="45"/>
      <c r="DL301" s="45"/>
      <c r="DM301" s="45"/>
      <c r="DN301" s="45"/>
      <c r="DO301" s="45"/>
      <c r="DP301" s="45"/>
      <c r="DQ301" s="45"/>
      <c r="DR301" s="45"/>
      <c r="DS301" s="45"/>
      <c r="DT301" s="45"/>
      <c r="DU301" s="45"/>
      <c r="DV301" s="45"/>
      <c r="DW301" s="45"/>
      <c r="DX301" s="45"/>
      <c r="DY301" s="45"/>
      <c r="DZ301" s="45"/>
      <c r="EA301" s="45"/>
      <c r="EB301" s="45"/>
      <c r="EC301" s="45"/>
      <c r="ED301" s="45"/>
      <c r="EE301" s="45"/>
      <c r="EF301" s="45"/>
      <c r="EG301" s="45"/>
      <c r="EH301" s="45"/>
      <c r="EI301" s="45"/>
      <c r="EJ301" s="45"/>
      <c r="EK301" s="45"/>
      <c r="EL301" s="45"/>
      <c r="EM301" s="45"/>
      <c r="EN301" s="45"/>
      <c r="EO301" s="45"/>
      <c r="EP301" s="45"/>
      <c r="EQ301" s="45"/>
      <c r="ER301" s="45"/>
      <c r="ES301" s="45"/>
      <c r="ET301" s="45"/>
      <c r="EU301" s="45"/>
      <c r="EV301" s="45"/>
      <c r="EW301" s="45"/>
      <c r="EX301" s="45"/>
      <c r="EY301" s="45"/>
      <c r="EZ301" s="45"/>
      <c r="FA301" s="45"/>
      <c r="FB301" s="45"/>
      <c r="FC301" s="45"/>
      <c r="FD301" s="45"/>
      <c r="FE301" s="45"/>
      <c r="FF301" s="45"/>
      <c r="FG301" s="45"/>
      <c r="FH301" s="45"/>
      <c r="FI301" s="45"/>
      <c r="FJ301" s="45"/>
      <c r="FK301" s="45"/>
      <c r="FL301" s="45"/>
      <c r="FM301" s="45"/>
      <c r="FN301" s="45"/>
      <c r="FO301" s="45"/>
      <c r="FP301" s="45"/>
      <c r="FQ301" s="45"/>
      <c r="FR301" s="45"/>
      <c r="FS301" s="45"/>
      <c r="FT301" s="45"/>
      <c r="FU301" s="45"/>
      <c r="FV301" s="45"/>
      <c r="FW301" s="45"/>
      <c r="FX301" s="45"/>
      <c r="FY301" s="45"/>
      <c r="FZ301" s="45"/>
      <c r="GA301" s="45"/>
      <c r="GB301" s="45"/>
      <c r="GC301" s="45"/>
      <c r="GD301" s="45"/>
      <c r="GE301" s="45"/>
      <c r="GF301" s="45"/>
      <c r="GG301" s="45"/>
      <c r="GH301" s="45"/>
      <c r="GI301" s="45"/>
      <c r="GJ301" s="45"/>
      <c r="GK301" s="45"/>
      <c r="GL301" s="45"/>
      <c r="GM301" s="45"/>
      <c r="GN301" s="45"/>
      <c r="GO301" s="45"/>
      <c r="GP301" s="45"/>
      <c r="GQ301" s="45"/>
      <c r="GR301" s="45"/>
      <c r="GS301" s="45"/>
      <c r="GT301" s="45"/>
      <c r="GU301" s="45"/>
      <c r="GV301" s="45"/>
      <c r="GW301" s="45"/>
      <c r="GX301" s="45"/>
      <c r="GY301" s="45"/>
      <c r="GZ301" s="45"/>
      <c r="HA301" s="45"/>
      <c r="HB301" s="45"/>
      <c r="HC301" s="45"/>
      <c r="HD301" s="45"/>
      <c r="HE301" s="45"/>
      <c r="HF301" s="45"/>
      <c r="HG301" s="45"/>
      <c r="HH301" s="45"/>
      <c r="HI301" s="45"/>
      <c r="HJ301" s="45"/>
      <c r="HK301" s="45"/>
      <c r="HL301" s="45"/>
      <c r="HM301" s="45"/>
      <c r="HN301" s="45"/>
      <c r="HO301" s="45"/>
      <c r="HP301" s="45"/>
      <c r="HQ301" s="45"/>
      <c r="HR301" s="45"/>
      <c r="HS301" s="45"/>
      <c r="HT301" s="45"/>
      <c r="HU301" s="45"/>
      <c r="HV301" s="45"/>
      <c r="HW301" s="45"/>
      <c r="HX301" s="45"/>
      <c r="HY301" s="45"/>
      <c r="HZ301" s="45"/>
      <c r="IA301" s="45"/>
      <c r="IB301" s="45"/>
      <c r="IC301" s="45"/>
      <c r="ID301" s="45"/>
      <c r="IE301" s="45"/>
      <c r="IF301" s="45"/>
      <c r="IG301" s="45"/>
      <c r="IH301" s="45"/>
      <c r="II301" s="45"/>
      <c r="IJ301" s="45"/>
      <c r="IK301" s="45"/>
      <c r="IL301" s="45"/>
      <c r="IM301" s="45"/>
      <c r="IN301" s="45"/>
      <c r="IO301" s="45"/>
      <c r="IP301" s="45"/>
      <c r="IQ301" s="45"/>
      <c r="IR301" s="45"/>
      <c r="IS301" s="45"/>
      <c r="IT301" s="45"/>
      <c r="IU301" s="45"/>
      <c r="IV301" s="45"/>
      <c r="IW301" s="45"/>
      <c r="IX301" s="45"/>
      <c r="IY301" s="45"/>
      <c r="IZ301" s="45"/>
      <c r="JA301" s="45"/>
      <c r="JB301" s="45"/>
      <c r="JC301" s="45"/>
      <c r="JD301" s="45"/>
      <c r="JE301" s="45"/>
      <c r="JF301" s="45"/>
      <c r="JG301" s="45"/>
      <c r="JH301" s="45"/>
      <c r="JI301" s="45"/>
      <c r="JJ301" s="45"/>
      <c r="JK301" s="45"/>
      <c r="JL301" s="45"/>
      <c r="JM301" s="45"/>
      <c r="JN301" s="45"/>
      <c r="JO301" s="45"/>
      <c r="JP301" s="45"/>
      <c r="JQ301" s="45"/>
      <c r="JR301" s="45"/>
      <c r="JS301" s="45"/>
      <c r="JT301" s="45"/>
      <c r="JU301" s="45"/>
      <c r="JV301" s="45"/>
      <c r="JW301" s="45"/>
      <c r="JX301" s="45"/>
      <c r="JY301" s="45"/>
      <c r="JZ301" s="45"/>
      <c r="KA301" s="45"/>
      <c r="KB301" s="45"/>
      <c r="KC301" s="45"/>
      <c r="KD301" s="45"/>
      <c r="KE301" s="45"/>
      <c r="KF301" s="45"/>
      <c r="KG301" s="45"/>
      <c r="KH301" s="45"/>
      <c r="KI301" s="45"/>
      <c r="KJ301" s="45"/>
      <c r="KK301" s="45"/>
      <c r="KL301" s="45"/>
      <c r="KM301" s="45"/>
      <c r="KN301" s="45"/>
      <c r="KO301" s="45"/>
      <c r="KP301" s="45"/>
      <c r="KQ301" s="45"/>
      <c r="KR301" s="45"/>
      <c r="KS301" s="45"/>
      <c r="KT301" s="45"/>
      <c r="KU301" s="45"/>
      <c r="KV301" s="45"/>
      <c r="KW301" s="45"/>
      <c r="KX301" s="45"/>
      <c r="KY301" s="45"/>
      <c r="KZ301" s="45"/>
      <c r="LA301" s="45"/>
      <c r="LB301" s="45"/>
      <c r="LC301" s="45"/>
      <c r="LD301" s="45"/>
      <c r="LE301" s="45"/>
      <c r="LF301" s="45"/>
      <c r="LG301" s="45"/>
      <c r="LH301" s="45"/>
      <c r="LI301" s="45"/>
      <c r="LJ301" s="45"/>
      <c r="LK301" s="45"/>
      <c r="LL301" s="45"/>
      <c r="LM301" s="45"/>
      <c r="LN301" s="45"/>
      <c r="LO301" s="45"/>
      <c r="LP301" s="45"/>
      <c r="LQ301" s="45"/>
      <c r="LR301" s="45"/>
      <c r="LS301" s="45"/>
      <c r="LT301" s="45"/>
      <c r="LU301" s="45"/>
      <c r="LV301" s="45"/>
      <c r="LW301" s="45"/>
      <c r="LX301" s="45"/>
      <c r="LY301" s="45"/>
      <c r="LZ301" s="45"/>
      <c r="MA301" s="45"/>
      <c r="MB301" s="45"/>
      <c r="MC301" s="45"/>
      <c r="MD301" s="45"/>
      <c r="ME301" s="45"/>
      <c r="MF301" s="45"/>
      <c r="MG301" s="45"/>
      <c r="MH301" s="45"/>
      <c r="MI301" s="45"/>
      <c r="MJ301" s="45"/>
      <c r="MK301" s="45"/>
      <c r="ML301" s="45"/>
      <c r="MM301" s="45"/>
      <c r="MN301" s="45"/>
      <c r="MO301" s="45"/>
      <c r="MP301" s="45"/>
      <c r="MQ301" s="45"/>
      <c r="MR301" s="45"/>
      <c r="MS301" s="45"/>
      <c r="MT301" s="45"/>
      <c r="MU301" s="45"/>
      <c r="MV301" s="45"/>
      <c r="MW301" s="45"/>
      <c r="MX301" s="45"/>
      <c r="MY301" s="45"/>
      <c r="MZ301" s="45"/>
      <c r="NA301" s="45"/>
      <c r="NB301" s="45"/>
      <c r="NC301" s="45"/>
      <c r="ND301" s="45"/>
      <c r="NE301" s="45"/>
      <c r="NF301" s="45"/>
      <c r="NG301" s="45"/>
      <c r="NH301" s="45"/>
      <c r="NI301" s="45"/>
      <c r="NJ301" s="45"/>
      <c r="NK301" s="45"/>
      <c r="NL301" s="45"/>
      <c r="NM301" s="45"/>
      <c r="NN301" s="45"/>
      <c r="NO301" s="45"/>
      <c r="NP301" s="45"/>
      <c r="NQ301" s="45"/>
      <c r="NR301" s="45"/>
      <c r="NS301" s="45"/>
      <c r="NT301" s="45"/>
      <c r="NU301" s="45"/>
      <c r="NV301" s="45"/>
      <c r="NW301" s="45"/>
      <c r="NX301" s="45"/>
      <c r="NY301" s="45"/>
      <c r="NZ301" s="45"/>
      <c r="OA301" s="45"/>
      <c r="OB301" s="45"/>
      <c r="OC301" s="45"/>
      <c r="OD301" s="45"/>
      <c r="OE301" s="45"/>
      <c r="OF301" s="45"/>
      <c r="OG301" s="45"/>
      <c r="OH301" s="45"/>
      <c r="OI301" s="45"/>
      <c r="OJ301" s="45"/>
      <c r="OK301" s="45"/>
      <c r="OL301" s="45"/>
      <c r="OM301" s="45"/>
      <c r="ON301" s="45"/>
      <c r="OO301" s="45"/>
      <c r="OP301" s="45"/>
      <c r="OQ301" s="45"/>
      <c r="OR301" s="45"/>
      <c r="OS301" s="45"/>
      <c r="OT301" s="45"/>
      <c r="OU301" s="45"/>
      <c r="OV301" s="45"/>
      <c r="OW301" s="45"/>
      <c r="OX301" s="45"/>
      <c r="OY301" s="45"/>
      <c r="OZ301" s="45"/>
      <c r="PA301" s="45"/>
      <c r="PB301" s="45"/>
      <c r="PC301" s="45"/>
      <c r="PD301" s="45"/>
      <c r="PE301" s="45"/>
      <c r="PF301" s="45"/>
      <c r="PG301" s="45"/>
      <c r="PH301" s="45"/>
      <c r="PI301" s="45"/>
      <c r="PJ301" s="45"/>
      <c r="PK301" s="45"/>
      <c r="PL301" s="45"/>
      <c r="PM301" s="45"/>
      <c r="PN301" s="45"/>
      <c r="PO301" s="45"/>
      <c r="PP301" s="45"/>
      <c r="PQ301" s="45"/>
      <c r="PR301" s="45"/>
      <c r="PS301" s="45"/>
      <c r="PT301" s="45"/>
      <c r="PU301" s="45"/>
      <c r="PV301" s="45"/>
      <c r="PW301" s="45"/>
      <c r="PX301" s="45"/>
      <c r="PY301" s="45"/>
      <c r="PZ301" s="45"/>
      <c r="QA301" s="45"/>
      <c r="QB301" s="45"/>
      <c r="QC301" s="45"/>
      <c r="QD301" s="45"/>
      <c r="QE301" s="45"/>
      <c r="QF301" s="45"/>
      <c r="QG301" s="45"/>
      <c r="QH301" s="45"/>
      <c r="QI301" s="45"/>
      <c r="QJ301" s="45"/>
      <c r="QK301" s="45"/>
      <c r="QL301" s="45"/>
      <c r="QM301" s="45"/>
      <c r="QN301" s="45"/>
      <c r="QO301" s="45"/>
      <c r="QP301" s="45"/>
      <c r="QQ301" s="45"/>
      <c r="QR301" s="45"/>
      <c r="QS301" s="45"/>
      <c r="QT301" s="45"/>
      <c r="QU301" s="45"/>
      <c r="QV301" s="45"/>
      <c r="QW301" s="45"/>
      <c r="QX301" s="45"/>
      <c r="QY301" s="45"/>
      <c r="QZ301" s="45"/>
      <c r="RA301" s="45"/>
      <c r="RB301" s="45"/>
      <c r="RC301" s="45"/>
      <c r="RD301" s="45"/>
      <c r="RE301" s="45"/>
      <c r="RF301" s="45"/>
      <c r="RG301" s="45"/>
      <c r="RH301" s="45"/>
      <c r="RI301" s="45"/>
      <c r="RJ301" s="45"/>
      <c r="RK301" s="45"/>
      <c r="RL301" s="45"/>
      <c r="RM301" s="45"/>
      <c r="RN301" s="45"/>
      <c r="RO301" s="45"/>
      <c r="RP301" s="45"/>
      <c r="RQ301" s="45"/>
      <c r="RR301" s="45"/>
      <c r="RS301" s="45"/>
      <c r="RT301" s="45"/>
      <c r="RU301" s="45"/>
      <c r="RV301" s="45"/>
      <c r="RW301" s="45"/>
      <c r="RX301" s="45"/>
      <c r="RY301" s="45"/>
      <c r="RZ301" s="45"/>
      <c r="SA301" s="45"/>
      <c r="SB301" s="45"/>
      <c r="SC301" s="45"/>
      <c r="SD301" s="45"/>
      <c r="SE301" s="45"/>
      <c r="SF301" s="45"/>
      <c r="SG301" s="45"/>
      <c r="SH301" s="45"/>
      <c r="SI301" s="45"/>
      <c r="SJ301" s="45"/>
      <c r="SK301" s="45"/>
      <c r="SL301" s="45"/>
      <c r="SM301" s="45"/>
      <c r="SN301" s="45"/>
      <c r="SO301" s="45"/>
      <c r="SP301" s="45"/>
      <c r="SQ301" s="45"/>
      <c r="SR301" s="45"/>
      <c r="SS301" s="45"/>
      <c r="ST301" s="45"/>
      <c r="SU301" s="45"/>
      <c r="SV301" s="45"/>
      <c r="SW301" s="45"/>
      <c r="SX301" s="45"/>
      <c r="SY301" s="45"/>
      <c r="SZ301" s="45"/>
      <c r="TA301" s="45"/>
      <c r="TB301" s="45"/>
      <c r="TC301" s="45"/>
      <c r="TD301" s="45"/>
      <c r="TE301" s="45"/>
      <c r="TF301" s="45"/>
      <c r="TG301" s="45"/>
      <c r="TH301" s="45"/>
      <c r="TI301" s="45"/>
      <c r="TJ301" s="45"/>
      <c r="TK301" s="45"/>
      <c r="TL301" s="45"/>
      <c r="TM301" s="45"/>
      <c r="TN301" s="45"/>
      <c r="TO301" s="45"/>
      <c r="TP301" s="45"/>
      <c r="TQ301" s="45"/>
      <c r="TR301" s="45"/>
      <c r="TS301" s="45"/>
      <c r="TT301" s="45"/>
      <c r="TU301" s="45"/>
      <c r="TV301" s="45"/>
      <c r="TW301" s="45"/>
      <c r="TX301" s="45"/>
      <c r="TY301" s="45"/>
      <c r="TZ301" s="45"/>
      <c r="UA301" s="45"/>
      <c r="UB301" s="45"/>
      <c r="UC301" s="45"/>
      <c r="UD301" s="45"/>
      <c r="UE301" s="45"/>
      <c r="UF301" s="45"/>
      <c r="UG301" s="45"/>
      <c r="UH301" s="45"/>
      <c r="UI301" s="45"/>
      <c r="UJ301" s="45"/>
      <c r="UK301" s="45"/>
      <c r="UL301" s="45"/>
      <c r="UM301" s="45"/>
      <c r="UN301" s="45"/>
      <c r="UO301" s="45"/>
      <c r="UP301" s="45"/>
      <c r="UQ301" s="45"/>
      <c r="UR301" s="45"/>
      <c r="US301" s="45"/>
      <c r="UT301" s="45"/>
      <c r="UU301" s="45"/>
      <c r="UV301" s="45"/>
      <c r="UW301" s="45"/>
      <c r="UX301" s="45"/>
      <c r="UY301" s="45"/>
      <c r="UZ301" s="45"/>
      <c r="VA301" s="45"/>
      <c r="VB301" s="45"/>
      <c r="VC301" s="45"/>
      <c r="VD301" s="45"/>
      <c r="VE301" s="45"/>
      <c r="VF301" s="45"/>
      <c r="VG301" s="45"/>
      <c r="VH301" s="45"/>
      <c r="VI301" s="45"/>
      <c r="VJ301" s="45"/>
      <c r="VK301" s="45"/>
      <c r="VL301" s="45"/>
      <c r="VM301" s="45"/>
      <c r="VN301" s="45"/>
      <c r="VO301" s="45"/>
      <c r="VP301" s="45"/>
      <c r="VQ301" s="45"/>
      <c r="VR301" s="45"/>
      <c r="VS301" s="45"/>
      <c r="VT301" s="45"/>
      <c r="VU301" s="45"/>
      <c r="VV301" s="45"/>
      <c r="VW301" s="45"/>
      <c r="VX301" s="45"/>
      <c r="VY301" s="45"/>
      <c r="VZ301" s="45"/>
      <c r="WA301" s="45"/>
      <c r="WB301" s="45"/>
      <c r="WC301" s="45"/>
      <c r="WD301" s="45"/>
      <c r="WE301" s="45"/>
      <c r="WF301" s="45"/>
      <c r="WG301" s="45"/>
      <c r="WH301" s="45"/>
      <c r="WI301" s="45"/>
      <c r="WJ301" s="45"/>
      <c r="WK301" s="45"/>
      <c r="WL301" s="45"/>
      <c r="WM301" s="45"/>
      <c r="WN301" s="45"/>
      <c r="WO301" s="45"/>
      <c r="WP301" s="45"/>
      <c r="WQ301" s="45"/>
      <c r="WR301" s="45"/>
      <c r="WS301" s="45"/>
      <c r="WT301" s="45"/>
      <c r="WU301" s="45"/>
      <c r="WV301" s="45"/>
      <c r="WW301" s="45"/>
      <c r="WX301" s="45"/>
      <c r="WY301" s="45"/>
      <c r="WZ301" s="45"/>
      <c r="XA301" s="45"/>
      <c r="XB301" s="45"/>
      <c r="XC301" s="45"/>
      <c r="XD301" s="45"/>
      <c r="XE301" s="45"/>
      <c r="XF301" s="45"/>
      <c r="XG301" s="45"/>
      <c r="XH301" s="45"/>
      <c r="XI301" s="45"/>
      <c r="XJ301" s="45"/>
      <c r="XK301" s="45"/>
      <c r="XL301" s="45"/>
      <c r="XM301" s="45"/>
      <c r="XN301" s="45"/>
      <c r="XO301" s="45"/>
      <c r="XP301" s="45"/>
      <c r="XQ301" s="45"/>
      <c r="XR301" s="45"/>
      <c r="XS301" s="45"/>
      <c r="XT301" s="45"/>
      <c r="XU301" s="45"/>
      <c r="XV301" s="45"/>
      <c r="XW301" s="45"/>
      <c r="XX301" s="45"/>
      <c r="XY301" s="45"/>
      <c r="XZ301" s="45"/>
      <c r="YA301" s="45"/>
      <c r="YB301" s="45"/>
      <c r="YC301" s="45"/>
      <c r="YD301" s="45"/>
      <c r="YE301" s="45"/>
      <c r="YF301" s="45"/>
      <c r="YG301" s="45"/>
      <c r="YH301" s="45"/>
      <c r="YI301" s="45"/>
      <c r="YJ301" s="45"/>
      <c r="YK301" s="45"/>
      <c r="YL301" s="45"/>
      <c r="YM301" s="45"/>
      <c r="YN301" s="45"/>
      <c r="YO301" s="45"/>
      <c r="YP301" s="45"/>
      <c r="YQ301" s="45"/>
      <c r="YR301" s="45"/>
      <c r="YS301" s="45"/>
      <c r="YT301" s="45"/>
      <c r="YU301" s="45"/>
      <c r="YV301" s="45"/>
      <c r="YW301" s="45"/>
      <c r="YX301" s="45"/>
      <c r="YY301" s="45"/>
      <c r="YZ301" s="45"/>
      <c r="ZA301" s="45"/>
      <c r="ZB301" s="45"/>
      <c r="ZC301" s="45"/>
      <c r="ZD301" s="45"/>
      <c r="ZE301" s="45"/>
      <c r="ZF301" s="45"/>
      <c r="ZG301" s="45"/>
      <c r="ZH301" s="45"/>
      <c r="ZI301" s="45"/>
      <c r="ZJ301" s="45"/>
      <c r="ZK301" s="45"/>
      <c r="ZL301" s="45"/>
      <c r="ZM301" s="45"/>
      <c r="ZN301" s="45"/>
      <c r="ZO301" s="45"/>
      <c r="ZP301" s="45"/>
      <c r="ZQ301" s="45"/>
      <c r="ZR301" s="45"/>
      <c r="ZS301" s="45"/>
      <c r="ZT301" s="45"/>
      <c r="ZU301" s="45"/>
      <c r="ZV301" s="45"/>
      <c r="ZW301" s="45"/>
      <c r="ZX301" s="45"/>
      <c r="ZY301" s="45"/>
      <c r="ZZ301" s="45"/>
      <c r="AAA301" s="45"/>
      <c r="AAB301" s="45"/>
      <c r="AAC301" s="45"/>
      <c r="AAD301" s="45"/>
      <c r="AAE301" s="45"/>
      <c r="AAF301" s="45"/>
      <c r="AAG301" s="45"/>
      <c r="AAH301" s="45"/>
      <c r="AAI301" s="45"/>
      <c r="AAJ301" s="45"/>
      <c r="AAK301" s="45"/>
      <c r="AAL301" s="45"/>
      <c r="AAM301" s="45"/>
      <c r="AAN301" s="45"/>
      <c r="AAO301" s="45"/>
      <c r="AAP301" s="45"/>
      <c r="AAQ301" s="45"/>
      <c r="AAR301" s="45"/>
      <c r="AAS301" s="45"/>
      <c r="AAT301" s="45"/>
      <c r="AAU301" s="45"/>
      <c r="AAV301" s="45"/>
      <c r="AAW301" s="45"/>
      <c r="AAX301" s="45"/>
      <c r="AAY301" s="45"/>
      <c r="AAZ301" s="45"/>
      <c r="ABA301" s="45"/>
      <c r="ABB301" s="45"/>
      <c r="ABC301" s="45"/>
      <c r="ABD301" s="45"/>
      <c r="ABE301" s="45"/>
      <c r="ABF301" s="45"/>
      <c r="ABG301" s="45"/>
      <c r="ABH301" s="45"/>
      <c r="ABI301" s="45"/>
      <c r="ABJ301" s="45"/>
      <c r="ABK301" s="45"/>
      <c r="ABL301" s="45"/>
      <c r="ABM301" s="45"/>
      <c r="ABN301" s="45"/>
      <c r="ABO301" s="45"/>
      <c r="ABP301" s="45"/>
      <c r="ABQ301" s="45"/>
      <c r="ABR301" s="45"/>
      <c r="ABS301" s="45"/>
      <c r="ABT301" s="45"/>
      <c r="ABU301" s="45"/>
      <c r="ABV301" s="45"/>
      <c r="ABW301" s="45"/>
      <c r="ABX301" s="45"/>
      <c r="ABY301" s="45"/>
      <c r="ABZ301" s="45"/>
      <c r="ACA301" s="45"/>
      <c r="ACB301" s="45"/>
      <c r="ACC301" s="45"/>
      <c r="ACD301" s="45"/>
      <c r="ACE301" s="45"/>
      <c r="ACF301" s="45"/>
      <c r="ACG301" s="45"/>
      <c r="ACH301" s="45"/>
      <c r="ACI301" s="45"/>
      <c r="ACJ301" s="45"/>
      <c r="ACK301" s="45"/>
      <c r="ACL301" s="45"/>
      <c r="ACM301" s="45"/>
      <c r="ACN301" s="45"/>
      <c r="ACO301" s="45"/>
      <c r="ACP301" s="45"/>
      <c r="ACQ301" s="45"/>
      <c r="ACR301" s="45"/>
      <c r="ACS301" s="45"/>
      <c r="ACT301" s="45"/>
      <c r="ACU301" s="45"/>
      <c r="ACV301" s="45"/>
      <c r="ACW301" s="45"/>
      <c r="ACX301" s="45"/>
      <c r="ACY301" s="45"/>
      <c r="ACZ301" s="45"/>
      <c r="ADA301" s="45"/>
      <c r="ADB301" s="45"/>
      <c r="ADC301" s="45"/>
      <c r="ADD301" s="45"/>
      <c r="ADE301" s="45"/>
      <c r="ADF301" s="45"/>
      <c r="ADG301" s="45"/>
      <c r="ADH301" s="45"/>
      <c r="ADI301" s="45"/>
      <c r="ADJ301" s="45"/>
      <c r="ADK301" s="45"/>
      <c r="ADL301" s="45"/>
      <c r="ADM301" s="45"/>
      <c r="ADN301" s="45"/>
      <c r="ADO301" s="45"/>
      <c r="ADP301" s="45"/>
      <c r="ADQ301" s="45"/>
      <c r="ADR301" s="45"/>
      <c r="ADS301" s="45"/>
      <c r="ADT301" s="45"/>
      <c r="ADU301" s="45"/>
      <c r="ADV301" s="45"/>
      <c r="ADW301" s="45"/>
      <c r="ADX301" s="45"/>
      <c r="ADY301" s="45"/>
      <c r="ADZ301" s="45"/>
      <c r="AEA301" s="45"/>
      <c r="AEB301" s="45"/>
      <c r="AEC301" s="45"/>
      <c r="AED301" s="45"/>
      <c r="AEE301" s="45"/>
      <c r="AEF301" s="45"/>
      <c r="AEG301" s="45"/>
      <c r="AEH301" s="45"/>
      <c r="AEI301" s="45"/>
      <c r="AEJ301" s="45"/>
      <c r="AEK301" s="45"/>
      <c r="AEL301" s="45"/>
      <c r="AEM301" s="45"/>
      <c r="AEN301" s="45"/>
      <c r="AEO301" s="45"/>
      <c r="AEP301" s="45"/>
      <c r="AEQ301" s="45"/>
      <c r="AER301" s="45"/>
      <c r="AES301" s="45"/>
      <c r="AET301" s="45"/>
      <c r="AEU301" s="45"/>
      <c r="AEV301" s="45"/>
      <c r="AEW301" s="45"/>
      <c r="AEX301" s="45"/>
      <c r="AEY301" s="45"/>
      <c r="AEZ301" s="45"/>
      <c r="AFA301" s="45"/>
      <c r="AFB301" s="45"/>
      <c r="AFC301" s="45"/>
      <c r="AFD301" s="45"/>
      <c r="AFE301" s="45"/>
      <c r="AFF301" s="45"/>
      <c r="AFG301" s="45"/>
      <c r="AFH301" s="45"/>
      <c r="AFI301" s="45"/>
      <c r="AFJ301" s="45"/>
      <c r="AFK301" s="45"/>
      <c r="AFL301" s="45"/>
      <c r="AFM301" s="45"/>
      <c r="AFN301" s="45"/>
      <c r="AFO301" s="45"/>
      <c r="AFP301" s="45"/>
      <c r="AFQ301" s="45"/>
      <c r="AFR301" s="45"/>
      <c r="AFS301" s="45"/>
      <c r="AFT301" s="45"/>
      <c r="AFU301" s="45"/>
      <c r="AFV301" s="45"/>
      <c r="AFW301" s="45"/>
      <c r="AFX301" s="45"/>
      <c r="AFY301" s="45"/>
      <c r="AFZ301" s="45"/>
      <c r="AGA301" s="45"/>
      <c r="AGB301" s="45"/>
      <c r="AGC301" s="45"/>
      <c r="AGD301" s="45"/>
      <c r="AGE301" s="45"/>
      <c r="AGF301" s="45"/>
      <c r="AGG301" s="45"/>
      <c r="AGH301" s="45"/>
      <c r="AGI301" s="45"/>
      <c r="AGJ301" s="45"/>
      <c r="AGK301" s="45"/>
      <c r="AGL301" s="45"/>
      <c r="AGM301" s="45"/>
      <c r="AGN301" s="45"/>
      <c r="AGO301" s="45"/>
      <c r="AGP301" s="45"/>
      <c r="AGQ301" s="45"/>
      <c r="AGR301" s="45"/>
      <c r="AGS301" s="45"/>
      <c r="AGT301" s="45"/>
      <c r="AGU301" s="45"/>
      <c r="AGV301" s="45"/>
      <c r="AGW301" s="45"/>
      <c r="AGX301" s="45"/>
      <c r="AGY301" s="45"/>
      <c r="AGZ301" s="45"/>
      <c r="AHA301" s="45"/>
      <c r="AHB301" s="45"/>
      <c r="AHC301" s="45"/>
      <c r="AHD301" s="45"/>
      <c r="AHE301" s="45"/>
      <c r="AHF301" s="45"/>
      <c r="AHG301" s="45"/>
      <c r="AHH301" s="45"/>
      <c r="AHI301" s="45"/>
      <c r="AHJ301" s="45"/>
      <c r="AHK301" s="45"/>
      <c r="AHL301" s="45"/>
      <c r="AHM301" s="45"/>
      <c r="AHN301" s="45"/>
      <c r="AHO301" s="45"/>
      <c r="AHP301" s="45"/>
      <c r="AHQ301" s="45"/>
      <c r="AHR301" s="45"/>
      <c r="AHS301" s="45"/>
      <c r="AHT301" s="45"/>
      <c r="AHU301" s="45"/>
      <c r="AHV301" s="45"/>
      <c r="AHW301" s="45"/>
      <c r="AHX301" s="45"/>
      <c r="AHY301" s="45"/>
      <c r="AHZ301" s="45"/>
      <c r="AIA301" s="45"/>
      <c r="AIB301" s="45"/>
      <c r="AIC301" s="45"/>
      <c r="AID301" s="45"/>
      <c r="AIE301" s="45"/>
      <c r="AIF301" s="45"/>
      <c r="AIG301" s="45"/>
      <c r="AIH301" s="45"/>
      <c r="AII301" s="45"/>
      <c r="AIJ301" s="45"/>
      <c r="AIK301" s="45"/>
      <c r="AIL301" s="45"/>
      <c r="AIM301" s="45"/>
      <c r="AIN301" s="45"/>
      <c r="AIO301" s="45"/>
      <c r="AIP301" s="45"/>
      <c r="AIQ301" s="45"/>
      <c r="AIR301" s="45"/>
      <c r="AIS301" s="45"/>
      <c r="AIT301" s="45"/>
      <c r="AIU301" s="45"/>
      <c r="AIV301" s="45"/>
      <c r="AIW301" s="45"/>
      <c r="AIX301" s="45"/>
      <c r="AIY301" s="45"/>
      <c r="AIZ301" s="45"/>
      <c r="AJA301" s="45"/>
      <c r="AJB301" s="45"/>
      <c r="AJC301" s="45"/>
      <c r="AJD301" s="45"/>
      <c r="AJE301" s="45"/>
      <c r="AJF301" s="45"/>
      <c r="AJG301" s="45"/>
      <c r="AJH301" s="45"/>
      <c r="AJI301" s="45"/>
      <c r="AJJ301" s="45"/>
      <c r="AJK301" s="45"/>
      <c r="AJL301" s="45"/>
      <c r="AJM301" s="45"/>
      <c r="AJN301" s="45"/>
      <c r="AJO301" s="45"/>
      <c r="AJP301" s="45"/>
      <c r="AJQ301" s="45"/>
      <c r="AJR301" s="45"/>
      <c r="AJS301" s="45"/>
      <c r="AJT301" s="45"/>
      <c r="AJU301" s="45"/>
      <c r="AJV301" s="45"/>
      <c r="AJW301" s="45"/>
      <c r="AJX301" s="45"/>
      <c r="AJY301" s="45"/>
      <c r="AJZ301" s="45"/>
      <c r="AKA301" s="45"/>
      <c r="AKB301" s="45"/>
      <c r="AKC301" s="45"/>
      <c r="AKD301" s="45"/>
      <c r="AKE301" s="45"/>
      <c r="AKF301" s="45"/>
      <c r="AKG301" s="45"/>
      <c r="AKH301" s="45"/>
      <c r="AKI301" s="45"/>
      <c r="AKJ301" s="45"/>
      <c r="AKK301" s="45"/>
      <c r="AKL301" s="45"/>
      <c r="AKM301" s="45"/>
      <c r="AKN301" s="45"/>
      <c r="AKO301" s="45"/>
      <c r="AKP301" s="45"/>
      <c r="AKQ301" s="45"/>
      <c r="AKR301" s="45"/>
      <c r="AKS301" s="45"/>
      <c r="AKT301" s="45"/>
      <c r="AKU301" s="45"/>
      <c r="AKV301" s="45"/>
      <c r="AKW301" s="45"/>
      <c r="AKX301" s="45"/>
      <c r="AKY301" s="45"/>
      <c r="AKZ301" s="45"/>
      <c r="ALA301" s="45"/>
      <c r="ALB301" s="45"/>
      <c r="ALC301" s="45"/>
      <c r="ALD301" s="45"/>
      <c r="ALE301" s="45"/>
      <c r="ALF301" s="45"/>
      <c r="ALG301" s="45"/>
      <c r="ALH301" s="45"/>
      <c r="ALI301" s="45"/>
      <c r="ALJ301" s="45"/>
      <c r="ALK301" s="45"/>
      <c r="ALL301" s="45"/>
      <c r="ALM301" s="45"/>
      <c r="ALN301" s="45"/>
      <c r="ALO301" s="45"/>
      <c r="ALP301" s="45"/>
      <c r="ALQ301" s="45"/>
      <c r="ALR301" s="45"/>
      <c r="ALS301" s="45"/>
      <c r="ALT301" s="45"/>
      <c r="ALU301" s="45"/>
      <c r="ALV301" s="45"/>
      <c r="ALW301" s="45"/>
      <c r="ALX301" s="45"/>
      <c r="ALY301" s="45"/>
      <c r="ALZ301" s="45"/>
      <c r="AMA301" s="45"/>
    </row>
    <row r="302" spans="1:1015" s="44" customFormat="1" ht="44.25" customHeight="1" x14ac:dyDescent="0.2">
      <c r="A302" s="95">
        <v>172</v>
      </c>
      <c r="B302" s="184" t="s">
        <v>333</v>
      </c>
      <c r="C302" s="137">
        <f>'Przedszkole nr 8'!C304+'SP1'!C304+'SSP2'!C304+'SP4'!C304+'SP5'!C304+'SP7'!C304+'SP8'!C304+'SP10'!C304+'SP11'!C304+'SP12'!C304</f>
        <v>320</v>
      </c>
      <c r="D302" s="168" t="s">
        <v>93</v>
      </c>
      <c r="E302" s="170">
        <v>0</v>
      </c>
      <c r="F302" s="171">
        <f t="shared" si="4"/>
        <v>0</v>
      </c>
      <c r="H302" s="47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45"/>
      <c r="GF302" s="45"/>
      <c r="GG302" s="45"/>
      <c r="GH302" s="45"/>
      <c r="GI302" s="45"/>
      <c r="GJ302" s="45"/>
      <c r="GK302" s="45"/>
      <c r="GL302" s="45"/>
      <c r="GM302" s="45"/>
      <c r="GN302" s="45"/>
      <c r="GO302" s="45"/>
      <c r="GP302" s="45"/>
      <c r="GQ302" s="45"/>
      <c r="GR302" s="45"/>
      <c r="GS302" s="45"/>
      <c r="GT302" s="45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  <c r="HM302" s="45"/>
      <c r="HN302" s="45"/>
      <c r="HO302" s="45"/>
      <c r="HP302" s="45"/>
      <c r="HQ302" s="45"/>
      <c r="HR302" s="45"/>
      <c r="HS302" s="45"/>
      <c r="HT302" s="45"/>
      <c r="HU302" s="45"/>
      <c r="HV302" s="45"/>
      <c r="HW302" s="45"/>
      <c r="HX302" s="45"/>
      <c r="HY302" s="45"/>
      <c r="HZ302" s="45"/>
      <c r="IA302" s="45"/>
      <c r="IB302" s="45"/>
      <c r="IC302" s="45"/>
      <c r="ID302" s="45"/>
      <c r="IE302" s="45"/>
      <c r="IF302" s="45"/>
      <c r="IG302" s="45"/>
      <c r="IH302" s="45"/>
      <c r="II302" s="45"/>
      <c r="IJ302" s="45"/>
      <c r="IK302" s="45"/>
      <c r="IL302" s="45"/>
      <c r="IM302" s="45"/>
      <c r="IN302" s="45"/>
      <c r="IO302" s="45"/>
      <c r="IP302" s="45"/>
      <c r="IQ302" s="45"/>
      <c r="IR302" s="45"/>
      <c r="IS302" s="45"/>
      <c r="IT302" s="45"/>
      <c r="IU302" s="45"/>
      <c r="IV302" s="45"/>
      <c r="IW302" s="45"/>
      <c r="IX302" s="45"/>
      <c r="IY302" s="45"/>
      <c r="IZ302" s="45"/>
      <c r="JA302" s="45"/>
      <c r="JB302" s="45"/>
      <c r="JC302" s="45"/>
      <c r="JD302" s="45"/>
      <c r="JE302" s="45"/>
      <c r="JF302" s="45"/>
      <c r="JG302" s="45"/>
      <c r="JH302" s="45"/>
      <c r="JI302" s="45"/>
      <c r="JJ302" s="45"/>
      <c r="JK302" s="45"/>
      <c r="JL302" s="45"/>
      <c r="JM302" s="45"/>
      <c r="JN302" s="45"/>
      <c r="JO302" s="45"/>
      <c r="JP302" s="45"/>
      <c r="JQ302" s="45"/>
      <c r="JR302" s="45"/>
      <c r="JS302" s="45"/>
      <c r="JT302" s="45"/>
      <c r="JU302" s="45"/>
      <c r="JV302" s="45"/>
      <c r="JW302" s="45"/>
      <c r="JX302" s="45"/>
      <c r="JY302" s="45"/>
      <c r="JZ302" s="45"/>
      <c r="KA302" s="45"/>
      <c r="KB302" s="45"/>
      <c r="KC302" s="45"/>
      <c r="KD302" s="45"/>
      <c r="KE302" s="45"/>
      <c r="KF302" s="45"/>
      <c r="KG302" s="45"/>
      <c r="KH302" s="45"/>
      <c r="KI302" s="45"/>
      <c r="KJ302" s="45"/>
      <c r="KK302" s="45"/>
      <c r="KL302" s="45"/>
      <c r="KM302" s="45"/>
      <c r="KN302" s="45"/>
      <c r="KO302" s="45"/>
      <c r="KP302" s="45"/>
      <c r="KQ302" s="45"/>
      <c r="KR302" s="45"/>
      <c r="KS302" s="45"/>
      <c r="KT302" s="45"/>
      <c r="KU302" s="45"/>
      <c r="KV302" s="45"/>
      <c r="KW302" s="45"/>
      <c r="KX302" s="45"/>
      <c r="KY302" s="45"/>
      <c r="KZ302" s="45"/>
      <c r="LA302" s="45"/>
      <c r="LB302" s="45"/>
      <c r="LC302" s="45"/>
      <c r="LD302" s="45"/>
      <c r="LE302" s="45"/>
      <c r="LF302" s="45"/>
      <c r="LG302" s="45"/>
      <c r="LH302" s="45"/>
      <c r="LI302" s="45"/>
      <c r="LJ302" s="45"/>
      <c r="LK302" s="45"/>
      <c r="LL302" s="45"/>
      <c r="LM302" s="45"/>
      <c r="LN302" s="45"/>
      <c r="LO302" s="45"/>
      <c r="LP302" s="45"/>
      <c r="LQ302" s="45"/>
      <c r="LR302" s="45"/>
      <c r="LS302" s="45"/>
      <c r="LT302" s="45"/>
      <c r="LU302" s="45"/>
      <c r="LV302" s="45"/>
      <c r="LW302" s="45"/>
      <c r="LX302" s="45"/>
      <c r="LY302" s="45"/>
      <c r="LZ302" s="45"/>
      <c r="MA302" s="45"/>
      <c r="MB302" s="45"/>
      <c r="MC302" s="45"/>
      <c r="MD302" s="45"/>
      <c r="ME302" s="45"/>
      <c r="MF302" s="45"/>
      <c r="MG302" s="45"/>
      <c r="MH302" s="45"/>
      <c r="MI302" s="45"/>
      <c r="MJ302" s="45"/>
      <c r="MK302" s="45"/>
      <c r="ML302" s="45"/>
      <c r="MM302" s="45"/>
      <c r="MN302" s="45"/>
      <c r="MO302" s="45"/>
      <c r="MP302" s="45"/>
      <c r="MQ302" s="45"/>
      <c r="MR302" s="45"/>
      <c r="MS302" s="45"/>
      <c r="MT302" s="45"/>
      <c r="MU302" s="45"/>
      <c r="MV302" s="45"/>
      <c r="MW302" s="45"/>
      <c r="MX302" s="45"/>
      <c r="MY302" s="45"/>
      <c r="MZ302" s="45"/>
      <c r="NA302" s="45"/>
      <c r="NB302" s="45"/>
      <c r="NC302" s="45"/>
      <c r="ND302" s="45"/>
      <c r="NE302" s="45"/>
      <c r="NF302" s="45"/>
      <c r="NG302" s="45"/>
      <c r="NH302" s="45"/>
      <c r="NI302" s="45"/>
      <c r="NJ302" s="45"/>
      <c r="NK302" s="45"/>
      <c r="NL302" s="45"/>
      <c r="NM302" s="45"/>
      <c r="NN302" s="45"/>
      <c r="NO302" s="45"/>
      <c r="NP302" s="45"/>
      <c r="NQ302" s="45"/>
      <c r="NR302" s="45"/>
      <c r="NS302" s="45"/>
      <c r="NT302" s="45"/>
      <c r="NU302" s="45"/>
      <c r="NV302" s="45"/>
      <c r="NW302" s="45"/>
      <c r="NX302" s="45"/>
      <c r="NY302" s="45"/>
      <c r="NZ302" s="45"/>
      <c r="OA302" s="45"/>
      <c r="OB302" s="45"/>
      <c r="OC302" s="45"/>
      <c r="OD302" s="45"/>
      <c r="OE302" s="45"/>
      <c r="OF302" s="45"/>
      <c r="OG302" s="45"/>
      <c r="OH302" s="45"/>
      <c r="OI302" s="45"/>
      <c r="OJ302" s="45"/>
      <c r="OK302" s="45"/>
      <c r="OL302" s="45"/>
      <c r="OM302" s="45"/>
      <c r="ON302" s="45"/>
      <c r="OO302" s="45"/>
      <c r="OP302" s="45"/>
      <c r="OQ302" s="45"/>
      <c r="OR302" s="45"/>
      <c r="OS302" s="45"/>
      <c r="OT302" s="45"/>
      <c r="OU302" s="45"/>
      <c r="OV302" s="45"/>
      <c r="OW302" s="45"/>
      <c r="OX302" s="45"/>
      <c r="OY302" s="45"/>
      <c r="OZ302" s="45"/>
      <c r="PA302" s="45"/>
      <c r="PB302" s="45"/>
      <c r="PC302" s="45"/>
      <c r="PD302" s="45"/>
      <c r="PE302" s="45"/>
      <c r="PF302" s="45"/>
      <c r="PG302" s="45"/>
      <c r="PH302" s="45"/>
      <c r="PI302" s="45"/>
      <c r="PJ302" s="45"/>
      <c r="PK302" s="45"/>
      <c r="PL302" s="45"/>
      <c r="PM302" s="45"/>
      <c r="PN302" s="45"/>
      <c r="PO302" s="45"/>
      <c r="PP302" s="45"/>
      <c r="PQ302" s="45"/>
      <c r="PR302" s="45"/>
      <c r="PS302" s="45"/>
      <c r="PT302" s="45"/>
      <c r="PU302" s="45"/>
      <c r="PV302" s="45"/>
      <c r="PW302" s="45"/>
      <c r="PX302" s="45"/>
      <c r="PY302" s="45"/>
      <c r="PZ302" s="45"/>
      <c r="QA302" s="45"/>
      <c r="QB302" s="45"/>
      <c r="QC302" s="45"/>
      <c r="QD302" s="45"/>
      <c r="QE302" s="45"/>
      <c r="QF302" s="45"/>
      <c r="QG302" s="45"/>
      <c r="QH302" s="45"/>
      <c r="QI302" s="45"/>
      <c r="QJ302" s="45"/>
      <c r="QK302" s="45"/>
      <c r="QL302" s="45"/>
      <c r="QM302" s="45"/>
      <c r="QN302" s="45"/>
      <c r="QO302" s="45"/>
      <c r="QP302" s="45"/>
      <c r="QQ302" s="45"/>
      <c r="QR302" s="45"/>
      <c r="QS302" s="45"/>
      <c r="QT302" s="45"/>
      <c r="QU302" s="45"/>
      <c r="QV302" s="45"/>
      <c r="QW302" s="45"/>
      <c r="QX302" s="45"/>
      <c r="QY302" s="45"/>
      <c r="QZ302" s="45"/>
      <c r="RA302" s="45"/>
      <c r="RB302" s="45"/>
      <c r="RC302" s="45"/>
      <c r="RD302" s="45"/>
      <c r="RE302" s="45"/>
      <c r="RF302" s="45"/>
      <c r="RG302" s="45"/>
      <c r="RH302" s="45"/>
      <c r="RI302" s="45"/>
      <c r="RJ302" s="45"/>
      <c r="RK302" s="45"/>
      <c r="RL302" s="45"/>
      <c r="RM302" s="45"/>
      <c r="RN302" s="45"/>
      <c r="RO302" s="45"/>
      <c r="RP302" s="45"/>
      <c r="RQ302" s="45"/>
      <c r="RR302" s="45"/>
      <c r="RS302" s="45"/>
      <c r="RT302" s="45"/>
      <c r="RU302" s="45"/>
      <c r="RV302" s="45"/>
      <c r="RW302" s="45"/>
      <c r="RX302" s="45"/>
      <c r="RY302" s="45"/>
      <c r="RZ302" s="45"/>
      <c r="SA302" s="45"/>
      <c r="SB302" s="45"/>
      <c r="SC302" s="45"/>
      <c r="SD302" s="45"/>
      <c r="SE302" s="45"/>
      <c r="SF302" s="45"/>
      <c r="SG302" s="45"/>
      <c r="SH302" s="45"/>
      <c r="SI302" s="45"/>
      <c r="SJ302" s="45"/>
      <c r="SK302" s="45"/>
      <c r="SL302" s="45"/>
      <c r="SM302" s="45"/>
      <c r="SN302" s="45"/>
      <c r="SO302" s="45"/>
      <c r="SP302" s="45"/>
      <c r="SQ302" s="45"/>
      <c r="SR302" s="45"/>
      <c r="SS302" s="45"/>
      <c r="ST302" s="45"/>
      <c r="SU302" s="45"/>
      <c r="SV302" s="45"/>
      <c r="SW302" s="45"/>
      <c r="SX302" s="45"/>
      <c r="SY302" s="45"/>
      <c r="SZ302" s="45"/>
      <c r="TA302" s="45"/>
      <c r="TB302" s="45"/>
      <c r="TC302" s="45"/>
      <c r="TD302" s="45"/>
      <c r="TE302" s="45"/>
      <c r="TF302" s="45"/>
      <c r="TG302" s="45"/>
      <c r="TH302" s="45"/>
      <c r="TI302" s="45"/>
      <c r="TJ302" s="45"/>
      <c r="TK302" s="45"/>
      <c r="TL302" s="45"/>
      <c r="TM302" s="45"/>
      <c r="TN302" s="45"/>
      <c r="TO302" s="45"/>
      <c r="TP302" s="45"/>
      <c r="TQ302" s="45"/>
      <c r="TR302" s="45"/>
      <c r="TS302" s="45"/>
      <c r="TT302" s="45"/>
      <c r="TU302" s="45"/>
      <c r="TV302" s="45"/>
      <c r="TW302" s="45"/>
      <c r="TX302" s="45"/>
      <c r="TY302" s="45"/>
      <c r="TZ302" s="45"/>
      <c r="UA302" s="45"/>
      <c r="UB302" s="45"/>
      <c r="UC302" s="45"/>
      <c r="UD302" s="45"/>
      <c r="UE302" s="45"/>
      <c r="UF302" s="45"/>
      <c r="UG302" s="45"/>
      <c r="UH302" s="45"/>
      <c r="UI302" s="45"/>
      <c r="UJ302" s="45"/>
      <c r="UK302" s="45"/>
      <c r="UL302" s="45"/>
      <c r="UM302" s="45"/>
      <c r="UN302" s="45"/>
      <c r="UO302" s="45"/>
      <c r="UP302" s="45"/>
      <c r="UQ302" s="45"/>
      <c r="UR302" s="45"/>
      <c r="US302" s="45"/>
      <c r="UT302" s="45"/>
      <c r="UU302" s="45"/>
      <c r="UV302" s="45"/>
      <c r="UW302" s="45"/>
      <c r="UX302" s="45"/>
      <c r="UY302" s="45"/>
      <c r="UZ302" s="45"/>
      <c r="VA302" s="45"/>
      <c r="VB302" s="45"/>
      <c r="VC302" s="45"/>
      <c r="VD302" s="45"/>
      <c r="VE302" s="45"/>
      <c r="VF302" s="45"/>
      <c r="VG302" s="45"/>
      <c r="VH302" s="45"/>
      <c r="VI302" s="45"/>
      <c r="VJ302" s="45"/>
      <c r="VK302" s="45"/>
      <c r="VL302" s="45"/>
      <c r="VM302" s="45"/>
      <c r="VN302" s="45"/>
      <c r="VO302" s="45"/>
      <c r="VP302" s="45"/>
      <c r="VQ302" s="45"/>
      <c r="VR302" s="45"/>
      <c r="VS302" s="45"/>
      <c r="VT302" s="45"/>
      <c r="VU302" s="45"/>
      <c r="VV302" s="45"/>
      <c r="VW302" s="45"/>
      <c r="VX302" s="45"/>
      <c r="VY302" s="45"/>
      <c r="VZ302" s="45"/>
      <c r="WA302" s="45"/>
      <c r="WB302" s="45"/>
      <c r="WC302" s="45"/>
      <c r="WD302" s="45"/>
      <c r="WE302" s="45"/>
      <c r="WF302" s="45"/>
      <c r="WG302" s="45"/>
      <c r="WH302" s="45"/>
      <c r="WI302" s="45"/>
      <c r="WJ302" s="45"/>
      <c r="WK302" s="45"/>
      <c r="WL302" s="45"/>
      <c r="WM302" s="45"/>
      <c r="WN302" s="45"/>
      <c r="WO302" s="45"/>
      <c r="WP302" s="45"/>
      <c r="WQ302" s="45"/>
      <c r="WR302" s="45"/>
      <c r="WS302" s="45"/>
      <c r="WT302" s="45"/>
      <c r="WU302" s="45"/>
      <c r="WV302" s="45"/>
      <c r="WW302" s="45"/>
      <c r="WX302" s="45"/>
      <c r="WY302" s="45"/>
      <c r="WZ302" s="45"/>
      <c r="XA302" s="45"/>
      <c r="XB302" s="45"/>
      <c r="XC302" s="45"/>
      <c r="XD302" s="45"/>
      <c r="XE302" s="45"/>
      <c r="XF302" s="45"/>
      <c r="XG302" s="45"/>
      <c r="XH302" s="45"/>
      <c r="XI302" s="45"/>
      <c r="XJ302" s="45"/>
      <c r="XK302" s="45"/>
      <c r="XL302" s="45"/>
      <c r="XM302" s="45"/>
      <c r="XN302" s="45"/>
      <c r="XO302" s="45"/>
      <c r="XP302" s="45"/>
      <c r="XQ302" s="45"/>
      <c r="XR302" s="45"/>
      <c r="XS302" s="45"/>
      <c r="XT302" s="45"/>
      <c r="XU302" s="45"/>
      <c r="XV302" s="45"/>
      <c r="XW302" s="45"/>
      <c r="XX302" s="45"/>
      <c r="XY302" s="45"/>
      <c r="XZ302" s="45"/>
      <c r="YA302" s="45"/>
      <c r="YB302" s="45"/>
      <c r="YC302" s="45"/>
      <c r="YD302" s="45"/>
      <c r="YE302" s="45"/>
      <c r="YF302" s="45"/>
      <c r="YG302" s="45"/>
      <c r="YH302" s="45"/>
      <c r="YI302" s="45"/>
      <c r="YJ302" s="45"/>
      <c r="YK302" s="45"/>
      <c r="YL302" s="45"/>
      <c r="YM302" s="45"/>
      <c r="YN302" s="45"/>
      <c r="YO302" s="45"/>
      <c r="YP302" s="45"/>
      <c r="YQ302" s="45"/>
      <c r="YR302" s="45"/>
      <c r="YS302" s="45"/>
      <c r="YT302" s="45"/>
      <c r="YU302" s="45"/>
      <c r="YV302" s="45"/>
      <c r="YW302" s="45"/>
      <c r="YX302" s="45"/>
      <c r="YY302" s="45"/>
      <c r="YZ302" s="45"/>
      <c r="ZA302" s="45"/>
      <c r="ZB302" s="45"/>
      <c r="ZC302" s="45"/>
      <c r="ZD302" s="45"/>
      <c r="ZE302" s="45"/>
      <c r="ZF302" s="45"/>
      <c r="ZG302" s="45"/>
      <c r="ZH302" s="45"/>
      <c r="ZI302" s="45"/>
      <c r="ZJ302" s="45"/>
      <c r="ZK302" s="45"/>
      <c r="ZL302" s="45"/>
      <c r="ZM302" s="45"/>
      <c r="ZN302" s="45"/>
      <c r="ZO302" s="45"/>
      <c r="ZP302" s="45"/>
      <c r="ZQ302" s="45"/>
      <c r="ZR302" s="45"/>
      <c r="ZS302" s="45"/>
      <c r="ZT302" s="45"/>
      <c r="ZU302" s="45"/>
      <c r="ZV302" s="45"/>
      <c r="ZW302" s="45"/>
      <c r="ZX302" s="45"/>
      <c r="ZY302" s="45"/>
      <c r="ZZ302" s="45"/>
      <c r="AAA302" s="45"/>
      <c r="AAB302" s="45"/>
      <c r="AAC302" s="45"/>
      <c r="AAD302" s="45"/>
      <c r="AAE302" s="45"/>
      <c r="AAF302" s="45"/>
      <c r="AAG302" s="45"/>
      <c r="AAH302" s="45"/>
      <c r="AAI302" s="45"/>
      <c r="AAJ302" s="45"/>
      <c r="AAK302" s="45"/>
      <c r="AAL302" s="45"/>
      <c r="AAM302" s="45"/>
      <c r="AAN302" s="45"/>
      <c r="AAO302" s="45"/>
      <c r="AAP302" s="45"/>
      <c r="AAQ302" s="45"/>
      <c r="AAR302" s="45"/>
      <c r="AAS302" s="45"/>
      <c r="AAT302" s="45"/>
      <c r="AAU302" s="45"/>
      <c r="AAV302" s="45"/>
      <c r="AAW302" s="45"/>
      <c r="AAX302" s="45"/>
      <c r="AAY302" s="45"/>
      <c r="AAZ302" s="45"/>
      <c r="ABA302" s="45"/>
      <c r="ABB302" s="45"/>
      <c r="ABC302" s="45"/>
      <c r="ABD302" s="45"/>
      <c r="ABE302" s="45"/>
      <c r="ABF302" s="45"/>
      <c r="ABG302" s="45"/>
      <c r="ABH302" s="45"/>
      <c r="ABI302" s="45"/>
      <c r="ABJ302" s="45"/>
      <c r="ABK302" s="45"/>
      <c r="ABL302" s="45"/>
      <c r="ABM302" s="45"/>
      <c r="ABN302" s="45"/>
      <c r="ABO302" s="45"/>
      <c r="ABP302" s="45"/>
      <c r="ABQ302" s="45"/>
      <c r="ABR302" s="45"/>
      <c r="ABS302" s="45"/>
      <c r="ABT302" s="45"/>
      <c r="ABU302" s="45"/>
      <c r="ABV302" s="45"/>
      <c r="ABW302" s="45"/>
      <c r="ABX302" s="45"/>
      <c r="ABY302" s="45"/>
      <c r="ABZ302" s="45"/>
      <c r="ACA302" s="45"/>
      <c r="ACB302" s="45"/>
      <c r="ACC302" s="45"/>
      <c r="ACD302" s="45"/>
      <c r="ACE302" s="45"/>
      <c r="ACF302" s="45"/>
      <c r="ACG302" s="45"/>
      <c r="ACH302" s="45"/>
      <c r="ACI302" s="45"/>
      <c r="ACJ302" s="45"/>
      <c r="ACK302" s="45"/>
      <c r="ACL302" s="45"/>
      <c r="ACM302" s="45"/>
      <c r="ACN302" s="45"/>
      <c r="ACO302" s="45"/>
      <c r="ACP302" s="45"/>
      <c r="ACQ302" s="45"/>
      <c r="ACR302" s="45"/>
      <c r="ACS302" s="45"/>
      <c r="ACT302" s="45"/>
      <c r="ACU302" s="45"/>
      <c r="ACV302" s="45"/>
      <c r="ACW302" s="45"/>
      <c r="ACX302" s="45"/>
      <c r="ACY302" s="45"/>
      <c r="ACZ302" s="45"/>
      <c r="ADA302" s="45"/>
      <c r="ADB302" s="45"/>
      <c r="ADC302" s="45"/>
      <c r="ADD302" s="45"/>
      <c r="ADE302" s="45"/>
      <c r="ADF302" s="45"/>
      <c r="ADG302" s="45"/>
      <c r="ADH302" s="45"/>
      <c r="ADI302" s="45"/>
      <c r="ADJ302" s="45"/>
      <c r="ADK302" s="45"/>
      <c r="ADL302" s="45"/>
      <c r="ADM302" s="45"/>
      <c r="ADN302" s="45"/>
      <c r="ADO302" s="45"/>
      <c r="ADP302" s="45"/>
      <c r="ADQ302" s="45"/>
      <c r="ADR302" s="45"/>
      <c r="ADS302" s="45"/>
      <c r="ADT302" s="45"/>
      <c r="ADU302" s="45"/>
      <c r="ADV302" s="45"/>
      <c r="ADW302" s="45"/>
      <c r="ADX302" s="45"/>
      <c r="ADY302" s="45"/>
      <c r="ADZ302" s="45"/>
      <c r="AEA302" s="45"/>
      <c r="AEB302" s="45"/>
      <c r="AEC302" s="45"/>
      <c r="AED302" s="45"/>
      <c r="AEE302" s="45"/>
      <c r="AEF302" s="45"/>
      <c r="AEG302" s="45"/>
      <c r="AEH302" s="45"/>
      <c r="AEI302" s="45"/>
      <c r="AEJ302" s="45"/>
      <c r="AEK302" s="45"/>
      <c r="AEL302" s="45"/>
      <c r="AEM302" s="45"/>
      <c r="AEN302" s="45"/>
      <c r="AEO302" s="45"/>
      <c r="AEP302" s="45"/>
      <c r="AEQ302" s="45"/>
      <c r="AER302" s="45"/>
      <c r="AES302" s="45"/>
      <c r="AET302" s="45"/>
      <c r="AEU302" s="45"/>
      <c r="AEV302" s="45"/>
      <c r="AEW302" s="45"/>
      <c r="AEX302" s="45"/>
      <c r="AEY302" s="45"/>
      <c r="AEZ302" s="45"/>
      <c r="AFA302" s="45"/>
      <c r="AFB302" s="45"/>
      <c r="AFC302" s="45"/>
      <c r="AFD302" s="45"/>
      <c r="AFE302" s="45"/>
      <c r="AFF302" s="45"/>
      <c r="AFG302" s="45"/>
      <c r="AFH302" s="45"/>
      <c r="AFI302" s="45"/>
      <c r="AFJ302" s="45"/>
      <c r="AFK302" s="45"/>
      <c r="AFL302" s="45"/>
      <c r="AFM302" s="45"/>
      <c r="AFN302" s="45"/>
      <c r="AFO302" s="45"/>
      <c r="AFP302" s="45"/>
      <c r="AFQ302" s="45"/>
      <c r="AFR302" s="45"/>
      <c r="AFS302" s="45"/>
      <c r="AFT302" s="45"/>
      <c r="AFU302" s="45"/>
      <c r="AFV302" s="45"/>
      <c r="AFW302" s="45"/>
      <c r="AFX302" s="45"/>
      <c r="AFY302" s="45"/>
      <c r="AFZ302" s="45"/>
      <c r="AGA302" s="45"/>
      <c r="AGB302" s="45"/>
      <c r="AGC302" s="45"/>
      <c r="AGD302" s="45"/>
      <c r="AGE302" s="45"/>
      <c r="AGF302" s="45"/>
      <c r="AGG302" s="45"/>
      <c r="AGH302" s="45"/>
      <c r="AGI302" s="45"/>
      <c r="AGJ302" s="45"/>
      <c r="AGK302" s="45"/>
      <c r="AGL302" s="45"/>
      <c r="AGM302" s="45"/>
      <c r="AGN302" s="45"/>
      <c r="AGO302" s="45"/>
      <c r="AGP302" s="45"/>
      <c r="AGQ302" s="45"/>
      <c r="AGR302" s="45"/>
      <c r="AGS302" s="45"/>
      <c r="AGT302" s="45"/>
      <c r="AGU302" s="45"/>
      <c r="AGV302" s="45"/>
      <c r="AGW302" s="45"/>
      <c r="AGX302" s="45"/>
      <c r="AGY302" s="45"/>
      <c r="AGZ302" s="45"/>
      <c r="AHA302" s="45"/>
      <c r="AHB302" s="45"/>
      <c r="AHC302" s="45"/>
      <c r="AHD302" s="45"/>
      <c r="AHE302" s="45"/>
      <c r="AHF302" s="45"/>
      <c r="AHG302" s="45"/>
      <c r="AHH302" s="45"/>
      <c r="AHI302" s="45"/>
      <c r="AHJ302" s="45"/>
      <c r="AHK302" s="45"/>
      <c r="AHL302" s="45"/>
      <c r="AHM302" s="45"/>
      <c r="AHN302" s="45"/>
      <c r="AHO302" s="45"/>
      <c r="AHP302" s="45"/>
      <c r="AHQ302" s="45"/>
      <c r="AHR302" s="45"/>
      <c r="AHS302" s="45"/>
      <c r="AHT302" s="45"/>
      <c r="AHU302" s="45"/>
      <c r="AHV302" s="45"/>
      <c r="AHW302" s="45"/>
      <c r="AHX302" s="45"/>
      <c r="AHY302" s="45"/>
      <c r="AHZ302" s="45"/>
      <c r="AIA302" s="45"/>
      <c r="AIB302" s="45"/>
      <c r="AIC302" s="45"/>
      <c r="AID302" s="45"/>
      <c r="AIE302" s="45"/>
      <c r="AIF302" s="45"/>
      <c r="AIG302" s="45"/>
      <c r="AIH302" s="45"/>
      <c r="AII302" s="45"/>
      <c r="AIJ302" s="45"/>
      <c r="AIK302" s="45"/>
      <c r="AIL302" s="45"/>
      <c r="AIM302" s="45"/>
      <c r="AIN302" s="45"/>
      <c r="AIO302" s="45"/>
      <c r="AIP302" s="45"/>
      <c r="AIQ302" s="45"/>
      <c r="AIR302" s="45"/>
      <c r="AIS302" s="45"/>
      <c r="AIT302" s="45"/>
      <c r="AIU302" s="45"/>
      <c r="AIV302" s="45"/>
      <c r="AIW302" s="45"/>
      <c r="AIX302" s="45"/>
      <c r="AIY302" s="45"/>
      <c r="AIZ302" s="45"/>
      <c r="AJA302" s="45"/>
      <c r="AJB302" s="45"/>
      <c r="AJC302" s="45"/>
      <c r="AJD302" s="45"/>
      <c r="AJE302" s="45"/>
      <c r="AJF302" s="45"/>
      <c r="AJG302" s="45"/>
      <c r="AJH302" s="45"/>
      <c r="AJI302" s="45"/>
      <c r="AJJ302" s="45"/>
      <c r="AJK302" s="45"/>
      <c r="AJL302" s="45"/>
      <c r="AJM302" s="45"/>
      <c r="AJN302" s="45"/>
      <c r="AJO302" s="45"/>
      <c r="AJP302" s="45"/>
      <c r="AJQ302" s="45"/>
      <c r="AJR302" s="45"/>
      <c r="AJS302" s="45"/>
      <c r="AJT302" s="45"/>
      <c r="AJU302" s="45"/>
      <c r="AJV302" s="45"/>
      <c r="AJW302" s="45"/>
      <c r="AJX302" s="45"/>
      <c r="AJY302" s="45"/>
      <c r="AJZ302" s="45"/>
      <c r="AKA302" s="45"/>
      <c r="AKB302" s="45"/>
      <c r="AKC302" s="45"/>
      <c r="AKD302" s="45"/>
      <c r="AKE302" s="45"/>
      <c r="AKF302" s="45"/>
      <c r="AKG302" s="45"/>
      <c r="AKH302" s="45"/>
      <c r="AKI302" s="45"/>
      <c r="AKJ302" s="45"/>
      <c r="AKK302" s="45"/>
      <c r="AKL302" s="45"/>
      <c r="AKM302" s="45"/>
      <c r="AKN302" s="45"/>
      <c r="AKO302" s="45"/>
      <c r="AKP302" s="45"/>
      <c r="AKQ302" s="45"/>
      <c r="AKR302" s="45"/>
      <c r="AKS302" s="45"/>
      <c r="AKT302" s="45"/>
      <c r="AKU302" s="45"/>
      <c r="AKV302" s="45"/>
      <c r="AKW302" s="45"/>
      <c r="AKX302" s="45"/>
      <c r="AKY302" s="45"/>
      <c r="AKZ302" s="45"/>
      <c r="ALA302" s="45"/>
      <c r="ALB302" s="45"/>
      <c r="ALC302" s="45"/>
      <c r="ALD302" s="45"/>
      <c r="ALE302" s="45"/>
      <c r="ALF302" s="45"/>
      <c r="ALG302" s="45"/>
      <c r="ALH302" s="45"/>
      <c r="ALI302" s="45"/>
      <c r="ALJ302" s="45"/>
      <c r="ALK302" s="45"/>
      <c r="ALL302" s="45"/>
      <c r="ALM302" s="45"/>
      <c r="ALN302" s="45"/>
      <c r="ALO302" s="45"/>
      <c r="ALP302" s="45"/>
      <c r="ALQ302" s="45"/>
      <c r="ALR302" s="45"/>
      <c r="ALS302" s="45"/>
      <c r="ALT302" s="45"/>
      <c r="ALU302" s="45"/>
      <c r="ALV302" s="45"/>
      <c r="ALW302" s="45"/>
      <c r="ALX302" s="45"/>
      <c r="ALY302" s="45"/>
      <c r="ALZ302" s="45"/>
      <c r="AMA302" s="45"/>
    </row>
    <row r="303" spans="1:1015" s="44" customFormat="1" ht="39" customHeight="1" x14ac:dyDescent="0.2">
      <c r="A303" s="95">
        <v>173</v>
      </c>
      <c r="B303" s="72" t="s">
        <v>502</v>
      </c>
      <c r="C303" s="137">
        <f>'Przedszkole nr 8'!C305+'SP1'!C305+'SSP2'!C305+'SP4'!C305+'SP5'!C305+'SP7'!C305+'SP8'!C305+'SP10'!C305+'SP11'!C305+'SP12'!C305</f>
        <v>0</v>
      </c>
      <c r="D303" s="168" t="s">
        <v>93</v>
      </c>
      <c r="E303" s="170">
        <v>0</v>
      </c>
      <c r="F303" s="171">
        <f t="shared" si="4"/>
        <v>0</v>
      </c>
      <c r="H303" s="47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5"/>
      <c r="FD303" s="45"/>
      <c r="FE303" s="45"/>
      <c r="FF303" s="45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R303" s="45"/>
      <c r="FS303" s="45"/>
      <c r="FT303" s="45"/>
      <c r="FU303" s="45"/>
      <c r="FV303" s="45"/>
      <c r="FW303" s="45"/>
      <c r="FX303" s="45"/>
      <c r="FY303" s="45"/>
      <c r="FZ303" s="45"/>
      <c r="GA303" s="45"/>
      <c r="GB303" s="45"/>
      <c r="GC303" s="45"/>
      <c r="GD303" s="45"/>
      <c r="GE303" s="45"/>
      <c r="GF303" s="45"/>
      <c r="GG303" s="45"/>
      <c r="GH303" s="45"/>
      <c r="GI303" s="45"/>
      <c r="GJ303" s="45"/>
      <c r="GK303" s="45"/>
      <c r="GL303" s="45"/>
      <c r="GM303" s="45"/>
      <c r="GN303" s="45"/>
      <c r="GO303" s="45"/>
      <c r="GP303" s="45"/>
      <c r="GQ303" s="45"/>
      <c r="GR303" s="45"/>
      <c r="GS303" s="45"/>
      <c r="GT303" s="45"/>
      <c r="GU303" s="45"/>
      <c r="GV303" s="45"/>
      <c r="GW303" s="45"/>
      <c r="GX303" s="45"/>
      <c r="GY303" s="45"/>
      <c r="GZ303" s="45"/>
      <c r="HA303" s="45"/>
      <c r="HB303" s="45"/>
      <c r="HC303" s="45"/>
      <c r="HD303" s="45"/>
      <c r="HE303" s="45"/>
      <c r="HF303" s="45"/>
      <c r="HG303" s="45"/>
      <c r="HH303" s="45"/>
      <c r="HI303" s="45"/>
      <c r="HJ303" s="45"/>
      <c r="HK303" s="45"/>
      <c r="HL303" s="45"/>
      <c r="HM303" s="45"/>
      <c r="HN303" s="45"/>
      <c r="HO303" s="45"/>
      <c r="HP303" s="45"/>
      <c r="HQ303" s="45"/>
      <c r="HR303" s="45"/>
      <c r="HS303" s="45"/>
      <c r="HT303" s="45"/>
      <c r="HU303" s="45"/>
      <c r="HV303" s="45"/>
      <c r="HW303" s="45"/>
      <c r="HX303" s="45"/>
      <c r="HY303" s="45"/>
      <c r="HZ303" s="45"/>
      <c r="IA303" s="45"/>
      <c r="IB303" s="45"/>
      <c r="IC303" s="45"/>
      <c r="ID303" s="45"/>
      <c r="IE303" s="45"/>
      <c r="IF303" s="45"/>
      <c r="IG303" s="45"/>
      <c r="IH303" s="45"/>
      <c r="II303" s="45"/>
      <c r="IJ303" s="45"/>
      <c r="IK303" s="45"/>
      <c r="IL303" s="45"/>
      <c r="IM303" s="45"/>
      <c r="IN303" s="45"/>
      <c r="IO303" s="45"/>
      <c r="IP303" s="45"/>
      <c r="IQ303" s="45"/>
      <c r="IR303" s="45"/>
      <c r="IS303" s="45"/>
      <c r="IT303" s="45"/>
      <c r="IU303" s="45"/>
      <c r="IV303" s="45"/>
      <c r="IW303" s="45"/>
      <c r="IX303" s="45"/>
      <c r="IY303" s="45"/>
      <c r="IZ303" s="45"/>
      <c r="JA303" s="45"/>
      <c r="JB303" s="45"/>
      <c r="JC303" s="45"/>
      <c r="JD303" s="45"/>
      <c r="JE303" s="45"/>
      <c r="JF303" s="45"/>
      <c r="JG303" s="45"/>
      <c r="JH303" s="45"/>
      <c r="JI303" s="45"/>
      <c r="JJ303" s="45"/>
      <c r="JK303" s="45"/>
      <c r="JL303" s="45"/>
      <c r="JM303" s="45"/>
      <c r="JN303" s="45"/>
      <c r="JO303" s="45"/>
      <c r="JP303" s="45"/>
      <c r="JQ303" s="45"/>
      <c r="JR303" s="45"/>
      <c r="JS303" s="45"/>
      <c r="JT303" s="45"/>
      <c r="JU303" s="45"/>
      <c r="JV303" s="45"/>
      <c r="JW303" s="45"/>
      <c r="JX303" s="45"/>
      <c r="JY303" s="45"/>
      <c r="JZ303" s="45"/>
      <c r="KA303" s="45"/>
      <c r="KB303" s="45"/>
      <c r="KC303" s="45"/>
      <c r="KD303" s="45"/>
      <c r="KE303" s="45"/>
      <c r="KF303" s="45"/>
      <c r="KG303" s="45"/>
      <c r="KH303" s="45"/>
      <c r="KI303" s="45"/>
      <c r="KJ303" s="45"/>
      <c r="KK303" s="45"/>
      <c r="KL303" s="45"/>
      <c r="KM303" s="45"/>
      <c r="KN303" s="45"/>
      <c r="KO303" s="45"/>
      <c r="KP303" s="45"/>
      <c r="KQ303" s="45"/>
      <c r="KR303" s="45"/>
      <c r="KS303" s="45"/>
      <c r="KT303" s="45"/>
      <c r="KU303" s="45"/>
      <c r="KV303" s="45"/>
      <c r="KW303" s="45"/>
      <c r="KX303" s="45"/>
      <c r="KY303" s="45"/>
      <c r="KZ303" s="45"/>
      <c r="LA303" s="45"/>
      <c r="LB303" s="45"/>
      <c r="LC303" s="45"/>
      <c r="LD303" s="45"/>
      <c r="LE303" s="45"/>
      <c r="LF303" s="45"/>
      <c r="LG303" s="45"/>
      <c r="LH303" s="45"/>
      <c r="LI303" s="45"/>
      <c r="LJ303" s="45"/>
      <c r="LK303" s="45"/>
      <c r="LL303" s="45"/>
      <c r="LM303" s="45"/>
      <c r="LN303" s="45"/>
      <c r="LO303" s="45"/>
      <c r="LP303" s="45"/>
      <c r="LQ303" s="45"/>
      <c r="LR303" s="45"/>
      <c r="LS303" s="45"/>
      <c r="LT303" s="45"/>
      <c r="LU303" s="45"/>
      <c r="LV303" s="45"/>
      <c r="LW303" s="45"/>
      <c r="LX303" s="45"/>
      <c r="LY303" s="45"/>
      <c r="LZ303" s="45"/>
      <c r="MA303" s="45"/>
      <c r="MB303" s="45"/>
      <c r="MC303" s="45"/>
      <c r="MD303" s="45"/>
      <c r="ME303" s="45"/>
      <c r="MF303" s="45"/>
      <c r="MG303" s="45"/>
      <c r="MH303" s="45"/>
      <c r="MI303" s="45"/>
      <c r="MJ303" s="45"/>
      <c r="MK303" s="45"/>
      <c r="ML303" s="45"/>
      <c r="MM303" s="45"/>
      <c r="MN303" s="45"/>
      <c r="MO303" s="45"/>
      <c r="MP303" s="45"/>
      <c r="MQ303" s="45"/>
      <c r="MR303" s="45"/>
      <c r="MS303" s="45"/>
      <c r="MT303" s="45"/>
      <c r="MU303" s="45"/>
      <c r="MV303" s="45"/>
      <c r="MW303" s="45"/>
      <c r="MX303" s="45"/>
      <c r="MY303" s="45"/>
      <c r="MZ303" s="45"/>
      <c r="NA303" s="45"/>
      <c r="NB303" s="45"/>
      <c r="NC303" s="45"/>
      <c r="ND303" s="45"/>
      <c r="NE303" s="45"/>
      <c r="NF303" s="45"/>
      <c r="NG303" s="45"/>
      <c r="NH303" s="45"/>
      <c r="NI303" s="45"/>
      <c r="NJ303" s="45"/>
      <c r="NK303" s="45"/>
      <c r="NL303" s="45"/>
      <c r="NM303" s="45"/>
      <c r="NN303" s="45"/>
      <c r="NO303" s="45"/>
      <c r="NP303" s="45"/>
      <c r="NQ303" s="45"/>
      <c r="NR303" s="45"/>
      <c r="NS303" s="45"/>
      <c r="NT303" s="45"/>
      <c r="NU303" s="45"/>
      <c r="NV303" s="45"/>
      <c r="NW303" s="45"/>
      <c r="NX303" s="45"/>
      <c r="NY303" s="45"/>
      <c r="NZ303" s="45"/>
      <c r="OA303" s="45"/>
      <c r="OB303" s="45"/>
      <c r="OC303" s="45"/>
      <c r="OD303" s="45"/>
      <c r="OE303" s="45"/>
      <c r="OF303" s="45"/>
      <c r="OG303" s="45"/>
      <c r="OH303" s="45"/>
      <c r="OI303" s="45"/>
      <c r="OJ303" s="45"/>
      <c r="OK303" s="45"/>
      <c r="OL303" s="45"/>
      <c r="OM303" s="45"/>
      <c r="ON303" s="45"/>
      <c r="OO303" s="45"/>
      <c r="OP303" s="45"/>
      <c r="OQ303" s="45"/>
      <c r="OR303" s="45"/>
      <c r="OS303" s="45"/>
      <c r="OT303" s="45"/>
      <c r="OU303" s="45"/>
      <c r="OV303" s="45"/>
      <c r="OW303" s="45"/>
      <c r="OX303" s="45"/>
      <c r="OY303" s="45"/>
      <c r="OZ303" s="45"/>
      <c r="PA303" s="45"/>
      <c r="PB303" s="45"/>
      <c r="PC303" s="45"/>
      <c r="PD303" s="45"/>
      <c r="PE303" s="45"/>
      <c r="PF303" s="45"/>
      <c r="PG303" s="45"/>
      <c r="PH303" s="45"/>
      <c r="PI303" s="45"/>
      <c r="PJ303" s="45"/>
      <c r="PK303" s="45"/>
      <c r="PL303" s="45"/>
      <c r="PM303" s="45"/>
      <c r="PN303" s="45"/>
      <c r="PO303" s="45"/>
      <c r="PP303" s="45"/>
      <c r="PQ303" s="45"/>
      <c r="PR303" s="45"/>
      <c r="PS303" s="45"/>
      <c r="PT303" s="45"/>
      <c r="PU303" s="45"/>
      <c r="PV303" s="45"/>
      <c r="PW303" s="45"/>
      <c r="PX303" s="45"/>
      <c r="PY303" s="45"/>
      <c r="PZ303" s="45"/>
      <c r="QA303" s="45"/>
      <c r="QB303" s="45"/>
      <c r="QC303" s="45"/>
      <c r="QD303" s="45"/>
      <c r="QE303" s="45"/>
      <c r="QF303" s="45"/>
      <c r="QG303" s="45"/>
      <c r="QH303" s="45"/>
      <c r="QI303" s="45"/>
      <c r="QJ303" s="45"/>
      <c r="QK303" s="45"/>
      <c r="QL303" s="45"/>
      <c r="QM303" s="45"/>
      <c r="QN303" s="45"/>
      <c r="QO303" s="45"/>
      <c r="QP303" s="45"/>
      <c r="QQ303" s="45"/>
      <c r="QR303" s="45"/>
      <c r="QS303" s="45"/>
      <c r="QT303" s="45"/>
      <c r="QU303" s="45"/>
      <c r="QV303" s="45"/>
      <c r="QW303" s="45"/>
      <c r="QX303" s="45"/>
      <c r="QY303" s="45"/>
      <c r="QZ303" s="45"/>
      <c r="RA303" s="45"/>
      <c r="RB303" s="45"/>
      <c r="RC303" s="45"/>
      <c r="RD303" s="45"/>
      <c r="RE303" s="45"/>
      <c r="RF303" s="45"/>
      <c r="RG303" s="45"/>
      <c r="RH303" s="45"/>
      <c r="RI303" s="45"/>
      <c r="RJ303" s="45"/>
      <c r="RK303" s="45"/>
      <c r="RL303" s="45"/>
      <c r="RM303" s="45"/>
      <c r="RN303" s="45"/>
      <c r="RO303" s="45"/>
      <c r="RP303" s="45"/>
      <c r="RQ303" s="45"/>
      <c r="RR303" s="45"/>
      <c r="RS303" s="45"/>
      <c r="RT303" s="45"/>
      <c r="RU303" s="45"/>
      <c r="RV303" s="45"/>
      <c r="RW303" s="45"/>
      <c r="RX303" s="45"/>
      <c r="RY303" s="45"/>
      <c r="RZ303" s="45"/>
      <c r="SA303" s="45"/>
      <c r="SB303" s="45"/>
      <c r="SC303" s="45"/>
      <c r="SD303" s="45"/>
      <c r="SE303" s="45"/>
      <c r="SF303" s="45"/>
      <c r="SG303" s="45"/>
      <c r="SH303" s="45"/>
      <c r="SI303" s="45"/>
      <c r="SJ303" s="45"/>
      <c r="SK303" s="45"/>
      <c r="SL303" s="45"/>
      <c r="SM303" s="45"/>
      <c r="SN303" s="45"/>
      <c r="SO303" s="45"/>
      <c r="SP303" s="45"/>
      <c r="SQ303" s="45"/>
      <c r="SR303" s="45"/>
      <c r="SS303" s="45"/>
      <c r="ST303" s="45"/>
      <c r="SU303" s="45"/>
      <c r="SV303" s="45"/>
      <c r="SW303" s="45"/>
      <c r="SX303" s="45"/>
      <c r="SY303" s="45"/>
      <c r="SZ303" s="45"/>
      <c r="TA303" s="45"/>
      <c r="TB303" s="45"/>
      <c r="TC303" s="45"/>
      <c r="TD303" s="45"/>
      <c r="TE303" s="45"/>
      <c r="TF303" s="45"/>
      <c r="TG303" s="45"/>
      <c r="TH303" s="45"/>
      <c r="TI303" s="45"/>
      <c r="TJ303" s="45"/>
      <c r="TK303" s="45"/>
      <c r="TL303" s="45"/>
      <c r="TM303" s="45"/>
      <c r="TN303" s="45"/>
      <c r="TO303" s="45"/>
      <c r="TP303" s="45"/>
      <c r="TQ303" s="45"/>
      <c r="TR303" s="45"/>
      <c r="TS303" s="45"/>
      <c r="TT303" s="45"/>
      <c r="TU303" s="45"/>
      <c r="TV303" s="45"/>
      <c r="TW303" s="45"/>
      <c r="TX303" s="45"/>
      <c r="TY303" s="45"/>
      <c r="TZ303" s="45"/>
      <c r="UA303" s="45"/>
      <c r="UB303" s="45"/>
      <c r="UC303" s="45"/>
      <c r="UD303" s="45"/>
      <c r="UE303" s="45"/>
      <c r="UF303" s="45"/>
      <c r="UG303" s="45"/>
      <c r="UH303" s="45"/>
      <c r="UI303" s="45"/>
      <c r="UJ303" s="45"/>
      <c r="UK303" s="45"/>
      <c r="UL303" s="45"/>
      <c r="UM303" s="45"/>
      <c r="UN303" s="45"/>
      <c r="UO303" s="45"/>
      <c r="UP303" s="45"/>
      <c r="UQ303" s="45"/>
      <c r="UR303" s="45"/>
      <c r="US303" s="45"/>
      <c r="UT303" s="45"/>
      <c r="UU303" s="45"/>
      <c r="UV303" s="45"/>
      <c r="UW303" s="45"/>
      <c r="UX303" s="45"/>
      <c r="UY303" s="45"/>
      <c r="UZ303" s="45"/>
      <c r="VA303" s="45"/>
      <c r="VB303" s="45"/>
      <c r="VC303" s="45"/>
      <c r="VD303" s="45"/>
      <c r="VE303" s="45"/>
      <c r="VF303" s="45"/>
      <c r="VG303" s="45"/>
      <c r="VH303" s="45"/>
      <c r="VI303" s="45"/>
      <c r="VJ303" s="45"/>
      <c r="VK303" s="45"/>
      <c r="VL303" s="45"/>
      <c r="VM303" s="45"/>
      <c r="VN303" s="45"/>
      <c r="VO303" s="45"/>
      <c r="VP303" s="45"/>
      <c r="VQ303" s="45"/>
      <c r="VR303" s="45"/>
      <c r="VS303" s="45"/>
      <c r="VT303" s="45"/>
      <c r="VU303" s="45"/>
      <c r="VV303" s="45"/>
      <c r="VW303" s="45"/>
      <c r="VX303" s="45"/>
      <c r="VY303" s="45"/>
      <c r="VZ303" s="45"/>
      <c r="WA303" s="45"/>
      <c r="WB303" s="45"/>
      <c r="WC303" s="45"/>
      <c r="WD303" s="45"/>
      <c r="WE303" s="45"/>
      <c r="WF303" s="45"/>
      <c r="WG303" s="45"/>
      <c r="WH303" s="45"/>
      <c r="WI303" s="45"/>
      <c r="WJ303" s="45"/>
      <c r="WK303" s="45"/>
      <c r="WL303" s="45"/>
      <c r="WM303" s="45"/>
      <c r="WN303" s="45"/>
      <c r="WO303" s="45"/>
      <c r="WP303" s="45"/>
      <c r="WQ303" s="45"/>
      <c r="WR303" s="45"/>
      <c r="WS303" s="45"/>
      <c r="WT303" s="45"/>
      <c r="WU303" s="45"/>
      <c r="WV303" s="45"/>
      <c r="WW303" s="45"/>
      <c r="WX303" s="45"/>
      <c r="WY303" s="45"/>
      <c r="WZ303" s="45"/>
      <c r="XA303" s="45"/>
      <c r="XB303" s="45"/>
      <c r="XC303" s="45"/>
      <c r="XD303" s="45"/>
      <c r="XE303" s="45"/>
      <c r="XF303" s="45"/>
      <c r="XG303" s="45"/>
      <c r="XH303" s="45"/>
      <c r="XI303" s="45"/>
      <c r="XJ303" s="45"/>
      <c r="XK303" s="45"/>
      <c r="XL303" s="45"/>
      <c r="XM303" s="45"/>
      <c r="XN303" s="45"/>
      <c r="XO303" s="45"/>
      <c r="XP303" s="45"/>
      <c r="XQ303" s="45"/>
      <c r="XR303" s="45"/>
      <c r="XS303" s="45"/>
      <c r="XT303" s="45"/>
      <c r="XU303" s="45"/>
      <c r="XV303" s="45"/>
      <c r="XW303" s="45"/>
      <c r="XX303" s="45"/>
      <c r="XY303" s="45"/>
      <c r="XZ303" s="45"/>
      <c r="YA303" s="45"/>
      <c r="YB303" s="45"/>
      <c r="YC303" s="45"/>
      <c r="YD303" s="45"/>
      <c r="YE303" s="45"/>
      <c r="YF303" s="45"/>
      <c r="YG303" s="45"/>
      <c r="YH303" s="45"/>
      <c r="YI303" s="45"/>
      <c r="YJ303" s="45"/>
      <c r="YK303" s="45"/>
      <c r="YL303" s="45"/>
      <c r="YM303" s="45"/>
      <c r="YN303" s="45"/>
      <c r="YO303" s="45"/>
      <c r="YP303" s="45"/>
      <c r="YQ303" s="45"/>
      <c r="YR303" s="45"/>
      <c r="YS303" s="45"/>
      <c r="YT303" s="45"/>
      <c r="YU303" s="45"/>
      <c r="YV303" s="45"/>
      <c r="YW303" s="45"/>
      <c r="YX303" s="45"/>
      <c r="YY303" s="45"/>
      <c r="YZ303" s="45"/>
      <c r="ZA303" s="45"/>
      <c r="ZB303" s="45"/>
      <c r="ZC303" s="45"/>
      <c r="ZD303" s="45"/>
      <c r="ZE303" s="45"/>
      <c r="ZF303" s="45"/>
      <c r="ZG303" s="45"/>
      <c r="ZH303" s="45"/>
      <c r="ZI303" s="45"/>
      <c r="ZJ303" s="45"/>
      <c r="ZK303" s="45"/>
      <c r="ZL303" s="45"/>
      <c r="ZM303" s="45"/>
      <c r="ZN303" s="45"/>
      <c r="ZO303" s="45"/>
      <c r="ZP303" s="45"/>
      <c r="ZQ303" s="45"/>
      <c r="ZR303" s="45"/>
      <c r="ZS303" s="45"/>
      <c r="ZT303" s="45"/>
      <c r="ZU303" s="45"/>
      <c r="ZV303" s="45"/>
      <c r="ZW303" s="45"/>
      <c r="ZX303" s="45"/>
      <c r="ZY303" s="45"/>
      <c r="ZZ303" s="45"/>
      <c r="AAA303" s="45"/>
      <c r="AAB303" s="45"/>
      <c r="AAC303" s="45"/>
      <c r="AAD303" s="45"/>
      <c r="AAE303" s="45"/>
      <c r="AAF303" s="45"/>
      <c r="AAG303" s="45"/>
      <c r="AAH303" s="45"/>
      <c r="AAI303" s="45"/>
      <c r="AAJ303" s="45"/>
      <c r="AAK303" s="45"/>
      <c r="AAL303" s="45"/>
      <c r="AAM303" s="45"/>
      <c r="AAN303" s="45"/>
      <c r="AAO303" s="45"/>
      <c r="AAP303" s="45"/>
      <c r="AAQ303" s="45"/>
      <c r="AAR303" s="45"/>
      <c r="AAS303" s="45"/>
      <c r="AAT303" s="45"/>
      <c r="AAU303" s="45"/>
      <c r="AAV303" s="45"/>
      <c r="AAW303" s="45"/>
      <c r="AAX303" s="45"/>
      <c r="AAY303" s="45"/>
      <c r="AAZ303" s="45"/>
      <c r="ABA303" s="45"/>
      <c r="ABB303" s="45"/>
      <c r="ABC303" s="45"/>
      <c r="ABD303" s="45"/>
      <c r="ABE303" s="45"/>
      <c r="ABF303" s="45"/>
      <c r="ABG303" s="45"/>
      <c r="ABH303" s="45"/>
      <c r="ABI303" s="45"/>
      <c r="ABJ303" s="45"/>
      <c r="ABK303" s="45"/>
      <c r="ABL303" s="45"/>
      <c r="ABM303" s="45"/>
      <c r="ABN303" s="45"/>
      <c r="ABO303" s="45"/>
      <c r="ABP303" s="45"/>
      <c r="ABQ303" s="45"/>
      <c r="ABR303" s="45"/>
      <c r="ABS303" s="45"/>
      <c r="ABT303" s="45"/>
      <c r="ABU303" s="45"/>
      <c r="ABV303" s="45"/>
      <c r="ABW303" s="45"/>
      <c r="ABX303" s="45"/>
      <c r="ABY303" s="45"/>
      <c r="ABZ303" s="45"/>
      <c r="ACA303" s="45"/>
      <c r="ACB303" s="45"/>
      <c r="ACC303" s="45"/>
      <c r="ACD303" s="45"/>
      <c r="ACE303" s="45"/>
      <c r="ACF303" s="45"/>
      <c r="ACG303" s="45"/>
      <c r="ACH303" s="45"/>
      <c r="ACI303" s="45"/>
      <c r="ACJ303" s="45"/>
      <c r="ACK303" s="45"/>
      <c r="ACL303" s="45"/>
      <c r="ACM303" s="45"/>
      <c r="ACN303" s="45"/>
      <c r="ACO303" s="45"/>
      <c r="ACP303" s="45"/>
      <c r="ACQ303" s="45"/>
      <c r="ACR303" s="45"/>
      <c r="ACS303" s="45"/>
      <c r="ACT303" s="45"/>
      <c r="ACU303" s="45"/>
      <c r="ACV303" s="45"/>
      <c r="ACW303" s="45"/>
      <c r="ACX303" s="45"/>
      <c r="ACY303" s="45"/>
      <c r="ACZ303" s="45"/>
      <c r="ADA303" s="45"/>
      <c r="ADB303" s="45"/>
      <c r="ADC303" s="45"/>
      <c r="ADD303" s="45"/>
      <c r="ADE303" s="45"/>
      <c r="ADF303" s="45"/>
      <c r="ADG303" s="45"/>
      <c r="ADH303" s="45"/>
      <c r="ADI303" s="45"/>
      <c r="ADJ303" s="45"/>
      <c r="ADK303" s="45"/>
      <c r="ADL303" s="45"/>
      <c r="ADM303" s="45"/>
      <c r="ADN303" s="45"/>
      <c r="ADO303" s="45"/>
      <c r="ADP303" s="45"/>
      <c r="ADQ303" s="45"/>
      <c r="ADR303" s="45"/>
      <c r="ADS303" s="45"/>
      <c r="ADT303" s="45"/>
      <c r="ADU303" s="45"/>
      <c r="ADV303" s="45"/>
      <c r="ADW303" s="45"/>
      <c r="ADX303" s="45"/>
      <c r="ADY303" s="45"/>
      <c r="ADZ303" s="45"/>
      <c r="AEA303" s="45"/>
      <c r="AEB303" s="45"/>
      <c r="AEC303" s="45"/>
      <c r="AED303" s="45"/>
      <c r="AEE303" s="45"/>
      <c r="AEF303" s="45"/>
      <c r="AEG303" s="45"/>
      <c r="AEH303" s="45"/>
      <c r="AEI303" s="45"/>
      <c r="AEJ303" s="45"/>
      <c r="AEK303" s="45"/>
      <c r="AEL303" s="45"/>
      <c r="AEM303" s="45"/>
      <c r="AEN303" s="45"/>
      <c r="AEO303" s="45"/>
      <c r="AEP303" s="45"/>
      <c r="AEQ303" s="45"/>
      <c r="AER303" s="45"/>
      <c r="AES303" s="45"/>
      <c r="AET303" s="45"/>
      <c r="AEU303" s="45"/>
      <c r="AEV303" s="45"/>
      <c r="AEW303" s="45"/>
      <c r="AEX303" s="45"/>
      <c r="AEY303" s="45"/>
      <c r="AEZ303" s="45"/>
      <c r="AFA303" s="45"/>
      <c r="AFB303" s="45"/>
      <c r="AFC303" s="45"/>
      <c r="AFD303" s="45"/>
      <c r="AFE303" s="45"/>
      <c r="AFF303" s="45"/>
      <c r="AFG303" s="45"/>
      <c r="AFH303" s="45"/>
      <c r="AFI303" s="45"/>
      <c r="AFJ303" s="45"/>
      <c r="AFK303" s="45"/>
      <c r="AFL303" s="45"/>
      <c r="AFM303" s="45"/>
      <c r="AFN303" s="45"/>
      <c r="AFO303" s="45"/>
      <c r="AFP303" s="45"/>
      <c r="AFQ303" s="45"/>
      <c r="AFR303" s="45"/>
      <c r="AFS303" s="45"/>
      <c r="AFT303" s="45"/>
      <c r="AFU303" s="45"/>
      <c r="AFV303" s="45"/>
      <c r="AFW303" s="45"/>
      <c r="AFX303" s="45"/>
      <c r="AFY303" s="45"/>
      <c r="AFZ303" s="45"/>
      <c r="AGA303" s="45"/>
      <c r="AGB303" s="45"/>
      <c r="AGC303" s="45"/>
      <c r="AGD303" s="45"/>
      <c r="AGE303" s="45"/>
      <c r="AGF303" s="45"/>
      <c r="AGG303" s="45"/>
      <c r="AGH303" s="45"/>
      <c r="AGI303" s="45"/>
      <c r="AGJ303" s="45"/>
      <c r="AGK303" s="45"/>
      <c r="AGL303" s="45"/>
      <c r="AGM303" s="45"/>
      <c r="AGN303" s="45"/>
      <c r="AGO303" s="45"/>
      <c r="AGP303" s="45"/>
      <c r="AGQ303" s="45"/>
      <c r="AGR303" s="45"/>
      <c r="AGS303" s="45"/>
      <c r="AGT303" s="45"/>
      <c r="AGU303" s="45"/>
      <c r="AGV303" s="45"/>
      <c r="AGW303" s="45"/>
      <c r="AGX303" s="45"/>
      <c r="AGY303" s="45"/>
      <c r="AGZ303" s="45"/>
      <c r="AHA303" s="45"/>
      <c r="AHB303" s="45"/>
      <c r="AHC303" s="45"/>
      <c r="AHD303" s="45"/>
      <c r="AHE303" s="45"/>
      <c r="AHF303" s="45"/>
      <c r="AHG303" s="45"/>
      <c r="AHH303" s="45"/>
      <c r="AHI303" s="45"/>
      <c r="AHJ303" s="45"/>
      <c r="AHK303" s="45"/>
      <c r="AHL303" s="45"/>
      <c r="AHM303" s="45"/>
      <c r="AHN303" s="45"/>
      <c r="AHO303" s="45"/>
      <c r="AHP303" s="45"/>
      <c r="AHQ303" s="45"/>
      <c r="AHR303" s="45"/>
      <c r="AHS303" s="45"/>
      <c r="AHT303" s="45"/>
      <c r="AHU303" s="45"/>
      <c r="AHV303" s="45"/>
      <c r="AHW303" s="45"/>
      <c r="AHX303" s="45"/>
      <c r="AHY303" s="45"/>
      <c r="AHZ303" s="45"/>
      <c r="AIA303" s="45"/>
      <c r="AIB303" s="45"/>
      <c r="AIC303" s="45"/>
      <c r="AID303" s="45"/>
      <c r="AIE303" s="45"/>
      <c r="AIF303" s="45"/>
      <c r="AIG303" s="45"/>
      <c r="AIH303" s="45"/>
      <c r="AII303" s="45"/>
      <c r="AIJ303" s="45"/>
      <c r="AIK303" s="45"/>
      <c r="AIL303" s="45"/>
      <c r="AIM303" s="45"/>
      <c r="AIN303" s="45"/>
      <c r="AIO303" s="45"/>
      <c r="AIP303" s="45"/>
      <c r="AIQ303" s="45"/>
      <c r="AIR303" s="45"/>
      <c r="AIS303" s="45"/>
      <c r="AIT303" s="45"/>
      <c r="AIU303" s="45"/>
      <c r="AIV303" s="45"/>
      <c r="AIW303" s="45"/>
      <c r="AIX303" s="45"/>
      <c r="AIY303" s="45"/>
      <c r="AIZ303" s="45"/>
      <c r="AJA303" s="45"/>
      <c r="AJB303" s="45"/>
      <c r="AJC303" s="45"/>
      <c r="AJD303" s="45"/>
      <c r="AJE303" s="45"/>
      <c r="AJF303" s="45"/>
      <c r="AJG303" s="45"/>
      <c r="AJH303" s="45"/>
      <c r="AJI303" s="45"/>
      <c r="AJJ303" s="45"/>
      <c r="AJK303" s="45"/>
      <c r="AJL303" s="45"/>
      <c r="AJM303" s="45"/>
      <c r="AJN303" s="45"/>
      <c r="AJO303" s="45"/>
      <c r="AJP303" s="45"/>
      <c r="AJQ303" s="45"/>
      <c r="AJR303" s="45"/>
      <c r="AJS303" s="45"/>
      <c r="AJT303" s="45"/>
      <c r="AJU303" s="45"/>
      <c r="AJV303" s="45"/>
      <c r="AJW303" s="45"/>
      <c r="AJX303" s="45"/>
      <c r="AJY303" s="45"/>
      <c r="AJZ303" s="45"/>
      <c r="AKA303" s="45"/>
      <c r="AKB303" s="45"/>
      <c r="AKC303" s="45"/>
      <c r="AKD303" s="45"/>
      <c r="AKE303" s="45"/>
      <c r="AKF303" s="45"/>
      <c r="AKG303" s="45"/>
      <c r="AKH303" s="45"/>
      <c r="AKI303" s="45"/>
      <c r="AKJ303" s="45"/>
      <c r="AKK303" s="45"/>
      <c r="AKL303" s="45"/>
      <c r="AKM303" s="45"/>
      <c r="AKN303" s="45"/>
      <c r="AKO303" s="45"/>
      <c r="AKP303" s="45"/>
      <c r="AKQ303" s="45"/>
      <c r="AKR303" s="45"/>
      <c r="AKS303" s="45"/>
      <c r="AKT303" s="45"/>
      <c r="AKU303" s="45"/>
      <c r="AKV303" s="45"/>
      <c r="AKW303" s="45"/>
      <c r="AKX303" s="45"/>
      <c r="AKY303" s="45"/>
      <c r="AKZ303" s="45"/>
      <c r="ALA303" s="45"/>
      <c r="ALB303" s="45"/>
      <c r="ALC303" s="45"/>
      <c r="ALD303" s="45"/>
      <c r="ALE303" s="45"/>
      <c r="ALF303" s="45"/>
      <c r="ALG303" s="45"/>
      <c r="ALH303" s="45"/>
      <c r="ALI303" s="45"/>
      <c r="ALJ303" s="45"/>
      <c r="ALK303" s="45"/>
      <c r="ALL303" s="45"/>
      <c r="ALM303" s="45"/>
      <c r="ALN303" s="45"/>
      <c r="ALO303" s="45"/>
      <c r="ALP303" s="45"/>
      <c r="ALQ303" s="45"/>
      <c r="ALR303" s="45"/>
      <c r="ALS303" s="45"/>
      <c r="ALT303" s="45"/>
      <c r="ALU303" s="45"/>
      <c r="ALV303" s="45"/>
      <c r="ALW303" s="45"/>
      <c r="ALX303" s="45"/>
      <c r="ALY303" s="45"/>
      <c r="ALZ303" s="45"/>
      <c r="AMA303" s="45"/>
    </row>
    <row r="304" spans="1:1015" s="24" customFormat="1" ht="24.75" customHeight="1" x14ac:dyDescent="0.2">
      <c r="A304" s="95">
        <v>174</v>
      </c>
      <c r="B304" s="17" t="s">
        <v>341</v>
      </c>
      <c r="C304" s="137">
        <f>'Przedszkole nr 8'!C306+'SP1'!C306+'SSP2'!C306+'SP4'!C306+'SP5'!C306+'SP7'!C306+'SP8'!C306+'SP10'!C306+'SP11'!C306+'SP12'!C306</f>
        <v>360</v>
      </c>
      <c r="D304" s="185" t="s">
        <v>33</v>
      </c>
      <c r="E304" s="170">
        <v>0</v>
      </c>
      <c r="F304" s="171">
        <f t="shared" si="4"/>
        <v>0</v>
      </c>
      <c r="H304" s="38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  <c r="GN304" s="13"/>
      <c r="GO304" s="13"/>
      <c r="GP304" s="13"/>
      <c r="GQ304" s="13"/>
      <c r="GR304" s="13"/>
      <c r="GS304" s="13"/>
      <c r="GT304" s="13"/>
      <c r="GU304" s="13"/>
      <c r="GV304" s="13"/>
      <c r="GW304" s="13"/>
      <c r="GX304" s="13"/>
      <c r="GY304" s="13"/>
      <c r="GZ304" s="13"/>
      <c r="HA304" s="13"/>
      <c r="HB304" s="13"/>
      <c r="HC304" s="13"/>
      <c r="HD304" s="13"/>
      <c r="HE304" s="13"/>
      <c r="HF304" s="13"/>
      <c r="HG304" s="13"/>
      <c r="HH304" s="13"/>
      <c r="HI304" s="13"/>
      <c r="HJ304" s="13"/>
      <c r="HK304" s="13"/>
      <c r="HL304" s="13"/>
      <c r="HM304" s="13"/>
      <c r="HN304" s="13"/>
      <c r="HO304" s="13"/>
      <c r="HP304" s="13"/>
      <c r="HQ304" s="13"/>
      <c r="HR304" s="13"/>
      <c r="HS304" s="13"/>
      <c r="HT304" s="13"/>
      <c r="HU304" s="13"/>
      <c r="HV304" s="13"/>
      <c r="HW304" s="13"/>
      <c r="HX304" s="13"/>
      <c r="HY304" s="13"/>
      <c r="HZ304" s="13"/>
      <c r="IA304" s="13"/>
      <c r="IB304" s="13"/>
      <c r="IC304" s="13"/>
      <c r="ID304" s="13"/>
      <c r="IE304" s="13"/>
      <c r="IF304" s="13"/>
      <c r="IG304" s="13"/>
      <c r="IH304" s="13"/>
      <c r="II304" s="13"/>
      <c r="IJ304" s="13"/>
      <c r="IK304" s="13"/>
      <c r="IL304" s="13"/>
      <c r="IM304" s="13"/>
      <c r="IN304" s="13"/>
      <c r="IO304" s="13"/>
      <c r="IP304" s="13"/>
      <c r="IQ304" s="13"/>
      <c r="IR304" s="13"/>
      <c r="IS304" s="13"/>
      <c r="IT304" s="13"/>
      <c r="IU304" s="13"/>
      <c r="IV304" s="13"/>
      <c r="IW304" s="13"/>
      <c r="IX304" s="13"/>
      <c r="IY304" s="13"/>
      <c r="IZ304" s="13"/>
      <c r="JA304" s="13"/>
      <c r="JB304" s="13"/>
      <c r="JC304" s="13"/>
      <c r="JD304" s="13"/>
      <c r="JE304" s="13"/>
      <c r="JF304" s="13"/>
      <c r="JG304" s="13"/>
      <c r="JH304" s="13"/>
      <c r="JI304" s="13"/>
      <c r="JJ304" s="13"/>
      <c r="JK304" s="13"/>
      <c r="JL304" s="13"/>
      <c r="JM304" s="13"/>
      <c r="JN304" s="13"/>
      <c r="JO304" s="13"/>
      <c r="JP304" s="13"/>
      <c r="JQ304" s="13"/>
      <c r="JR304" s="13"/>
      <c r="JS304" s="13"/>
      <c r="JT304" s="13"/>
      <c r="JU304" s="13"/>
      <c r="JV304" s="13"/>
      <c r="JW304" s="13"/>
      <c r="JX304" s="13"/>
      <c r="JY304" s="13"/>
      <c r="JZ304" s="13"/>
      <c r="KA304" s="13"/>
      <c r="KB304" s="13"/>
      <c r="KC304" s="13"/>
      <c r="KD304" s="13"/>
      <c r="KE304" s="13"/>
      <c r="KF304" s="13"/>
      <c r="KG304" s="13"/>
      <c r="KH304" s="13"/>
      <c r="KI304" s="13"/>
      <c r="KJ304" s="13"/>
      <c r="KK304" s="13"/>
      <c r="KL304" s="13"/>
      <c r="KM304" s="13"/>
      <c r="KN304" s="13"/>
      <c r="KO304" s="13"/>
      <c r="KP304" s="13"/>
      <c r="KQ304" s="13"/>
      <c r="KR304" s="13"/>
      <c r="KS304" s="13"/>
      <c r="KT304" s="13"/>
      <c r="KU304" s="13"/>
      <c r="KV304" s="13"/>
      <c r="KW304" s="13"/>
      <c r="KX304" s="13"/>
      <c r="KY304" s="13"/>
      <c r="KZ304" s="13"/>
      <c r="LA304" s="13"/>
      <c r="LB304" s="13"/>
      <c r="LC304" s="13"/>
      <c r="LD304" s="13"/>
      <c r="LE304" s="13"/>
      <c r="LF304" s="13"/>
      <c r="LG304" s="13"/>
      <c r="LH304" s="13"/>
      <c r="LI304" s="13"/>
      <c r="LJ304" s="13"/>
      <c r="LK304" s="13"/>
      <c r="LL304" s="13"/>
      <c r="LM304" s="13"/>
      <c r="LN304" s="13"/>
      <c r="LO304" s="13"/>
      <c r="LP304" s="13"/>
      <c r="LQ304" s="13"/>
      <c r="LR304" s="13"/>
      <c r="LS304" s="13"/>
      <c r="LT304" s="13"/>
      <c r="LU304" s="13"/>
      <c r="LV304" s="13"/>
      <c r="LW304" s="13"/>
      <c r="LX304" s="13"/>
      <c r="LY304" s="13"/>
      <c r="LZ304" s="13"/>
      <c r="MA304" s="13"/>
      <c r="MB304" s="13"/>
      <c r="MC304" s="13"/>
      <c r="MD304" s="13"/>
      <c r="ME304" s="13"/>
      <c r="MF304" s="13"/>
      <c r="MG304" s="13"/>
      <c r="MH304" s="13"/>
      <c r="MI304" s="13"/>
      <c r="MJ304" s="13"/>
      <c r="MK304" s="13"/>
      <c r="ML304" s="13"/>
      <c r="MM304" s="13"/>
      <c r="MN304" s="13"/>
      <c r="MO304" s="13"/>
      <c r="MP304" s="13"/>
      <c r="MQ304" s="13"/>
      <c r="MR304" s="13"/>
      <c r="MS304" s="13"/>
      <c r="MT304" s="13"/>
      <c r="MU304" s="13"/>
      <c r="MV304" s="13"/>
      <c r="MW304" s="13"/>
      <c r="MX304" s="13"/>
      <c r="MY304" s="13"/>
      <c r="MZ304" s="13"/>
      <c r="NA304" s="13"/>
      <c r="NB304" s="13"/>
      <c r="NC304" s="13"/>
      <c r="ND304" s="13"/>
      <c r="NE304" s="13"/>
      <c r="NF304" s="13"/>
      <c r="NG304" s="13"/>
      <c r="NH304" s="13"/>
      <c r="NI304" s="13"/>
      <c r="NJ304" s="13"/>
      <c r="NK304" s="13"/>
      <c r="NL304" s="13"/>
      <c r="NM304" s="13"/>
      <c r="NN304" s="13"/>
      <c r="NO304" s="13"/>
      <c r="NP304" s="13"/>
      <c r="NQ304" s="13"/>
      <c r="NR304" s="13"/>
      <c r="NS304" s="13"/>
      <c r="NT304" s="13"/>
      <c r="NU304" s="13"/>
      <c r="NV304" s="13"/>
      <c r="NW304" s="13"/>
      <c r="NX304" s="13"/>
      <c r="NY304" s="13"/>
      <c r="NZ304" s="13"/>
      <c r="OA304" s="13"/>
      <c r="OB304" s="13"/>
      <c r="OC304" s="13"/>
      <c r="OD304" s="13"/>
      <c r="OE304" s="13"/>
      <c r="OF304" s="13"/>
      <c r="OG304" s="13"/>
      <c r="OH304" s="13"/>
      <c r="OI304" s="13"/>
      <c r="OJ304" s="13"/>
      <c r="OK304" s="13"/>
      <c r="OL304" s="13"/>
      <c r="OM304" s="13"/>
      <c r="ON304" s="13"/>
      <c r="OO304" s="13"/>
      <c r="OP304" s="13"/>
      <c r="OQ304" s="13"/>
      <c r="OR304" s="13"/>
      <c r="OS304" s="13"/>
      <c r="OT304" s="13"/>
      <c r="OU304" s="13"/>
      <c r="OV304" s="13"/>
      <c r="OW304" s="13"/>
      <c r="OX304" s="13"/>
      <c r="OY304" s="13"/>
      <c r="OZ304" s="13"/>
      <c r="PA304" s="13"/>
      <c r="PB304" s="13"/>
      <c r="PC304" s="13"/>
      <c r="PD304" s="13"/>
      <c r="PE304" s="13"/>
      <c r="PF304" s="13"/>
      <c r="PG304" s="13"/>
      <c r="PH304" s="13"/>
      <c r="PI304" s="13"/>
      <c r="PJ304" s="13"/>
      <c r="PK304" s="13"/>
      <c r="PL304" s="13"/>
      <c r="PM304" s="13"/>
      <c r="PN304" s="13"/>
      <c r="PO304" s="13"/>
      <c r="PP304" s="13"/>
      <c r="PQ304" s="13"/>
      <c r="PR304" s="13"/>
      <c r="PS304" s="13"/>
      <c r="PT304" s="13"/>
      <c r="PU304" s="13"/>
      <c r="PV304" s="13"/>
      <c r="PW304" s="13"/>
      <c r="PX304" s="13"/>
      <c r="PY304" s="13"/>
      <c r="PZ304" s="13"/>
      <c r="QA304" s="13"/>
      <c r="QB304" s="13"/>
      <c r="QC304" s="13"/>
      <c r="QD304" s="13"/>
      <c r="QE304" s="13"/>
      <c r="QF304" s="13"/>
      <c r="QG304" s="13"/>
      <c r="QH304" s="13"/>
      <c r="QI304" s="13"/>
      <c r="QJ304" s="13"/>
      <c r="QK304" s="13"/>
      <c r="QL304" s="13"/>
      <c r="QM304" s="13"/>
      <c r="QN304" s="13"/>
      <c r="QO304" s="13"/>
      <c r="QP304" s="13"/>
      <c r="QQ304" s="13"/>
      <c r="QR304" s="13"/>
      <c r="QS304" s="13"/>
      <c r="QT304" s="13"/>
      <c r="QU304" s="13"/>
      <c r="QV304" s="13"/>
      <c r="QW304" s="13"/>
      <c r="QX304" s="13"/>
      <c r="QY304" s="13"/>
      <c r="QZ304" s="13"/>
      <c r="RA304" s="13"/>
      <c r="RB304" s="13"/>
      <c r="RC304" s="13"/>
      <c r="RD304" s="13"/>
      <c r="RE304" s="13"/>
      <c r="RF304" s="13"/>
      <c r="RG304" s="13"/>
      <c r="RH304" s="13"/>
      <c r="RI304" s="13"/>
      <c r="RJ304" s="13"/>
      <c r="RK304" s="13"/>
      <c r="RL304" s="13"/>
      <c r="RM304" s="13"/>
      <c r="RN304" s="13"/>
      <c r="RO304" s="13"/>
      <c r="RP304" s="13"/>
      <c r="RQ304" s="13"/>
      <c r="RR304" s="13"/>
      <c r="RS304" s="13"/>
      <c r="RT304" s="13"/>
      <c r="RU304" s="13"/>
      <c r="RV304" s="13"/>
      <c r="RW304" s="13"/>
      <c r="RX304" s="13"/>
      <c r="RY304" s="13"/>
      <c r="RZ304" s="13"/>
      <c r="SA304" s="13"/>
      <c r="SB304" s="13"/>
      <c r="SC304" s="13"/>
      <c r="SD304" s="13"/>
      <c r="SE304" s="13"/>
      <c r="SF304" s="13"/>
      <c r="SG304" s="13"/>
      <c r="SH304" s="13"/>
      <c r="SI304" s="13"/>
      <c r="SJ304" s="13"/>
      <c r="SK304" s="13"/>
      <c r="SL304" s="13"/>
      <c r="SM304" s="13"/>
      <c r="SN304" s="13"/>
      <c r="SO304" s="13"/>
      <c r="SP304" s="13"/>
      <c r="SQ304" s="13"/>
      <c r="SR304" s="13"/>
      <c r="SS304" s="13"/>
      <c r="ST304" s="13"/>
      <c r="SU304" s="13"/>
      <c r="SV304" s="13"/>
      <c r="SW304" s="13"/>
      <c r="SX304" s="13"/>
      <c r="SY304" s="13"/>
      <c r="SZ304" s="13"/>
      <c r="TA304" s="13"/>
      <c r="TB304" s="13"/>
      <c r="TC304" s="13"/>
      <c r="TD304" s="13"/>
      <c r="TE304" s="13"/>
      <c r="TF304" s="13"/>
      <c r="TG304" s="13"/>
      <c r="TH304" s="13"/>
      <c r="TI304" s="13"/>
      <c r="TJ304" s="13"/>
      <c r="TK304" s="13"/>
      <c r="TL304" s="13"/>
      <c r="TM304" s="13"/>
      <c r="TN304" s="13"/>
      <c r="TO304" s="13"/>
      <c r="TP304" s="13"/>
      <c r="TQ304" s="13"/>
      <c r="TR304" s="13"/>
      <c r="TS304" s="13"/>
      <c r="TT304" s="13"/>
      <c r="TU304" s="13"/>
      <c r="TV304" s="13"/>
      <c r="TW304" s="13"/>
      <c r="TX304" s="13"/>
      <c r="TY304" s="13"/>
      <c r="TZ304" s="13"/>
      <c r="UA304" s="13"/>
      <c r="UB304" s="13"/>
      <c r="UC304" s="13"/>
      <c r="UD304" s="13"/>
      <c r="UE304" s="13"/>
      <c r="UF304" s="13"/>
      <c r="UG304" s="13"/>
      <c r="UH304" s="13"/>
      <c r="UI304" s="13"/>
      <c r="UJ304" s="13"/>
      <c r="UK304" s="13"/>
      <c r="UL304" s="13"/>
      <c r="UM304" s="13"/>
      <c r="UN304" s="13"/>
      <c r="UO304" s="13"/>
      <c r="UP304" s="13"/>
      <c r="UQ304" s="13"/>
      <c r="UR304" s="13"/>
      <c r="US304" s="13"/>
      <c r="UT304" s="13"/>
      <c r="UU304" s="13"/>
      <c r="UV304" s="13"/>
      <c r="UW304" s="13"/>
      <c r="UX304" s="13"/>
      <c r="UY304" s="13"/>
      <c r="UZ304" s="13"/>
      <c r="VA304" s="13"/>
      <c r="VB304" s="13"/>
      <c r="VC304" s="13"/>
      <c r="VD304" s="13"/>
      <c r="VE304" s="13"/>
      <c r="VF304" s="13"/>
      <c r="VG304" s="13"/>
      <c r="VH304" s="13"/>
      <c r="VI304" s="13"/>
      <c r="VJ304" s="13"/>
      <c r="VK304" s="13"/>
      <c r="VL304" s="13"/>
      <c r="VM304" s="13"/>
      <c r="VN304" s="13"/>
      <c r="VO304" s="13"/>
      <c r="VP304" s="13"/>
      <c r="VQ304" s="13"/>
      <c r="VR304" s="13"/>
      <c r="VS304" s="13"/>
      <c r="VT304" s="13"/>
      <c r="VU304" s="13"/>
      <c r="VV304" s="13"/>
      <c r="VW304" s="13"/>
      <c r="VX304" s="13"/>
      <c r="VY304" s="13"/>
      <c r="VZ304" s="13"/>
      <c r="WA304" s="13"/>
      <c r="WB304" s="13"/>
      <c r="WC304" s="13"/>
      <c r="WD304" s="13"/>
      <c r="WE304" s="13"/>
      <c r="WF304" s="13"/>
      <c r="WG304" s="13"/>
      <c r="WH304" s="13"/>
      <c r="WI304" s="13"/>
      <c r="WJ304" s="13"/>
      <c r="WK304" s="13"/>
      <c r="WL304" s="13"/>
      <c r="WM304" s="13"/>
      <c r="WN304" s="13"/>
      <c r="WO304" s="13"/>
      <c r="WP304" s="13"/>
      <c r="WQ304" s="13"/>
      <c r="WR304" s="13"/>
      <c r="WS304" s="13"/>
      <c r="WT304" s="13"/>
      <c r="WU304" s="13"/>
      <c r="WV304" s="13"/>
      <c r="WW304" s="13"/>
      <c r="WX304" s="13"/>
      <c r="WY304" s="13"/>
      <c r="WZ304" s="13"/>
      <c r="XA304" s="13"/>
      <c r="XB304" s="13"/>
      <c r="XC304" s="13"/>
      <c r="XD304" s="13"/>
      <c r="XE304" s="13"/>
      <c r="XF304" s="13"/>
      <c r="XG304" s="13"/>
      <c r="XH304" s="13"/>
      <c r="XI304" s="13"/>
      <c r="XJ304" s="13"/>
      <c r="XK304" s="13"/>
      <c r="XL304" s="13"/>
      <c r="XM304" s="13"/>
      <c r="XN304" s="13"/>
      <c r="XO304" s="13"/>
      <c r="XP304" s="13"/>
      <c r="XQ304" s="13"/>
      <c r="XR304" s="13"/>
      <c r="XS304" s="13"/>
      <c r="XT304" s="13"/>
      <c r="XU304" s="13"/>
      <c r="XV304" s="13"/>
      <c r="XW304" s="13"/>
      <c r="XX304" s="13"/>
      <c r="XY304" s="13"/>
      <c r="XZ304" s="13"/>
      <c r="YA304" s="13"/>
      <c r="YB304" s="13"/>
      <c r="YC304" s="13"/>
      <c r="YD304" s="13"/>
      <c r="YE304" s="13"/>
      <c r="YF304" s="13"/>
      <c r="YG304" s="13"/>
      <c r="YH304" s="13"/>
      <c r="YI304" s="13"/>
      <c r="YJ304" s="13"/>
      <c r="YK304" s="13"/>
      <c r="YL304" s="13"/>
      <c r="YM304" s="13"/>
      <c r="YN304" s="13"/>
      <c r="YO304" s="13"/>
      <c r="YP304" s="13"/>
      <c r="YQ304" s="13"/>
      <c r="YR304" s="13"/>
      <c r="YS304" s="13"/>
      <c r="YT304" s="13"/>
      <c r="YU304" s="13"/>
      <c r="YV304" s="13"/>
      <c r="YW304" s="13"/>
      <c r="YX304" s="13"/>
      <c r="YY304" s="13"/>
      <c r="YZ304" s="13"/>
      <c r="ZA304" s="13"/>
      <c r="ZB304" s="13"/>
      <c r="ZC304" s="13"/>
      <c r="ZD304" s="13"/>
      <c r="ZE304" s="13"/>
      <c r="ZF304" s="13"/>
      <c r="ZG304" s="13"/>
      <c r="ZH304" s="13"/>
      <c r="ZI304" s="13"/>
      <c r="ZJ304" s="13"/>
      <c r="ZK304" s="13"/>
      <c r="ZL304" s="13"/>
      <c r="ZM304" s="13"/>
      <c r="ZN304" s="13"/>
      <c r="ZO304" s="13"/>
      <c r="ZP304" s="13"/>
      <c r="ZQ304" s="13"/>
      <c r="ZR304" s="13"/>
      <c r="ZS304" s="13"/>
      <c r="ZT304" s="13"/>
      <c r="ZU304" s="13"/>
      <c r="ZV304" s="13"/>
      <c r="ZW304" s="13"/>
      <c r="ZX304" s="13"/>
      <c r="ZY304" s="13"/>
      <c r="ZZ304" s="13"/>
      <c r="AAA304" s="13"/>
      <c r="AAB304" s="13"/>
      <c r="AAC304" s="13"/>
      <c r="AAD304" s="13"/>
      <c r="AAE304" s="13"/>
      <c r="AAF304" s="13"/>
      <c r="AAG304" s="13"/>
      <c r="AAH304" s="13"/>
      <c r="AAI304" s="13"/>
      <c r="AAJ304" s="13"/>
      <c r="AAK304" s="13"/>
      <c r="AAL304" s="13"/>
      <c r="AAM304" s="13"/>
      <c r="AAN304" s="13"/>
      <c r="AAO304" s="13"/>
      <c r="AAP304" s="13"/>
      <c r="AAQ304" s="13"/>
      <c r="AAR304" s="13"/>
      <c r="AAS304" s="13"/>
      <c r="AAT304" s="13"/>
      <c r="AAU304" s="13"/>
      <c r="AAV304" s="13"/>
      <c r="AAW304" s="13"/>
      <c r="AAX304" s="13"/>
      <c r="AAY304" s="13"/>
      <c r="AAZ304" s="13"/>
      <c r="ABA304" s="13"/>
      <c r="ABB304" s="13"/>
      <c r="ABC304" s="13"/>
      <c r="ABD304" s="13"/>
      <c r="ABE304" s="13"/>
      <c r="ABF304" s="13"/>
      <c r="ABG304" s="13"/>
      <c r="ABH304" s="13"/>
      <c r="ABI304" s="13"/>
      <c r="ABJ304" s="13"/>
      <c r="ABK304" s="13"/>
      <c r="ABL304" s="13"/>
      <c r="ABM304" s="13"/>
      <c r="ABN304" s="13"/>
      <c r="ABO304" s="13"/>
      <c r="ABP304" s="13"/>
      <c r="ABQ304" s="13"/>
      <c r="ABR304" s="13"/>
      <c r="ABS304" s="13"/>
      <c r="ABT304" s="13"/>
      <c r="ABU304" s="13"/>
      <c r="ABV304" s="13"/>
      <c r="ABW304" s="13"/>
      <c r="ABX304" s="13"/>
      <c r="ABY304" s="13"/>
      <c r="ABZ304" s="13"/>
      <c r="ACA304" s="13"/>
      <c r="ACB304" s="13"/>
      <c r="ACC304" s="13"/>
      <c r="ACD304" s="13"/>
      <c r="ACE304" s="13"/>
      <c r="ACF304" s="13"/>
      <c r="ACG304" s="13"/>
      <c r="ACH304" s="13"/>
      <c r="ACI304" s="13"/>
      <c r="ACJ304" s="13"/>
      <c r="ACK304" s="13"/>
      <c r="ACL304" s="13"/>
      <c r="ACM304" s="13"/>
      <c r="ACN304" s="13"/>
      <c r="ACO304" s="13"/>
      <c r="ACP304" s="13"/>
      <c r="ACQ304" s="13"/>
      <c r="ACR304" s="13"/>
      <c r="ACS304" s="13"/>
      <c r="ACT304" s="13"/>
      <c r="ACU304" s="13"/>
      <c r="ACV304" s="13"/>
      <c r="ACW304" s="13"/>
      <c r="ACX304" s="13"/>
      <c r="ACY304" s="13"/>
      <c r="ACZ304" s="13"/>
      <c r="ADA304" s="13"/>
      <c r="ADB304" s="13"/>
      <c r="ADC304" s="13"/>
      <c r="ADD304" s="13"/>
      <c r="ADE304" s="13"/>
      <c r="ADF304" s="13"/>
      <c r="ADG304" s="13"/>
      <c r="ADH304" s="13"/>
      <c r="ADI304" s="13"/>
      <c r="ADJ304" s="13"/>
      <c r="ADK304" s="13"/>
      <c r="ADL304" s="13"/>
      <c r="ADM304" s="13"/>
      <c r="ADN304" s="13"/>
      <c r="ADO304" s="13"/>
      <c r="ADP304" s="13"/>
      <c r="ADQ304" s="13"/>
      <c r="ADR304" s="13"/>
      <c r="ADS304" s="13"/>
      <c r="ADT304" s="13"/>
      <c r="ADU304" s="13"/>
      <c r="ADV304" s="13"/>
      <c r="ADW304" s="13"/>
      <c r="ADX304" s="13"/>
      <c r="ADY304" s="13"/>
      <c r="ADZ304" s="13"/>
      <c r="AEA304" s="13"/>
      <c r="AEB304" s="13"/>
      <c r="AEC304" s="13"/>
      <c r="AED304" s="13"/>
      <c r="AEE304" s="13"/>
      <c r="AEF304" s="13"/>
      <c r="AEG304" s="13"/>
      <c r="AEH304" s="13"/>
      <c r="AEI304" s="13"/>
      <c r="AEJ304" s="13"/>
      <c r="AEK304" s="13"/>
      <c r="AEL304" s="13"/>
      <c r="AEM304" s="13"/>
      <c r="AEN304" s="13"/>
      <c r="AEO304" s="13"/>
      <c r="AEP304" s="13"/>
      <c r="AEQ304" s="13"/>
      <c r="AER304" s="13"/>
      <c r="AES304" s="13"/>
      <c r="AET304" s="13"/>
      <c r="AEU304" s="13"/>
      <c r="AEV304" s="13"/>
      <c r="AEW304" s="13"/>
      <c r="AEX304" s="13"/>
      <c r="AEY304" s="13"/>
      <c r="AEZ304" s="13"/>
      <c r="AFA304" s="13"/>
      <c r="AFB304" s="13"/>
      <c r="AFC304" s="13"/>
      <c r="AFD304" s="13"/>
      <c r="AFE304" s="13"/>
      <c r="AFF304" s="13"/>
      <c r="AFG304" s="13"/>
      <c r="AFH304" s="13"/>
      <c r="AFI304" s="13"/>
      <c r="AFJ304" s="13"/>
      <c r="AFK304" s="13"/>
      <c r="AFL304" s="13"/>
      <c r="AFM304" s="13"/>
      <c r="AFN304" s="13"/>
      <c r="AFO304" s="13"/>
      <c r="AFP304" s="13"/>
      <c r="AFQ304" s="13"/>
      <c r="AFR304" s="13"/>
      <c r="AFS304" s="13"/>
      <c r="AFT304" s="13"/>
      <c r="AFU304" s="13"/>
      <c r="AFV304" s="13"/>
      <c r="AFW304" s="13"/>
      <c r="AFX304" s="13"/>
      <c r="AFY304" s="13"/>
      <c r="AFZ304" s="13"/>
      <c r="AGA304" s="13"/>
      <c r="AGB304" s="13"/>
      <c r="AGC304" s="13"/>
      <c r="AGD304" s="13"/>
      <c r="AGE304" s="13"/>
      <c r="AGF304" s="13"/>
      <c r="AGG304" s="13"/>
      <c r="AGH304" s="13"/>
      <c r="AGI304" s="13"/>
      <c r="AGJ304" s="13"/>
      <c r="AGK304" s="13"/>
      <c r="AGL304" s="13"/>
      <c r="AGM304" s="13"/>
      <c r="AGN304" s="13"/>
      <c r="AGO304" s="13"/>
      <c r="AGP304" s="13"/>
      <c r="AGQ304" s="13"/>
      <c r="AGR304" s="13"/>
      <c r="AGS304" s="13"/>
      <c r="AGT304" s="13"/>
      <c r="AGU304" s="13"/>
      <c r="AGV304" s="13"/>
      <c r="AGW304" s="13"/>
      <c r="AGX304" s="13"/>
      <c r="AGY304" s="13"/>
      <c r="AGZ304" s="13"/>
      <c r="AHA304" s="13"/>
      <c r="AHB304" s="13"/>
      <c r="AHC304" s="13"/>
      <c r="AHD304" s="13"/>
      <c r="AHE304" s="13"/>
      <c r="AHF304" s="13"/>
      <c r="AHG304" s="13"/>
      <c r="AHH304" s="13"/>
      <c r="AHI304" s="13"/>
      <c r="AHJ304" s="13"/>
      <c r="AHK304" s="13"/>
      <c r="AHL304" s="13"/>
      <c r="AHM304" s="13"/>
      <c r="AHN304" s="13"/>
      <c r="AHO304" s="13"/>
      <c r="AHP304" s="13"/>
      <c r="AHQ304" s="13"/>
      <c r="AHR304" s="13"/>
      <c r="AHS304" s="13"/>
      <c r="AHT304" s="13"/>
      <c r="AHU304" s="13"/>
      <c r="AHV304" s="13"/>
      <c r="AHW304" s="13"/>
      <c r="AHX304" s="13"/>
      <c r="AHY304" s="13"/>
      <c r="AHZ304" s="13"/>
      <c r="AIA304" s="13"/>
      <c r="AIB304" s="13"/>
      <c r="AIC304" s="13"/>
      <c r="AID304" s="13"/>
      <c r="AIE304" s="13"/>
      <c r="AIF304" s="13"/>
      <c r="AIG304" s="13"/>
      <c r="AIH304" s="13"/>
      <c r="AII304" s="13"/>
      <c r="AIJ304" s="13"/>
      <c r="AIK304" s="13"/>
      <c r="AIL304" s="13"/>
      <c r="AIM304" s="13"/>
      <c r="AIN304" s="13"/>
      <c r="AIO304" s="13"/>
      <c r="AIP304" s="13"/>
      <c r="AIQ304" s="13"/>
      <c r="AIR304" s="13"/>
      <c r="AIS304" s="13"/>
      <c r="AIT304" s="13"/>
      <c r="AIU304" s="13"/>
      <c r="AIV304" s="13"/>
      <c r="AIW304" s="13"/>
      <c r="AIX304" s="13"/>
      <c r="AIY304" s="13"/>
      <c r="AIZ304" s="13"/>
      <c r="AJA304" s="13"/>
      <c r="AJB304" s="13"/>
      <c r="AJC304" s="13"/>
      <c r="AJD304" s="13"/>
      <c r="AJE304" s="13"/>
      <c r="AJF304" s="13"/>
      <c r="AJG304" s="13"/>
      <c r="AJH304" s="13"/>
      <c r="AJI304" s="13"/>
      <c r="AJJ304" s="13"/>
      <c r="AJK304" s="13"/>
      <c r="AJL304" s="13"/>
      <c r="AJM304" s="13"/>
      <c r="AJN304" s="13"/>
      <c r="AJO304" s="13"/>
      <c r="AJP304" s="13"/>
      <c r="AJQ304" s="13"/>
      <c r="AJR304" s="13"/>
      <c r="AJS304" s="13"/>
      <c r="AJT304" s="13"/>
      <c r="AJU304" s="13"/>
      <c r="AJV304" s="13"/>
      <c r="AJW304" s="13"/>
      <c r="AJX304" s="13"/>
      <c r="AJY304" s="13"/>
      <c r="AJZ304" s="13"/>
      <c r="AKA304" s="13"/>
      <c r="AKB304" s="13"/>
      <c r="AKC304" s="13"/>
      <c r="AKD304" s="13"/>
      <c r="AKE304" s="13"/>
      <c r="AKF304" s="13"/>
      <c r="AKG304" s="13"/>
      <c r="AKH304" s="13"/>
      <c r="AKI304" s="13"/>
      <c r="AKJ304" s="13"/>
      <c r="AKK304" s="13"/>
      <c r="AKL304" s="13"/>
      <c r="AKM304" s="13"/>
      <c r="AKN304" s="13"/>
      <c r="AKO304" s="13"/>
      <c r="AKP304" s="13"/>
      <c r="AKQ304" s="13"/>
      <c r="AKR304" s="13"/>
      <c r="AKS304" s="13"/>
      <c r="AKT304" s="13"/>
      <c r="AKU304" s="13"/>
      <c r="AKV304" s="13"/>
      <c r="AKW304" s="13"/>
      <c r="AKX304" s="13"/>
      <c r="AKY304" s="13"/>
      <c r="AKZ304" s="13"/>
      <c r="ALA304" s="13"/>
      <c r="ALB304" s="13"/>
      <c r="ALC304" s="13"/>
      <c r="ALD304" s="13"/>
      <c r="ALE304" s="13"/>
      <c r="ALF304" s="13"/>
      <c r="ALG304" s="13"/>
      <c r="ALH304" s="13"/>
      <c r="ALI304" s="13"/>
      <c r="ALJ304" s="13"/>
      <c r="ALK304" s="13"/>
      <c r="ALL304" s="13"/>
      <c r="ALM304" s="13"/>
      <c r="ALN304" s="13"/>
      <c r="ALO304" s="13"/>
      <c r="ALP304" s="13"/>
      <c r="ALQ304" s="13"/>
      <c r="ALR304" s="13"/>
      <c r="ALS304" s="13"/>
      <c r="ALT304" s="13"/>
      <c r="ALU304" s="13"/>
      <c r="ALV304" s="13"/>
      <c r="ALW304" s="13"/>
      <c r="ALX304" s="13"/>
      <c r="ALY304" s="13"/>
      <c r="ALZ304" s="13"/>
      <c r="AMA304" s="13"/>
    </row>
    <row r="305" spans="1:8" ht="14.25" x14ac:dyDescent="0.2">
      <c r="A305" s="64"/>
      <c r="B305" s="119"/>
      <c r="C305" s="11"/>
      <c r="D305" s="125"/>
      <c r="E305" s="154" t="s">
        <v>31</v>
      </c>
      <c r="F305" s="155">
        <f>SUM(F131:F304)</f>
        <v>0</v>
      </c>
      <c r="G305"/>
      <c r="H305" s="63"/>
    </row>
    <row r="306" spans="1:8" ht="66" customHeight="1" x14ac:dyDescent="0.25">
      <c r="A306" s="144"/>
      <c r="B306" s="156" t="s">
        <v>442</v>
      </c>
      <c r="C306" s="11"/>
      <c r="D306" s="11"/>
      <c r="E306" s="12"/>
      <c r="F306" s="65"/>
      <c r="G306"/>
    </row>
    <row r="307" spans="1:8" ht="51" x14ac:dyDescent="0.2">
      <c r="A307" s="61" t="s">
        <v>0</v>
      </c>
      <c r="B307" s="159" t="s">
        <v>1</v>
      </c>
      <c r="C307" s="159" t="s">
        <v>2</v>
      </c>
      <c r="D307" s="159" t="s">
        <v>3</v>
      </c>
      <c r="E307" s="160" t="s">
        <v>4</v>
      </c>
      <c r="F307" s="161" t="s">
        <v>5</v>
      </c>
      <c r="G307"/>
    </row>
    <row r="308" spans="1:8" ht="14.25" x14ac:dyDescent="0.2">
      <c r="A308" s="144" t="s">
        <v>6</v>
      </c>
      <c r="B308" s="145" t="s">
        <v>7</v>
      </c>
      <c r="C308" s="145" t="s">
        <v>8</v>
      </c>
      <c r="D308" s="145" t="s">
        <v>9</v>
      </c>
      <c r="E308" s="162" t="s">
        <v>10</v>
      </c>
      <c r="F308" s="146" t="s">
        <v>11</v>
      </c>
      <c r="G308"/>
    </row>
    <row r="309" spans="1:8" ht="14.25" x14ac:dyDescent="0.2">
      <c r="A309" s="95">
        <v>1</v>
      </c>
      <c r="B309" s="119" t="s">
        <v>133</v>
      </c>
      <c r="C309" s="137">
        <f>'Przedszkole nr 8'!C311+'SP1'!C311+'SSP2'!C311+'SP4'!C311+'SP5'!C311+'SP7'!C311+'SP8'!C311+'SP10'!C311+'SP11'!C311+'SP12'!C311</f>
        <v>130</v>
      </c>
      <c r="D309" s="129" t="s">
        <v>12</v>
      </c>
      <c r="E309" s="130">
        <v>0</v>
      </c>
      <c r="F309" s="186">
        <f t="shared" ref="F309:F350" si="5">C309*E309</f>
        <v>0</v>
      </c>
      <c r="G309"/>
      <c r="H309" s="116"/>
    </row>
    <row r="310" spans="1:8" ht="14.25" x14ac:dyDescent="0.2">
      <c r="A310" s="95">
        <v>2</v>
      </c>
      <c r="B310" s="119" t="s">
        <v>134</v>
      </c>
      <c r="C310" s="137">
        <f>'Przedszkole nr 8'!C312+'SP1'!C312+'SSP2'!C312+'SP4'!C312+'SP5'!C312+'SP7'!C312+'SP8'!C312+'SP10'!C312+'SP11'!C312+'SP12'!C312</f>
        <v>211</v>
      </c>
      <c r="D310" s="129" t="s">
        <v>12</v>
      </c>
      <c r="E310" s="130">
        <v>0</v>
      </c>
      <c r="F310" s="186">
        <f t="shared" si="5"/>
        <v>0</v>
      </c>
      <c r="G310"/>
      <c r="H310" s="116"/>
    </row>
    <row r="311" spans="1:8" ht="14.25" x14ac:dyDescent="0.2">
      <c r="A311" s="95">
        <f t="shared" ref="A311" si="6">A310+1</f>
        <v>3</v>
      </c>
      <c r="B311" s="119" t="s">
        <v>135</v>
      </c>
      <c r="C311" s="137">
        <f>'Przedszkole nr 8'!C313+'SP1'!C313+'SSP2'!C313+'SP4'!C313+'SP5'!C313+'SP7'!C313+'SP8'!C313+'SP10'!C313+'SP11'!C313+'SP12'!C313</f>
        <v>60</v>
      </c>
      <c r="D311" s="187" t="s">
        <v>12</v>
      </c>
      <c r="E311" s="130">
        <v>0</v>
      </c>
      <c r="F311" s="186">
        <f t="shared" si="5"/>
        <v>0</v>
      </c>
      <c r="G311"/>
      <c r="H311" s="116"/>
    </row>
    <row r="312" spans="1:8" ht="14.25" x14ac:dyDescent="0.2">
      <c r="A312" s="95">
        <v>4</v>
      </c>
      <c r="B312" s="119" t="s">
        <v>136</v>
      </c>
      <c r="C312" s="137">
        <f>'Przedszkole nr 8'!C314+'SP1'!C314+'SSP2'!C314+'SP4'!C314+'SP5'!C314+'SP7'!C314+'SP8'!C314+'SP10'!C314+'SP11'!C314+'SP12'!C314</f>
        <v>90</v>
      </c>
      <c r="D312" s="129" t="s">
        <v>12</v>
      </c>
      <c r="E312" s="130">
        <v>0</v>
      </c>
      <c r="F312" s="186">
        <f t="shared" si="5"/>
        <v>0</v>
      </c>
      <c r="G312"/>
      <c r="H312" s="116"/>
    </row>
    <row r="313" spans="1:8" ht="14.25" x14ac:dyDescent="0.2">
      <c r="A313" s="95">
        <v>5</v>
      </c>
      <c r="B313" s="119" t="s">
        <v>320</v>
      </c>
      <c r="C313" s="137">
        <f>'Przedszkole nr 8'!C315+'SP1'!C315+'SSP2'!C315+'SP4'!C315+'SP5'!C315+'SP7'!C315+'SP8'!C315+'SP10'!C315+'SP11'!C315+'SP12'!C315</f>
        <v>100</v>
      </c>
      <c r="D313" s="129" t="s">
        <v>12</v>
      </c>
      <c r="E313" s="130">
        <v>0</v>
      </c>
      <c r="F313" s="186">
        <f t="shared" si="5"/>
        <v>0</v>
      </c>
      <c r="G313"/>
      <c r="H313" s="116"/>
    </row>
    <row r="314" spans="1:8" ht="14.25" x14ac:dyDescent="0.2">
      <c r="A314" s="95">
        <v>6</v>
      </c>
      <c r="B314" s="119" t="s">
        <v>321</v>
      </c>
      <c r="C314" s="137">
        <f>'Przedszkole nr 8'!C316+'SP1'!C316+'SSP2'!C316+'SP4'!C316+'SP5'!C316+'SP7'!C316+'SP8'!C316+'SP10'!C316+'SP11'!C316+'SP12'!C316</f>
        <v>51</v>
      </c>
      <c r="D314" s="129" t="s">
        <v>12</v>
      </c>
      <c r="E314" s="130">
        <v>0</v>
      </c>
      <c r="F314" s="186">
        <f t="shared" si="5"/>
        <v>0</v>
      </c>
      <c r="G314"/>
      <c r="H314" s="116"/>
    </row>
    <row r="315" spans="1:8" ht="14.25" x14ac:dyDescent="0.2">
      <c r="A315" s="95">
        <v>7</v>
      </c>
      <c r="B315" s="119" t="s">
        <v>137</v>
      </c>
      <c r="C315" s="137">
        <f>'Przedszkole nr 8'!C317+'SP1'!C317+'SSP2'!C317+'SP4'!C317+'SP5'!C317+'SP7'!C317+'SP8'!C317+'SP10'!C317+'SP11'!C317+'SP12'!C317</f>
        <v>286</v>
      </c>
      <c r="D315" s="129" t="s">
        <v>12</v>
      </c>
      <c r="E315" s="130">
        <v>0</v>
      </c>
      <c r="F315" s="186">
        <f t="shared" si="5"/>
        <v>0</v>
      </c>
      <c r="G315"/>
      <c r="H315" s="116"/>
    </row>
    <row r="316" spans="1:8" ht="14.25" x14ac:dyDescent="0.2">
      <c r="A316" s="95">
        <v>8</v>
      </c>
      <c r="B316" s="119" t="s">
        <v>138</v>
      </c>
      <c r="C316" s="137">
        <f>'Przedszkole nr 8'!C318+'SP1'!C318+'SSP2'!C318+'SP4'!C318+'SP5'!C318+'SP7'!C318+'SP8'!C318+'SP10'!C318+'SP11'!C318+'SP12'!C318</f>
        <v>221</v>
      </c>
      <c r="D316" s="129" t="s">
        <v>13</v>
      </c>
      <c r="E316" s="130">
        <v>0</v>
      </c>
      <c r="F316" s="186">
        <f t="shared" si="5"/>
        <v>0</v>
      </c>
      <c r="G316"/>
      <c r="H316" s="116"/>
    </row>
    <row r="317" spans="1:8" ht="14.25" x14ac:dyDescent="0.2">
      <c r="A317" s="95">
        <v>9</v>
      </c>
      <c r="B317" s="119" t="s">
        <v>139</v>
      </c>
      <c r="C317" s="137">
        <f>'Przedszkole nr 8'!C319+'SP1'!C319+'SSP2'!C319+'SP4'!C319+'SP5'!C319+'SP7'!C319+'SP8'!C319+'SP10'!C319+'SP11'!C319+'SP12'!C319</f>
        <v>0</v>
      </c>
      <c r="D317" s="129" t="s">
        <v>12</v>
      </c>
      <c r="E317" s="130">
        <v>0</v>
      </c>
      <c r="F317" s="186">
        <f t="shared" si="5"/>
        <v>0</v>
      </c>
      <c r="G317"/>
      <c r="H317" s="116"/>
    </row>
    <row r="318" spans="1:8" ht="14.25" x14ac:dyDescent="0.2">
      <c r="A318" s="95">
        <v>10</v>
      </c>
      <c r="B318" s="119" t="s">
        <v>140</v>
      </c>
      <c r="C318" s="137">
        <f>'Przedszkole nr 8'!C320+'SP1'!C320+'SSP2'!C320+'SP4'!C320+'SP5'!C320+'SP7'!C320+'SP8'!C320+'SP10'!C320+'SP11'!C320+'SP12'!C320</f>
        <v>165</v>
      </c>
      <c r="D318" s="129" t="s">
        <v>12</v>
      </c>
      <c r="E318" s="130">
        <v>0</v>
      </c>
      <c r="F318" s="186">
        <f t="shared" si="5"/>
        <v>0</v>
      </c>
      <c r="G318"/>
      <c r="H318" s="116"/>
    </row>
    <row r="319" spans="1:8" ht="14.25" x14ac:dyDescent="0.2">
      <c r="A319" s="95">
        <v>11</v>
      </c>
      <c r="B319" s="119" t="s">
        <v>141</v>
      </c>
      <c r="C319" s="137">
        <f>'Przedszkole nr 8'!C321+'SP1'!C321+'SSP2'!C321+'SP4'!C321+'SP5'!C321+'SP7'!C321+'SP8'!C321+'SP10'!C321+'SP11'!C321+'SP12'!C321</f>
        <v>535</v>
      </c>
      <c r="D319" s="129" t="s">
        <v>12</v>
      </c>
      <c r="E319" s="130">
        <v>0</v>
      </c>
      <c r="F319" s="186">
        <f t="shared" si="5"/>
        <v>0</v>
      </c>
      <c r="G319"/>
      <c r="H319" s="116"/>
    </row>
    <row r="320" spans="1:8" ht="14.25" x14ac:dyDescent="0.2">
      <c r="A320" s="95">
        <v>12</v>
      </c>
      <c r="B320" s="119" t="s">
        <v>142</v>
      </c>
      <c r="C320" s="137">
        <f>'Przedszkole nr 8'!C322+'SP1'!C322+'SSP2'!C322+'SP4'!C322+'SP5'!C322+'SP7'!C322+'SP8'!C322+'SP10'!C322+'SP11'!C322+'SP12'!C322</f>
        <v>365</v>
      </c>
      <c r="D320" s="129" t="s">
        <v>12</v>
      </c>
      <c r="E320" s="130">
        <v>0</v>
      </c>
      <c r="F320" s="186">
        <f t="shared" si="5"/>
        <v>0</v>
      </c>
      <c r="G320"/>
      <c r="H320" s="116"/>
    </row>
    <row r="321" spans="1:8" ht="14.25" x14ac:dyDescent="0.2">
      <c r="A321" s="95">
        <v>13</v>
      </c>
      <c r="B321" s="119" t="s">
        <v>143</v>
      </c>
      <c r="C321" s="137">
        <f>'Przedszkole nr 8'!C323+'SP1'!C323+'SSP2'!C323+'SP4'!C323+'SP5'!C323+'SP7'!C323+'SP8'!C323+'SP10'!C323+'SP11'!C323+'SP12'!C323</f>
        <v>140</v>
      </c>
      <c r="D321" s="129" t="s">
        <v>12</v>
      </c>
      <c r="E321" s="130">
        <v>0</v>
      </c>
      <c r="F321" s="186">
        <f t="shared" si="5"/>
        <v>0</v>
      </c>
      <c r="G321"/>
      <c r="H321" s="116"/>
    </row>
    <row r="322" spans="1:8" ht="14.25" x14ac:dyDescent="0.2">
      <c r="A322" s="95">
        <v>14</v>
      </c>
      <c r="B322" s="119" t="s">
        <v>144</v>
      </c>
      <c r="C322" s="137">
        <f>'Przedszkole nr 8'!C324+'SP1'!C324+'SSP2'!C324+'SP4'!C324+'SP5'!C324+'SP7'!C324+'SP8'!C324+'SP10'!C324+'SP11'!C324+'SP12'!C324</f>
        <v>221</v>
      </c>
      <c r="D322" s="129" t="s">
        <v>12</v>
      </c>
      <c r="E322" s="130">
        <v>0</v>
      </c>
      <c r="F322" s="186">
        <f t="shared" si="5"/>
        <v>0</v>
      </c>
      <c r="G322"/>
      <c r="H322" s="116"/>
    </row>
    <row r="323" spans="1:8" ht="14.25" x14ac:dyDescent="0.2">
      <c r="A323" s="95">
        <v>15</v>
      </c>
      <c r="B323" s="119" t="s">
        <v>145</v>
      </c>
      <c r="C323" s="137">
        <f>'Przedszkole nr 8'!C325+'SP1'!C325+'SSP2'!C325+'SP4'!C325+'SP5'!C325+'SP7'!C325+'SP8'!C325+'SP10'!C325+'SP11'!C325+'SP12'!C325</f>
        <v>449</v>
      </c>
      <c r="D323" s="129" t="s">
        <v>12</v>
      </c>
      <c r="E323" s="130">
        <v>0</v>
      </c>
      <c r="F323" s="186">
        <f t="shared" si="5"/>
        <v>0</v>
      </c>
      <c r="G323"/>
      <c r="H323" s="116"/>
    </row>
    <row r="324" spans="1:8" ht="14.25" x14ac:dyDescent="0.2">
      <c r="A324" s="95">
        <v>16</v>
      </c>
      <c r="B324" s="119" t="s">
        <v>146</v>
      </c>
      <c r="C324" s="137">
        <f>'Przedszkole nr 8'!C326+'SP1'!C326+'SSP2'!C326+'SP4'!C326+'SP5'!C326+'SP7'!C326+'SP8'!C326+'SP10'!C326+'SP11'!C326+'SP12'!C326</f>
        <v>90</v>
      </c>
      <c r="D324" s="129" t="s">
        <v>12</v>
      </c>
      <c r="E324" s="130">
        <v>0</v>
      </c>
      <c r="F324" s="186">
        <f t="shared" si="5"/>
        <v>0</v>
      </c>
      <c r="G324"/>
      <c r="H324" s="116"/>
    </row>
    <row r="325" spans="1:8" ht="14.25" x14ac:dyDescent="0.2">
      <c r="A325" s="95">
        <v>17</v>
      </c>
      <c r="B325" s="119" t="s">
        <v>147</v>
      </c>
      <c r="C325" s="137">
        <f>'Przedszkole nr 8'!C327+'SP1'!C327+'SSP2'!C327+'SP4'!C327+'SP5'!C327+'SP7'!C327+'SP8'!C327+'SP10'!C327+'SP11'!C327+'SP12'!C327</f>
        <v>145</v>
      </c>
      <c r="D325" s="129" t="s">
        <v>12</v>
      </c>
      <c r="E325" s="130">
        <v>0</v>
      </c>
      <c r="F325" s="186">
        <f t="shared" si="5"/>
        <v>0</v>
      </c>
      <c r="G325"/>
      <c r="H325" s="116"/>
    </row>
    <row r="326" spans="1:8" ht="14.25" x14ac:dyDescent="0.2">
      <c r="A326" s="95">
        <v>18</v>
      </c>
      <c r="B326" s="119" t="s">
        <v>148</v>
      </c>
      <c r="C326" s="137">
        <f>'Przedszkole nr 8'!C328+'SP1'!C328+'SSP2'!C328+'SP4'!C328+'SP5'!C328+'SP7'!C328+'SP8'!C328+'SP10'!C328+'SP11'!C328+'SP12'!C328</f>
        <v>104</v>
      </c>
      <c r="D326" s="129" t="s">
        <v>12</v>
      </c>
      <c r="E326" s="130">
        <v>0</v>
      </c>
      <c r="F326" s="186">
        <f t="shared" si="5"/>
        <v>0</v>
      </c>
      <c r="G326"/>
      <c r="H326" s="116"/>
    </row>
    <row r="327" spans="1:8" ht="14.25" x14ac:dyDescent="0.2">
      <c r="A327" s="95">
        <v>19</v>
      </c>
      <c r="B327" s="119" t="s">
        <v>149</v>
      </c>
      <c r="C327" s="137">
        <f>'Przedszkole nr 8'!C329+'SP1'!C329+'SSP2'!C329+'SP4'!C329+'SP5'!C329+'SP7'!C329+'SP8'!C329+'SP10'!C329+'SP11'!C329+'SP12'!C329</f>
        <v>315</v>
      </c>
      <c r="D327" s="129" t="s">
        <v>12</v>
      </c>
      <c r="E327" s="130">
        <v>0</v>
      </c>
      <c r="F327" s="186">
        <f t="shared" si="5"/>
        <v>0</v>
      </c>
      <c r="G327"/>
      <c r="H327" s="116"/>
    </row>
    <row r="328" spans="1:8" ht="14.25" x14ac:dyDescent="0.2">
      <c r="A328" s="95">
        <v>20</v>
      </c>
      <c r="B328" s="119" t="s">
        <v>150</v>
      </c>
      <c r="C328" s="137">
        <f>'Przedszkole nr 8'!C330+'SP1'!C330+'SSP2'!C330+'SP4'!C330+'SP5'!C330+'SP7'!C330+'SP8'!C330+'SP10'!C330+'SP11'!C330+'SP12'!C330</f>
        <v>288</v>
      </c>
      <c r="D328" s="129" t="s">
        <v>12</v>
      </c>
      <c r="E328" s="130">
        <v>0</v>
      </c>
      <c r="F328" s="186">
        <f t="shared" si="5"/>
        <v>0</v>
      </c>
      <c r="G328"/>
      <c r="H328" s="116"/>
    </row>
    <row r="329" spans="1:8" ht="14.25" x14ac:dyDescent="0.2">
      <c r="A329" s="95">
        <v>21</v>
      </c>
      <c r="B329" s="119" t="s">
        <v>151</v>
      </c>
      <c r="C329" s="137">
        <f>'Przedszkole nr 8'!C331+'SP1'!C331+'SSP2'!C331+'SP4'!C331+'SP5'!C331+'SP7'!C331+'SP8'!C331+'SP10'!C331+'SP11'!C331+'SP12'!C331</f>
        <v>15</v>
      </c>
      <c r="D329" s="129" t="s">
        <v>12</v>
      </c>
      <c r="E329" s="130">
        <v>0</v>
      </c>
      <c r="F329" s="186">
        <f t="shared" si="5"/>
        <v>0</v>
      </c>
      <c r="G329"/>
      <c r="H329" s="116"/>
    </row>
    <row r="330" spans="1:8" ht="14.25" x14ac:dyDescent="0.2">
      <c r="A330" s="95">
        <v>22</v>
      </c>
      <c r="B330" s="119" t="s">
        <v>152</v>
      </c>
      <c r="C330" s="137">
        <f>'Przedszkole nr 8'!C332+'SP1'!C332+'SSP2'!C332+'SP4'!C332+'SP5'!C332+'SP7'!C332+'SP8'!C332+'SP10'!C332+'SP11'!C332+'SP12'!C332</f>
        <v>170</v>
      </c>
      <c r="D330" s="129" t="s">
        <v>12</v>
      </c>
      <c r="E330" s="130">
        <v>0</v>
      </c>
      <c r="F330" s="186">
        <f t="shared" si="5"/>
        <v>0</v>
      </c>
      <c r="G330"/>
      <c r="H330" s="116"/>
    </row>
    <row r="331" spans="1:8" ht="14.25" x14ac:dyDescent="0.2">
      <c r="A331" s="95">
        <v>23</v>
      </c>
      <c r="B331" s="119" t="s">
        <v>153</v>
      </c>
      <c r="C331" s="137">
        <f>'Przedszkole nr 8'!C333+'SP1'!C333+'SSP2'!C333+'SP4'!C333+'SP5'!C333+'SP7'!C333+'SP8'!C333+'SP10'!C333+'SP11'!C333+'SP12'!C333</f>
        <v>220</v>
      </c>
      <c r="D331" s="129" t="s">
        <v>12</v>
      </c>
      <c r="E331" s="130">
        <v>0</v>
      </c>
      <c r="F331" s="186">
        <f t="shared" si="5"/>
        <v>0</v>
      </c>
      <c r="G331"/>
      <c r="H331" s="116"/>
    </row>
    <row r="332" spans="1:8" ht="14.25" x14ac:dyDescent="0.2">
      <c r="A332" s="95">
        <v>24</v>
      </c>
      <c r="B332" s="119" t="s">
        <v>154</v>
      </c>
      <c r="C332" s="137">
        <f>'Przedszkole nr 8'!C334+'SP1'!C334+'SSP2'!C334+'SP4'!C334+'SP5'!C334+'SP7'!C334+'SP8'!C334+'SP10'!C334+'SP11'!C334+'SP12'!C334</f>
        <v>90</v>
      </c>
      <c r="D332" s="129" t="s">
        <v>13</v>
      </c>
      <c r="E332" s="130">
        <v>0</v>
      </c>
      <c r="F332" s="186">
        <f t="shared" si="5"/>
        <v>0</v>
      </c>
      <c r="G332"/>
      <c r="H332" s="116"/>
    </row>
    <row r="333" spans="1:8" ht="25.5" x14ac:dyDescent="0.2">
      <c r="A333" s="95">
        <v>25</v>
      </c>
      <c r="B333" s="119" t="s">
        <v>155</v>
      </c>
      <c r="C333" s="137">
        <f>'Przedszkole nr 8'!C335+'SP1'!C335+'SSP2'!C335+'SP4'!C335+'SP5'!C335+'SP7'!C335+'SP8'!C335+'SP10'!C335+'SP11'!C335+'SP12'!C335</f>
        <v>588</v>
      </c>
      <c r="D333" s="129" t="s">
        <v>12</v>
      </c>
      <c r="E333" s="130">
        <v>0</v>
      </c>
      <c r="F333" s="186">
        <f t="shared" si="5"/>
        <v>0</v>
      </c>
      <c r="G333"/>
      <c r="H333" s="116"/>
    </row>
    <row r="334" spans="1:8" ht="25.5" x14ac:dyDescent="0.2">
      <c r="A334" s="95">
        <v>26</v>
      </c>
      <c r="B334" s="119" t="s">
        <v>156</v>
      </c>
      <c r="C334" s="137">
        <f>'Przedszkole nr 8'!C336+'SP1'!C336+'SSP2'!C336+'SP4'!C336+'SP5'!C336+'SP7'!C336+'SP8'!C336+'SP10'!C336+'SP11'!C336+'SP12'!C336</f>
        <v>471</v>
      </c>
      <c r="D334" s="129" t="s">
        <v>12</v>
      </c>
      <c r="E334" s="130">
        <v>0</v>
      </c>
      <c r="F334" s="186">
        <f t="shared" si="5"/>
        <v>0</v>
      </c>
      <c r="G334"/>
      <c r="H334" s="116"/>
    </row>
    <row r="335" spans="1:8" ht="14.25" x14ac:dyDescent="0.2">
      <c r="A335" s="95">
        <v>27</v>
      </c>
      <c r="B335" s="119" t="s">
        <v>157</v>
      </c>
      <c r="C335" s="137">
        <f>'Przedszkole nr 8'!C337+'SP1'!C337+'SSP2'!C337+'SP4'!C337+'SP5'!C337+'SP7'!C337+'SP8'!C337+'SP10'!C337+'SP11'!C337+'SP12'!C337</f>
        <v>87</v>
      </c>
      <c r="D335" s="129" t="s">
        <v>13</v>
      </c>
      <c r="E335" s="130">
        <v>0</v>
      </c>
      <c r="F335" s="186">
        <f t="shared" si="5"/>
        <v>0</v>
      </c>
      <c r="G335"/>
      <c r="H335" s="116"/>
    </row>
    <row r="336" spans="1:8" ht="14.25" x14ac:dyDescent="0.2">
      <c r="A336" s="95">
        <v>28</v>
      </c>
      <c r="B336" s="119" t="s">
        <v>158</v>
      </c>
      <c r="C336" s="137">
        <f>'Przedszkole nr 8'!C338+'SP1'!C338+'SSP2'!C338+'SP4'!C338+'SP5'!C338+'SP7'!C338+'SP8'!C338+'SP10'!C338+'SP11'!C338+'SP12'!C338</f>
        <v>502</v>
      </c>
      <c r="D336" s="129" t="s">
        <v>12</v>
      </c>
      <c r="E336" s="130">
        <v>0</v>
      </c>
      <c r="F336" s="186">
        <f t="shared" si="5"/>
        <v>0</v>
      </c>
      <c r="G336"/>
      <c r="H336" s="116"/>
    </row>
    <row r="337" spans="1:12" ht="14.25" x14ac:dyDescent="0.2">
      <c r="A337" s="95">
        <v>29</v>
      </c>
      <c r="B337" s="119" t="s">
        <v>159</v>
      </c>
      <c r="C337" s="137">
        <f>'Przedszkole nr 8'!C339+'SP1'!C339+'SSP2'!C339+'SP4'!C339+'SP5'!C339+'SP7'!C339+'SP8'!C339+'SP10'!C339+'SP11'!C339+'SP12'!C339</f>
        <v>492</v>
      </c>
      <c r="D337" s="129" t="s">
        <v>12</v>
      </c>
      <c r="E337" s="130">
        <v>0</v>
      </c>
      <c r="F337" s="186">
        <f t="shared" si="5"/>
        <v>0</v>
      </c>
      <c r="G337"/>
      <c r="H337" s="116"/>
    </row>
    <row r="338" spans="1:12" ht="14.25" x14ac:dyDescent="0.2">
      <c r="A338" s="95">
        <v>30</v>
      </c>
      <c r="B338" s="119" t="s">
        <v>160</v>
      </c>
      <c r="C338" s="137">
        <f>'Przedszkole nr 8'!C340+'SP1'!C340+'SSP2'!C340+'SP4'!C340+'SP5'!C340+'SP7'!C340+'SP8'!C340+'SP10'!C340+'SP11'!C340+'SP12'!C340</f>
        <v>599</v>
      </c>
      <c r="D338" s="129" t="s">
        <v>12</v>
      </c>
      <c r="E338" s="130">
        <v>0</v>
      </c>
      <c r="F338" s="186">
        <f t="shared" si="5"/>
        <v>0</v>
      </c>
      <c r="G338"/>
      <c r="H338" s="116"/>
    </row>
    <row r="339" spans="1:12" ht="14.25" x14ac:dyDescent="0.2">
      <c r="A339" s="95">
        <v>31</v>
      </c>
      <c r="B339" s="119" t="s">
        <v>161</v>
      </c>
      <c r="C339" s="137">
        <f>'Przedszkole nr 8'!C341+'SP1'!C341+'SSP2'!C341+'SP4'!C341+'SP5'!C341+'SP7'!C341+'SP8'!C341+'SP10'!C341+'SP11'!C341+'SP12'!C341</f>
        <v>110</v>
      </c>
      <c r="D339" s="129" t="s">
        <v>12</v>
      </c>
      <c r="E339" s="130">
        <v>0</v>
      </c>
      <c r="F339" s="186">
        <f t="shared" si="5"/>
        <v>0</v>
      </c>
      <c r="G339"/>
      <c r="H339" s="116"/>
    </row>
    <row r="340" spans="1:12" ht="14.25" x14ac:dyDescent="0.2">
      <c r="A340" s="95">
        <v>32</v>
      </c>
      <c r="B340" s="119" t="s">
        <v>162</v>
      </c>
      <c r="C340" s="137">
        <f>'Przedszkole nr 8'!C342+'SP1'!C342+'SSP2'!C342+'SP4'!C342+'SP5'!C342+'SP7'!C342+'SP8'!C342+'SP10'!C342+'SP11'!C342+'SP12'!C342</f>
        <v>152</v>
      </c>
      <c r="D340" s="129" t="s">
        <v>12</v>
      </c>
      <c r="E340" s="130">
        <v>0</v>
      </c>
      <c r="F340" s="186">
        <f t="shared" si="5"/>
        <v>0</v>
      </c>
      <c r="G340"/>
      <c r="H340" s="116"/>
    </row>
    <row r="341" spans="1:12" ht="14.25" x14ac:dyDescent="0.2">
      <c r="A341" s="95">
        <v>33</v>
      </c>
      <c r="B341" s="119" t="s">
        <v>163</v>
      </c>
      <c r="C341" s="137">
        <f>'Przedszkole nr 8'!C343+'SP1'!C343+'SSP2'!C343+'SP4'!C343+'SP5'!C343+'SP7'!C343+'SP8'!C343+'SP10'!C343+'SP11'!C343+'SP12'!C343</f>
        <v>118</v>
      </c>
      <c r="D341" s="129" t="s">
        <v>12</v>
      </c>
      <c r="E341" s="130">
        <v>0</v>
      </c>
      <c r="F341" s="186">
        <f t="shared" si="5"/>
        <v>0</v>
      </c>
      <c r="G341"/>
      <c r="H341" s="116"/>
    </row>
    <row r="342" spans="1:12" ht="14.25" x14ac:dyDescent="0.2">
      <c r="A342" s="95">
        <v>34</v>
      </c>
      <c r="B342" s="110" t="s">
        <v>548</v>
      </c>
      <c r="C342" s="137">
        <f>'Przedszkole nr 8'!C344+'SP1'!C344+'SSP2'!C344+'SP4'!C344+'SP5'!C344+'SP7'!C344+'SP8'!C344+'SP10'!C344+'SP11'!C344+'SP12'!C344</f>
        <v>60</v>
      </c>
      <c r="D342" s="129" t="s">
        <v>13</v>
      </c>
      <c r="E342" s="130">
        <v>0</v>
      </c>
      <c r="F342" s="186">
        <f t="shared" si="5"/>
        <v>0</v>
      </c>
      <c r="G342"/>
      <c r="H342" s="116"/>
    </row>
    <row r="343" spans="1:12" ht="14.25" x14ac:dyDescent="0.2">
      <c r="A343" s="95">
        <v>35</v>
      </c>
      <c r="B343" s="119" t="s">
        <v>165</v>
      </c>
      <c r="C343" s="137">
        <f>'Przedszkole nr 8'!C345+'SP1'!C345+'SSP2'!C345+'SP4'!C345+'SP5'!C345+'SP7'!C345+'SP8'!C345+'SP10'!C345+'SP11'!C345+'SP12'!C345</f>
        <v>180</v>
      </c>
      <c r="D343" s="129" t="s">
        <v>12</v>
      </c>
      <c r="E343" s="130">
        <v>0</v>
      </c>
      <c r="F343" s="186">
        <f t="shared" si="5"/>
        <v>0</v>
      </c>
      <c r="G343"/>
      <c r="H343" s="116"/>
      <c r="L343" s="29"/>
    </row>
    <row r="344" spans="1:12" ht="14.25" x14ac:dyDescent="0.2">
      <c r="A344" s="95">
        <v>36</v>
      </c>
      <c r="B344" s="119" t="s">
        <v>166</v>
      </c>
      <c r="C344" s="137">
        <f>'Przedszkole nr 8'!C346+'SP1'!C346+'SSP2'!C346+'SP4'!C346+'SP5'!C346+'SP7'!C346+'SP8'!C346+'SP10'!C346+'SP11'!C346+'SP12'!C346</f>
        <v>419</v>
      </c>
      <c r="D344" s="129" t="s">
        <v>12</v>
      </c>
      <c r="E344" s="130">
        <v>0</v>
      </c>
      <c r="F344" s="186">
        <f t="shared" si="5"/>
        <v>0</v>
      </c>
      <c r="G344"/>
      <c r="H344" s="116"/>
    </row>
    <row r="345" spans="1:12" ht="14.25" x14ac:dyDescent="0.2">
      <c r="A345" s="95">
        <v>37</v>
      </c>
      <c r="B345" s="119" t="s">
        <v>167</v>
      </c>
      <c r="C345" s="137">
        <f>'Przedszkole nr 8'!C347+'SP1'!C347+'SSP2'!C347+'SP4'!C347+'SP5'!C347+'SP7'!C347+'SP8'!C347+'SP10'!C347+'SP11'!C347+'SP12'!C347</f>
        <v>332</v>
      </c>
      <c r="D345" s="129" t="s">
        <v>12</v>
      </c>
      <c r="E345" s="130">
        <v>0</v>
      </c>
      <c r="F345" s="186">
        <f t="shared" si="5"/>
        <v>0</v>
      </c>
      <c r="G345"/>
      <c r="H345" s="116"/>
    </row>
    <row r="346" spans="1:12" ht="14.25" x14ac:dyDescent="0.2">
      <c r="A346" s="95">
        <v>38</v>
      </c>
      <c r="B346" s="119" t="s">
        <v>168</v>
      </c>
      <c r="C346" s="137">
        <f>'Przedszkole nr 8'!C348+'SP1'!C348+'SSP2'!C348+'SP4'!C348+'SP5'!C348+'SP7'!C348+'SP8'!C348+'SP10'!C348+'SP11'!C348+'SP12'!C348</f>
        <v>640</v>
      </c>
      <c r="D346" s="129" t="s">
        <v>29</v>
      </c>
      <c r="E346" s="130">
        <v>0</v>
      </c>
      <c r="F346" s="186">
        <f t="shared" si="5"/>
        <v>0</v>
      </c>
      <c r="G346"/>
      <c r="H346" s="116"/>
    </row>
    <row r="347" spans="1:12" ht="14.25" x14ac:dyDescent="0.2">
      <c r="A347" s="95">
        <v>39</v>
      </c>
      <c r="B347" s="119" t="s">
        <v>169</v>
      </c>
      <c r="C347" s="137">
        <f>'Przedszkole nr 8'!C349+'SP1'!C349+'SSP2'!C349+'SP4'!C349+'SP5'!C349+'SP7'!C349+'SP8'!C349+'SP10'!C349+'SP11'!C349+'SP12'!C349</f>
        <v>31</v>
      </c>
      <c r="D347" s="129" t="s">
        <v>12</v>
      </c>
      <c r="E347" s="130">
        <v>0</v>
      </c>
      <c r="F347" s="186">
        <f t="shared" si="5"/>
        <v>0</v>
      </c>
      <c r="G347"/>
      <c r="H347" s="116"/>
    </row>
    <row r="348" spans="1:12" ht="14.25" x14ac:dyDescent="0.2">
      <c r="A348" s="95">
        <v>40</v>
      </c>
      <c r="B348" s="119" t="s">
        <v>170</v>
      </c>
      <c r="C348" s="137">
        <f>'Przedszkole nr 8'!C350+'SP1'!C350+'SSP2'!C350+'SP4'!C350+'SP5'!C350+'SP7'!C350+'SP8'!C350+'SP10'!C350+'SP11'!C350+'SP12'!C350</f>
        <v>50</v>
      </c>
      <c r="D348" s="129" t="s">
        <v>12</v>
      </c>
      <c r="E348" s="130">
        <v>0</v>
      </c>
      <c r="F348" s="186">
        <f t="shared" si="5"/>
        <v>0</v>
      </c>
      <c r="G348"/>
      <c r="H348" s="116"/>
    </row>
    <row r="349" spans="1:12" ht="14.25" x14ac:dyDescent="0.2">
      <c r="A349" s="95">
        <v>41</v>
      </c>
      <c r="B349" s="119" t="s">
        <v>171</v>
      </c>
      <c r="C349" s="137">
        <f>'Przedszkole nr 8'!C351+'SP1'!C351+'SSP2'!C351+'SP4'!C351+'SP5'!C351+'SP7'!C351+'SP8'!C351+'SP10'!C351+'SP11'!C351+'SP12'!C351</f>
        <v>107</v>
      </c>
      <c r="D349" s="129" t="s">
        <v>29</v>
      </c>
      <c r="E349" s="130">
        <v>0</v>
      </c>
      <c r="F349" s="186">
        <f t="shared" si="5"/>
        <v>0</v>
      </c>
      <c r="G349"/>
      <c r="H349" s="116"/>
    </row>
    <row r="350" spans="1:12" s="259" customFormat="1" ht="14.25" x14ac:dyDescent="0.2">
      <c r="A350" s="311">
        <v>42</v>
      </c>
      <c r="B350" s="312" t="s">
        <v>515</v>
      </c>
      <c r="C350" s="149">
        <f>'Przedszkole nr 8'!C352+'SP1'!C352+'SSP2'!C352+'SP4'!C352+'SP5'!C352+'SP7'!C352+'SP8'!C352+'SP10'!C352+'SP11'!C352+'SP12'!C352</f>
        <v>10</v>
      </c>
      <c r="D350" s="313" t="s">
        <v>13</v>
      </c>
      <c r="E350" s="130">
        <v>0</v>
      </c>
      <c r="F350" s="314">
        <f t="shared" si="5"/>
        <v>0</v>
      </c>
      <c r="G350" s="258"/>
      <c r="H350" s="285"/>
    </row>
    <row r="351" spans="1:12" s="259" customFormat="1" ht="14.25" x14ac:dyDescent="0.2">
      <c r="A351" s="280">
        <v>43</v>
      </c>
      <c r="B351" s="281" t="s">
        <v>542</v>
      </c>
      <c r="C351" s="149">
        <f>'Przedszkole nr 8'!C353+'SP1'!C353+'SSP2'!C353+'SP4'!C353+'SP5'!C353+'SP7'!C353+'SP8'!C353+'SP10'!C353+'SP11'!C353+'SP12'!C353</f>
        <v>20</v>
      </c>
      <c r="D351" s="282" t="s">
        <v>13</v>
      </c>
      <c r="E351" s="130">
        <v>0</v>
      </c>
      <c r="F351" s="283">
        <f>C351*E351</f>
        <v>0</v>
      </c>
      <c r="G351" s="258"/>
      <c r="H351" s="285"/>
    </row>
    <row r="352" spans="1:12" s="259" customFormat="1" ht="14.25" x14ac:dyDescent="0.2">
      <c r="A352" s="284">
        <v>44</v>
      </c>
      <c r="B352" s="281" t="s">
        <v>528</v>
      </c>
      <c r="C352" s="149">
        <f>'Przedszkole nr 8'!C354+'SP1'!C354+'SSP2'!C354+'SP4'!C354+'SP5'!C354+'SP7'!C354+'SP8'!C354+'SP10'!C354+'SP11'!C354+'SP12'!C354</f>
        <v>20</v>
      </c>
      <c r="D352" s="282" t="s">
        <v>13</v>
      </c>
      <c r="E352" s="130">
        <v>0</v>
      </c>
      <c r="F352" s="283">
        <f>C352*E352</f>
        <v>0</v>
      </c>
      <c r="G352" s="258"/>
      <c r="H352" s="285"/>
    </row>
    <row r="353" spans="1:8" ht="14.25" x14ac:dyDescent="0.2">
      <c r="A353" s="66"/>
      <c r="B353" s="119"/>
      <c r="C353" s="125"/>
      <c r="D353" s="125"/>
      <c r="E353" s="188" t="s">
        <v>17</v>
      </c>
      <c r="F353" s="189">
        <f>SUM(F309:F352)</f>
        <v>0</v>
      </c>
      <c r="G353"/>
      <c r="H353" s="73"/>
    </row>
    <row r="354" spans="1:8" ht="66.75" customHeight="1" x14ac:dyDescent="0.25">
      <c r="A354" s="144"/>
      <c r="B354" s="156" t="s">
        <v>503</v>
      </c>
      <c r="C354" s="9"/>
      <c r="D354" s="9"/>
      <c r="E354" s="10"/>
      <c r="F354" s="65"/>
      <c r="G354"/>
    </row>
    <row r="355" spans="1:8" ht="51" x14ac:dyDescent="0.2">
      <c r="A355" s="158" t="s">
        <v>0</v>
      </c>
      <c r="B355" s="159" t="s">
        <v>1</v>
      </c>
      <c r="C355" s="159" t="s">
        <v>2</v>
      </c>
      <c r="D355" s="159" t="s">
        <v>3</v>
      </c>
      <c r="E355" s="160" t="s">
        <v>4</v>
      </c>
      <c r="F355" s="161" t="s">
        <v>5</v>
      </c>
      <c r="G355"/>
    </row>
    <row r="356" spans="1:8" ht="14.25" x14ac:dyDescent="0.2">
      <c r="A356" s="144" t="s">
        <v>6</v>
      </c>
      <c r="B356" s="145" t="s">
        <v>7</v>
      </c>
      <c r="C356" s="145" t="s">
        <v>8</v>
      </c>
      <c r="D356" s="145" t="s">
        <v>9</v>
      </c>
      <c r="E356" s="162" t="s">
        <v>10</v>
      </c>
      <c r="F356" s="146" t="s">
        <v>11</v>
      </c>
      <c r="G356"/>
    </row>
    <row r="357" spans="1:8" ht="14.25" x14ac:dyDescent="0.2">
      <c r="A357" s="140">
        <v>1</v>
      </c>
      <c r="B357" s="119" t="s">
        <v>172</v>
      </c>
      <c r="C357" s="137">
        <f>'Przedszkole nr 8'!C359+'SP1'!C359+'SSP2'!C359+'SP4'!C359+'SP5'!C359+'SP7'!C359+'SP8'!C359+'SP10'!C359+'SP11'!C359+'SP12'!C359</f>
        <v>5535</v>
      </c>
      <c r="D357" s="190" t="s">
        <v>12</v>
      </c>
      <c r="E357" s="191">
        <v>0</v>
      </c>
      <c r="F357" s="192">
        <f>C357*E357</f>
        <v>0</v>
      </c>
      <c r="G357"/>
      <c r="H357" s="26"/>
    </row>
    <row r="358" spans="1:8" ht="14.25" x14ac:dyDescent="0.2">
      <c r="A358" s="140">
        <v>2</v>
      </c>
      <c r="B358" s="119" t="s">
        <v>173</v>
      </c>
      <c r="C358" s="137">
        <f>'Przedszkole nr 8'!C360+'SP1'!C360+'SSP2'!C360+'SP4'!C360+'SP5'!C360+'SP7'!C360+'SP8'!C360+'SP10'!C360+'SP11'!C360+'SP12'!C360</f>
        <v>15430</v>
      </c>
      <c r="D358" s="129" t="s">
        <v>12</v>
      </c>
      <c r="E358" s="191">
        <v>0</v>
      </c>
      <c r="F358" s="192">
        <f t="shared" ref="F358:F421" si="7">C358*E358</f>
        <v>0</v>
      </c>
      <c r="G358"/>
      <c r="H358" s="26"/>
    </row>
    <row r="359" spans="1:8" ht="14.25" x14ac:dyDescent="0.2">
      <c r="A359" s="140">
        <v>3</v>
      </c>
      <c r="B359" s="119" t="s">
        <v>500</v>
      </c>
      <c r="C359" s="137">
        <f>'Przedszkole nr 8'!C361+'SP1'!C361+'SSP2'!C361+'SP4'!C361+'SP5'!C361+'SP7'!C361+'SP8'!C361+'SP10'!C361+'SP11'!C361+'SP12'!C361</f>
        <v>1420</v>
      </c>
      <c r="D359" s="129" t="s">
        <v>12</v>
      </c>
      <c r="E359" s="191">
        <v>0</v>
      </c>
      <c r="F359" s="192">
        <f t="shared" si="7"/>
        <v>0</v>
      </c>
      <c r="G359"/>
      <c r="H359" s="26"/>
    </row>
    <row r="360" spans="1:8" ht="14.25" x14ac:dyDescent="0.2">
      <c r="A360" s="140">
        <v>4</v>
      </c>
      <c r="B360" s="119" t="s">
        <v>174</v>
      </c>
      <c r="C360" s="137">
        <f>'Przedszkole nr 8'!C362+'SP1'!C362+'SSP2'!C362+'SP4'!C362+'SP5'!C362+'SP7'!C362+'SP8'!C362+'SP10'!C362+'SP11'!C362+'SP12'!C362</f>
        <v>590</v>
      </c>
      <c r="D360" s="129" t="s">
        <v>12</v>
      </c>
      <c r="E360" s="191">
        <v>0</v>
      </c>
      <c r="F360" s="192">
        <f t="shared" si="7"/>
        <v>0</v>
      </c>
      <c r="G360"/>
      <c r="H360" s="26"/>
    </row>
    <row r="361" spans="1:8" ht="14.25" x14ac:dyDescent="0.2">
      <c r="A361" s="140">
        <v>5</v>
      </c>
      <c r="B361" s="119" t="s">
        <v>175</v>
      </c>
      <c r="C361" s="137">
        <f>'Przedszkole nr 8'!C363+'SP1'!C363+'SSP2'!C363+'SP4'!C363+'SP5'!C363+'SP7'!C363+'SP8'!C363+'SP10'!C363+'SP11'!C363+'SP12'!C363</f>
        <v>161</v>
      </c>
      <c r="D361" s="129" t="s">
        <v>12</v>
      </c>
      <c r="E361" s="191">
        <v>0</v>
      </c>
      <c r="F361" s="192">
        <f t="shared" si="7"/>
        <v>0</v>
      </c>
      <c r="G361"/>
      <c r="H361" s="26"/>
    </row>
    <row r="362" spans="1:8" ht="14.25" x14ac:dyDescent="0.2">
      <c r="A362" s="140">
        <v>6</v>
      </c>
      <c r="B362" s="119" t="s">
        <v>176</v>
      </c>
      <c r="C362" s="137">
        <f>'Przedszkole nr 8'!C364+'SP1'!C364+'SSP2'!C364+'SP4'!C364+'SP5'!C364+'SP7'!C364+'SP8'!C364+'SP10'!C364+'SP11'!C364+'SP12'!C364</f>
        <v>765</v>
      </c>
      <c r="D362" s="129" t="s">
        <v>12</v>
      </c>
      <c r="E362" s="191">
        <v>0</v>
      </c>
      <c r="F362" s="192">
        <f t="shared" si="7"/>
        <v>0</v>
      </c>
      <c r="G362"/>
      <c r="H362" s="26"/>
    </row>
    <row r="363" spans="1:8" ht="14.25" x14ac:dyDescent="0.2">
      <c r="A363" s="140">
        <v>7</v>
      </c>
      <c r="B363" s="119" t="s">
        <v>177</v>
      </c>
      <c r="C363" s="137">
        <f>'Przedszkole nr 8'!C365+'SP1'!C365+'SSP2'!C365+'SP4'!C365+'SP5'!C365+'SP7'!C365+'SP8'!C365+'SP10'!C365+'SP11'!C365+'SP12'!C365</f>
        <v>303</v>
      </c>
      <c r="D363" s="129" t="s">
        <v>12</v>
      </c>
      <c r="E363" s="191">
        <v>0</v>
      </c>
      <c r="F363" s="192">
        <f t="shared" si="7"/>
        <v>0</v>
      </c>
      <c r="G363"/>
      <c r="H363" s="26"/>
    </row>
    <row r="364" spans="1:8" ht="14.25" x14ac:dyDescent="0.2">
      <c r="A364" s="140">
        <v>8</v>
      </c>
      <c r="B364" s="119" t="s">
        <v>178</v>
      </c>
      <c r="C364" s="137">
        <f>'Przedszkole nr 8'!C366+'SP1'!C366+'SSP2'!C366+'SP4'!C366+'SP5'!C366+'SP7'!C366+'SP8'!C366+'SP10'!C366+'SP11'!C366+'SP12'!C366</f>
        <v>1296</v>
      </c>
      <c r="D364" s="129" t="s">
        <v>12</v>
      </c>
      <c r="E364" s="191">
        <v>0</v>
      </c>
      <c r="F364" s="192">
        <f t="shared" si="7"/>
        <v>0</v>
      </c>
      <c r="G364"/>
      <c r="H364" s="26"/>
    </row>
    <row r="365" spans="1:8" ht="14.25" x14ac:dyDescent="0.2">
      <c r="A365" s="140">
        <v>9</v>
      </c>
      <c r="B365" s="119" t="s">
        <v>179</v>
      </c>
      <c r="C365" s="137">
        <f>'Przedszkole nr 8'!C367+'SP1'!C367+'SSP2'!C367+'SP4'!C367+'SP5'!C367+'SP7'!C367+'SP8'!C367+'SP10'!C367+'SP11'!C367+'SP12'!C367</f>
        <v>312</v>
      </c>
      <c r="D365" s="129" t="s">
        <v>12</v>
      </c>
      <c r="E365" s="191">
        <v>0</v>
      </c>
      <c r="F365" s="192">
        <f t="shared" si="7"/>
        <v>0</v>
      </c>
      <c r="G365"/>
      <c r="H365" s="26"/>
    </row>
    <row r="366" spans="1:8" ht="14.25" x14ac:dyDescent="0.2">
      <c r="A366" s="140">
        <v>10</v>
      </c>
      <c r="B366" s="119" t="s">
        <v>180</v>
      </c>
      <c r="C366" s="137">
        <f>'Przedszkole nr 8'!C368+'SP1'!C368+'SSP2'!C368+'SP4'!C368+'SP5'!C368+'SP7'!C368+'SP8'!C368+'SP10'!C368+'SP11'!C368+'SP12'!C368</f>
        <v>920</v>
      </c>
      <c r="D366" s="129" t="s">
        <v>12</v>
      </c>
      <c r="E366" s="191">
        <v>0</v>
      </c>
      <c r="F366" s="192">
        <f t="shared" si="7"/>
        <v>0</v>
      </c>
      <c r="G366"/>
      <c r="H366" s="26"/>
    </row>
    <row r="367" spans="1:8" ht="14.25" x14ac:dyDescent="0.2">
      <c r="A367" s="140">
        <v>11</v>
      </c>
      <c r="B367" s="119" t="s">
        <v>181</v>
      </c>
      <c r="C367" s="137">
        <f>'Przedszkole nr 8'!C369+'SP1'!C369+'SSP2'!C369+'SP4'!C369+'SP5'!C369+'SP7'!C369+'SP8'!C369+'SP10'!C369+'SP11'!C369+'SP12'!C369</f>
        <v>323</v>
      </c>
      <c r="D367" s="129" t="s">
        <v>12</v>
      </c>
      <c r="E367" s="191">
        <v>0</v>
      </c>
      <c r="F367" s="192">
        <f t="shared" si="7"/>
        <v>0</v>
      </c>
      <c r="G367"/>
      <c r="H367" s="26"/>
    </row>
    <row r="368" spans="1:8" s="13" customFormat="1" ht="14.25" x14ac:dyDescent="0.2">
      <c r="A368" s="140">
        <v>12</v>
      </c>
      <c r="B368" s="167" t="s">
        <v>284</v>
      </c>
      <c r="C368" s="137">
        <f>'Przedszkole nr 8'!C370+'SP1'!C370+'SSP2'!C370+'SP4'!C370+'SP5'!C370+'SP7'!C370+'SP8'!C370+'SP10'!C370+'SP11'!C370+'SP12'!C370</f>
        <v>128</v>
      </c>
      <c r="D368" s="129" t="s">
        <v>12</v>
      </c>
      <c r="E368" s="191">
        <v>0</v>
      </c>
      <c r="F368" s="192">
        <f t="shared" si="7"/>
        <v>0</v>
      </c>
      <c r="G368"/>
      <c r="H368" s="26"/>
    </row>
    <row r="369" spans="1:8" s="13" customFormat="1" ht="14.25" x14ac:dyDescent="0.2">
      <c r="A369" s="140">
        <v>13</v>
      </c>
      <c r="B369" s="13" t="s">
        <v>327</v>
      </c>
      <c r="C369" s="137">
        <f>'Przedszkole nr 8'!C371+'SP1'!C371+'SSP2'!C371+'SP4'!C371+'SP5'!C371+'SP7'!C371+'SP8'!C371+'SP10'!C371+'SP11'!C371+'SP12'!C371</f>
        <v>110</v>
      </c>
      <c r="D369" s="129" t="s">
        <v>29</v>
      </c>
      <c r="E369" s="191">
        <v>0</v>
      </c>
      <c r="F369" s="192">
        <f t="shared" si="7"/>
        <v>0</v>
      </c>
      <c r="G369"/>
      <c r="H369" s="26"/>
    </row>
    <row r="370" spans="1:8" ht="14.25" x14ac:dyDescent="0.2">
      <c r="A370" s="140">
        <v>14</v>
      </c>
      <c r="B370" s="119" t="s">
        <v>182</v>
      </c>
      <c r="C370" s="137">
        <f>'Przedszkole nr 8'!C372+'SP1'!C372+'SSP2'!C372+'SP4'!C372+'SP5'!C372+'SP7'!C372+'SP8'!C372+'SP10'!C372+'SP11'!C372+'SP12'!C372</f>
        <v>395</v>
      </c>
      <c r="D370" s="129" t="s">
        <v>33</v>
      </c>
      <c r="E370" s="191">
        <v>0</v>
      </c>
      <c r="F370" s="192">
        <f t="shared" si="7"/>
        <v>0</v>
      </c>
      <c r="G370"/>
      <c r="H370" s="26"/>
    </row>
    <row r="371" spans="1:8" ht="14.25" x14ac:dyDescent="0.2">
      <c r="A371" s="140">
        <v>15</v>
      </c>
      <c r="B371" s="119" t="s">
        <v>183</v>
      </c>
      <c r="C371" s="137">
        <f>'Przedszkole nr 8'!C373+'SP1'!C373+'SSP2'!C373+'SP4'!C373+'SP5'!C373+'SP7'!C373+'SP8'!C373+'SP10'!C373+'SP11'!C373+'SP12'!C373</f>
        <v>409</v>
      </c>
      <c r="D371" s="129" t="s">
        <v>12</v>
      </c>
      <c r="E371" s="191">
        <v>0</v>
      </c>
      <c r="F371" s="192">
        <f t="shared" si="7"/>
        <v>0</v>
      </c>
      <c r="G371"/>
      <c r="H371" s="26"/>
    </row>
    <row r="372" spans="1:8" ht="14.25" x14ac:dyDescent="0.2">
      <c r="A372" s="140">
        <v>16</v>
      </c>
      <c r="B372" s="119" t="s">
        <v>184</v>
      </c>
      <c r="C372" s="137">
        <f>'Przedszkole nr 8'!C374+'SP1'!C374+'SSP2'!C374+'SP4'!C374+'SP5'!C374+'SP7'!C374+'SP8'!C374+'SP10'!C374+'SP11'!C374+'SP12'!C374</f>
        <v>393</v>
      </c>
      <c r="D372" s="129" t="s">
        <v>12</v>
      </c>
      <c r="E372" s="191">
        <v>0</v>
      </c>
      <c r="F372" s="192">
        <f t="shared" si="7"/>
        <v>0</v>
      </c>
      <c r="G372"/>
      <c r="H372" s="26"/>
    </row>
    <row r="373" spans="1:8" ht="14.25" x14ac:dyDescent="0.2">
      <c r="A373" s="140">
        <v>17</v>
      </c>
      <c r="B373" s="119" t="s">
        <v>185</v>
      </c>
      <c r="C373" s="137">
        <f>'Przedszkole nr 8'!C375+'SP1'!C375+'SSP2'!C375+'SP4'!C375+'SP5'!C375+'SP7'!C375+'SP8'!C375+'SP10'!C375+'SP11'!C375+'SP12'!C375</f>
        <v>558</v>
      </c>
      <c r="D373" s="129" t="s">
        <v>12</v>
      </c>
      <c r="E373" s="191">
        <v>0</v>
      </c>
      <c r="F373" s="192">
        <f t="shared" si="7"/>
        <v>0</v>
      </c>
      <c r="G373"/>
      <c r="H373" s="26"/>
    </row>
    <row r="374" spans="1:8" ht="14.25" x14ac:dyDescent="0.2">
      <c r="A374" s="140">
        <v>18</v>
      </c>
      <c r="B374" s="119" t="s">
        <v>186</v>
      </c>
      <c r="C374" s="137">
        <f>'Przedszkole nr 8'!C376+'SP1'!C376+'SSP2'!C376+'SP4'!C376+'SP5'!C376+'SP7'!C376+'SP8'!C376+'SP10'!C376+'SP11'!C376+'SP12'!C376</f>
        <v>1088</v>
      </c>
      <c r="D374" s="129" t="s">
        <v>33</v>
      </c>
      <c r="E374" s="191">
        <v>0</v>
      </c>
      <c r="F374" s="192">
        <f t="shared" si="7"/>
        <v>0</v>
      </c>
      <c r="G374"/>
      <c r="H374" s="26"/>
    </row>
    <row r="375" spans="1:8" ht="14.25" x14ac:dyDescent="0.2">
      <c r="A375" s="140">
        <v>19</v>
      </c>
      <c r="B375" s="119" t="s">
        <v>187</v>
      </c>
      <c r="C375" s="137">
        <f>'Przedszkole nr 8'!C377+'SP1'!C377+'SSP2'!C377+'SP4'!C377+'SP5'!C377+'SP7'!C377+'SP8'!C377+'SP10'!C377+'SP11'!C377+'SP12'!C377</f>
        <v>338</v>
      </c>
      <c r="D375" s="129" t="s">
        <v>33</v>
      </c>
      <c r="E375" s="191">
        <v>0</v>
      </c>
      <c r="F375" s="192">
        <f t="shared" si="7"/>
        <v>0</v>
      </c>
      <c r="G375"/>
      <c r="H375" s="26"/>
    </row>
    <row r="376" spans="1:8" ht="14.25" x14ac:dyDescent="0.2">
      <c r="A376" s="140">
        <v>20</v>
      </c>
      <c r="B376" s="119" t="s">
        <v>188</v>
      </c>
      <c r="C376" s="137">
        <f>'Przedszkole nr 8'!C378+'SP1'!C378+'SSP2'!C378+'SP4'!C378+'SP5'!C378+'SP7'!C378+'SP8'!C378+'SP10'!C378+'SP11'!C378+'SP12'!C378</f>
        <v>2135</v>
      </c>
      <c r="D376" s="129" t="s">
        <v>12</v>
      </c>
      <c r="E376" s="191">
        <v>0</v>
      </c>
      <c r="F376" s="192">
        <f t="shared" si="7"/>
        <v>0</v>
      </c>
      <c r="G376"/>
      <c r="H376" s="26"/>
    </row>
    <row r="377" spans="1:8" ht="14.25" x14ac:dyDescent="0.2">
      <c r="A377" s="140">
        <v>21</v>
      </c>
      <c r="B377" s="119" t="s">
        <v>289</v>
      </c>
      <c r="C377" s="137">
        <f>'Przedszkole nr 8'!C379+'SP1'!C379+'SSP2'!C379+'SP4'!C379+'SP5'!C379+'SP7'!C379+'SP8'!C379+'SP10'!C379+'SP11'!C379+'SP12'!C379</f>
        <v>682</v>
      </c>
      <c r="D377" s="129" t="s">
        <v>12</v>
      </c>
      <c r="E377" s="191">
        <v>0</v>
      </c>
      <c r="F377" s="192">
        <f t="shared" si="7"/>
        <v>0</v>
      </c>
      <c r="G377"/>
      <c r="H377" s="26"/>
    </row>
    <row r="378" spans="1:8" ht="14.25" x14ac:dyDescent="0.2">
      <c r="A378" s="140">
        <v>22</v>
      </c>
      <c r="B378" s="119" t="s">
        <v>189</v>
      </c>
      <c r="C378" s="137">
        <f>'Przedszkole nr 8'!C380+'SP1'!C380+'SSP2'!C380+'SP4'!C380+'SP5'!C380+'SP7'!C380+'SP8'!C380+'SP10'!C380+'SP11'!C380+'SP12'!C380</f>
        <v>226</v>
      </c>
      <c r="D378" s="129" t="s">
        <v>12</v>
      </c>
      <c r="E378" s="191">
        <v>0</v>
      </c>
      <c r="F378" s="192">
        <f t="shared" si="7"/>
        <v>0</v>
      </c>
      <c r="G378"/>
      <c r="H378" s="26"/>
    </row>
    <row r="379" spans="1:8" ht="14.25" x14ac:dyDescent="0.2">
      <c r="A379" s="140">
        <v>23</v>
      </c>
      <c r="B379" s="119" t="s">
        <v>190</v>
      </c>
      <c r="C379" s="137">
        <f>'Przedszkole nr 8'!C381+'SP1'!C381+'SSP2'!C381+'SP4'!C381+'SP5'!C381+'SP7'!C381+'SP8'!C381+'SP10'!C381+'SP11'!C381+'SP12'!C381</f>
        <v>930</v>
      </c>
      <c r="D379" s="129" t="s">
        <v>33</v>
      </c>
      <c r="E379" s="191">
        <v>0</v>
      </c>
      <c r="F379" s="192">
        <f t="shared" si="7"/>
        <v>0</v>
      </c>
      <c r="G379"/>
      <c r="H379" s="26"/>
    </row>
    <row r="380" spans="1:8" ht="14.25" x14ac:dyDescent="0.2">
      <c r="A380" s="140">
        <v>24</v>
      </c>
      <c r="B380" s="119" t="s">
        <v>158</v>
      </c>
      <c r="C380" s="137">
        <f>'Przedszkole nr 8'!C382+'SP1'!C382+'SSP2'!C382+'SP4'!C382+'SP5'!C382+'SP7'!C382+'SP8'!C382+'SP10'!C382+'SP11'!C382+'SP12'!C382</f>
        <v>202</v>
      </c>
      <c r="D380" s="129" t="s">
        <v>29</v>
      </c>
      <c r="E380" s="191">
        <v>0</v>
      </c>
      <c r="F380" s="192">
        <f t="shared" si="7"/>
        <v>0</v>
      </c>
      <c r="G380"/>
      <c r="H380" s="26"/>
    </row>
    <row r="381" spans="1:8" ht="14.25" x14ac:dyDescent="0.2">
      <c r="A381" s="140">
        <v>25</v>
      </c>
      <c r="B381" s="119" t="s">
        <v>191</v>
      </c>
      <c r="C381" s="137">
        <f>'Przedszkole nr 8'!C383+'SP1'!C383+'SSP2'!C383+'SP4'!C383+'SP5'!C383+'SP7'!C383+'SP8'!C383+'SP10'!C383+'SP11'!C383+'SP12'!C383</f>
        <v>134</v>
      </c>
      <c r="D381" s="129" t="s">
        <v>33</v>
      </c>
      <c r="E381" s="191">
        <v>0</v>
      </c>
      <c r="F381" s="192">
        <f t="shared" si="7"/>
        <v>0</v>
      </c>
      <c r="G381"/>
      <c r="H381" s="26"/>
    </row>
    <row r="382" spans="1:8" ht="14.25" x14ac:dyDescent="0.2">
      <c r="A382" s="140">
        <v>26</v>
      </c>
      <c r="B382" s="119" t="s">
        <v>192</v>
      </c>
      <c r="C382" s="137">
        <f>'Przedszkole nr 8'!C384+'SP1'!C384+'SSP2'!C384+'SP4'!C384+'SP5'!C384+'SP7'!C384+'SP8'!C384+'SP10'!C384+'SP11'!C384+'SP12'!C384</f>
        <v>410</v>
      </c>
      <c r="D382" s="129" t="s">
        <v>33</v>
      </c>
      <c r="E382" s="191">
        <v>0</v>
      </c>
      <c r="F382" s="192">
        <f t="shared" si="7"/>
        <v>0</v>
      </c>
      <c r="G382"/>
      <c r="H382" s="26"/>
    </row>
    <row r="383" spans="1:8" ht="14.25" x14ac:dyDescent="0.2">
      <c r="A383" s="140">
        <v>27</v>
      </c>
      <c r="B383" s="119" t="s">
        <v>193</v>
      </c>
      <c r="C383" s="137">
        <f>'Przedszkole nr 8'!C385+'SP1'!C385+'SSP2'!C385+'SP4'!C385+'SP5'!C385+'SP7'!C385+'SP8'!C385+'SP10'!C385+'SP11'!C385+'SP12'!C385</f>
        <v>432</v>
      </c>
      <c r="D383" s="129" t="s">
        <v>12</v>
      </c>
      <c r="E383" s="191">
        <v>0</v>
      </c>
      <c r="F383" s="192">
        <f t="shared" si="7"/>
        <v>0</v>
      </c>
      <c r="G383"/>
      <c r="H383" s="26"/>
    </row>
    <row r="384" spans="1:8" ht="14.25" x14ac:dyDescent="0.2">
      <c r="A384" s="140">
        <v>28</v>
      </c>
      <c r="B384" s="119" t="s">
        <v>194</v>
      </c>
      <c r="C384" s="137">
        <f>'Przedszkole nr 8'!C386+'SP1'!C386+'SSP2'!C386+'SP4'!C386+'SP5'!C386+'SP7'!C386+'SP8'!C386+'SP10'!C386+'SP11'!C386+'SP12'!C386</f>
        <v>614</v>
      </c>
      <c r="D384" s="129" t="s">
        <v>12</v>
      </c>
      <c r="E384" s="191">
        <v>0</v>
      </c>
      <c r="F384" s="192">
        <f t="shared" si="7"/>
        <v>0</v>
      </c>
      <c r="G384"/>
      <c r="H384" s="26"/>
    </row>
    <row r="385" spans="1:8" ht="14.25" x14ac:dyDescent="0.2">
      <c r="A385" s="140">
        <v>29</v>
      </c>
      <c r="B385" s="119" t="s">
        <v>195</v>
      </c>
      <c r="C385" s="137">
        <f>'Przedszkole nr 8'!C387+'SP1'!C387+'SSP2'!C387+'SP4'!C387+'SP5'!C387+'SP7'!C387+'SP8'!C387+'SP10'!C387+'SP11'!C387+'SP12'!C387</f>
        <v>128</v>
      </c>
      <c r="D385" s="129" t="s">
        <v>33</v>
      </c>
      <c r="E385" s="191">
        <v>0</v>
      </c>
      <c r="F385" s="192">
        <f t="shared" si="7"/>
        <v>0</v>
      </c>
      <c r="G385"/>
      <c r="H385" s="26"/>
    </row>
    <row r="386" spans="1:8" s="45" customFormat="1" ht="14.25" x14ac:dyDescent="0.2">
      <c r="A386" s="140">
        <v>30</v>
      </c>
      <c r="B386" s="148" t="s">
        <v>290</v>
      </c>
      <c r="C386" s="137">
        <f>'Przedszkole nr 8'!C388+'SP1'!C388+'SSP2'!C388+'SP4'!C388+'SP5'!C388+'SP7'!C388+'SP8'!C388+'SP10'!C388+'SP11'!C388+'SP12'!C388</f>
        <v>682</v>
      </c>
      <c r="D386" s="193" t="s">
        <v>33</v>
      </c>
      <c r="E386" s="191">
        <v>0</v>
      </c>
      <c r="F386" s="192">
        <f t="shared" si="7"/>
        <v>0</v>
      </c>
      <c r="G386" s="44"/>
      <c r="H386" s="46"/>
    </row>
    <row r="387" spans="1:8" s="13" customFormat="1" ht="14.25" x14ac:dyDescent="0.2">
      <c r="A387" s="140">
        <v>31</v>
      </c>
      <c r="B387" s="167" t="s">
        <v>196</v>
      </c>
      <c r="C387" s="137">
        <f>'Przedszkole nr 8'!C389+'SP1'!C389+'SSP2'!C389+'SP4'!C389+'SP5'!C389+'SP7'!C389+'SP8'!C389+'SP10'!C389+'SP11'!C389+'SP12'!C389</f>
        <v>48</v>
      </c>
      <c r="D387" s="129" t="s">
        <v>33</v>
      </c>
      <c r="E387" s="191">
        <v>0</v>
      </c>
      <c r="F387" s="192">
        <f t="shared" si="7"/>
        <v>0</v>
      </c>
      <c r="G387" s="24"/>
      <c r="H387" s="32"/>
    </row>
    <row r="388" spans="1:8" s="13" customFormat="1" ht="14.25" x14ac:dyDescent="0.2">
      <c r="A388" s="140">
        <v>32</v>
      </c>
      <c r="B388" s="194" t="s">
        <v>197</v>
      </c>
      <c r="C388" s="137">
        <f>'Przedszkole nr 8'!C390+'SP1'!C390+'SSP2'!C390+'SP4'!C390+'SP5'!C390+'SP7'!C390+'SP8'!C390+'SP10'!C390+'SP11'!C390+'SP12'!C390</f>
        <v>503</v>
      </c>
      <c r="D388" s="129" t="s">
        <v>33</v>
      </c>
      <c r="E388" s="191">
        <v>0</v>
      </c>
      <c r="F388" s="192">
        <f t="shared" si="7"/>
        <v>0</v>
      </c>
      <c r="G388" s="24"/>
      <c r="H388" s="32"/>
    </row>
    <row r="389" spans="1:8" s="45" customFormat="1" ht="14.25" x14ac:dyDescent="0.2">
      <c r="A389" s="140">
        <v>33</v>
      </c>
      <c r="B389" s="150" t="s">
        <v>300</v>
      </c>
      <c r="C389" s="137">
        <f>'Przedszkole nr 8'!C391+'SP1'!C391+'SSP2'!C391+'SP4'!C391+'SP5'!C391+'SP7'!C391+'SP8'!C391+'SP10'!C391+'SP11'!C391+'SP12'!C391</f>
        <v>391</v>
      </c>
      <c r="D389" s="193" t="s">
        <v>33</v>
      </c>
      <c r="E389" s="191">
        <v>0</v>
      </c>
      <c r="F389" s="192">
        <f t="shared" si="7"/>
        <v>0</v>
      </c>
      <c r="G389" s="44"/>
      <c r="H389" s="46"/>
    </row>
    <row r="390" spans="1:8" s="13" customFormat="1" ht="14.25" x14ac:dyDescent="0.2">
      <c r="A390" s="140">
        <v>34</v>
      </c>
      <c r="B390" s="167" t="s">
        <v>198</v>
      </c>
      <c r="C390" s="137">
        <f>'Przedszkole nr 8'!C392+'SP1'!C392+'SSP2'!C392+'SP4'!C392+'SP5'!C392+'SP7'!C392+'SP8'!C392+'SP10'!C392+'SP11'!C392+'SP12'!C392</f>
        <v>358</v>
      </c>
      <c r="D390" s="129" t="s">
        <v>33</v>
      </c>
      <c r="E390" s="191">
        <v>0</v>
      </c>
      <c r="F390" s="192">
        <f t="shared" si="7"/>
        <v>0</v>
      </c>
      <c r="G390" s="24"/>
      <c r="H390" s="32"/>
    </row>
    <row r="391" spans="1:8" ht="14.25" x14ac:dyDescent="0.2">
      <c r="A391" s="140">
        <v>35</v>
      </c>
      <c r="B391" s="119" t="s">
        <v>205</v>
      </c>
      <c r="C391" s="137">
        <f>'Przedszkole nr 8'!C393+'SP1'!C393+'SSP2'!C393+'SP4'!C393+'SP5'!C393+'SP7'!C393+'SP8'!C393+'SP10'!C393+'SP11'!C393+'SP12'!C393</f>
        <v>115</v>
      </c>
      <c r="D391" s="129" t="s">
        <v>12</v>
      </c>
      <c r="E391" s="191">
        <v>0</v>
      </c>
      <c r="F391" s="192">
        <f t="shared" si="7"/>
        <v>0</v>
      </c>
      <c r="G391"/>
      <c r="H391" s="26"/>
    </row>
    <row r="392" spans="1:8" ht="14.25" x14ac:dyDescent="0.2">
      <c r="A392" s="140">
        <v>36</v>
      </c>
      <c r="B392" s="119" t="s">
        <v>206</v>
      </c>
      <c r="C392" s="137">
        <f>'Przedszkole nr 8'!C394+'SP1'!C394+'SSP2'!C394+'SP4'!C394+'SP5'!C394+'SP7'!C394+'SP8'!C394+'SP10'!C394+'SP11'!C394+'SP12'!C394</f>
        <v>92</v>
      </c>
      <c r="D392" s="129" t="s">
        <v>33</v>
      </c>
      <c r="E392" s="191">
        <v>0</v>
      </c>
      <c r="F392" s="192">
        <f t="shared" si="7"/>
        <v>0</v>
      </c>
      <c r="G392"/>
      <c r="H392" s="26"/>
    </row>
    <row r="393" spans="1:8" ht="14.25" x14ac:dyDescent="0.2">
      <c r="A393" s="140">
        <v>37</v>
      </c>
      <c r="B393" s="119" t="s">
        <v>207</v>
      </c>
      <c r="C393" s="137">
        <f>'Przedszkole nr 8'!C395+'SP1'!C395+'SSP2'!C395+'SP4'!C395+'SP5'!C395+'SP7'!C395+'SP8'!C395+'SP10'!C395+'SP11'!C395+'SP12'!C395</f>
        <v>188</v>
      </c>
      <c r="D393" s="129" t="s">
        <v>13</v>
      </c>
      <c r="E393" s="191">
        <v>0</v>
      </c>
      <c r="F393" s="192">
        <f t="shared" si="7"/>
        <v>0</v>
      </c>
      <c r="G393"/>
      <c r="H393" s="26"/>
    </row>
    <row r="394" spans="1:8" ht="14.25" x14ac:dyDescent="0.2">
      <c r="A394" s="140">
        <v>38</v>
      </c>
      <c r="B394" s="119" t="s">
        <v>208</v>
      </c>
      <c r="C394" s="137">
        <f>'Przedszkole nr 8'!C396+'SP1'!C396+'SSP2'!C396+'SP4'!C396+'SP5'!C396+'SP7'!C396+'SP8'!C396+'SP10'!C396+'SP11'!C396+'SP12'!C396</f>
        <v>68</v>
      </c>
      <c r="D394" s="129" t="s">
        <v>29</v>
      </c>
      <c r="E394" s="191">
        <v>0</v>
      </c>
      <c r="F394" s="192">
        <f t="shared" si="7"/>
        <v>0</v>
      </c>
      <c r="G394"/>
      <c r="H394" s="26"/>
    </row>
    <row r="395" spans="1:8" ht="14.25" x14ac:dyDescent="0.2">
      <c r="A395" s="140">
        <v>39</v>
      </c>
      <c r="B395" s="45" t="s">
        <v>339</v>
      </c>
      <c r="C395" s="137">
        <f>'Przedszkole nr 8'!C397+'SP1'!C397+'SSP2'!C397+'SP4'!C397+'SP5'!C397+'SP7'!C397+'SP8'!C397+'SP10'!C397+'SP11'!C397+'SP12'!C397</f>
        <v>28</v>
      </c>
      <c r="D395" s="193" t="s">
        <v>29</v>
      </c>
      <c r="E395" s="191">
        <v>0</v>
      </c>
      <c r="F395" s="192">
        <f t="shared" si="7"/>
        <v>0</v>
      </c>
      <c r="G395"/>
      <c r="H395" s="26"/>
    </row>
    <row r="396" spans="1:8" ht="14.25" x14ac:dyDescent="0.2">
      <c r="A396" s="140">
        <v>40</v>
      </c>
      <c r="B396" s="119" t="s">
        <v>240</v>
      </c>
      <c r="C396" s="137">
        <f>'Przedszkole nr 8'!C398+'SP1'!C398+'SSP2'!C398+'SP4'!C398+'SP5'!C398+'SP7'!C398+'SP8'!C398+'SP10'!C398+'SP11'!C398+'SP12'!C398</f>
        <v>35</v>
      </c>
      <c r="D396" s="129" t="s">
        <v>33</v>
      </c>
      <c r="E396" s="191">
        <v>0</v>
      </c>
      <c r="F396" s="192">
        <f t="shared" si="7"/>
        <v>0</v>
      </c>
      <c r="G396"/>
      <c r="H396" s="26"/>
    </row>
    <row r="397" spans="1:8" ht="14.25" x14ac:dyDescent="0.2">
      <c r="A397" s="140">
        <v>41</v>
      </c>
      <c r="B397" s="148" t="s">
        <v>332</v>
      </c>
      <c r="C397" s="137">
        <f>'Przedszkole nr 8'!C399+'SP1'!C399+'SSP2'!C399+'SP4'!C399+'SP5'!C399+'SP7'!C399+'SP8'!C399+'SP10'!C399+'SP11'!C399+'SP12'!C399</f>
        <v>3.5</v>
      </c>
      <c r="D397" s="193" t="s">
        <v>13</v>
      </c>
      <c r="E397" s="191">
        <v>0</v>
      </c>
      <c r="F397" s="192">
        <f t="shared" si="7"/>
        <v>0</v>
      </c>
      <c r="G397"/>
      <c r="H397" s="26"/>
    </row>
    <row r="398" spans="1:8" ht="14.25" x14ac:dyDescent="0.2">
      <c r="A398" s="140">
        <v>42</v>
      </c>
      <c r="B398" s="119" t="s">
        <v>209</v>
      </c>
      <c r="C398" s="137">
        <f>'Przedszkole nr 8'!C400+'SP1'!C400+'SSP2'!C400+'SP4'!C400+'SP5'!C400+'SP7'!C400+'SP8'!C400+'SP10'!C400+'SP11'!C400+'SP12'!C400</f>
        <v>100</v>
      </c>
      <c r="D398" s="129" t="s">
        <v>13</v>
      </c>
      <c r="E398" s="191">
        <v>0</v>
      </c>
      <c r="F398" s="192">
        <f t="shared" si="7"/>
        <v>0</v>
      </c>
      <c r="G398"/>
      <c r="H398" s="26"/>
    </row>
    <row r="399" spans="1:8" ht="14.25" x14ac:dyDescent="0.2">
      <c r="A399" s="140">
        <v>43</v>
      </c>
      <c r="B399" s="119" t="s">
        <v>210</v>
      </c>
      <c r="C399" s="137">
        <f>'Przedszkole nr 8'!C401+'SP1'!C401+'SSP2'!C401+'SP4'!C401+'SP5'!C401+'SP7'!C401+'SP8'!C401+'SP10'!C401+'SP11'!C401+'SP12'!C401</f>
        <v>90</v>
      </c>
      <c r="D399" s="129" t="s">
        <v>13</v>
      </c>
      <c r="E399" s="191">
        <v>0</v>
      </c>
      <c r="F399" s="192">
        <f t="shared" si="7"/>
        <v>0</v>
      </c>
      <c r="G399"/>
      <c r="H399" s="26"/>
    </row>
    <row r="400" spans="1:8" ht="14.25" x14ac:dyDescent="0.2">
      <c r="A400" s="140">
        <v>44</v>
      </c>
      <c r="B400" s="119" t="s">
        <v>211</v>
      </c>
      <c r="C400" s="137">
        <f>'Przedszkole nr 8'!C402+'SP1'!C402+'SSP2'!C402+'SP4'!C402+'SP5'!C402+'SP7'!C402+'SP8'!C402+'SP10'!C402+'SP11'!C402+'SP12'!C402</f>
        <v>5</v>
      </c>
      <c r="D400" s="129" t="s">
        <v>13</v>
      </c>
      <c r="E400" s="191">
        <v>0</v>
      </c>
      <c r="F400" s="192">
        <f t="shared" si="7"/>
        <v>0</v>
      </c>
      <c r="G400"/>
      <c r="H400" s="26"/>
    </row>
    <row r="401" spans="1:8" ht="14.25" x14ac:dyDescent="0.2">
      <c r="A401" s="140">
        <v>45</v>
      </c>
      <c r="B401" s="195" t="s">
        <v>212</v>
      </c>
      <c r="C401" s="137">
        <f>'Przedszkole nr 8'!C403+'SP1'!C403+'SSP2'!C403+'SP4'!C403+'SP5'!C403+'SP7'!C403+'SP8'!C403+'SP10'!C403+'SP11'!C403+'SP12'!C403</f>
        <v>174</v>
      </c>
      <c r="D401" s="129" t="s">
        <v>13</v>
      </c>
      <c r="E401" s="191">
        <v>0</v>
      </c>
      <c r="F401" s="192">
        <f t="shared" si="7"/>
        <v>0</v>
      </c>
      <c r="G401"/>
      <c r="H401" s="26"/>
    </row>
    <row r="402" spans="1:8" ht="14.25" x14ac:dyDescent="0.2">
      <c r="A402" s="140">
        <v>46</v>
      </c>
      <c r="B402" s="119" t="s">
        <v>203</v>
      </c>
      <c r="C402" s="137">
        <f>'Przedszkole nr 8'!C404+'SP1'!C404+'SSP2'!C404+'SP4'!C404+'SP5'!C404+'SP7'!C404+'SP8'!C404+'SP10'!C404+'SP11'!C404+'SP12'!C404</f>
        <v>210</v>
      </c>
      <c r="D402" s="129" t="s">
        <v>12</v>
      </c>
      <c r="E402" s="191">
        <v>0</v>
      </c>
      <c r="F402" s="192">
        <f t="shared" si="7"/>
        <v>0</v>
      </c>
      <c r="G402"/>
      <c r="H402" s="26"/>
    </row>
    <row r="403" spans="1:8" ht="14.25" x14ac:dyDescent="0.2">
      <c r="A403" s="140">
        <v>47</v>
      </c>
      <c r="B403" s="119" t="s">
        <v>204</v>
      </c>
      <c r="C403" s="137">
        <f>'Przedszkole nr 8'!C405+'SP1'!C405+'SSP2'!C405+'SP4'!C405+'SP5'!C405+'SP7'!C405+'SP8'!C405+'SP10'!C405+'SP11'!C405+'SP12'!C405</f>
        <v>132</v>
      </c>
      <c r="D403" s="129" t="s">
        <v>13</v>
      </c>
      <c r="E403" s="191">
        <v>0</v>
      </c>
      <c r="F403" s="192">
        <f t="shared" si="7"/>
        <v>0</v>
      </c>
      <c r="G403"/>
      <c r="H403" s="26"/>
    </row>
    <row r="404" spans="1:8" ht="14.25" x14ac:dyDescent="0.2">
      <c r="A404" s="140">
        <v>48</v>
      </c>
      <c r="B404" s="119" t="s">
        <v>199</v>
      </c>
      <c r="C404" s="137">
        <f>'Przedszkole nr 8'!C406+'SP1'!C406+'SSP2'!C406+'SP4'!C406+'SP5'!C406+'SP7'!C406+'SP8'!C406+'SP10'!C406+'SP11'!C406+'SP12'!C406</f>
        <v>71</v>
      </c>
      <c r="D404" s="129" t="s">
        <v>12</v>
      </c>
      <c r="E404" s="191">
        <v>0</v>
      </c>
      <c r="F404" s="192">
        <f t="shared" si="7"/>
        <v>0</v>
      </c>
      <c r="G404"/>
      <c r="H404" s="26"/>
    </row>
    <row r="405" spans="1:8" ht="14.25" x14ac:dyDescent="0.2">
      <c r="A405" s="140">
        <v>49</v>
      </c>
      <c r="B405" s="119" t="s">
        <v>218</v>
      </c>
      <c r="C405" s="137">
        <f>'Przedszkole nr 8'!C407+'SP1'!C407+'SSP2'!C407+'SP4'!C407+'SP5'!C407+'SP7'!C407+'SP8'!C407+'SP10'!C407+'SP11'!C407+'SP12'!C407</f>
        <v>247</v>
      </c>
      <c r="D405" s="129" t="s">
        <v>12</v>
      </c>
      <c r="E405" s="191">
        <v>0</v>
      </c>
      <c r="F405" s="192">
        <f t="shared" si="7"/>
        <v>0</v>
      </c>
      <c r="G405"/>
      <c r="H405" s="26"/>
    </row>
    <row r="406" spans="1:8" ht="14.25" x14ac:dyDescent="0.2">
      <c r="A406" s="140">
        <v>50</v>
      </c>
      <c r="B406" s="119" t="s">
        <v>220</v>
      </c>
      <c r="C406" s="137">
        <f>'Przedszkole nr 8'!C408+'SP1'!C408+'SSP2'!C408+'SP4'!C408+'SP5'!C408+'SP7'!C408+'SP8'!C408+'SP10'!C408+'SP11'!C408+'SP12'!C408</f>
        <v>60</v>
      </c>
      <c r="D406" s="129" t="s">
        <v>12</v>
      </c>
      <c r="E406" s="191">
        <v>0</v>
      </c>
      <c r="F406" s="192">
        <f t="shared" si="7"/>
        <v>0</v>
      </c>
      <c r="G406"/>
      <c r="H406" s="26"/>
    </row>
    <row r="407" spans="1:8" ht="14.25" x14ac:dyDescent="0.2">
      <c r="A407" s="140">
        <v>51</v>
      </c>
      <c r="B407" s="119" t="s">
        <v>224</v>
      </c>
      <c r="C407" s="137">
        <f>'Przedszkole nr 8'!C409+'SP1'!C409+'SSP2'!C409+'SP4'!C409+'SP5'!C409+'SP7'!C409+'SP8'!C409+'SP10'!C409+'SP11'!C409+'SP12'!C409</f>
        <v>705</v>
      </c>
      <c r="D407" s="129" t="s">
        <v>12</v>
      </c>
      <c r="E407" s="191">
        <v>0</v>
      </c>
      <c r="F407" s="192">
        <f t="shared" si="7"/>
        <v>0</v>
      </c>
      <c r="G407"/>
      <c r="H407" s="26"/>
    </row>
    <row r="408" spans="1:8" ht="14.25" x14ac:dyDescent="0.2">
      <c r="A408" s="140">
        <v>52</v>
      </c>
      <c r="B408" s="119" t="s">
        <v>225</v>
      </c>
      <c r="C408" s="137">
        <f>'Przedszkole nr 8'!C410+'SP1'!C410+'SSP2'!C410+'SP4'!C410+'SP5'!C410+'SP7'!C410+'SP8'!C410+'SP10'!C410+'SP11'!C410+'SP12'!C410</f>
        <v>408</v>
      </c>
      <c r="D408" s="129" t="s">
        <v>12</v>
      </c>
      <c r="E408" s="191">
        <v>0</v>
      </c>
      <c r="F408" s="192">
        <f t="shared" si="7"/>
        <v>0</v>
      </c>
      <c r="G408"/>
      <c r="H408" s="26"/>
    </row>
    <row r="409" spans="1:8" ht="14.25" x14ac:dyDescent="0.2">
      <c r="A409" s="140">
        <v>53</v>
      </c>
      <c r="B409" s="119" t="s">
        <v>226</v>
      </c>
      <c r="C409" s="137">
        <f>'Przedszkole nr 8'!C411+'SP1'!C411+'SSP2'!C411+'SP4'!C411+'SP5'!C411+'SP7'!C411+'SP8'!C411+'SP10'!C411+'SP11'!C411+'SP12'!C411</f>
        <v>4000</v>
      </c>
      <c r="D409" s="129" t="s">
        <v>12</v>
      </c>
      <c r="E409" s="191">
        <v>0</v>
      </c>
      <c r="F409" s="192">
        <f t="shared" si="7"/>
        <v>0</v>
      </c>
      <c r="G409"/>
      <c r="H409" s="26"/>
    </row>
    <row r="410" spans="1:8" ht="14.25" x14ac:dyDescent="0.2">
      <c r="A410" s="140">
        <v>54</v>
      </c>
      <c r="B410" s="119" t="s">
        <v>227</v>
      </c>
      <c r="C410" s="137">
        <f>'Przedszkole nr 8'!C412+'SP1'!C412+'SSP2'!C412+'SP4'!C412+'SP5'!C412+'SP7'!C412+'SP8'!C412+'SP10'!C412+'SP11'!C412+'SP12'!C412</f>
        <v>2360</v>
      </c>
      <c r="D410" s="129" t="s">
        <v>12</v>
      </c>
      <c r="E410" s="191">
        <v>0</v>
      </c>
      <c r="F410" s="192">
        <f t="shared" si="7"/>
        <v>0</v>
      </c>
      <c r="G410"/>
      <c r="H410" s="26"/>
    </row>
    <row r="411" spans="1:8" ht="14.25" x14ac:dyDescent="0.2">
      <c r="A411" s="140">
        <v>55</v>
      </c>
      <c r="B411" s="119" t="s">
        <v>228</v>
      </c>
      <c r="C411" s="137">
        <f>'Przedszkole nr 8'!C413+'SP1'!C413+'SSP2'!C413+'SP4'!C413+'SP5'!C413+'SP7'!C413+'SP8'!C413+'SP10'!C413+'SP11'!C413+'SP12'!C413</f>
        <v>1930</v>
      </c>
      <c r="D411" s="129" t="s">
        <v>12</v>
      </c>
      <c r="E411" s="191">
        <v>0</v>
      </c>
      <c r="F411" s="192">
        <f t="shared" si="7"/>
        <v>0</v>
      </c>
      <c r="G411"/>
      <c r="H411" s="26"/>
    </row>
    <row r="412" spans="1:8" ht="14.25" x14ac:dyDescent="0.2">
      <c r="A412" s="140">
        <v>56</v>
      </c>
      <c r="B412" s="119" t="s">
        <v>229</v>
      </c>
      <c r="C412" s="137">
        <f>'Przedszkole nr 8'!C414+'SP1'!C414+'SSP2'!C414+'SP4'!C414+'SP5'!C414+'SP7'!C414+'SP8'!C414+'SP10'!C414+'SP11'!C414+'SP12'!C414</f>
        <v>401</v>
      </c>
      <c r="D412" s="129" t="s">
        <v>12</v>
      </c>
      <c r="E412" s="191">
        <v>0</v>
      </c>
      <c r="F412" s="192">
        <f t="shared" si="7"/>
        <v>0</v>
      </c>
      <c r="G412"/>
      <c r="H412" s="26"/>
    </row>
    <row r="413" spans="1:8" ht="14.25" x14ac:dyDescent="0.2">
      <c r="A413" s="140">
        <v>57</v>
      </c>
      <c r="B413" s="119" t="s">
        <v>235</v>
      </c>
      <c r="C413" s="137">
        <f>'Przedszkole nr 8'!C415+'SP1'!C415+'SSP2'!C415+'SP4'!C415+'SP5'!C415+'SP7'!C415+'SP8'!C415+'SP10'!C415+'SP11'!C415+'SP12'!C415</f>
        <v>74</v>
      </c>
      <c r="D413" s="129" t="s">
        <v>33</v>
      </c>
      <c r="E413" s="191">
        <v>0</v>
      </c>
      <c r="F413" s="192">
        <f t="shared" si="7"/>
        <v>0</v>
      </c>
      <c r="G413"/>
      <c r="H413" s="26"/>
    </row>
    <row r="414" spans="1:8" ht="14.25" x14ac:dyDescent="0.2">
      <c r="A414" s="140">
        <v>58</v>
      </c>
      <c r="B414" s="119" t="s">
        <v>236</v>
      </c>
      <c r="C414" s="137">
        <f>'Przedszkole nr 8'!C416+'SP1'!C416+'SSP2'!C416+'SP4'!C416+'SP5'!C416+'SP7'!C416+'SP8'!C416+'SP10'!C416+'SP11'!C416+'SP12'!C416</f>
        <v>766</v>
      </c>
      <c r="D414" s="129" t="s">
        <v>12</v>
      </c>
      <c r="E414" s="191">
        <v>0</v>
      </c>
      <c r="F414" s="192">
        <f t="shared" si="7"/>
        <v>0</v>
      </c>
      <c r="G414"/>
      <c r="H414" s="26"/>
    </row>
    <row r="415" spans="1:8" ht="63.75" x14ac:dyDescent="0.2">
      <c r="A415" s="140">
        <v>59</v>
      </c>
      <c r="B415" s="119" t="s">
        <v>219</v>
      </c>
      <c r="C415" s="137">
        <f>'Przedszkole nr 8'!C417+'SP1'!C417+'SSP2'!C417+'SP4'!C417+'SP5'!C417+'SP7'!C417+'SP8'!C417+'SP10'!C417+'SP11'!C417+'SP12'!C417</f>
        <v>1110</v>
      </c>
      <c r="D415" s="129" t="s">
        <v>12</v>
      </c>
      <c r="E415" s="191">
        <v>0</v>
      </c>
      <c r="F415" s="192">
        <f t="shared" si="7"/>
        <v>0</v>
      </c>
      <c r="G415"/>
      <c r="H415" s="26"/>
    </row>
    <row r="416" spans="1:8" s="13" customFormat="1" ht="14.25" x14ac:dyDescent="0.2">
      <c r="A416" s="317">
        <v>60</v>
      </c>
      <c r="B416" s="167" t="s">
        <v>541</v>
      </c>
      <c r="C416" s="137">
        <f>'Przedszkole nr 8'!C418+'SP1'!C418+'SSP2'!C418+'SP4'!C418+'SP5'!C418+'SP7'!C418+'SP8'!C418+'SP10'!C418+'SP11'!C418+'SP12'!C418</f>
        <v>700</v>
      </c>
      <c r="D416" s="129" t="s">
        <v>12</v>
      </c>
      <c r="E416" s="191">
        <v>0</v>
      </c>
      <c r="F416" s="186">
        <f t="shared" si="7"/>
        <v>0</v>
      </c>
      <c r="G416" s="24"/>
      <c r="H416" s="32"/>
    </row>
    <row r="417" spans="1:8" ht="14.25" x14ac:dyDescent="0.2">
      <c r="A417" s="140">
        <v>61</v>
      </c>
      <c r="B417" s="119" t="s">
        <v>243</v>
      </c>
      <c r="C417" s="137">
        <f>'Przedszkole nr 8'!C419+'SP1'!C419+'SSP2'!C419+'SP4'!C419+'SP5'!C419+'SP7'!C419+'SP8'!C419+'SP10'!C419+'SP11'!C419+'SP12'!C419</f>
        <v>53</v>
      </c>
      <c r="D417" s="129" t="s">
        <v>13</v>
      </c>
      <c r="E417" s="191">
        <v>0</v>
      </c>
      <c r="F417" s="192">
        <f t="shared" si="7"/>
        <v>0</v>
      </c>
      <c r="G417"/>
      <c r="H417" s="26"/>
    </row>
    <row r="418" spans="1:8" ht="14.25" x14ac:dyDescent="0.2">
      <c r="A418" s="140">
        <v>62</v>
      </c>
      <c r="B418" s="119" t="s">
        <v>217</v>
      </c>
      <c r="C418" s="137">
        <f>'Przedszkole nr 8'!C420+'SP1'!C420+'SSP2'!C420+'SP4'!C420+'SP5'!C420+'SP7'!C420+'SP8'!C420+'SP10'!C420+'SP11'!C420+'SP12'!C420</f>
        <v>372</v>
      </c>
      <c r="D418" s="129" t="s">
        <v>29</v>
      </c>
      <c r="E418" s="191">
        <v>0</v>
      </c>
      <c r="F418" s="192">
        <f t="shared" si="7"/>
        <v>0</v>
      </c>
      <c r="G418"/>
      <c r="H418" s="26"/>
    </row>
    <row r="419" spans="1:8" ht="14.25" x14ac:dyDescent="0.2">
      <c r="A419" s="140">
        <v>63</v>
      </c>
      <c r="B419" s="119" t="s">
        <v>213</v>
      </c>
      <c r="C419" s="137">
        <f>'Przedszkole nr 8'!C421+'SP1'!C421+'SSP2'!C421+'SP4'!C421+'SP5'!C421+'SP7'!C421+'SP8'!C421+'SP10'!C421+'SP11'!C421+'SP12'!C421</f>
        <v>181</v>
      </c>
      <c r="D419" s="129" t="s">
        <v>33</v>
      </c>
      <c r="E419" s="191">
        <v>0</v>
      </c>
      <c r="F419" s="192">
        <f t="shared" si="7"/>
        <v>0</v>
      </c>
      <c r="G419"/>
      <c r="H419" s="26"/>
    </row>
    <row r="420" spans="1:8" ht="14.25" x14ac:dyDescent="0.2">
      <c r="A420" s="140">
        <v>64</v>
      </c>
      <c r="B420" s="119" t="s">
        <v>214</v>
      </c>
      <c r="C420" s="137">
        <f>'Przedszkole nr 8'!C422+'SP1'!C422+'SSP2'!C422+'SP4'!C422+'SP5'!C422+'SP7'!C422+'SP8'!C422+'SP10'!C422+'SP11'!C422+'SP12'!C422</f>
        <v>175</v>
      </c>
      <c r="D420" s="129" t="s">
        <v>33</v>
      </c>
      <c r="E420" s="191">
        <v>0</v>
      </c>
      <c r="F420" s="192">
        <f t="shared" si="7"/>
        <v>0</v>
      </c>
      <c r="G420"/>
      <c r="H420" s="26"/>
    </row>
    <row r="421" spans="1:8" ht="14.25" x14ac:dyDescent="0.2">
      <c r="A421" s="140">
        <v>65</v>
      </c>
      <c r="B421" s="119" t="s">
        <v>215</v>
      </c>
      <c r="C421" s="137">
        <f>'Przedszkole nr 8'!C423+'SP1'!C423+'SSP2'!C423+'SP4'!C423+'SP5'!C423+'SP7'!C423+'SP8'!C423+'SP10'!C423+'SP11'!C423+'SP12'!C423</f>
        <v>127</v>
      </c>
      <c r="D421" s="129" t="s">
        <v>33</v>
      </c>
      <c r="E421" s="191">
        <v>0</v>
      </c>
      <c r="F421" s="192">
        <f t="shared" si="7"/>
        <v>0</v>
      </c>
      <c r="G421"/>
      <c r="H421" s="26"/>
    </row>
    <row r="422" spans="1:8" ht="14.25" x14ac:dyDescent="0.2">
      <c r="A422" s="140">
        <v>66</v>
      </c>
      <c r="B422" s="119" t="s">
        <v>246</v>
      </c>
      <c r="C422" s="137">
        <f>'Przedszkole nr 8'!C424+'SP1'!C424+'SSP2'!C424+'SP4'!C424+'SP5'!C424+'SP7'!C424+'SP8'!C424+'SP10'!C424+'SP11'!C424+'SP12'!C424</f>
        <v>66</v>
      </c>
      <c r="D422" s="129" t="s">
        <v>29</v>
      </c>
      <c r="E422" s="191">
        <v>0</v>
      </c>
      <c r="F422" s="192">
        <f t="shared" ref="F422:F455" si="8">C422*E422</f>
        <v>0</v>
      </c>
      <c r="G422"/>
      <c r="H422" s="26"/>
    </row>
    <row r="423" spans="1:8" s="13" customFormat="1" ht="14.25" x14ac:dyDescent="0.2">
      <c r="A423" s="140">
        <v>67</v>
      </c>
      <c r="B423" s="167" t="s">
        <v>373</v>
      </c>
      <c r="C423" s="137">
        <f>'Przedszkole nr 8'!C425+'SP1'!C425+'SSP2'!C425+'SP4'!C425+'SP5'!C425+'SP7'!C425+'SP8'!C425+'SP10'!C425+'SP11'!C425+'SP12'!C425</f>
        <v>436</v>
      </c>
      <c r="D423" s="129" t="s">
        <v>33</v>
      </c>
      <c r="E423" s="191">
        <v>0</v>
      </c>
      <c r="F423" s="192">
        <f t="shared" si="8"/>
        <v>0</v>
      </c>
      <c r="G423" s="24"/>
      <c r="H423" s="32"/>
    </row>
    <row r="424" spans="1:8" s="13" customFormat="1" ht="14.25" x14ac:dyDescent="0.2">
      <c r="A424" s="140">
        <v>68</v>
      </c>
      <c r="B424" s="167" t="s">
        <v>374</v>
      </c>
      <c r="C424" s="137">
        <f>'Przedszkole nr 8'!C426+'SP1'!C426+'SSP2'!C426+'SP4'!C426+'SP5'!C426+'SP7'!C426+'SP8'!C426+'SP10'!C426+'SP11'!C426+'SP12'!C426</f>
        <v>353</v>
      </c>
      <c r="D424" s="129" t="s">
        <v>33</v>
      </c>
      <c r="E424" s="191">
        <v>0</v>
      </c>
      <c r="F424" s="192">
        <f t="shared" si="8"/>
        <v>0</v>
      </c>
      <c r="G424" s="24"/>
      <c r="H424" s="32"/>
    </row>
    <row r="425" spans="1:8" s="45" customFormat="1" ht="14.25" x14ac:dyDescent="0.2">
      <c r="A425" s="318">
        <v>69</v>
      </c>
      <c r="B425" s="148" t="s">
        <v>526</v>
      </c>
      <c r="C425" s="149">
        <f>'Przedszkole nr 8'!C427+'SP1'!C427+'SSP2'!C427+'SP4'!C427+'SP5'!C427+'SP7'!C427+'SP8'!C427+'SP10'!C427+'SP11'!C427+'SP12'!C427</f>
        <v>24</v>
      </c>
      <c r="D425" s="193" t="s">
        <v>33</v>
      </c>
      <c r="E425" s="191">
        <v>0</v>
      </c>
      <c r="F425" s="314">
        <f t="shared" si="8"/>
        <v>0</v>
      </c>
      <c r="G425" s="44"/>
      <c r="H425" s="46"/>
    </row>
    <row r="426" spans="1:8" s="16" customFormat="1" ht="14.25" x14ac:dyDescent="0.2">
      <c r="A426" s="317">
        <v>70</v>
      </c>
      <c r="B426" s="167" t="s">
        <v>242</v>
      </c>
      <c r="C426" s="137">
        <f>'Przedszkole nr 8'!C428+'SP1'!C428+'SSP2'!C428+'SP4'!C428+'SP5'!C428+'SP7'!C428+'SP8'!C428+'SP10'!C428+'SP11'!C428+'SP12'!C428</f>
        <v>119</v>
      </c>
      <c r="D426" s="129" t="s">
        <v>29</v>
      </c>
      <c r="E426" s="191">
        <v>0</v>
      </c>
      <c r="F426" s="186">
        <f t="shared" si="8"/>
        <v>0</v>
      </c>
      <c r="G426" s="122"/>
      <c r="H426" s="124"/>
    </row>
    <row r="427" spans="1:8" s="13" customFormat="1" ht="14.25" x14ac:dyDescent="0.2">
      <c r="A427" s="140">
        <v>71</v>
      </c>
      <c r="B427" s="119" t="s">
        <v>451</v>
      </c>
      <c r="C427" s="137">
        <f>'Przedszkole nr 8'!C429+'SP1'!C429+'SSP2'!C429+'SP4'!C429+'SP5'!C429+'SP7'!C429+'SP8'!C429+'SP10'!C429+'SP11'!C429+'SP12'!C429</f>
        <v>260</v>
      </c>
      <c r="D427" s="129" t="s">
        <v>33</v>
      </c>
      <c r="E427" s="191">
        <v>0</v>
      </c>
      <c r="F427" s="192">
        <f t="shared" si="8"/>
        <v>0</v>
      </c>
      <c r="G427" s="24"/>
      <c r="H427" s="32"/>
    </row>
    <row r="428" spans="1:8" s="13" customFormat="1" ht="14.25" x14ac:dyDescent="0.2">
      <c r="A428" s="140">
        <v>72</v>
      </c>
      <c r="B428" s="119" t="s">
        <v>449</v>
      </c>
      <c r="C428" s="137">
        <f>'Przedszkole nr 8'!C430+'SP1'!C430+'SSP2'!C430+'SP4'!C430+'SP5'!C430+'SP7'!C430+'SP8'!C430+'SP10'!C430+'SP11'!C430+'SP12'!C430</f>
        <v>209</v>
      </c>
      <c r="D428" s="129" t="s">
        <v>33</v>
      </c>
      <c r="E428" s="191">
        <v>0</v>
      </c>
      <c r="F428" s="192">
        <f t="shared" si="8"/>
        <v>0</v>
      </c>
      <c r="G428" s="24"/>
      <c r="H428" s="32"/>
    </row>
    <row r="429" spans="1:8" ht="14.25" x14ac:dyDescent="0.2">
      <c r="A429" s="140">
        <v>73</v>
      </c>
      <c r="B429" s="119" t="s">
        <v>221</v>
      </c>
      <c r="C429" s="137">
        <f>'Przedszkole nr 8'!C431+'SP1'!C431+'SSP2'!C431+'SP4'!C431+'SP5'!C431+'SP7'!C431+'SP8'!C431+'SP10'!C431+'SP11'!C431+'SP12'!C431</f>
        <v>242</v>
      </c>
      <c r="D429" s="129" t="s">
        <v>33</v>
      </c>
      <c r="E429" s="191">
        <v>0</v>
      </c>
      <c r="F429" s="192">
        <f t="shared" si="8"/>
        <v>0</v>
      </c>
      <c r="G429"/>
      <c r="H429" s="26"/>
    </row>
    <row r="430" spans="1:8" x14ac:dyDescent="0.2">
      <c r="A430" s="140">
        <v>74</v>
      </c>
      <c r="B430" s="127" t="s">
        <v>446</v>
      </c>
      <c r="C430" s="137">
        <f>'Przedszkole nr 8'!C432+'SP1'!C432+'SSP2'!C432+'SP4'!C432+'SP5'!C432+'SP7'!C432+'SP8'!C432+'SP10'!C432+'SP11'!C432+'SP12'!C432</f>
        <v>66</v>
      </c>
      <c r="D430" s="129" t="s">
        <v>29</v>
      </c>
      <c r="E430" s="191">
        <v>0</v>
      </c>
      <c r="F430" s="192">
        <f t="shared" si="8"/>
        <v>0</v>
      </c>
    </row>
    <row r="431" spans="1:8" ht="14.25" x14ac:dyDescent="0.2">
      <c r="A431" s="140">
        <v>76</v>
      </c>
      <c r="B431" s="119" t="s">
        <v>247</v>
      </c>
      <c r="C431" s="137">
        <f>'Przedszkole nr 8'!C433+'SP1'!C433+'SSP2'!C433+'SP4'!C433+'SP5'!C433+'SP7'!C433+'SP8'!C433+'SP10'!C433+'SP11'!C433+'SP12'!C433</f>
        <v>113</v>
      </c>
      <c r="D431" s="129" t="s">
        <v>29</v>
      </c>
      <c r="E431" s="191">
        <v>0</v>
      </c>
      <c r="F431" s="192">
        <f t="shared" si="8"/>
        <v>0</v>
      </c>
      <c r="G431"/>
      <c r="H431" s="26"/>
    </row>
    <row r="432" spans="1:8" ht="14.25" x14ac:dyDescent="0.2">
      <c r="A432" s="140">
        <v>77</v>
      </c>
      <c r="B432" s="119" t="s">
        <v>285</v>
      </c>
      <c r="C432" s="137">
        <f>'Przedszkole nr 8'!C434+'SP1'!C434+'SSP2'!C434+'SP4'!C434+'SP5'!C434+'SP7'!C434+'SP8'!C434+'SP10'!C434+'SP11'!C434+'SP12'!C434</f>
        <v>254</v>
      </c>
      <c r="D432" s="129" t="s">
        <v>29</v>
      </c>
      <c r="E432" s="191">
        <v>0</v>
      </c>
      <c r="F432" s="192">
        <f t="shared" si="8"/>
        <v>0</v>
      </c>
      <c r="G432"/>
      <c r="H432" s="26"/>
    </row>
    <row r="433" spans="1:8" ht="14.25" x14ac:dyDescent="0.2">
      <c r="A433" s="140">
        <v>78</v>
      </c>
      <c r="B433" s="119" t="s">
        <v>248</v>
      </c>
      <c r="C433" s="137">
        <f>'Przedszkole nr 8'!C435+'SP1'!C435+'SSP2'!C435+'SP4'!C435+'SP5'!C435+'SP7'!C435+'SP8'!C435+'SP10'!C435+'SP11'!C435+'SP12'!C435</f>
        <v>174</v>
      </c>
      <c r="D433" s="129" t="s">
        <v>29</v>
      </c>
      <c r="E433" s="191">
        <v>0</v>
      </c>
      <c r="F433" s="192">
        <f t="shared" si="8"/>
        <v>0</v>
      </c>
      <c r="G433"/>
      <c r="H433" s="26"/>
    </row>
    <row r="434" spans="1:8" ht="14.25" x14ac:dyDescent="0.2">
      <c r="A434" s="140">
        <v>79</v>
      </c>
      <c r="B434" s="119" t="s">
        <v>222</v>
      </c>
      <c r="C434" s="137">
        <f>'Przedszkole nr 8'!C436+'SP1'!C436+'SSP2'!C436+'SP4'!C436+'SP5'!C436+'SP7'!C436+'SP8'!C436+'SP10'!C436+'SP11'!C436+'SP12'!C436</f>
        <v>61</v>
      </c>
      <c r="D434" s="129" t="s">
        <v>33</v>
      </c>
      <c r="E434" s="191">
        <v>0</v>
      </c>
      <c r="F434" s="192">
        <f t="shared" si="8"/>
        <v>0</v>
      </c>
      <c r="G434"/>
      <c r="H434" s="26"/>
    </row>
    <row r="435" spans="1:8" ht="25.5" x14ac:dyDescent="0.2">
      <c r="A435" s="140">
        <v>80</v>
      </c>
      <c r="B435" s="119" t="s">
        <v>447</v>
      </c>
      <c r="C435" s="137">
        <f>'Przedszkole nr 8'!C437+'SP1'!C437+'SSP2'!C437+'SP4'!C437+'SP5'!C437+'SP7'!C437+'SP8'!C437+'SP10'!C437+'SP11'!C437+'SP12'!C437</f>
        <v>1364</v>
      </c>
      <c r="D435" s="129" t="s">
        <v>33</v>
      </c>
      <c r="E435" s="191">
        <v>0</v>
      </c>
      <c r="F435" s="192">
        <f t="shared" si="8"/>
        <v>0</v>
      </c>
      <c r="G435"/>
      <c r="H435" s="26"/>
    </row>
    <row r="436" spans="1:8" ht="14.25" x14ac:dyDescent="0.2">
      <c r="A436" s="140">
        <v>81</v>
      </c>
      <c r="B436" s="119" t="s">
        <v>223</v>
      </c>
      <c r="C436" s="137">
        <f>'Przedszkole nr 8'!C438+'SP1'!C438+'SSP2'!C438+'SP4'!C438+'SP5'!C438+'SP7'!C438+'SP8'!C438+'SP10'!C438+'SP11'!C438+'SP12'!C438</f>
        <v>3300</v>
      </c>
      <c r="D436" s="129" t="s">
        <v>29</v>
      </c>
      <c r="E436" s="191">
        <v>0</v>
      </c>
      <c r="F436" s="192">
        <f t="shared" si="8"/>
        <v>0</v>
      </c>
      <c r="G436"/>
      <c r="H436" s="26"/>
    </row>
    <row r="437" spans="1:8" ht="14.25" x14ac:dyDescent="0.2">
      <c r="A437" s="140">
        <v>82</v>
      </c>
      <c r="B437" s="119" t="s">
        <v>200</v>
      </c>
      <c r="C437" s="137">
        <f>'Przedszkole nr 8'!C439+'SP1'!C439+'SSP2'!C439+'SP4'!C439+'SP5'!C439+'SP7'!C439+'SP8'!C439+'SP10'!C439+'SP11'!C439+'SP12'!C439</f>
        <v>2520</v>
      </c>
      <c r="D437" s="129" t="s">
        <v>33</v>
      </c>
      <c r="E437" s="191">
        <v>0</v>
      </c>
      <c r="F437" s="192">
        <f t="shared" si="8"/>
        <v>0</v>
      </c>
      <c r="G437"/>
      <c r="H437" s="26"/>
    </row>
    <row r="438" spans="1:8" ht="14.25" x14ac:dyDescent="0.2">
      <c r="A438" s="140">
        <v>83</v>
      </c>
      <c r="B438" s="119" t="s">
        <v>201</v>
      </c>
      <c r="C438" s="137">
        <f>'Przedszkole nr 8'!C440+'SP1'!C440+'SSP2'!C440+'SP4'!C440+'SP5'!C440+'SP7'!C440+'SP8'!C440+'SP10'!C440+'SP11'!C440+'SP12'!C440</f>
        <v>884</v>
      </c>
      <c r="D438" s="129" t="s">
        <v>33</v>
      </c>
      <c r="E438" s="191">
        <v>0</v>
      </c>
      <c r="F438" s="192">
        <f t="shared" si="8"/>
        <v>0</v>
      </c>
      <c r="G438"/>
      <c r="H438" s="26"/>
    </row>
    <row r="439" spans="1:8" ht="14.25" x14ac:dyDescent="0.2">
      <c r="A439" s="140">
        <v>84</v>
      </c>
      <c r="B439" s="119" t="s">
        <v>202</v>
      </c>
      <c r="C439" s="137">
        <f>'Przedszkole nr 8'!C441+'SP1'!C441+'SSP2'!C441+'SP4'!C441+'SP5'!C441+'SP7'!C441+'SP8'!C441+'SP10'!C441+'SP11'!C441+'SP12'!C441</f>
        <v>1020</v>
      </c>
      <c r="D439" s="129" t="s">
        <v>33</v>
      </c>
      <c r="E439" s="191">
        <v>0</v>
      </c>
      <c r="F439" s="192">
        <f t="shared" si="8"/>
        <v>0</v>
      </c>
      <c r="G439"/>
      <c r="H439" s="26"/>
    </row>
    <row r="440" spans="1:8" ht="14.25" x14ac:dyDescent="0.2">
      <c r="A440" s="140">
        <v>85</v>
      </c>
      <c r="B440" s="119" t="s">
        <v>450</v>
      </c>
      <c r="C440" s="137">
        <f>'Przedszkole nr 8'!C442+'SP1'!C442+'SSP2'!C442+'SP4'!C442+'SP5'!C442+'SP7'!C442+'SP8'!C442+'SP10'!C442+'SP11'!C442+'SP12'!C442</f>
        <v>920</v>
      </c>
      <c r="D440" s="129" t="s">
        <v>33</v>
      </c>
      <c r="E440" s="191">
        <v>0</v>
      </c>
      <c r="F440" s="192">
        <f t="shared" si="8"/>
        <v>0</v>
      </c>
      <c r="G440"/>
      <c r="H440" s="26"/>
    </row>
    <row r="441" spans="1:8" ht="14.25" x14ac:dyDescent="0.2">
      <c r="A441" s="140">
        <v>86</v>
      </c>
      <c r="B441" s="119" t="s">
        <v>230</v>
      </c>
      <c r="C441" s="137">
        <f>'Przedszkole nr 8'!C443+'SP1'!C443+'SSP2'!C443+'SP4'!C443+'SP5'!C443+'SP7'!C443+'SP8'!C443+'SP10'!C443+'SP11'!C443+'SP12'!C443</f>
        <v>1475</v>
      </c>
      <c r="D441" s="129" t="s">
        <v>29</v>
      </c>
      <c r="E441" s="191">
        <v>0</v>
      </c>
      <c r="F441" s="192">
        <f t="shared" si="8"/>
        <v>0</v>
      </c>
      <c r="G441"/>
      <c r="H441" s="26"/>
    </row>
    <row r="442" spans="1:8" ht="14.25" x14ac:dyDescent="0.2">
      <c r="A442" s="140">
        <v>87</v>
      </c>
      <c r="B442" s="119" t="s">
        <v>231</v>
      </c>
      <c r="C442" s="137">
        <f>'Przedszkole nr 8'!C444+'SP1'!C444+'SSP2'!C444+'SP4'!C444+'SP5'!C444+'SP7'!C444+'SP8'!C444+'SP10'!C444+'SP11'!C444+'SP12'!C444</f>
        <v>1195</v>
      </c>
      <c r="D442" s="129" t="s">
        <v>29</v>
      </c>
      <c r="E442" s="191">
        <v>0</v>
      </c>
      <c r="F442" s="192">
        <f t="shared" si="8"/>
        <v>0</v>
      </c>
      <c r="G442"/>
      <c r="H442" s="26"/>
    </row>
    <row r="443" spans="1:8" ht="14.25" x14ac:dyDescent="0.2">
      <c r="A443" s="140">
        <v>88</v>
      </c>
      <c r="B443" s="167" t="s">
        <v>338</v>
      </c>
      <c r="C443" s="137">
        <f>'Przedszkole nr 8'!C445+'SP1'!C445+'SSP2'!C445+'SP4'!C445+'SP5'!C445+'SP7'!C445+'SP8'!C445+'SP10'!C445+'SP11'!C445+'SP12'!C445</f>
        <v>1335</v>
      </c>
      <c r="D443" s="129" t="s">
        <v>29</v>
      </c>
      <c r="E443" s="191">
        <v>0</v>
      </c>
      <c r="F443" s="192">
        <f t="shared" si="8"/>
        <v>0</v>
      </c>
      <c r="G443"/>
      <c r="H443" s="26"/>
    </row>
    <row r="444" spans="1:8" ht="14.25" x14ac:dyDescent="0.2">
      <c r="A444" s="140">
        <v>89</v>
      </c>
      <c r="B444" s="119" t="s">
        <v>232</v>
      </c>
      <c r="C444" s="137">
        <f>'Przedszkole nr 8'!C446+'SP1'!C446+'SSP2'!C446+'SP4'!C446+'SP5'!C446+'SP7'!C446+'SP8'!C446+'SP10'!C446+'SP11'!C446+'SP12'!C446</f>
        <v>1060</v>
      </c>
      <c r="D444" s="129" t="s">
        <v>33</v>
      </c>
      <c r="E444" s="191">
        <v>0</v>
      </c>
      <c r="F444" s="192">
        <f t="shared" si="8"/>
        <v>0</v>
      </c>
      <c r="G444"/>
      <c r="H444" s="26"/>
    </row>
    <row r="445" spans="1:8" ht="14.25" x14ac:dyDescent="0.2">
      <c r="A445" s="140">
        <v>90</v>
      </c>
      <c r="B445" s="119" t="s">
        <v>233</v>
      </c>
      <c r="C445" s="137">
        <f>'Przedszkole nr 8'!C447+'SP1'!C447+'SSP2'!C447+'SP4'!C447+'SP5'!C447+'SP7'!C447+'SP8'!C447+'SP10'!C447+'SP11'!C447+'SP12'!C447</f>
        <v>1560</v>
      </c>
      <c r="D445" s="129" t="s">
        <v>33</v>
      </c>
      <c r="E445" s="191">
        <v>0</v>
      </c>
      <c r="F445" s="192">
        <f t="shared" si="8"/>
        <v>0</v>
      </c>
      <c r="G445"/>
      <c r="H445" s="26"/>
    </row>
    <row r="446" spans="1:8" ht="14.25" x14ac:dyDescent="0.2">
      <c r="A446" s="140">
        <v>91</v>
      </c>
      <c r="B446" s="119" t="s">
        <v>234</v>
      </c>
      <c r="C446" s="137">
        <f>'Przedszkole nr 8'!C448+'SP1'!C448+'SSP2'!C448+'SP4'!C448+'SP5'!C448+'SP7'!C448+'SP8'!C448+'SP10'!C448+'SP11'!C448+'SP12'!C448</f>
        <v>1055</v>
      </c>
      <c r="D446" s="129" t="s">
        <v>33</v>
      </c>
      <c r="E446" s="191">
        <v>0</v>
      </c>
      <c r="F446" s="192">
        <f t="shared" si="8"/>
        <v>0</v>
      </c>
      <c r="G446"/>
      <c r="H446" s="26"/>
    </row>
    <row r="447" spans="1:8" ht="14.25" x14ac:dyDescent="0.2">
      <c r="A447" s="140">
        <v>92</v>
      </c>
      <c r="B447" s="119" t="s">
        <v>452</v>
      </c>
      <c r="C447" s="137">
        <f>'Przedszkole nr 8'!C449+'SP1'!C449+'SSP2'!C449+'SP4'!C449+'SP5'!C449+'SP7'!C449+'SP8'!C449+'SP10'!C449+'SP11'!C449+'SP12'!C449</f>
        <v>90</v>
      </c>
      <c r="D447" s="129" t="s">
        <v>29</v>
      </c>
      <c r="E447" s="191">
        <v>0</v>
      </c>
      <c r="F447" s="192">
        <f t="shared" si="8"/>
        <v>0</v>
      </c>
      <c r="G447"/>
      <c r="H447" s="26"/>
    </row>
    <row r="448" spans="1:8" ht="14.25" x14ac:dyDescent="0.2">
      <c r="A448" s="140">
        <v>93</v>
      </c>
      <c r="B448" s="119" t="s">
        <v>241</v>
      </c>
      <c r="C448" s="137">
        <f>'Przedszkole nr 8'!C450+'SP1'!C450+'SSP2'!C450+'SP4'!C450+'SP5'!C450+'SP7'!C450+'SP8'!C450+'SP10'!C450+'SP11'!C450+'SP12'!C450</f>
        <v>3210</v>
      </c>
      <c r="D448" s="196" t="s">
        <v>29</v>
      </c>
      <c r="E448" s="191">
        <v>0</v>
      </c>
      <c r="F448" s="192">
        <f t="shared" si="8"/>
        <v>0</v>
      </c>
      <c r="G448"/>
      <c r="H448" s="26"/>
    </row>
    <row r="449" spans="1:8" ht="14.25" x14ac:dyDescent="0.2">
      <c r="A449" s="140">
        <v>94</v>
      </c>
      <c r="B449" s="119" t="s">
        <v>239</v>
      </c>
      <c r="C449" s="137">
        <f>'Przedszkole nr 8'!C451+'SP1'!C451+'SSP2'!C451+'SP4'!C451+'SP5'!C451+'SP7'!C451+'SP8'!C451+'SP10'!C451+'SP11'!C451+'SP12'!C451</f>
        <v>90</v>
      </c>
      <c r="D449" s="129" t="s">
        <v>33</v>
      </c>
      <c r="E449" s="191">
        <v>0</v>
      </c>
      <c r="F449" s="192">
        <f t="shared" si="8"/>
        <v>0</v>
      </c>
      <c r="G449"/>
      <c r="H449" s="26"/>
    </row>
    <row r="450" spans="1:8" ht="25.5" x14ac:dyDescent="0.2">
      <c r="A450" s="140">
        <v>95</v>
      </c>
      <c r="B450" s="119" t="s">
        <v>237</v>
      </c>
      <c r="C450" s="137">
        <f>'Przedszkole nr 8'!C452+'SP1'!C452+'SSP2'!C452+'SP4'!C452+'SP5'!C452+'SP7'!C452+'SP8'!C452+'SP10'!C452+'SP11'!C452+'SP12'!C452</f>
        <v>213</v>
      </c>
      <c r="D450" s="129" t="s">
        <v>33</v>
      </c>
      <c r="E450" s="191">
        <v>0</v>
      </c>
      <c r="F450" s="192">
        <f t="shared" si="8"/>
        <v>0</v>
      </c>
      <c r="G450"/>
      <c r="H450" s="26"/>
    </row>
    <row r="451" spans="1:8" ht="24.75" customHeight="1" x14ac:dyDescent="0.2">
      <c r="A451" s="140">
        <v>96</v>
      </c>
      <c r="B451" s="119" t="s">
        <v>238</v>
      </c>
      <c r="C451" s="137">
        <f>'Przedszkole nr 8'!C453+'SP1'!C453+'SSP2'!C453+'SP4'!C453+'SP5'!C453+'SP7'!C453+'SP8'!C453+'SP10'!C453+'SP11'!C453+'SP12'!C453</f>
        <v>116</v>
      </c>
      <c r="D451" s="129" t="s">
        <v>29</v>
      </c>
      <c r="E451" s="191">
        <v>0</v>
      </c>
      <c r="F451" s="192">
        <f t="shared" si="8"/>
        <v>0</v>
      </c>
      <c r="G451"/>
      <c r="H451" s="26"/>
    </row>
    <row r="452" spans="1:8" s="45" customFormat="1" ht="14.25" customHeight="1" x14ac:dyDescent="0.2">
      <c r="A452" s="140">
        <v>97</v>
      </c>
      <c r="B452" s="148" t="s">
        <v>324</v>
      </c>
      <c r="C452" s="137">
        <f>'Przedszkole nr 8'!C454+'SP1'!C454+'SSP2'!C454+'SP4'!C454+'SP5'!C454+'SP7'!C454+'SP8'!C454+'SP10'!C454+'SP11'!C454+'SP12'!C454</f>
        <v>54</v>
      </c>
      <c r="D452" s="193" t="s">
        <v>33</v>
      </c>
      <c r="E452" s="191">
        <v>0</v>
      </c>
      <c r="F452" s="192">
        <f t="shared" si="8"/>
        <v>0</v>
      </c>
      <c r="G452" s="44"/>
      <c r="H452" s="46"/>
    </row>
    <row r="453" spans="1:8" ht="14.25" x14ac:dyDescent="0.2">
      <c r="A453" s="140">
        <v>98</v>
      </c>
      <c r="B453" s="119" t="s">
        <v>244</v>
      </c>
      <c r="C453" s="137">
        <f>'Przedszkole nr 8'!C455+'SP1'!C455+'SSP2'!C455+'SP4'!C455+'SP5'!C455+'SP7'!C455+'SP8'!C455+'SP10'!C455+'SP11'!C455+'SP12'!C455</f>
        <v>132</v>
      </c>
      <c r="D453" s="129" t="s">
        <v>29</v>
      </c>
      <c r="E453" s="191">
        <v>0</v>
      </c>
      <c r="F453" s="192">
        <f t="shared" si="8"/>
        <v>0</v>
      </c>
      <c r="G453"/>
      <c r="H453" s="26"/>
    </row>
    <row r="454" spans="1:8" ht="14.25" x14ac:dyDescent="0.2">
      <c r="A454" s="140">
        <v>99</v>
      </c>
      <c r="B454" s="119" t="s">
        <v>448</v>
      </c>
      <c r="C454" s="137">
        <f>'Przedszkole nr 8'!C456+'SP1'!C456+'SSP2'!C456+'SP4'!C456+'SP5'!C456+'SP7'!C456+'SP8'!C456+'SP10'!C456+'SP11'!C456+'SP12'!C456</f>
        <v>82</v>
      </c>
      <c r="D454" s="129" t="s">
        <v>29</v>
      </c>
      <c r="E454" s="191">
        <v>0</v>
      </c>
      <c r="F454" s="192">
        <f t="shared" si="8"/>
        <v>0</v>
      </c>
      <c r="G454"/>
      <c r="H454" s="26"/>
    </row>
    <row r="455" spans="1:8" ht="14.25" x14ac:dyDescent="0.2">
      <c r="A455" s="140">
        <v>100</v>
      </c>
      <c r="B455" s="119" t="s">
        <v>245</v>
      </c>
      <c r="C455" s="137">
        <f>'Przedszkole nr 8'!C457+'SP1'!C457+'SSP2'!C457+'SP4'!C457+'SP5'!C457+'SP7'!C457+'SP8'!C457+'SP10'!C457+'SP11'!C457+'SP12'!C457</f>
        <v>156</v>
      </c>
      <c r="D455" s="129" t="s">
        <v>29</v>
      </c>
      <c r="E455" s="191">
        <v>0</v>
      </c>
      <c r="F455" s="192">
        <f t="shared" si="8"/>
        <v>0</v>
      </c>
      <c r="G455"/>
      <c r="H455" s="26"/>
    </row>
    <row r="456" spans="1:8" ht="14.25" x14ac:dyDescent="0.2">
      <c r="A456" s="144"/>
      <c r="B456" s="119"/>
      <c r="C456" s="125"/>
      <c r="D456" s="125"/>
      <c r="E456" s="154" t="s">
        <v>17</v>
      </c>
      <c r="F456" s="155">
        <f>SUM(F357:F455)</f>
        <v>0</v>
      </c>
      <c r="G456"/>
      <c r="H456" s="63"/>
    </row>
    <row r="457" spans="1:8" ht="67.5" customHeight="1" x14ac:dyDescent="0.25">
      <c r="A457" s="144"/>
      <c r="B457" s="156" t="s">
        <v>443</v>
      </c>
      <c r="C457" s="125"/>
      <c r="D457" s="125"/>
      <c r="E457" s="197"/>
      <c r="F457" s="198"/>
      <c r="G457"/>
    </row>
    <row r="458" spans="1:8" ht="51" x14ac:dyDescent="0.2">
      <c r="A458" s="61" t="s">
        <v>0</v>
      </c>
      <c r="B458" s="18" t="s">
        <v>1</v>
      </c>
      <c r="C458" s="18" t="s">
        <v>2</v>
      </c>
      <c r="D458" s="18" t="s">
        <v>3</v>
      </c>
      <c r="E458" s="19" t="s">
        <v>4</v>
      </c>
      <c r="F458" s="75" t="s">
        <v>5</v>
      </c>
      <c r="G458"/>
    </row>
    <row r="459" spans="1:8" ht="14.25" x14ac:dyDescent="0.2">
      <c r="A459" s="144" t="s">
        <v>6</v>
      </c>
      <c r="B459" s="20" t="s">
        <v>7</v>
      </c>
      <c r="C459" s="76" t="s">
        <v>8</v>
      </c>
      <c r="D459" s="76" t="s">
        <v>9</v>
      </c>
      <c r="E459" s="77" t="s">
        <v>10</v>
      </c>
      <c r="F459" s="78" t="s">
        <v>11</v>
      </c>
      <c r="G459"/>
    </row>
    <row r="460" spans="1:8" ht="14.25" x14ac:dyDescent="0.2">
      <c r="A460" s="95">
        <v>1</v>
      </c>
      <c r="B460" s="79" t="s">
        <v>249</v>
      </c>
      <c r="C460" s="137">
        <f>'Przedszkole nr 8'!C462+'SP1'!C462+'SSP2'!C462+'SP4'!C462+'SP5'!C462+'SP7'!C462+'SP8'!C462+'SP10'!C462+'SP11'!C462+'SP12'!C462</f>
        <v>189</v>
      </c>
      <c r="D460" s="129" t="s">
        <v>29</v>
      </c>
      <c r="E460" s="130">
        <v>0</v>
      </c>
      <c r="F460" s="186">
        <f t="shared" ref="F460:F489" si="9">C460*E460</f>
        <v>0</v>
      </c>
      <c r="G460"/>
      <c r="H460" s="26"/>
    </row>
    <row r="461" spans="1:8" ht="14.25" x14ac:dyDescent="0.2">
      <c r="A461" s="95">
        <f t="shared" ref="A461" si="10">A460+1</f>
        <v>2</v>
      </c>
      <c r="B461" s="79" t="s">
        <v>250</v>
      </c>
      <c r="C461" s="137">
        <f>'Przedszkole nr 8'!C463+'SP1'!C463+'SSP2'!C463+'SP4'!C463+'SP5'!C463+'SP7'!C463+'SP8'!C463+'SP10'!C463+'SP11'!C463+'SP12'!C463</f>
        <v>1240</v>
      </c>
      <c r="D461" s="129" t="s">
        <v>29</v>
      </c>
      <c r="E461" s="130">
        <v>0</v>
      </c>
      <c r="F461" s="186">
        <f t="shared" si="9"/>
        <v>0</v>
      </c>
      <c r="G461"/>
      <c r="H461" s="26"/>
    </row>
    <row r="462" spans="1:8" ht="14.25" x14ac:dyDescent="0.2">
      <c r="A462" s="95">
        <v>3</v>
      </c>
      <c r="B462" s="79" t="s">
        <v>547</v>
      </c>
      <c r="C462" s="137">
        <f>'Przedszkole nr 8'!C464+'SP1'!C464+'SSP2'!C464+'SP4'!C464+'SP5'!C464+'SP7'!C464+'SP8'!C464+'SP10'!C464+'SP11'!C464+'SP12'!C464</f>
        <v>256</v>
      </c>
      <c r="D462" s="129" t="s">
        <v>29</v>
      </c>
      <c r="E462" s="130">
        <v>0</v>
      </c>
      <c r="F462" s="186">
        <f t="shared" si="9"/>
        <v>0</v>
      </c>
      <c r="G462"/>
      <c r="H462" s="26"/>
    </row>
    <row r="463" spans="1:8" ht="14.25" x14ac:dyDescent="0.2">
      <c r="A463" s="95">
        <v>4</v>
      </c>
      <c r="B463" s="80" t="s">
        <v>280</v>
      </c>
      <c r="C463" s="137">
        <f>'Przedszkole nr 8'!C465+'SP1'!C465+'SSP2'!C465+'SP4'!C465+'SP5'!C465+'SP7'!C465+'SP8'!C465+'SP10'!C465+'SP11'!C465+'SP12'!C465</f>
        <v>140</v>
      </c>
      <c r="D463" s="129" t="s">
        <v>33</v>
      </c>
      <c r="E463" s="130">
        <v>0</v>
      </c>
      <c r="F463" s="186">
        <f t="shared" si="9"/>
        <v>0</v>
      </c>
      <c r="G463"/>
      <c r="H463" s="26"/>
    </row>
    <row r="464" spans="1:8" ht="14.25" x14ac:dyDescent="0.2">
      <c r="A464" s="95">
        <v>5</v>
      </c>
      <c r="B464" s="79" t="s">
        <v>257</v>
      </c>
      <c r="C464" s="137">
        <f>'Przedszkole nr 8'!C466+'SP1'!C466+'SSP2'!C466+'SP4'!C466+'SP5'!C466+'SP7'!C466+'SP8'!C466+'SP10'!C466+'SP11'!C466+'SP12'!C466</f>
        <v>388</v>
      </c>
      <c r="D464" s="129" t="s">
        <v>33</v>
      </c>
      <c r="E464" s="130">
        <v>0</v>
      </c>
      <c r="F464" s="186">
        <f t="shared" si="9"/>
        <v>0</v>
      </c>
      <c r="G464"/>
      <c r="H464" s="26"/>
    </row>
    <row r="465" spans="1:8" ht="14.25" x14ac:dyDescent="0.2">
      <c r="A465" s="95">
        <v>6</v>
      </c>
      <c r="B465" s="79" t="s">
        <v>454</v>
      </c>
      <c r="C465" s="137">
        <f>'Przedszkole nr 8'!C467+'SP1'!C467+'SSP2'!C467+'SP4'!C467+'SP5'!C467+'SP7'!C467+'SP8'!C467+'SP10'!C467+'SP11'!C467+'SP12'!C467</f>
        <v>265</v>
      </c>
      <c r="D465" s="131" t="s">
        <v>33</v>
      </c>
      <c r="E465" s="130">
        <v>0</v>
      </c>
      <c r="F465" s="186">
        <f t="shared" si="9"/>
        <v>0</v>
      </c>
      <c r="G465"/>
      <c r="H465" s="26"/>
    </row>
    <row r="466" spans="1:8" ht="14.25" x14ac:dyDescent="0.2">
      <c r="A466" s="95">
        <v>7</v>
      </c>
      <c r="B466" s="83" t="s">
        <v>455</v>
      </c>
      <c r="C466" s="137">
        <f>'Przedszkole nr 8'!C468+'SP1'!C468+'SSP2'!C468+'SP4'!C468+'SP5'!C468+'SP7'!C468+'SP8'!C468+'SP10'!C468+'SP11'!C468+'SP12'!C468</f>
        <v>168</v>
      </c>
      <c r="D466" s="133" t="s">
        <v>33</v>
      </c>
      <c r="E466" s="130">
        <v>0</v>
      </c>
      <c r="F466" s="186">
        <f t="shared" si="9"/>
        <v>0</v>
      </c>
      <c r="G466"/>
      <c r="H466" s="26"/>
    </row>
    <row r="467" spans="1:8" ht="14.25" x14ac:dyDescent="0.2">
      <c r="A467" s="95">
        <v>8</v>
      </c>
      <c r="B467" s="81" t="s">
        <v>261</v>
      </c>
      <c r="C467" s="137">
        <f>'Przedszkole nr 8'!C469+'SP1'!C469+'SSP2'!C469+'SP4'!C469+'SP5'!C469+'SP7'!C469+'SP8'!C469+'SP10'!C469+'SP11'!C469+'SP12'!C469</f>
        <v>163</v>
      </c>
      <c r="D467" s="131" t="s">
        <v>29</v>
      </c>
      <c r="E467" s="130">
        <v>0</v>
      </c>
      <c r="F467" s="186">
        <f t="shared" si="9"/>
        <v>0</v>
      </c>
      <c r="G467"/>
      <c r="H467" s="26"/>
    </row>
    <row r="468" spans="1:8" ht="14.25" x14ac:dyDescent="0.2">
      <c r="A468" s="95">
        <v>9</v>
      </c>
      <c r="B468" s="79" t="s">
        <v>262</v>
      </c>
      <c r="C468" s="137">
        <f>'Przedszkole nr 8'!C470+'SP1'!C470+'SSP2'!C470+'SP4'!C470+'SP5'!C470+'SP7'!C470+'SP8'!C470+'SP10'!C470+'SP11'!C470+'SP12'!C470</f>
        <v>195</v>
      </c>
      <c r="D468" s="131" t="s">
        <v>29</v>
      </c>
      <c r="E468" s="130">
        <v>0</v>
      </c>
      <c r="F468" s="186">
        <f t="shared" si="9"/>
        <v>0</v>
      </c>
      <c r="G468"/>
      <c r="H468" s="26"/>
    </row>
    <row r="469" spans="1:8" ht="14.25" x14ac:dyDescent="0.2">
      <c r="A469" s="95">
        <v>10</v>
      </c>
      <c r="B469" s="79" t="s">
        <v>263</v>
      </c>
      <c r="C469" s="137">
        <f>'Przedszkole nr 8'!C471+'SP1'!C471+'SSP2'!C471+'SP4'!C471+'SP5'!C471+'SP7'!C471+'SP8'!C471+'SP10'!C471+'SP11'!C471+'SP12'!C471</f>
        <v>128</v>
      </c>
      <c r="D469" s="131" t="s">
        <v>29</v>
      </c>
      <c r="E469" s="130">
        <v>0</v>
      </c>
      <c r="F469" s="186">
        <f t="shared" si="9"/>
        <v>0</v>
      </c>
      <c r="G469"/>
      <c r="H469" s="26"/>
    </row>
    <row r="470" spans="1:8" ht="14.25" x14ac:dyDescent="0.2">
      <c r="A470" s="95">
        <v>11</v>
      </c>
      <c r="B470" s="79" t="s">
        <v>260</v>
      </c>
      <c r="C470" s="137">
        <f>'Przedszkole nr 8'!C472+'SP1'!C472+'SSP2'!C472+'SP4'!C472+'SP5'!C472+'SP7'!C472+'SP8'!C472+'SP10'!C472+'SP11'!C472+'SP12'!C472</f>
        <v>385</v>
      </c>
      <c r="D470" s="131" t="s">
        <v>29</v>
      </c>
      <c r="E470" s="130">
        <v>0</v>
      </c>
      <c r="F470" s="186">
        <f t="shared" si="9"/>
        <v>0</v>
      </c>
      <c r="G470"/>
      <c r="H470" s="26"/>
    </row>
    <row r="471" spans="1:8" ht="14.25" x14ac:dyDescent="0.2">
      <c r="A471" s="95">
        <v>12</v>
      </c>
      <c r="B471" s="79" t="s">
        <v>255</v>
      </c>
      <c r="C471" s="137">
        <f>'Przedszkole nr 8'!C473+'SP1'!C473+'SSP2'!C473+'SP4'!C473+'SP5'!C473+'SP7'!C473+'SP8'!C473+'SP10'!C473+'SP11'!C473+'SP12'!C473</f>
        <v>430</v>
      </c>
      <c r="D471" s="129" t="s">
        <v>33</v>
      </c>
      <c r="E471" s="130">
        <v>0</v>
      </c>
      <c r="F471" s="186">
        <f t="shared" si="9"/>
        <v>0</v>
      </c>
      <c r="G471"/>
      <c r="H471" s="26"/>
    </row>
    <row r="472" spans="1:8" ht="14.25" x14ac:dyDescent="0.2">
      <c r="A472" s="95">
        <v>13</v>
      </c>
      <c r="B472" s="79" t="s">
        <v>254</v>
      </c>
      <c r="C472" s="137">
        <f>'Przedszkole nr 8'!C474+'SP1'!C474+'SSP2'!C474+'SP4'!C474+'SP5'!C474+'SP7'!C474+'SP8'!C474+'SP10'!C474+'SP11'!C474+'SP12'!C474</f>
        <v>1000</v>
      </c>
      <c r="D472" s="129" t="s">
        <v>33</v>
      </c>
      <c r="E472" s="130">
        <v>0</v>
      </c>
      <c r="F472" s="186">
        <f t="shared" si="9"/>
        <v>0</v>
      </c>
      <c r="G472"/>
      <c r="H472" s="26"/>
    </row>
    <row r="473" spans="1:8" ht="14.25" x14ac:dyDescent="0.2">
      <c r="A473" s="95">
        <v>14</v>
      </c>
      <c r="B473" s="79" t="s">
        <v>258</v>
      </c>
      <c r="C473" s="137">
        <f>'Przedszkole nr 8'!C475+'SP1'!C475+'SSP2'!C475+'SP4'!C475+'SP5'!C475+'SP7'!C475+'SP8'!C475+'SP10'!C475+'SP11'!C475+'SP12'!C475</f>
        <v>474</v>
      </c>
      <c r="D473" s="129" t="s">
        <v>33</v>
      </c>
      <c r="E473" s="130">
        <v>0</v>
      </c>
      <c r="F473" s="186">
        <f t="shared" si="9"/>
        <v>0</v>
      </c>
      <c r="G473"/>
      <c r="H473" s="26"/>
    </row>
    <row r="474" spans="1:8" ht="14.25" x14ac:dyDescent="0.2">
      <c r="A474" s="95">
        <v>15</v>
      </c>
      <c r="B474" s="79" t="s">
        <v>259</v>
      </c>
      <c r="C474" s="137">
        <f>'Przedszkole nr 8'!C476+'SP1'!C476+'SSP2'!C476+'SP4'!C476+'SP5'!C476+'SP7'!C476+'SP8'!C476+'SP10'!C476+'SP11'!C476+'SP12'!C476</f>
        <v>4720</v>
      </c>
      <c r="D474" s="199" t="s">
        <v>33</v>
      </c>
      <c r="E474" s="130">
        <v>0</v>
      </c>
      <c r="F474" s="186">
        <f t="shared" si="9"/>
        <v>0</v>
      </c>
      <c r="G474"/>
      <c r="H474" s="26"/>
    </row>
    <row r="475" spans="1:8" ht="14.25" x14ac:dyDescent="0.2">
      <c r="A475" s="95">
        <v>16</v>
      </c>
      <c r="B475" s="79" t="s">
        <v>345</v>
      </c>
      <c r="C475" s="137">
        <f>'Przedszkole nr 8'!C477+'SP1'!C477+'SSP2'!C477+'SP4'!C477+'SP5'!C477+'SP7'!C477+'SP8'!C477+'SP10'!C477+'SP11'!C477+'SP12'!C477</f>
        <v>3160</v>
      </c>
      <c r="D475" s="199" t="s">
        <v>29</v>
      </c>
      <c r="E475" s="130">
        <v>0</v>
      </c>
      <c r="F475" s="186">
        <f t="shared" si="9"/>
        <v>0</v>
      </c>
      <c r="G475"/>
      <c r="H475" s="26"/>
    </row>
    <row r="476" spans="1:8" ht="14.25" x14ac:dyDescent="0.2">
      <c r="A476" s="95">
        <v>17</v>
      </c>
      <c r="B476" s="79" t="s">
        <v>346</v>
      </c>
      <c r="C476" s="137">
        <f>'Przedszkole nr 8'!C478+'SP1'!C478+'SSP2'!C478+'SP4'!C478+'SP5'!C478+'SP7'!C478+'SP8'!C478+'SP10'!C478+'SP11'!C478+'SP12'!C478</f>
        <v>2697</v>
      </c>
      <c r="D476" s="199" t="s">
        <v>29</v>
      </c>
      <c r="E476" s="130">
        <v>0</v>
      </c>
      <c r="F476" s="186">
        <f t="shared" si="9"/>
        <v>0</v>
      </c>
      <c r="G476"/>
      <c r="H476" s="26"/>
    </row>
    <row r="477" spans="1:8" ht="14.25" x14ac:dyDescent="0.2">
      <c r="A477" s="95">
        <v>18</v>
      </c>
      <c r="B477" s="79" t="s">
        <v>264</v>
      </c>
      <c r="C477" s="137">
        <f>'Przedszkole nr 8'!C479+'SP1'!C479+'SSP2'!C479+'SP4'!C479+'SP5'!C479+'SP7'!C479+'SP8'!C479+'SP10'!C479+'SP11'!C479+'SP12'!C479</f>
        <v>1890</v>
      </c>
      <c r="D477" s="131" t="s">
        <v>29</v>
      </c>
      <c r="E477" s="130">
        <v>0</v>
      </c>
      <c r="F477" s="186">
        <f t="shared" si="9"/>
        <v>0</v>
      </c>
      <c r="G477"/>
      <c r="H477" s="26"/>
    </row>
    <row r="478" spans="1:8" ht="14.25" x14ac:dyDescent="0.2">
      <c r="A478" s="95">
        <v>19</v>
      </c>
      <c r="B478" s="79" t="s">
        <v>265</v>
      </c>
      <c r="C478" s="137">
        <f>'Przedszkole nr 8'!C480+'SP1'!C480+'SSP2'!C480+'SP4'!C480+'SP5'!C480+'SP7'!C480+'SP8'!C480+'SP10'!C480+'SP11'!C480+'SP12'!C480</f>
        <v>4130</v>
      </c>
      <c r="D478" s="131" t="s">
        <v>29</v>
      </c>
      <c r="E478" s="130">
        <v>0</v>
      </c>
      <c r="F478" s="186">
        <f t="shared" si="9"/>
        <v>0</v>
      </c>
      <c r="G478"/>
      <c r="H478" s="26"/>
    </row>
    <row r="479" spans="1:8" ht="14.25" x14ac:dyDescent="0.2">
      <c r="A479" s="95">
        <v>20</v>
      </c>
      <c r="B479" s="79" t="s">
        <v>266</v>
      </c>
      <c r="C479" s="137">
        <f>'Przedszkole nr 8'!C481+'SP1'!C481+'SSP2'!C481+'SP4'!C481+'SP5'!C481+'SP7'!C481+'SP8'!C481+'SP10'!C481+'SP11'!C481+'SP12'!C481</f>
        <v>2201</v>
      </c>
      <c r="D479" s="131" t="s">
        <v>29</v>
      </c>
      <c r="E479" s="130">
        <v>0</v>
      </c>
      <c r="F479" s="186">
        <f t="shared" si="9"/>
        <v>0</v>
      </c>
      <c r="G479"/>
      <c r="H479" s="26"/>
    </row>
    <row r="480" spans="1:8" ht="14.25" x14ac:dyDescent="0.2">
      <c r="A480" s="95">
        <v>21</v>
      </c>
      <c r="B480" s="79" t="s">
        <v>267</v>
      </c>
      <c r="C480" s="137">
        <f>'Przedszkole nr 8'!C482+'SP1'!C482+'SSP2'!C482+'SP4'!C482+'SP5'!C482+'SP7'!C482+'SP8'!C482+'SP10'!C482+'SP11'!C482+'SP12'!C482</f>
        <v>2520</v>
      </c>
      <c r="D480" s="131" t="s">
        <v>29</v>
      </c>
      <c r="E480" s="130">
        <v>0</v>
      </c>
      <c r="F480" s="186">
        <f t="shared" si="9"/>
        <v>0</v>
      </c>
      <c r="G480"/>
      <c r="H480" s="26"/>
    </row>
    <row r="481" spans="1:8" ht="14.25" x14ac:dyDescent="0.2">
      <c r="A481" s="95">
        <v>22</v>
      </c>
      <c r="B481" s="82" t="s">
        <v>268</v>
      </c>
      <c r="C481" s="137">
        <f>'Przedszkole nr 8'!C483+'SP1'!C483+'SSP2'!C483+'SP4'!C483+'SP5'!C483+'SP7'!C483+'SP8'!C483+'SP10'!C483+'SP11'!C483+'SP12'!C483</f>
        <v>570</v>
      </c>
      <c r="D481" s="131" t="s">
        <v>29</v>
      </c>
      <c r="E481" s="130">
        <v>0</v>
      </c>
      <c r="F481" s="186">
        <f t="shared" si="9"/>
        <v>0</v>
      </c>
      <c r="G481"/>
      <c r="H481" s="26"/>
    </row>
    <row r="482" spans="1:8" ht="14.25" x14ac:dyDescent="0.2">
      <c r="A482" s="95">
        <v>23</v>
      </c>
      <c r="B482" s="174" t="s">
        <v>282</v>
      </c>
      <c r="C482" s="137">
        <f>'Przedszkole nr 8'!C484+'SP1'!C484+'SSP2'!C484+'SP4'!C484+'SP5'!C484+'SP7'!C484+'SP8'!C484+'SP10'!C484+'SP11'!C484+'SP12'!C484</f>
        <v>100</v>
      </c>
      <c r="D482" s="129" t="s">
        <v>29</v>
      </c>
      <c r="E482" s="130">
        <v>0</v>
      </c>
      <c r="F482" s="186">
        <f t="shared" si="9"/>
        <v>0</v>
      </c>
      <c r="G482"/>
      <c r="H482" s="26"/>
    </row>
    <row r="483" spans="1:8" ht="14.25" x14ac:dyDescent="0.2">
      <c r="A483" s="95">
        <v>24</v>
      </c>
      <c r="B483" s="79" t="s">
        <v>269</v>
      </c>
      <c r="C483" s="137">
        <f>'Przedszkole nr 8'!C485+'SP1'!C485+'SSP2'!C485+'SP4'!C485+'SP5'!C485+'SP7'!C485+'SP8'!C485+'SP10'!C485+'SP11'!C485+'SP12'!C485</f>
        <v>680</v>
      </c>
      <c r="D483" s="129" t="s">
        <v>12</v>
      </c>
      <c r="E483" s="130">
        <v>0</v>
      </c>
      <c r="F483" s="186">
        <f t="shared" si="9"/>
        <v>0</v>
      </c>
      <c r="G483"/>
      <c r="H483" s="26"/>
    </row>
    <row r="484" spans="1:8" ht="14.25" x14ac:dyDescent="0.2">
      <c r="A484" s="95">
        <v>25</v>
      </c>
      <c r="B484" s="83" t="s">
        <v>270</v>
      </c>
      <c r="C484" s="137">
        <f>'Przedszkole nr 8'!C486+'SP1'!C486+'SSP2'!C486+'SP4'!C486+'SP5'!C486+'SP7'!C486+'SP8'!C486+'SP10'!C486+'SP11'!C486+'SP12'!C486</f>
        <v>80</v>
      </c>
      <c r="D484" s="132" t="s">
        <v>13</v>
      </c>
      <c r="E484" s="130">
        <v>0</v>
      </c>
      <c r="F484" s="186">
        <f t="shared" si="9"/>
        <v>0</v>
      </c>
      <c r="G484"/>
      <c r="H484" s="26"/>
    </row>
    <row r="485" spans="1:8" ht="14.25" x14ac:dyDescent="0.2">
      <c r="A485" s="95">
        <v>26</v>
      </c>
      <c r="B485" s="119" t="s">
        <v>420</v>
      </c>
      <c r="C485" s="137">
        <f>'Przedszkole nr 8'!C487+'SP1'!C487+'SSP2'!C487+'SP4'!C487+'SP5'!C487+'SP7'!C487+'SP8'!C487+'SP10'!C487+'SP11'!C487+'SP12'!C487</f>
        <v>54</v>
      </c>
      <c r="D485" s="131" t="s">
        <v>13</v>
      </c>
      <c r="E485" s="130">
        <v>0</v>
      </c>
      <c r="F485" s="186">
        <f t="shared" si="9"/>
        <v>0</v>
      </c>
      <c r="G485"/>
      <c r="H485" s="26"/>
    </row>
    <row r="486" spans="1:8" ht="14.25" x14ac:dyDescent="0.2">
      <c r="A486" s="95">
        <v>27</v>
      </c>
      <c r="B486" s="119" t="s">
        <v>252</v>
      </c>
      <c r="C486" s="137">
        <f>'Przedszkole nr 8'!C488+'SP1'!C488+'SSP2'!C488+'SP4'!C488+'SP5'!C488+'SP7'!C488+'SP8'!C488+'SP10'!C488+'SP11'!C488+'SP12'!C488</f>
        <v>820</v>
      </c>
      <c r="D486" s="129" t="s">
        <v>33</v>
      </c>
      <c r="E486" s="130">
        <v>0</v>
      </c>
      <c r="F486" s="186">
        <f t="shared" si="9"/>
        <v>0</v>
      </c>
      <c r="G486"/>
      <c r="H486" s="26"/>
    </row>
    <row r="487" spans="1:8" ht="14.25" x14ac:dyDescent="0.2">
      <c r="A487" s="95">
        <v>28</v>
      </c>
      <c r="B487" s="134" t="s">
        <v>253</v>
      </c>
      <c r="C487" s="137">
        <f>'Przedszkole nr 8'!C489+'SP1'!C489+'SSP2'!C489+'SP4'!C489+'SP5'!C489+'SP7'!C489+'SP8'!C489+'SP10'!C489+'SP11'!C489+'SP12'!C489</f>
        <v>850</v>
      </c>
      <c r="D487" s="135" t="s">
        <v>33</v>
      </c>
      <c r="E487" s="130">
        <v>0</v>
      </c>
      <c r="F487" s="186">
        <f t="shared" si="9"/>
        <v>0</v>
      </c>
      <c r="G487"/>
      <c r="H487" s="26"/>
    </row>
    <row r="488" spans="1:8" ht="14.25" x14ac:dyDescent="0.2">
      <c r="A488" s="95">
        <v>29</v>
      </c>
      <c r="B488" s="79" t="s">
        <v>256</v>
      </c>
      <c r="C488" s="137">
        <f>'Przedszkole nr 8'!C490+'SP1'!C490+'SSP2'!C490+'SP4'!C490+'SP5'!C490+'SP7'!C490+'SP8'!C490+'SP10'!C490+'SP11'!C490+'SP12'!C490</f>
        <v>90</v>
      </c>
      <c r="D488" s="129" t="s">
        <v>33</v>
      </c>
      <c r="E488" s="130">
        <v>0</v>
      </c>
      <c r="F488" s="186">
        <f t="shared" si="9"/>
        <v>0</v>
      </c>
      <c r="G488"/>
      <c r="H488" s="26"/>
    </row>
    <row r="489" spans="1:8" ht="14.25" x14ac:dyDescent="0.2">
      <c r="A489" s="95">
        <v>30</v>
      </c>
      <c r="B489" s="69" t="s">
        <v>419</v>
      </c>
      <c r="C489" s="137">
        <f>'Przedszkole nr 8'!C491+'SP1'!C491+'SSP2'!C491+'SP4'!C491+'SP5'!C491+'SP7'!C491+'SP8'!C491+'SP10'!C491+'SP11'!C491+'SP12'!C491</f>
        <v>970</v>
      </c>
      <c r="D489" s="129" t="s">
        <v>29</v>
      </c>
      <c r="E489" s="130">
        <v>0</v>
      </c>
      <c r="F489" s="186">
        <f t="shared" si="9"/>
        <v>0</v>
      </c>
      <c r="G489"/>
      <c r="H489" s="26"/>
    </row>
    <row r="490" spans="1:8" ht="14.25" x14ac:dyDescent="0.2">
      <c r="A490" s="84"/>
      <c r="B490" s="93"/>
      <c r="C490" s="94"/>
      <c r="D490" s="94"/>
      <c r="E490" s="85" t="s">
        <v>31</v>
      </c>
      <c r="F490" s="86">
        <f>SUM(F460:F489)</f>
        <v>0</v>
      </c>
      <c r="G490"/>
      <c r="H490" s="87"/>
    </row>
    <row r="491" spans="1:8" ht="69.75" customHeight="1" x14ac:dyDescent="0.25">
      <c r="A491" s="88"/>
      <c r="B491" s="142" t="s">
        <v>444</v>
      </c>
      <c r="F491" s="74"/>
      <c r="G491"/>
    </row>
    <row r="492" spans="1:8" ht="51" x14ac:dyDescent="0.2">
      <c r="A492" s="105" t="s">
        <v>0</v>
      </c>
      <c r="B492" s="106" t="s">
        <v>1</v>
      </c>
      <c r="C492" s="106" t="s">
        <v>2</v>
      </c>
      <c r="D492" s="106" t="s">
        <v>3</v>
      </c>
      <c r="E492" s="107" t="s">
        <v>4</v>
      </c>
      <c r="F492" s="108" t="s">
        <v>5</v>
      </c>
      <c r="G492"/>
    </row>
    <row r="493" spans="1:8" ht="14.25" x14ac:dyDescent="0.2">
      <c r="A493" s="144" t="s">
        <v>6</v>
      </c>
      <c r="B493" s="145" t="s">
        <v>7</v>
      </c>
      <c r="C493" s="145" t="s">
        <v>8</v>
      </c>
      <c r="D493" s="145" t="s">
        <v>9</v>
      </c>
      <c r="E493" s="145" t="s">
        <v>10</v>
      </c>
      <c r="F493" s="146" t="s">
        <v>11</v>
      </c>
      <c r="G493"/>
    </row>
    <row r="494" spans="1:8" ht="14.25" x14ac:dyDescent="0.2">
      <c r="A494" s="95">
        <v>1</v>
      </c>
      <c r="B494" s="119" t="s">
        <v>435</v>
      </c>
      <c r="C494" s="137">
        <f>'Przedszkole nr 8'!C496+'SP1'!C496+'SSP2'!C496+'SP4'!C496+'SP5'!C496+'SP7'!C496+'SP8'!C496+'SP10'!C496+'SP11'!C496+'SP12'!C496</f>
        <v>130</v>
      </c>
      <c r="D494" s="129" t="s">
        <v>13</v>
      </c>
      <c r="E494" s="130">
        <v>0</v>
      </c>
      <c r="F494" s="186">
        <f>C494*E494</f>
        <v>0</v>
      </c>
      <c r="G494"/>
      <c r="H494" s="26"/>
    </row>
    <row r="495" spans="1:8" ht="14.25" x14ac:dyDescent="0.2">
      <c r="A495" s="95">
        <v>2</v>
      </c>
      <c r="B495" s="167" t="s">
        <v>425</v>
      </c>
      <c r="C495" s="137">
        <f>'Przedszkole nr 8'!C497+'SP1'!C497+'SSP2'!C497+'SP4'!C497+'SP5'!C497+'SP7'!C497+'SP8'!C497+'SP10'!C497+'SP11'!C497+'SP12'!C497</f>
        <v>5</v>
      </c>
      <c r="D495" s="129" t="s">
        <v>13</v>
      </c>
      <c r="E495" s="130">
        <v>0</v>
      </c>
      <c r="F495" s="186">
        <f t="shared" ref="F495:F510" si="11">C495*E495</f>
        <v>0</v>
      </c>
      <c r="G495"/>
      <c r="H495" s="26"/>
    </row>
    <row r="496" spans="1:8" ht="14.25" x14ac:dyDescent="0.2">
      <c r="A496" s="95">
        <v>3</v>
      </c>
      <c r="B496" s="119" t="s">
        <v>426</v>
      </c>
      <c r="C496" s="137">
        <f>'Przedszkole nr 8'!C498+'SP1'!C498+'SSP2'!C498+'SP4'!C498+'SP5'!C498+'SP7'!C498+'SP8'!C498+'SP10'!C498+'SP11'!C498+'SP12'!C498</f>
        <v>361</v>
      </c>
      <c r="D496" s="129" t="s">
        <v>12</v>
      </c>
      <c r="E496" s="130">
        <v>0</v>
      </c>
      <c r="F496" s="186">
        <f t="shared" si="11"/>
        <v>0</v>
      </c>
      <c r="G496"/>
      <c r="H496" s="26"/>
    </row>
    <row r="497" spans="1:8" ht="14.25" x14ac:dyDescent="0.2">
      <c r="A497" s="95">
        <v>4</v>
      </c>
      <c r="B497" s="119" t="s">
        <v>439</v>
      </c>
      <c r="C497" s="137">
        <f>'Przedszkole nr 8'!C499+'SP1'!C499+'SSP2'!C499+'SP4'!C499+'SP5'!C499+'SP7'!C499+'SP8'!C499+'SP10'!C499+'SP11'!C499+'SP12'!C499</f>
        <v>488</v>
      </c>
      <c r="D497" s="199" t="s">
        <v>13</v>
      </c>
      <c r="E497" s="130">
        <v>0</v>
      </c>
      <c r="F497" s="186">
        <f t="shared" si="11"/>
        <v>0</v>
      </c>
      <c r="G497"/>
      <c r="H497" s="26"/>
    </row>
    <row r="498" spans="1:8" ht="14.25" x14ac:dyDescent="0.2">
      <c r="A498" s="95">
        <v>5</v>
      </c>
      <c r="B498" s="119" t="s">
        <v>436</v>
      </c>
      <c r="C498" s="137">
        <f>'Przedszkole nr 8'!C500+'SP1'!C500+'SSP2'!C500+'SP4'!C500+'SP5'!C500+'SP7'!C500+'SP8'!C500+'SP10'!C500+'SP11'!C500+'SP12'!C500</f>
        <v>433</v>
      </c>
      <c r="D498" s="129" t="s">
        <v>12</v>
      </c>
      <c r="E498" s="130">
        <v>0</v>
      </c>
      <c r="F498" s="186">
        <f t="shared" si="11"/>
        <v>0</v>
      </c>
      <c r="G498"/>
      <c r="H498" s="26"/>
    </row>
    <row r="499" spans="1:8" ht="14.25" x14ac:dyDescent="0.2">
      <c r="A499" s="95">
        <v>6</v>
      </c>
      <c r="B499" s="119" t="s">
        <v>437</v>
      </c>
      <c r="C499" s="137">
        <f>'Przedszkole nr 8'!C501+'SP1'!C501+'SSP2'!C501+'SP4'!C501+'SP5'!C501+'SP7'!C501+'SP8'!C501+'SP10'!C501+'SP11'!C501+'SP12'!C501</f>
        <v>406</v>
      </c>
      <c r="D499" s="129" t="s">
        <v>13</v>
      </c>
      <c r="E499" s="130">
        <v>0</v>
      </c>
      <c r="F499" s="186">
        <f t="shared" si="11"/>
        <v>0</v>
      </c>
      <c r="G499"/>
      <c r="H499" s="26"/>
    </row>
    <row r="500" spans="1:8" ht="14.25" x14ac:dyDescent="0.2">
      <c r="A500" s="95">
        <v>7</v>
      </c>
      <c r="B500" s="119" t="s">
        <v>427</v>
      </c>
      <c r="C500" s="137">
        <f>'Przedszkole nr 8'!C502+'SP1'!C502+'SSP2'!C502+'SP4'!C502+'SP5'!C502+'SP7'!C502+'SP8'!C502+'SP10'!C502+'SP11'!C502+'SP12'!C502</f>
        <v>75</v>
      </c>
      <c r="D500" s="129" t="s">
        <v>13</v>
      </c>
      <c r="E500" s="130">
        <v>0</v>
      </c>
      <c r="F500" s="186">
        <f t="shared" si="11"/>
        <v>0</v>
      </c>
      <c r="G500"/>
      <c r="H500" s="26"/>
    </row>
    <row r="501" spans="1:8" ht="14.25" x14ac:dyDescent="0.2">
      <c r="A501" s="95">
        <v>8</v>
      </c>
      <c r="B501" s="119" t="s">
        <v>428</v>
      </c>
      <c r="C501" s="137">
        <f>'Przedszkole nr 8'!C503+'SP1'!C503+'SSP2'!C503+'SP4'!C503+'SP5'!C503+'SP7'!C503+'SP8'!C503+'SP10'!C503+'SP11'!C503+'SP12'!C503</f>
        <v>100</v>
      </c>
      <c r="D501" s="129" t="s">
        <v>13</v>
      </c>
      <c r="E501" s="130">
        <v>0</v>
      </c>
      <c r="F501" s="186">
        <f t="shared" si="11"/>
        <v>0</v>
      </c>
      <c r="G501"/>
      <c r="H501" s="26"/>
    </row>
    <row r="502" spans="1:8" ht="14.25" x14ac:dyDescent="0.2">
      <c r="A502" s="95">
        <v>9</v>
      </c>
      <c r="B502" s="119" t="s">
        <v>429</v>
      </c>
      <c r="C502" s="137">
        <f>'Przedszkole nr 8'!C504+'SP1'!C504+'SSP2'!C504+'SP4'!C504+'SP5'!C504+'SP7'!C504+'SP8'!C504+'SP10'!C504+'SP11'!C504+'SP12'!C504</f>
        <v>757</v>
      </c>
      <c r="D502" s="129" t="s">
        <v>12</v>
      </c>
      <c r="E502" s="130">
        <v>0</v>
      </c>
      <c r="F502" s="186">
        <f t="shared" si="11"/>
        <v>0</v>
      </c>
      <c r="G502"/>
      <c r="H502" s="26"/>
    </row>
    <row r="503" spans="1:8" ht="14.25" x14ac:dyDescent="0.2">
      <c r="A503" s="95">
        <v>10</v>
      </c>
      <c r="B503" s="119" t="s">
        <v>430</v>
      </c>
      <c r="C503" s="137">
        <f>'Przedszkole nr 8'!C505+'SP1'!C505+'SSP2'!C505+'SP4'!C505+'SP5'!C505+'SP7'!C505+'SP8'!C505+'SP10'!C505+'SP11'!C505+'SP12'!C505</f>
        <v>237</v>
      </c>
      <c r="D503" s="129" t="s">
        <v>13</v>
      </c>
      <c r="E503" s="130">
        <v>0</v>
      </c>
      <c r="F503" s="186">
        <f t="shared" si="11"/>
        <v>0</v>
      </c>
      <c r="G503"/>
      <c r="H503" s="26"/>
    </row>
    <row r="504" spans="1:8" ht="14.25" x14ac:dyDescent="0.2">
      <c r="A504" s="95">
        <v>11</v>
      </c>
      <c r="B504" s="119" t="s">
        <v>424</v>
      </c>
      <c r="C504" s="137">
        <f>'Przedszkole nr 8'!C506+'SP1'!C506+'SSP2'!C506+'SP4'!C506+'SP5'!C506+'SP7'!C506+'SP8'!C506+'SP10'!C506+'SP11'!C506+'SP12'!C506</f>
        <v>263</v>
      </c>
      <c r="D504" s="129" t="s">
        <v>12</v>
      </c>
      <c r="E504" s="130">
        <v>0</v>
      </c>
      <c r="F504" s="186">
        <f t="shared" si="11"/>
        <v>0</v>
      </c>
      <c r="G504"/>
      <c r="H504" s="26"/>
    </row>
    <row r="505" spans="1:8" ht="14.25" x14ac:dyDescent="0.2">
      <c r="A505" s="95">
        <v>12</v>
      </c>
      <c r="B505" s="119" t="s">
        <v>431</v>
      </c>
      <c r="C505" s="137">
        <f>'Przedszkole nr 8'!C507+'SP1'!C507+'SSP2'!C507+'SP4'!C507+'SP5'!C507+'SP7'!C507+'SP8'!C507+'SP10'!C507+'SP11'!C507+'SP12'!C507</f>
        <v>100</v>
      </c>
      <c r="D505" s="129" t="s">
        <v>13</v>
      </c>
      <c r="E505" s="130">
        <v>0</v>
      </c>
      <c r="F505" s="186">
        <f t="shared" si="11"/>
        <v>0</v>
      </c>
      <c r="G505"/>
      <c r="H505" s="26"/>
    </row>
    <row r="506" spans="1:8" ht="14.25" x14ac:dyDescent="0.2">
      <c r="A506" s="95">
        <v>13</v>
      </c>
      <c r="B506" s="119" t="s">
        <v>432</v>
      </c>
      <c r="C506" s="137">
        <f>'Przedszkole nr 8'!C508+'SP1'!C508+'SSP2'!C508+'SP4'!C508+'SP5'!C508+'SP7'!C508+'SP8'!C508+'SP10'!C508+'SP11'!C508+'SP12'!C508</f>
        <v>180</v>
      </c>
      <c r="D506" s="129" t="s">
        <v>13</v>
      </c>
      <c r="E506" s="130">
        <v>0</v>
      </c>
      <c r="F506" s="186">
        <f t="shared" si="11"/>
        <v>0</v>
      </c>
      <c r="G506"/>
      <c r="H506" s="26"/>
    </row>
    <row r="507" spans="1:8" ht="14.25" x14ac:dyDescent="0.2">
      <c r="A507" s="95">
        <v>14</v>
      </c>
      <c r="B507" s="119" t="s">
        <v>433</v>
      </c>
      <c r="C507" s="137">
        <f>'Przedszkole nr 8'!C509+'SP1'!C509+'SSP2'!C509+'SP4'!C509+'SP5'!C509+'SP7'!C509+'SP8'!C509+'SP10'!C509+'SP11'!C509+'SP12'!C509</f>
        <v>780</v>
      </c>
      <c r="D507" s="129" t="s">
        <v>13</v>
      </c>
      <c r="E507" s="130">
        <v>0</v>
      </c>
      <c r="F507" s="186">
        <f t="shared" si="11"/>
        <v>0</v>
      </c>
      <c r="G507"/>
      <c r="H507" s="26"/>
    </row>
    <row r="508" spans="1:8" ht="14.25" x14ac:dyDescent="0.2">
      <c r="A508" s="95">
        <v>15</v>
      </c>
      <c r="B508" s="119" t="s">
        <v>434</v>
      </c>
      <c r="C508" s="137">
        <f>'Przedszkole nr 8'!C510+'SP1'!C510+'SSP2'!C510+'SP4'!C510+'SP5'!C510+'SP7'!C510+'SP8'!C510+'SP10'!C510+'SP11'!C510+'SP12'!C510</f>
        <v>485</v>
      </c>
      <c r="D508" s="129" t="s">
        <v>13</v>
      </c>
      <c r="E508" s="130">
        <v>0</v>
      </c>
      <c r="F508" s="186">
        <f t="shared" si="11"/>
        <v>0</v>
      </c>
      <c r="G508"/>
      <c r="H508" s="26"/>
    </row>
    <row r="509" spans="1:8" ht="14.25" x14ac:dyDescent="0.2">
      <c r="A509" s="95">
        <v>16</v>
      </c>
      <c r="B509" s="119" t="s">
        <v>438</v>
      </c>
      <c r="C509" s="137">
        <f>'Przedszkole nr 8'!C511+'SP1'!C511+'SSP2'!C511+'SP4'!C511+'SP5'!C511+'SP7'!C511+'SP8'!C511+'SP10'!C511+'SP11'!C511+'SP12'!C511</f>
        <v>301</v>
      </c>
      <c r="D509" s="129" t="s">
        <v>13</v>
      </c>
      <c r="E509" s="130">
        <v>0</v>
      </c>
      <c r="F509" s="186">
        <f t="shared" si="11"/>
        <v>0</v>
      </c>
      <c r="G509"/>
      <c r="H509" s="26"/>
    </row>
    <row r="510" spans="1:8" ht="14.25" x14ac:dyDescent="0.2">
      <c r="A510" s="95">
        <v>17</v>
      </c>
      <c r="B510" s="119" t="s">
        <v>453</v>
      </c>
      <c r="C510" s="137">
        <f>'Przedszkole nr 8'!C512+'SP1'!C512+'SSP2'!C512+'SP4'!C512+'SP5'!C512+'SP7'!C512+'SP8'!C512+'SP10'!C512+'SP11'!C512+'SP12'!C512</f>
        <v>120</v>
      </c>
      <c r="D510" s="129" t="s">
        <v>13</v>
      </c>
      <c r="E510" s="130">
        <v>0</v>
      </c>
      <c r="F510" s="186">
        <f t="shared" si="11"/>
        <v>0</v>
      </c>
      <c r="G510"/>
      <c r="H510" s="26"/>
    </row>
    <row r="511" spans="1:8" ht="14.25" x14ac:dyDescent="0.2">
      <c r="A511" s="84"/>
      <c r="B511" s="93"/>
      <c r="C511" s="94"/>
      <c r="D511" s="94"/>
      <c r="E511" s="85" t="s">
        <v>31</v>
      </c>
      <c r="F511" s="86">
        <f>SUM(F494:F510)</f>
        <v>0</v>
      </c>
      <c r="G511"/>
      <c r="H511" s="87"/>
    </row>
    <row r="512" spans="1:8" ht="55.5" customHeight="1" x14ac:dyDescent="0.25">
      <c r="A512" s="88"/>
      <c r="B512" s="142" t="s">
        <v>445</v>
      </c>
      <c r="F512" s="74"/>
      <c r="G512"/>
    </row>
    <row r="513" spans="1:8" ht="51" x14ac:dyDescent="0.2">
      <c r="A513" s="89" t="s">
        <v>0</v>
      </c>
      <c r="B513" s="21" t="s">
        <v>1</v>
      </c>
      <c r="C513" s="21" t="s">
        <v>2</v>
      </c>
      <c r="D513" s="21" t="s">
        <v>3</v>
      </c>
      <c r="E513" s="22" t="s">
        <v>4</v>
      </c>
      <c r="F513" s="90" t="s">
        <v>5</v>
      </c>
      <c r="G513"/>
    </row>
    <row r="514" spans="1:8" ht="14.25" x14ac:dyDescent="0.2">
      <c r="A514" s="91" t="s">
        <v>6</v>
      </c>
      <c r="B514" s="20" t="s">
        <v>7</v>
      </c>
      <c r="C514" s="76" t="s">
        <v>8</v>
      </c>
      <c r="D514" s="76" t="s">
        <v>9</v>
      </c>
      <c r="E514" s="77" t="s">
        <v>10</v>
      </c>
      <c r="F514" s="78" t="s">
        <v>11</v>
      </c>
      <c r="G514"/>
    </row>
    <row r="515" spans="1:8" ht="14.25" x14ac:dyDescent="0.2">
      <c r="A515" s="92">
        <v>1</v>
      </c>
      <c r="B515" s="79" t="s">
        <v>422</v>
      </c>
      <c r="C515" s="137">
        <f>'Przedszkole nr 8'!C517+'SP1'!C517+'SSP2'!C517+'SP4'!C517+'SP5'!C517+'SP7'!C517+'SP8'!C517+'SP10'!C517+'SP11'!C517+'SP12'!C517</f>
        <v>485</v>
      </c>
      <c r="D515" s="129" t="s">
        <v>12</v>
      </c>
      <c r="E515" s="200">
        <v>0</v>
      </c>
      <c r="F515" s="186">
        <f t="shared" ref="F515:F522" si="12">C515*E515</f>
        <v>0</v>
      </c>
      <c r="G515"/>
      <c r="H515" s="26"/>
    </row>
    <row r="516" spans="1:8" ht="14.25" x14ac:dyDescent="0.2">
      <c r="A516" s="92">
        <v>2</v>
      </c>
      <c r="B516" s="201" t="s">
        <v>423</v>
      </c>
      <c r="C516" s="137">
        <f>'Przedszkole nr 8'!C518+'SP1'!C518+'SSP2'!C518+'SP4'!C518+'SP5'!C518+'SP7'!C518+'SP8'!C518+'SP10'!C518+'SP11'!C518+'SP12'!C518</f>
        <v>275</v>
      </c>
      <c r="D516" s="202" t="s">
        <v>12</v>
      </c>
      <c r="E516" s="200">
        <v>0</v>
      </c>
      <c r="F516" s="203">
        <f t="shared" si="12"/>
        <v>0</v>
      </c>
      <c r="G516"/>
      <c r="H516" s="26"/>
    </row>
    <row r="517" spans="1:8" ht="14.25" x14ac:dyDescent="0.2">
      <c r="A517" s="92">
        <f t="shared" ref="A517:A518" si="13">A516+1</f>
        <v>3</v>
      </c>
      <c r="B517" s="79" t="s">
        <v>271</v>
      </c>
      <c r="C517" s="137">
        <f>'Przedszkole nr 8'!C519+'SP1'!C519+'SSP2'!C519+'SP4'!C519+'SP5'!C519+'SP7'!C519+'SP8'!C519+'SP10'!C519+'SP11'!C519+'SP12'!C519</f>
        <v>130</v>
      </c>
      <c r="D517" s="202" t="s">
        <v>12</v>
      </c>
      <c r="E517" s="200">
        <v>0</v>
      </c>
      <c r="F517" s="203">
        <f t="shared" si="12"/>
        <v>0</v>
      </c>
      <c r="G517"/>
      <c r="H517" s="26"/>
    </row>
    <row r="518" spans="1:8" ht="14.25" x14ac:dyDescent="0.2">
      <c r="A518" s="95">
        <f t="shared" si="13"/>
        <v>4</v>
      </c>
      <c r="B518" s="96" t="s">
        <v>272</v>
      </c>
      <c r="C518" s="137">
        <f>'Przedszkole nr 8'!C520+'SP1'!C520+'SSP2'!C520+'SP4'!C520+'SP5'!C520+'SP7'!C520+'SP8'!C520+'SP10'!C520+'SP11'!C520+'SP12'!C520</f>
        <v>280</v>
      </c>
      <c r="D518" s="202" t="s">
        <v>13</v>
      </c>
      <c r="E518" s="200">
        <v>0</v>
      </c>
      <c r="F518" s="203">
        <f t="shared" si="12"/>
        <v>0</v>
      </c>
      <c r="G518"/>
      <c r="H518" s="26"/>
    </row>
    <row r="519" spans="1:8" ht="14.25" x14ac:dyDescent="0.2">
      <c r="A519" s="95">
        <v>5</v>
      </c>
      <c r="B519" s="96" t="s">
        <v>273</v>
      </c>
      <c r="C519" s="137">
        <f>'Przedszkole nr 8'!C521+'SP1'!C521+'SSP2'!C521+'SP4'!C521+'SP5'!C521+'SP7'!C521+'SP8'!C521+'SP10'!C521+'SP11'!C521+'SP12'!C521</f>
        <v>489</v>
      </c>
      <c r="D519" s="202" t="s">
        <v>13</v>
      </c>
      <c r="E519" s="200">
        <v>0</v>
      </c>
      <c r="F519" s="203">
        <f t="shared" si="12"/>
        <v>0</v>
      </c>
      <c r="G519"/>
      <c r="H519" s="26"/>
    </row>
    <row r="520" spans="1:8" ht="14.25" x14ac:dyDescent="0.2">
      <c r="A520" s="95">
        <v>6</v>
      </c>
      <c r="B520" s="109" t="s">
        <v>347</v>
      </c>
      <c r="C520" s="137">
        <f>'Przedszkole nr 8'!C522+'SP1'!C522+'SSP2'!C522+'SP4'!C522+'SP5'!C522+'SP7'!C522+'SP8'!C522+'SP10'!C522+'SP11'!C522+'SP12'!C522</f>
        <v>190</v>
      </c>
      <c r="D520" s="202" t="s">
        <v>13</v>
      </c>
      <c r="E520" s="200">
        <v>0</v>
      </c>
      <c r="F520" s="203">
        <f t="shared" si="12"/>
        <v>0</v>
      </c>
      <c r="G520"/>
      <c r="H520" s="26"/>
    </row>
    <row r="521" spans="1:8" ht="14.25" x14ac:dyDescent="0.2">
      <c r="A521" s="97">
        <v>6</v>
      </c>
      <c r="B521" s="98" t="s">
        <v>274</v>
      </c>
      <c r="C521" s="137">
        <f>'Przedszkole nr 8'!C523+'SP1'!C523+'SSP2'!C523+'SP4'!C523+'SP5'!C523+'SP7'!C523+'SP8'!C523+'SP10'!C523+'SP11'!C523+'SP12'!C523</f>
        <v>100</v>
      </c>
      <c r="D521" s="202" t="s">
        <v>13</v>
      </c>
      <c r="E521" s="200">
        <v>0</v>
      </c>
      <c r="F521" s="203">
        <f t="shared" si="12"/>
        <v>0</v>
      </c>
      <c r="G521"/>
      <c r="H521" s="26"/>
    </row>
    <row r="522" spans="1:8" ht="14.25" x14ac:dyDescent="0.2">
      <c r="A522" s="97">
        <v>7</v>
      </c>
      <c r="B522" s="204" t="s">
        <v>421</v>
      </c>
      <c r="C522" s="137">
        <f>'Przedszkole nr 8'!C524+'SP1'!C524+'SSP2'!C524+'SP4'!C524+'SP5'!C524+'SP7'!C524+'SP8'!C524+'SP10'!C524+'SP11'!C524+'SP12'!C524</f>
        <v>328</v>
      </c>
      <c r="D522" s="202" t="s">
        <v>13</v>
      </c>
      <c r="E522" s="200">
        <v>0</v>
      </c>
      <c r="F522" s="203">
        <f t="shared" si="12"/>
        <v>0</v>
      </c>
      <c r="G522"/>
      <c r="H522" s="26"/>
    </row>
    <row r="523" spans="1:8" ht="15" thickBot="1" x14ac:dyDescent="0.25">
      <c r="A523" s="99"/>
      <c r="B523" s="100"/>
      <c r="C523" s="101"/>
      <c r="D523" s="101"/>
      <c r="E523" s="102" t="s">
        <v>31</v>
      </c>
      <c r="F523" s="103">
        <f>SUM(F515:F522)</f>
        <v>0</v>
      </c>
      <c r="G523"/>
      <c r="H523" s="104"/>
    </row>
    <row r="524" spans="1:8" x14ac:dyDescent="0.2">
      <c r="A524" s="15"/>
      <c r="C524" s="14"/>
    </row>
    <row r="525" spans="1:8" x14ac:dyDescent="0.2">
      <c r="A525" s="1"/>
      <c r="E525" s="8" t="s">
        <v>275</v>
      </c>
      <c r="F525" s="2">
        <f>F69+F127+F305+F353+F456+F490+F511+F523</f>
        <v>0</v>
      </c>
      <c r="H525" s="2" t="e">
        <f>H523+H511+H490+#REF!+H456+#REF!+#REF!+#REF!+H353+H305+H127+H69+#REF!+#REF!</f>
        <v>#REF!</v>
      </c>
    </row>
    <row r="526" spans="1:8" x14ac:dyDescent="0.2">
      <c r="B526" s="5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69BD2-C541-487B-AC09-00F0DD76D6EC}">
  <dimension ref="A1:AMF528"/>
  <sheetViews>
    <sheetView topLeftCell="A507" workbookViewId="0">
      <selection activeCell="F535" sqref="F535"/>
    </sheetView>
  </sheetViews>
  <sheetFormatPr defaultColWidth="9" defaultRowHeight="12.75" x14ac:dyDescent="0.2"/>
  <cols>
    <col min="1" max="1" width="3.5" style="3" customWidth="1"/>
    <col min="2" max="2" width="40.75" style="4" customWidth="1"/>
    <col min="3" max="3" width="5.25" style="5" customWidth="1"/>
    <col min="4" max="4" width="5" style="5" customWidth="1"/>
    <col min="5" max="5" width="12" style="6" customWidth="1"/>
    <col min="6" max="6" width="13" style="6" customWidth="1"/>
    <col min="7" max="7" width="11.25" style="25" customWidth="1"/>
    <col min="8" max="8" width="10.625" style="4" customWidth="1"/>
    <col min="9" max="9" width="13.375" style="4" hidden="1" customWidth="1"/>
    <col min="10" max="995" width="8.625" style="4" customWidth="1"/>
    <col min="996" max="16384" width="9" style="4"/>
  </cols>
  <sheetData>
    <row r="1" spans="1:11" ht="28.5" x14ac:dyDescent="0.2">
      <c r="E1" s="143" t="s">
        <v>504</v>
      </c>
    </row>
    <row r="3" spans="1:11" ht="15" x14ac:dyDescent="0.25">
      <c r="B3" s="51" t="s">
        <v>506</v>
      </c>
      <c r="C3" s="117"/>
      <c r="D3" s="117"/>
      <c r="E3" s="118"/>
      <c r="F3" s="118"/>
      <c r="G3" s="31"/>
      <c r="H3" s="16"/>
    </row>
    <row r="4" spans="1:11" ht="15" x14ac:dyDescent="0.25">
      <c r="B4" s="51" t="s">
        <v>355</v>
      </c>
      <c r="C4" s="52"/>
      <c r="D4" s="52"/>
      <c r="E4" s="51"/>
      <c r="F4" s="51"/>
      <c r="G4" s="31"/>
      <c r="H4" s="16"/>
    </row>
    <row r="5" spans="1:11" ht="15" x14ac:dyDescent="0.25">
      <c r="B5" s="51"/>
      <c r="C5" s="52"/>
      <c r="D5" s="52"/>
      <c r="E5" s="51"/>
      <c r="F5" s="51"/>
      <c r="G5" s="31"/>
      <c r="H5" s="16"/>
    </row>
    <row r="6" spans="1:11" ht="15.75" thickBot="1" x14ac:dyDescent="0.3">
      <c r="B6" s="53" t="s">
        <v>340</v>
      </c>
      <c r="C6" s="54"/>
      <c r="D6" s="54"/>
      <c r="E6" s="55"/>
      <c r="F6" s="55"/>
      <c r="G6" s="31"/>
    </row>
    <row r="7" spans="1:11" ht="15" x14ac:dyDescent="0.25">
      <c r="A7" s="56"/>
      <c r="B7" s="57" t="s">
        <v>501</v>
      </c>
      <c r="C7" s="58"/>
      <c r="D7" s="58"/>
      <c r="E7" s="59"/>
      <c r="F7" s="60"/>
      <c r="K7" s="27"/>
    </row>
    <row r="8" spans="1:11" ht="51" x14ac:dyDescent="0.2">
      <c r="A8" s="61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62" t="s">
        <v>5</v>
      </c>
      <c r="G8"/>
      <c r="H8" s="27"/>
      <c r="I8" s="28"/>
    </row>
    <row r="9" spans="1:11" ht="14.25" x14ac:dyDescent="0.2">
      <c r="A9" s="144" t="s">
        <v>6</v>
      </c>
      <c r="B9" s="145" t="s">
        <v>7</v>
      </c>
      <c r="C9" s="145" t="s">
        <v>8</v>
      </c>
      <c r="D9" s="145" t="s">
        <v>9</v>
      </c>
      <c r="E9" s="145" t="s">
        <v>10</v>
      </c>
      <c r="F9" s="146" t="s">
        <v>11</v>
      </c>
      <c r="G9"/>
    </row>
    <row r="10" spans="1:11" ht="42" customHeight="1" x14ac:dyDescent="0.2">
      <c r="A10" s="95">
        <v>1</v>
      </c>
      <c r="B10" s="119" t="s">
        <v>392</v>
      </c>
      <c r="C10" s="205">
        <v>0</v>
      </c>
      <c r="D10" s="137" t="s">
        <v>12</v>
      </c>
      <c r="E10" s="120">
        <v>0</v>
      </c>
      <c r="F10" s="147">
        <f t="shared" ref="F10:F65" si="0">C10*E10</f>
        <v>0</v>
      </c>
      <c r="G10"/>
      <c r="H10" s="25"/>
      <c r="I10" s="114"/>
    </row>
    <row r="11" spans="1:11" ht="33" customHeight="1" x14ac:dyDescent="0.2">
      <c r="A11" s="95">
        <v>2</v>
      </c>
      <c r="B11" s="119" t="s">
        <v>393</v>
      </c>
      <c r="C11" s="205">
        <v>0</v>
      </c>
      <c r="D11" s="137" t="s">
        <v>12</v>
      </c>
      <c r="E11" s="120">
        <v>0</v>
      </c>
      <c r="F11" s="147">
        <f t="shared" si="0"/>
        <v>0</v>
      </c>
      <c r="G11"/>
      <c r="H11" s="25"/>
      <c r="I11" s="114"/>
    </row>
    <row r="12" spans="1:11" ht="21.75" customHeight="1" x14ac:dyDescent="0.2">
      <c r="A12" s="95">
        <v>3</v>
      </c>
      <c r="B12" s="119" t="s">
        <v>394</v>
      </c>
      <c r="C12" s="205">
        <v>0</v>
      </c>
      <c r="D12" s="137" t="s">
        <v>12</v>
      </c>
      <c r="E12" s="120">
        <v>0</v>
      </c>
      <c r="F12" s="147">
        <f t="shared" si="0"/>
        <v>0</v>
      </c>
      <c r="G12"/>
      <c r="H12" s="25"/>
      <c r="I12" s="114"/>
    </row>
    <row r="13" spans="1:11" ht="27" customHeight="1" x14ac:dyDescent="0.2">
      <c r="A13" s="95">
        <v>4</v>
      </c>
      <c r="B13" s="119" t="s">
        <v>395</v>
      </c>
      <c r="C13" s="205">
        <v>5</v>
      </c>
      <c r="D13" s="137" t="s">
        <v>12</v>
      </c>
      <c r="E13" s="120">
        <v>0</v>
      </c>
      <c r="F13" s="147">
        <f t="shared" si="0"/>
        <v>0</v>
      </c>
      <c r="G13"/>
      <c r="H13" s="25"/>
      <c r="I13" s="114"/>
    </row>
    <row r="14" spans="1:11" ht="35.25" customHeight="1" x14ac:dyDescent="0.2">
      <c r="A14" s="95">
        <v>5</v>
      </c>
      <c r="B14" s="119" t="s">
        <v>396</v>
      </c>
      <c r="C14" s="205">
        <v>0</v>
      </c>
      <c r="D14" s="137" t="s">
        <v>12</v>
      </c>
      <c r="E14" s="120">
        <v>0</v>
      </c>
      <c r="F14" s="147">
        <f t="shared" si="0"/>
        <v>0</v>
      </c>
      <c r="G14"/>
      <c r="H14" s="25"/>
      <c r="I14" s="114"/>
    </row>
    <row r="15" spans="1:11" ht="34.5" customHeight="1" x14ac:dyDescent="0.2">
      <c r="A15" s="95">
        <v>6</v>
      </c>
      <c r="B15" s="119" t="s">
        <v>397</v>
      </c>
      <c r="C15" s="205">
        <v>0</v>
      </c>
      <c r="D15" s="137" t="s">
        <v>12</v>
      </c>
      <c r="E15" s="120">
        <v>0</v>
      </c>
      <c r="F15" s="147">
        <f t="shared" si="0"/>
        <v>0</v>
      </c>
      <c r="G15"/>
      <c r="H15" s="25"/>
      <c r="I15" s="114"/>
    </row>
    <row r="16" spans="1:11" ht="35.25" customHeight="1" x14ac:dyDescent="0.2">
      <c r="A16" s="95">
        <v>7</v>
      </c>
      <c r="B16" s="119" t="s">
        <v>398</v>
      </c>
      <c r="C16" s="205">
        <v>70</v>
      </c>
      <c r="D16" s="137" t="s">
        <v>13</v>
      </c>
      <c r="E16" s="120">
        <v>0</v>
      </c>
      <c r="F16" s="147">
        <f t="shared" si="0"/>
        <v>0</v>
      </c>
      <c r="G16"/>
      <c r="H16" s="25"/>
      <c r="I16" s="114"/>
    </row>
    <row r="17" spans="1:9" ht="36" customHeight="1" x14ac:dyDescent="0.2">
      <c r="A17" s="95">
        <v>8</v>
      </c>
      <c r="B17" s="119" t="s">
        <v>399</v>
      </c>
      <c r="C17" s="205">
        <v>65</v>
      </c>
      <c r="D17" s="137" t="s">
        <v>12</v>
      </c>
      <c r="E17" s="120">
        <v>0</v>
      </c>
      <c r="F17" s="147">
        <f t="shared" si="0"/>
        <v>0</v>
      </c>
      <c r="G17"/>
      <c r="H17" s="25"/>
      <c r="I17" s="114"/>
    </row>
    <row r="18" spans="1:9" ht="27" customHeight="1" x14ac:dyDescent="0.2">
      <c r="A18" s="95">
        <v>9</v>
      </c>
      <c r="B18" s="119" t="s">
        <v>14</v>
      </c>
      <c r="C18" s="205">
        <v>90</v>
      </c>
      <c r="D18" s="137" t="s">
        <v>12</v>
      </c>
      <c r="E18" s="120">
        <v>0</v>
      </c>
      <c r="F18" s="147">
        <f t="shared" si="0"/>
        <v>0</v>
      </c>
      <c r="G18"/>
      <c r="H18" s="25"/>
      <c r="I18" s="114"/>
    </row>
    <row r="19" spans="1:9" ht="33.75" customHeight="1" x14ac:dyDescent="0.2">
      <c r="A19" s="95">
        <v>10</v>
      </c>
      <c r="B19" s="119" t="s">
        <v>391</v>
      </c>
      <c r="C19" s="205">
        <v>80</v>
      </c>
      <c r="D19" s="137" t="s">
        <v>12</v>
      </c>
      <c r="E19" s="120">
        <v>0</v>
      </c>
      <c r="F19" s="147">
        <f t="shared" si="0"/>
        <v>0</v>
      </c>
      <c r="G19"/>
      <c r="H19" s="25"/>
      <c r="I19" s="114"/>
    </row>
    <row r="20" spans="1:9" ht="34.5" customHeight="1" x14ac:dyDescent="0.2">
      <c r="A20" s="95">
        <v>11</v>
      </c>
      <c r="B20" s="119" t="s">
        <v>390</v>
      </c>
      <c r="C20" s="205">
        <v>75</v>
      </c>
      <c r="D20" s="137" t="s">
        <v>12</v>
      </c>
      <c r="E20" s="120">
        <v>0</v>
      </c>
      <c r="F20" s="147">
        <f t="shared" si="0"/>
        <v>0</v>
      </c>
      <c r="G20"/>
      <c r="H20" s="25"/>
      <c r="I20" s="114"/>
    </row>
    <row r="21" spans="1:9" ht="43.5" customHeight="1" x14ac:dyDescent="0.2">
      <c r="A21" s="95">
        <v>12</v>
      </c>
      <c r="B21" s="119" t="s">
        <v>389</v>
      </c>
      <c r="C21" s="205">
        <v>0</v>
      </c>
      <c r="D21" s="137" t="s">
        <v>12</v>
      </c>
      <c r="E21" s="120">
        <v>0</v>
      </c>
      <c r="F21" s="147">
        <f t="shared" si="0"/>
        <v>0</v>
      </c>
      <c r="G21"/>
      <c r="H21" s="25"/>
      <c r="I21" s="114"/>
    </row>
    <row r="22" spans="1:9" ht="33.75" customHeight="1" x14ac:dyDescent="0.2">
      <c r="A22" s="95">
        <v>13</v>
      </c>
      <c r="B22" s="119" t="s">
        <v>15</v>
      </c>
      <c r="C22" s="205">
        <v>0</v>
      </c>
      <c r="D22" s="137" t="s">
        <v>12</v>
      </c>
      <c r="E22" s="120">
        <v>0</v>
      </c>
      <c r="F22" s="147">
        <f t="shared" si="0"/>
        <v>0</v>
      </c>
      <c r="G22"/>
      <c r="H22" s="25"/>
      <c r="I22" s="114"/>
    </row>
    <row r="23" spans="1:9" ht="25.5" x14ac:dyDescent="0.2">
      <c r="A23" s="95">
        <v>14</v>
      </c>
      <c r="B23" s="119" t="s">
        <v>388</v>
      </c>
      <c r="C23" s="205">
        <v>8</v>
      </c>
      <c r="D23" s="137" t="s">
        <v>12</v>
      </c>
      <c r="E23" s="120">
        <v>0</v>
      </c>
      <c r="F23" s="147">
        <f t="shared" si="0"/>
        <v>0</v>
      </c>
      <c r="G23"/>
      <c r="H23" s="25"/>
      <c r="I23" s="114"/>
    </row>
    <row r="24" spans="1:9" ht="14.25" x14ac:dyDescent="0.2">
      <c r="A24" s="95">
        <v>15</v>
      </c>
      <c r="B24" s="119" t="s">
        <v>356</v>
      </c>
      <c r="C24" s="205">
        <v>15</v>
      </c>
      <c r="D24" s="137" t="s">
        <v>12</v>
      </c>
      <c r="E24" s="120">
        <v>0</v>
      </c>
      <c r="F24" s="147">
        <f t="shared" si="0"/>
        <v>0</v>
      </c>
      <c r="G24"/>
      <c r="H24" s="25"/>
      <c r="I24" s="114"/>
    </row>
    <row r="25" spans="1:9" ht="14.25" x14ac:dyDescent="0.2">
      <c r="A25" s="95">
        <v>16</v>
      </c>
      <c r="B25" s="119" t="s">
        <v>387</v>
      </c>
      <c r="C25" s="205">
        <v>8</v>
      </c>
      <c r="D25" s="137" t="s">
        <v>12</v>
      </c>
      <c r="E25" s="120">
        <v>0</v>
      </c>
      <c r="F25" s="147">
        <f t="shared" si="0"/>
        <v>0</v>
      </c>
      <c r="G25"/>
      <c r="H25" s="25"/>
      <c r="I25" s="114"/>
    </row>
    <row r="26" spans="1:9" s="45" customFormat="1" ht="24" customHeight="1" x14ac:dyDescent="0.2">
      <c r="A26" s="95">
        <v>17</v>
      </c>
      <c r="B26" s="148" t="s">
        <v>386</v>
      </c>
      <c r="C26" s="205">
        <v>0</v>
      </c>
      <c r="D26" s="149" t="s">
        <v>13</v>
      </c>
      <c r="E26" s="120">
        <v>0</v>
      </c>
      <c r="F26" s="147">
        <f t="shared" si="0"/>
        <v>0</v>
      </c>
      <c r="G26" s="44"/>
      <c r="H26" s="48"/>
      <c r="I26" s="115"/>
    </row>
    <row r="27" spans="1:9" ht="83.25" customHeight="1" x14ac:dyDescent="0.2">
      <c r="A27" s="95">
        <v>18</v>
      </c>
      <c r="B27" s="119" t="s">
        <v>16</v>
      </c>
      <c r="C27" s="205">
        <v>14</v>
      </c>
      <c r="D27" s="137" t="s">
        <v>12</v>
      </c>
      <c r="E27" s="120">
        <v>0</v>
      </c>
      <c r="F27" s="147">
        <f t="shared" si="0"/>
        <v>0</v>
      </c>
      <c r="G27"/>
      <c r="H27" s="25"/>
      <c r="I27" s="114"/>
    </row>
    <row r="28" spans="1:9" ht="14.25" x14ac:dyDescent="0.2">
      <c r="A28" s="95">
        <v>19</v>
      </c>
      <c r="B28" s="119" t="s">
        <v>384</v>
      </c>
      <c r="C28" s="205">
        <v>0</v>
      </c>
      <c r="D28" s="137" t="s">
        <v>13</v>
      </c>
      <c r="E28" s="120">
        <v>0</v>
      </c>
      <c r="F28" s="147">
        <f t="shared" si="0"/>
        <v>0</v>
      </c>
      <c r="G28"/>
      <c r="H28" s="25"/>
      <c r="I28" s="114"/>
    </row>
    <row r="29" spans="1:9" ht="14.25" x14ac:dyDescent="0.2">
      <c r="A29" s="95">
        <v>20</v>
      </c>
      <c r="B29" s="119" t="s">
        <v>383</v>
      </c>
      <c r="C29" s="205">
        <v>90</v>
      </c>
      <c r="D29" s="137" t="s">
        <v>12</v>
      </c>
      <c r="E29" s="120">
        <v>0</v>
      </c>
      <c r="F29" s="147">
        <f t="shared" si="0"/>
        <v>0</v>
      </c>
      <c r="G29"/>
      <c r="H29" s="25"/>
      <c r="I29" s="26"/>
    </row>
    <row r="30" spans="1:9" ht="38.25" x14ac:dyDescent="0.2">
      <c r="A30" s="95">
        <v>21</v>
      </c>
      <c r="B30" s="119" t="s">
        <v>20</v>
      </c>
      <c r="C30" s="205">
        <v>10</v>
      </c>
      <c r="D30" s="137" t="s">
        <v>12</v>
      </c>
      <c r="E30" s="120">
        <v>0</v>
      </c>
      <c r="F30" s="147">
        <f t="shared" si="0"/>
        <v>0</v>
      </c>
      <c r="G30"/>
      <c r="H30" s="25"/>
      <c r="I30" s="26"/>
    </row>
    <row r="31" spans="1:9" ht="14.25" x14ac:dyDescent="0.2">
      <c r="A31" s="95">
        <v>22</v>
      </c>
      <c r="B31" s="119" t="s">
        <v>382</v>
      </c>
      <c r="C31" s="205">
        <v>15</v>
      </c>
      <c r="D31" s="137" t="s">
        <v>12</v>
      </c>
      <c r="E31" s="120">
        <v>0</v>
      </c>
      <c r="F31" s="147">
        <f t="shared" si="0"/>
        <v>0</v>
      </c>
      <c r="G31"/>
      <c r="H31" s="25"/>
      <c r="I31" s="26"/>
    </row>
    <row r="32" spans="1:9" ht="14.25" x14ac:dyDescent="0.2">
      <c r="A32" s="95">
        <v>23</v>
      </c>
      <c r="B32" s="119" t="s">
        <v>385</v>
      </c>
      <c r="C32" s="205">
        <v>22</v>
      </c>
      <c r="D32" s="137" t="s">
        <v>12</v>
      </c>
      <c r="E32" s="120">
        <v>0</v>
      </c>
      <c r="F32" s="147">
        <f t="shared" si="0"/>
        <v>0</v>
      </c>
      <c r="G32"/>
      <c r="H32" s="25"/>
      <c r="I32" s="26"/>
    </row>
    <row r="33" spans="1:9" ht="19.5" customHeight="1" x14ac:dyDescent="0.2">
      <c r="A33" s="95">
        <v>24</v>
      </c>
      <c r="B33" s="119" t="s">
        <v>18</v>
      </c>
      <c r="C33" s="205">
        <v>32</v>
      </c>
      <c r="D33" s="137" t="s">
        <v>12</v>
      </c>
      <c r="E33" s="120">
        <v>0</v>
      </c>
      <c r="F33" s="147">
        <f t="shared" si="0"/>
        <v>0</v>
      </c>
      <c r="G33"/>
      <c r="H33" s="25"/>
      <c r="I33" s="26"/>
    </row>
    <row r="34" spans="1:9" ht="38.25" x14ac:dyDescent="0.2">
      <c r="A34" s="95">
        <v>25</v>
      </c>
      <c r="B34" s="119" t="s">
        <v>19</v>
      </c>
      <c r="C34" s="205">
        <v>50</v>
      </c>
      <c r="D34" s="137" t="s">
        <v>12</v>
      </c>
      <c r="E34" s="120">
        <v>0</v>
      </c>
      <c r="F34" s="147">
        <f t="shared" si="0"/>
        <v>0</v>
      </c>
      <c r="G34"/>
      <c r="H34" s="25"/>
      <c r="I34" s="26"/>
    </row>
    <row r="35" spans="1:9" ht="14.25" x14ac:dyDescent="0.2">
      <c r="A35" s="95">
        <v>26</v>
      </c>
      <c r="B35" s="23" t="s">
        <v>277</v>
      </c>
      <c r="C35" s="205">
        <v>0</v>
      </c>
      <c r="D35" s="137" t="s">
        <v>12</v>
      </c>
      <c r="E35" s="120">
        <v>0</v>
      </c>
      <c r="F35" s="147">
        <f t="shared" si="0"/>
        <v>0</v>
      </c>
      <c r="G35"/>
      <c r="H35" s="25"/>
      <c r="I35" s="26"/>
    </row>
    <row r="36" spans="1:9" ht="14.25" x14ac:dyDescent="0.2">
      <c r="A36" s="95">
        <v>27</v>
      </c>
      <c r="B36" s="119" t="s">
        <v>381</v>
      </c>
      <c r="C36" s="205">
        <v>0</v>
      </c>
      <c r="D36" s="137" t="s">
        <v>12</v>
      </c>
      <c r="E36" s="120">
        <v>0</v>
      </c>
      <c r="F36" s="147">
        <f t="shared" si="0"/>
        <v>0</v>
      </c>
      <c r="G36"/>
      <c r="H36" s="25"/>
      <c r="I36" s="26"/>
    </row>
    <row r="37" spans="1:9" ht="14.25" x14ac:dyDescent="0.2">
      <c r="A37" s="95">
        <v>28</v>
      </c>
      <c r="B37" s="119" t="s">
        <v>343</v>
      </c>
      <c r="C37" s="205">
        <v>0</v>
      </c>
      <c r="D37" s="137" t="s">
        <v>13</v>
      </c>
      <c r="E37" s="120">
        <v>0</v>
      </c>
      <c r="F37" s="147">
        <f t="shared" si="0"/>
        <v>0</v>
      </c>
      <c r="G37"/>
      <c r="H37" s="25"/>
      <c r="I37" s="26"/>
    </row>
    <row r="38" spans="1:9" ht="14.25" x14ac:dyDescent="0.2">
      <c r="A38" s="95">
        <v>29</v>
      </c>
      <c r="B38" s="119" t="s">
        <v>27</v>
      </c>
      <c r="C38" s="205">
        <v>0</v>
      </c>
      <c r="D38" s="137" t="s">
        <v>12</v>
      </c>
      <c r="E38" s="120">
        <v>0</v>
      </c>
      <c r="F38" s="147">
        <f t="shared" si="0"/>
        <v>0</v>
      </c>
      <c r="G38"/>
      <c r="H38" s="25"/>
      <c r="I38" s="26"/>
    </row>
    <row r="39" spans="1:9" ht="14.25" x14ac:dyDescent="0.2">
      <c r="A39" s="95">
        <v>30</v>
      </c>
      <c r="B39" s="119" t="s">
        <v>21</v>
      </c>
      <c r="C39" s="205">
        <v>90</v>
      </c>
      <c r="D39" s="137" t="s">
        <v>12</v>
      </c>
      <c r="E39" s="120">
        <v>0</v>
      </c>
      <c r="F39" s="147">
        <f t="shared" si="0"/>
        <v>0</v>
      </c>
      <c r="G39"/>
      <c r="H39" s="25"/>
      <c r="I39" s="26"/>
    </row>
    <row r="40" spans="1:9" ht="14.25" x14ac:dyDescent="0.2">
      <c r="A40" s="95">
        <v>31</v>
      </c>
      <c r="B40" s="119" t="s">
        <v>379</v>
      </c>
      <c r="C40" s="205">
        <v>0</v>
      </c>
      <c r="D40" s="137" t="s">
        <v>12</v>
      </c>
      <c r="E40" s="120">
        <v>0</v>
      </c>
      <c r="F40" s="147">
        <f t="shared" si="0"/>
        <v>0</v>
      </c>
      <c r="G40"/>
      <c r="H40" s="25"/>
      <c r="I40" s="26"/>
    </row>
    <row r="41" spans="1:9" ht="14.25" x14ac:dyDescent="0.2">
      <c r="A41" s="95">
        <v>32</v>
      </c>
      <c r="B41" s="119" t="s">
        <v>22</v>
      </c>
      <c r="C41" s="205">
        <v>8</v>
      </c>
      <c r="D41" s="137" t="s">
        <v>12</v>
      </c>
      <c r="E41" s="120">
        <v>0</v>
      </c>
      <c r="F41" s="147">
        <f t="shared" si="0"/>
        <v>0</v>
      </c>
      <c r="G41"/>
      <c r="H41" s="31"/>
      <c r="I41" s="26"/>
    </row>
    <row r="42" spans="1:9" ht="14.25" x14ac:dyDescent="0.2">
      <c r="A42" s="95">
        <v>33</v>
      </c>
      <c r="B42" s="119" t="s">
        <v>26</v>
      </c>
      <c r="C42" s="205">
        <v>40</v>
      </c>
      <c r="D42" s="137" t="s">
        <v>12</v>
      </c>
      <c r="E42" s="120">
        <v>0</v>
      </c>
      <c r="F42" s="147">
        <f t="shared" si="0"/>
        <v>0</v>
      </c>
      <c r="G42"/>
      <c r="H42" s="25"/>
      <c r="I42" s="26"/>
    </row>
    <row r="43" spans="1:9" ht="14.25" x14ac:dyDescent="0.2">
      <c r="A43" s="95">
        <v>34</v>
      </c>
      <c r="B43" s="119" t="s">
        <v>28</v>
      </c>
      <c r="C43" s="205">
        <v>0</v>
      </c>
      <c r="D43" s="137" t="s">
        <v>12</v>
      </c>
      <c r="E43" s="120">
        <v>0</v>
      </c>
      <c r="F43" s="147">
        <f t="shared" si="0"/>
        <v>0</v>
      </c>
      <c r="G43"/>
      <c r="H43" s="25"/>
      <c r="I43" s="26"/>
    </row>
    <row r="44" spans="1:9" ht="14.25" x14ac:dyDescent="0.2">
      <c r="A44" s="95">
        <v>35</v>
      </c>
      <c r="B44" s="119" t="s">
        <v>25</v>
      </c>
      <c r="C44" s="205">
        <v>0</v>
      </c>
      <c r="D44" s="137" t="s">
        <v>12</v>
      </c>
      <c r="E44" s="120">
        <v>0</v>
      </c>
      <c r="F44" s="147">
        <f t="shared" si="0"/>
        <v>0</v>
      </c>
      <c r="G44"/>
      <c r="H44" s="25"/>
      <c r="I44" s="26"/>
    </row>
    <row r="45" spans="1:9" ht="14.25" x14ac:dyDescent="0.2">
      <c r="A45" s="95">
        <v>36</v>
      </c>
      <c r="B45" s="119" t="s">
        <v>24</v>
      </c>
      <c r="C45" s="205">
        <v>0</v>
      </c>
      <c r="D45" s="137" t="s">
        <v>12</v>
      </c>
      <c r="E45" s="120">
        <v>0</v>
      </c>
      <c r="F45" s="147">
        <f t="shared" si="0"/>
        <v>0</v>
      </c>
      <c r="G45"/>
      <c r="H45" s="25"/>
      <c r="I45" s="26"/>
    </row>
    <row r="46" spans="1:9" ht="14.25" x14ac:dyDescent="0.2">
      <c r="A46" s="95">
        <v>37</v>
      </c>
      <c r="B46" s="119" t="s">
        <v>23</v>
      </c>
      <c r="C46" s="205">
        <v>20</v>
      </c>
      <c r="D46" s="137" t="s">
        <v>12</v>
      </c>
      <c r="E46" s="120">
        <v>0</v>
      </c>
      <c r="F46" s="147">
        <f t="shared" si="0"/>
        <v>0</v>
      </c>
      <c r="G46"/>
      <c r="H46" s="25"/>
      <c r="I46" s="26"/>
    </row>
    <row r="47" spans="1:9" s="45" customFormat="1" ht="14.25" x14ac:dyDescent="0.2">
      <c r="A47" s="95">
        <v>38</v>
      </c>
      <c r="B47" s="150" t="s">
        <v>323</v>
      </c>
      <c r="C47" s="205">
        <v>0</v>
      </c>
      <c r="D47" s="149" t="s">
        <v>13</v>
      </c>
      <c r="E47" s="120">
        <v>0</v>
      </c>
      <c r="F47" s="147">
        <f t="shared" si="0"/>
        <v>0</v>
      </c>
      <c r="G47" s="44"/>
      <c r="H47" s="48"/>
      <c r="I47" s="46"/>
    </row>
    <row r="48" spans="1:9" ht="14.25" x14ac:dyDescent="0.2">
      <c r="A48" s="95">
        <v>39</v>
      </c>
      <c r="B48" s="119" t="s">
        <v>400</v>
      </c>
      <c r="C48" s="205">
        <v>5</v>
      </c>
      <c r="D48" s="137" t="s">
        <v>12</v>
      </c>
      <c r="E48" s="120">
        <v>0</v>
      </c>
      <c r="F48" s="147">
        <f t="shared" si="0"/>
        <v>0</v>
      </c>
      <c r="G48"/>
      <c r="H48" s="25"/>
      <c r="I48" s="26"/>
    </row>
    <row r="49" spans="1:9" ht="14.25" x14ac:dyDescent="0.2">
      <c r="A49" s="95">
        <v>40</v>
      </c>
      <c r="B49" s="119" t="s">
        <v>380</v>
      </c>
      <c r="C49" s="205">
        <v>0</v>
      </c>
      <c r="D49" s="137" t="s">
        <v>12</v>
      </c>
      <c r="E49" s="120">
        <v>0</v>
      </c>
      <c r="F49" s="147">
        <f t="shared" si="0"/>
        <v>0</v>
      </c>
      <c r="G49"/>
      <c r="H49" s="25"/>
      <c r="I49" s="26"/>
    </row>
    <row r="50" spans="1:9" ht="120.75" customHeight="1" x14ac:dyDescent="0.2">
      <c r="A50" s="95">
        <v>41</v>
      </c>
      <c r="B50" s="151" t="s">
        <v>401</v>
      </c>
      <c r="C50" s="205">
        <v>8</v>
      </c>
      <c r="D50" s="137" t="s">
        <v>12</v>
      </c>
      <c r="E50" s="120">
        <v>0</v>
      </c>
      <c r="F50" s="147">
        <f t="shared" si="0"/>
        <v>0</v>
      </c>
      <c r="G50"/>
      <c r="H50" s="25"/>
      <c r="I50" s="114"/>
    </row>
    <row r="51" spans="1:9" ht="26.25" customHeight="1" x14ac:dyDescent="0.2">
      <c r="A51" s="95">
        <v>42</v>
      </c>
      <c r="B51" s="121" t="s">
        <v>402</v>
      </c>
      <c r="C51" s="205">
        <v>0</v>
      </c>
      <c r="D51" s="152" t="s">
        <v>29</v>
      </c>
      <c r="E51" s="120">
        <v>0</v>
      </c>
      <c r="F51" s="147">
        <f t="shared" si="0"/>
        <v>0</v>
      </c>
      <c r="G51"/>
      <c r="H51" s="25"/>
      <c r="I51" s="26"/>
    </row>
    <row r="52" spans="1:9" ht="17.25" customHeight="1" x14ac:dyDescent="0.2">
      <c r="A52" s="95">
        <v>43</v>
      </c>
      <c r="B52" s="121" t="s">
        <v>403</v>
      </c>
      <c r="C52" s="205">
        <v>20</v>
      </c>
      <c r="D52" s="152" t="s">
        <v>29</v>
      </c>
      <c r="E52" s="120">
        <v>0</v>
      </c>
      <c r="F52" s="147">
        <f t="shared" si="0"/>
        <v>0</v>
      </c>
      <c r="G52"/>
      <c r="H52" s="25"/>
      <c r="I52" s="26"/>
    </row>
    <row r="53" spans="1:9" ht="17.25" customHeight="1" x14ac:dyDescent="0.2">
      <c r="A53" s="95">
        <v>44</v>
      </c>
      <c r="B53" s="121" t="s">
        <v>404</v>
      </c>
      <c r="C53" s="205">
        <v>20</v>
      </c>
      <c r="D53" s="152" t="s">
        <v>29</v>
      </c>
      <c r="E53" s="120">
        <v>0</v>
      </c>
      <c r="F53" s="147">
        <f t="shared" si="0"/>
        <v>0</v>
      </c>
      <c r="G53"/>
      <c r="H53" s="25"/>
      <c r="I53" s="26"/>
    </row>
    <row r="54" spans="1:9" ht="33.75" customHeight="1" x14ac:dyDescent="0.2">
      <c r="A54" s="95">
        <v>45</v>
      </c>
      <c r="B54" s="136" t="s">
        <v>30</v>
      </c>
      <c r="C54" s="205">
        <v>0</v>
      </c>
      <c r="D54" s="137" t="s">
        <v>12</v>
      </c>
      <c r="E54" s="120">
        <v>0</v>
      </c>
      <c r="F54" s="147">
        <f t="shared" si="0"/>
        <v>0</v>
      </c>
      <c r="G54"/>
      <c r="H54" s="25"/>
      <c r="I54" s="26"/>
    </row>
    <row r="55" spans="1:9" ht="30.75" customHeight="1" x14ac:dyDescent="0.2">
      <c r="A55" s="95">
        <v>46</v>
      </c>
      <c r="B55" s="153" t="s">
        <v>405</v>
      </c>
      <c r="C55" s="205">
        <v>1</v>
      </c>
      <c r="D55" s="137" t="s">
        <v>12</v>
      </c>
      <c r="E55" s="120">
        <v>0</v>
      </c>
      <c r="F55" s="147">
        <f t="shared" si="0"/>
        <v>0</v>
      </c>
      <c r="G55"/>
      <c r="H55" s="25"/>
      <c r="I55" s="26"/>
    </row>
    <row r="56" spans="1:9" ht="76.5" x14ac:dyDescent="0.2">
      <c r="A56" s="95">
        <v>47</v>
      </c>
      <c r="B56" s="136" t="s">
        <v>406</v>
      </c>
      <c r="C56" s="205">
        <v>0</v>
      </c>
      <c r="D56" s="137" t="s">
        <v>12</v>
      </c>
      <c r="E56" s="120">
        <v>0</v>
      </c>
      <c r="F56" s="147">
        <f t="shared" si="0"/>
        <v>0</v>
      </c>
      <c r="G56"/>
      <c r="H56" s="25"/>
      <c r="I56" s="26"/>
    </row>
    <row r="57" spans="1:9" ht="27.75" customHeight="1" x14ac:dyDescent="0.2">
      <c r="A57" s="95">
        <v>48</v>
      </c>
      <c r="B57" s="136" t="s">
        <v>360</v>
      </c>
      <c r="C57" s="205">
        <v>0</v>
      </c>
      <c r="D57" s="137" t="s">
        <v>12</v>
      </c>
      <c r="E57" s="120">
        <v>0</v>
      </c>
      <c r="F57" s="147">
        <f t="shared" si="0"/>
        <v>0</v>
      </c>
      <c r="G57"/>
      <c r="H57" s="25"/>
      <c r="I57" s="26"/>
    </row>
    <row r="58" spans="1:9" ht="129.75" customHeight="1" x14ac:dyDescent="0.2">
      <c r="A58" s="95">
        <v>49</v>
      </c>
      <c r="B58" s="136" t="s">
        <v>407</v>
      </c>
      <c r="C58" s="205">
        <v>1</v>
      </c>
      <c r="D58" s="137" t="s">
        <v>12</v>
      </c>
      <c r="E58" s="120">
        <v>0</v>
      </c>
      <c r="F58" s="147">
        <f t="shared" si="0"/>
        <v>0</v>
      </c>
      <c r="G58"/>
      <c r="H58" s="25"/>
      <c r="I58" s="26"/>
    </row>
    <row r="59" spans="1:9" ht="157.5" customHeight="1" x14ac:dyDescent="0.2">
      <c r="A59" s="95">
        <v>50</v>
      </c>
      <c r="B59" s="136" t="s">
        <v>408</v>
      </c>
      <c r="C59" s="205">
        <v>20</v>
      </c>
      <c r="D59" s="137" t="s">
        <v>12</v>
      </c>
      <c r="E59" s="120">
        <v>0</v>
      </c>
      <c r="F59" s="147">
        <f t="shared" si="0"/>
        <v>0</v>
      </c>
      <c r="G59"/>
      <c r="H59" s="25"/>
      <c r="I59" s="26"/>
    </row>
    <row r="60" spans="1:9" ht="90.75" customHeight="1" x14ac:dyDescent="0.2">
      <c r="A60" s="95">
        <v>51</v>
      </c>
      <c r="B60" s="136" t="s">
        <v>357</v>
      </c>
      <c r="C60" s="205">
        <v>0</v>
      </c>
      <c r="D60" s="137" t="s">
        <v>12</v>
      </c>
      <c r="E60" s="120">
        <v>0</v>
      </c>
      <c r="F60" s="147">
        <f t="shared" si="0"/>
        <v>0</v>
      </c>
      <c r="G60"/>
      <c r="H60" s="25"/>
      <c r="I60" s="26"/>
    </row>
    <row r="61" spans="1:9" ht="96" customHeight="1" x14ac:dyDescent="0.2">
      <c r="A61" s="95">
        <v>52</v>
      </c>
      <c r="B61" s="136" t="s">
        <v>358</v>
      </c>
      <c r="C61" s="205">
        <v>0</v>
      </c>
      <c r="D61" s="137" t="s">
        <v>12</v>
      </c>
      <c r="E61" s="120">
        <v>0</v>
      </c>
      <c r="F61" s="147">
        <f t="shared" si="0"/>
        <v>0</v>
      </c>
      <c r="G61"/>
      <c r="H61" s="25"/>
      <c r="I61" s="26"/>
    </row>
    <row r="62" spans="1:9" ht="98.25" customHeight="1" x14ac:dyDescent="0.2">
      <c r="A62" s="95">
        <v>53</v>
      </c>
      <c r="B62" s="153" t="s">
        <v>283</v>
      </c>
      <c r="C62" s="205">
        <v>0</v>
      </c>
      <c r="D62" s="137" t="s">
        <v>12</v>
      </c>
      <c r="E62" s="120">
        <v>0</v>
      </c>
      <c r="F62" s="147">
        <f t="shared" si="0"/>
        <v>0</v>
      </c>
      <c r="G62"/>
      <c r="H62" s="25"/>
      <c r="I62" s="26"/>
    </row>
    <row r="63" spans="1:9" ht="25.5" customHeight="1" x14ac:dyDescent="0.2">
      <c r="A63" s="95">
        <v>54</v>
      </c>
      <c r="B63" s="136" t="s">
        <v>359</v>
      </c>
      <c r="C63" s="205">
        <v>0</v>
      </c>
      <c r="D63" s="137" t="s">
        <v>12</v>
      </c>
      <c r="E63" s="120">
        <v>0</v>
      </c>
      <c r="F63" s="147">
        <f t="shared" si="0"/>
        <v>0</v>
      </c>
      <c r="G63"/>
      <c r="H63" s="25"/>
      <c r="I63" s="26"/>
    </row>
    <row r="64" spans="1:9" ht="61.5" customHeight="1" x14ac:dyDescent="0.2">
      <c r="A64" s="95">
        <v>55</v>
      </c>
      <c r="B64" s="153" t="s">
        <v>409</v>
      </c>
      <c r="C64" s="205">
        <v>0</v>
      </c>
      <c r="D64" s="137" t="s">
        <v>12</v>
      </c>
      <c r="E64" s="120">
        <v>0</v>
      </c>
      <c r="F64" s="147">
        <f t="shared" si="0"/>
        <v>0</v>
      </c>
      <c r="G64"/>
      <c r="H64" s="25"/>
      <c r="I64" s="26"/>
    </row>
    <row r="65" spans="1:9" ht="60.75" customHeight="1" x14ac:dyDescent="0.2">
      <c r="A65" s="95">
        <v>56</v>
      </c>
      <c r="B65" s="153" t="s">
        <v>410</v>
      </c>
      <c r="C65" s="205">
        <v>0</v>
      </c>
      <c r="D65" s="137" t="s">
        <v>12</v>
      </c>
      <c r="E65" s="120">
        <v>0</v>
      </c>
      <c r="F65" s="147">
        <f t="shared" si="0"/>
        <v>0</v>
      </c>
      <c r="G65"/>
      <c r="H65" s="25"/>
      <c r="I65" s="26"/>
    </row>
    <row r="66" spans="1:9" ht="31.5" customHeight="1" x14ac:dyDescent="0.2">
      <c r="A66" s="280">
        <v>57</v>
      </c>
      <c r="B66" s="298" t="s">
        <v>536</v>
      </c>
      <c r="C66" s="205">
        <v>0</v>
      </c>
      <c r="D66" s="149" t="s">
        <v>12</v>
      </c>
      <c r="E66" s="120">
        <v>0</v>
      </c>
      <c r="F66" s="299">
        <f>C66*E66</f>
        <v>0</v>
      </c>
      <c r="G66"/>
      <c r="H66" s="25"/>
      <c r="I66" s="26"/>
    </row>
    <row r="67" spans="1:9" ht="27.75" customHeight="1" x14ac:dyDescent="0.2">
      <c r="A67" s="280">
        <v>58</v>
      </c>
      <c r="B67" s="298" t="s">
        <v>537</v>
      </c>
      <c r="C67" s="205">
        <v>0</v>
      </c>
      <c r="D67" s="149" t="s">
        <v>12</v>
      </c>
      <c r="E67" s="120">
        <v>0</v>
      </c>
      <c r="F67" s="299">
        <f>C67*E67</f>
        <v>0</v>
      </c>
      <c r="G67"/>
      <c r="H67" s="25"/>
      <c r="I67" s="26"/>
    </row>
    <row r="68" spans="1:9" ht="32.25" customHeight="1" x14ac:dyDescent="0.2">
      <c r="A68" s="280">
        <v>59</v>
      </c>
      <c r="B68" s="298" t="s">
        <v>539</v>
      </c>
      <c r="C68" s="205">
        <v>0</v>
      </c>
      <c r="D68" s="284" t="s">
        <v>13</v>
      </c>
      <c r="E68" s="120">
        <v>0</v>
      </c>
      <c r="F68" s="299">
        <f>C68*E68</f>
        <v>0</v>
      </c>
      <c r="G68"/>
      <c r="H68" s="25"/>
      <c r="I68" s="26"/>
    </row>
    <row r="69" spans="1:9" ht="30" customHeight="1" x14ac:dyDescent="0.2">
      <c r="A69" s="280">
        <v>60</v>
      </c>
      <c r="B69" s="298" t="s">
        <v>538</v>
      </c>
      <c r="C69" s="205">
        <v>0</v>
      </c>
      <c r="D69" s="284" t="s">
        <v>13</v>
      </c>
      <c r="E69" s="120">
        <v>0</v>
      </c>
      <c r="F69" s="299">
        <f>C69*E69</f>
        <v>0</v>
      </c>
      <c r="G69"/>
      <c r="H69" s="25"/>
      <c r="I69" s="26"/>
    </row>
    <row r="70" spans="1:9" ht="27" customHeight="1" x14ac:dyDescent="0.2">
      <c r="A70" s="280">
        <v>61</v>
      </c>
      <c r="B70" s="298" t="s">
        <v>540</v>
      </c>
      <c r="C70" s="205">
        <v>0</v>
      </c>
      <c r="D70" s="284" t="s">
        <v>13</v>
      </c>
      <c r="E70" s="120">
        <v>0</v>
      </c>
      <c r="F70" s="299">
        <f>C70*E70</f>
        <v>0</v>
      </c>
      <c r="G70"/>
      <c r="H70" s="25"/>
      <c r="I70" s="26"/>
    </row>
    <row r="71" spans="1:9" ht="14.25" x14ac:dyDescent="0.2">
      <c r="A71" s="95"/>
      <c r="B71" s="119"/>
      <c r="C71" s="145"/>
      <c r="D71" s="145"/>
      <c r="E71" s="154" t="s">
        <v>31</v>
      </c>
      <c r="F71" s="155">
        <f>SUM(F10:F70)</f>
        <v>0</v>
      </c>
      <c r="G71"/>
      <c r="I71" s="63"/>
    </row>
    <row r="72" spans="1:9" ht="35.25" customHeight="1" x14ac:dyDescent="0.25">
      <c r="A72" s="66"/>
      <c r="B72" s="156" t="s">
        <v>441</v>
      </c>
      <c r="C72" s="157"/>
      <c r="D72" s="157"/>
      <c r="E72" s="8"/>
      <c r="F72" s="67"/>
      <c r="G72"/>
    </row>
    <row r="73" spans="1:9" ht="51" x14ac:dyDescent="0.2">
      <c r="A73" s="158" t="s">
        <v>0</v>
      </c>
      <c r="B73" s="159" t="s">
        <v>1</v>
      </c>
      <c r="C73" s="159" t="s">
        <v>2</v>
      </c>
      <c r="D73" s="159" t="s">
        <v>3</v>
      </c>
      <c r="E73" s="160" t="s">
        <v>4</v>
      </c>
      <c r="F73" s="161" t="s">
        <v>5</v>
      </c>
      <c r="G73"/>
    </row>
    <row r="74" spans="1:9" ht="14.25" x14ac:dyDescent="0.2">
      <c r="A74" s="144" t="s">
        <v>6</v>
      </c>
      <c r="B74" s="145" t="s">
        <v>7</v>
      </c>
      <c r="C74" s="145" t="s">
        <v>8</v>
      </c>
      <c r="D74" s="145" t="s">
        <v>9</v>
      </c>
      <c r="E74" s="162" t="s">
        <v>10</v>
      </c>
      <c r="F74" s="146" t="s">
        <v>11</v>
      </c>
      <c r="G74"/>
    </row>
    <row r="75" spans="1:9" ht="26.25" customHeight="1" x14ac:dyDescent="0.2">
      <c r="A75" s="64">
        <v>1</v>
      </c>
      <c r="B75" s="119" t="s">
        <v>440</v>
      </c>
      <c r="C75" s="205">
        <v>520</v>
      </c>
      <c r="D75" s="137" t="s">
        <v>29</v>
      </c>
      <c r="E75" s="163">
        <v>0</v>
      </c>
      <c r="F75" s="147">
        <f>C75*E75</f>
        <v>0</v>
      </c>
      <c r="G75"/>
      <c r="H75" s="25"/>
      <c r="I75" s="26"/>
    </row>
    <row r="76" spans="1:9" ht="14.25" x14ac:dyDescent="0.2">
      <c r="A76" s="95">
        <v>2</v>
      </c>
      <c r="B76" s="119" t="s">
        <v>32</v>
      </c>
      <c r="C76" s="219">
        <v>16</v>
      </c>
      <c r="D76" s="125" t="s">
        <v>33</v>
      </c>
      <c r="E76" s="163">
        <v>0</v>
      </c>
      <c r="F76" s="147">
        <f t="shared" ref="F76:F128" si="1">C76*E76</f>
        <v>0</v>
      </c>
      <c r="G76"/>
      <c r="H76" s="25"/>
      <c r="I76" s="26"/>
    </row>
    <row r="77" spans="1:9" ht="14.25" x14ac:dyDescent="0.2">
      <c r="A77" s="95">
        <v>3</v>
      </c>
      <c r="B77" s="119" t="s">
        <v>362</v>
      </c>
      <c r="C77" s="219">
        <v>10</v>
      </c>
      <c r="D77" s="125" t="s">
        <v>33</v>
      </c>
      <c r="E77" s="163">
        <v>0</v>
      </c>
      <c r="F77" s="147">
        <f t="shared" si="1"/>
        <v>0</v>
      </c>
      <c r="G77"/>
      <c r="H77" s="25"/>
      <c r="I77" s="26"/>
    </row>
    <row r="78" spans="1:9" ht="14.25" x14ac:dyDescent="0.2">
      <c r="A78" s="64">
        <v>4</v>
      </c>
      <c r="B78" s="119" t="s">
        <v>34</v>
      </c>
      <c r="C78" s="219">
        <v>6</v>
      </c>
      <c r="D78" s="125" t="s">
        <v>33</v>
      </c>
      <c r="E78" s="163">
        <v>0</v>
      </c>
      <c r="F78" s="147">
        <f t="shared" si="1"/>
        <v>0</v>
      </c>
      <c r="G78"/>
      <c r="H78" s="25"/>
      <c r="I78" s="26"/>
    </row>
    <row r="79" spans="1:9" s="40" customFormat="1" ht="14.25" x14ac:dyDescent="0.2">
      <c r="A79" s="95">
        <v>5</v>
      </c>
      <c r="B79" s="43" t="s">
        <v>292</v>
      </c>
      <c r="C79" s="219">
        <v>0</v>
      </c>
      <c r="D79" s="149" t="s">
        <v>33</v>
      </c>
      <c r="E79" s="163">
        <v>0</v>
      </c>
      <c r="F79" s="147">
        <f t="shared" si="1"/>
        <v>0</v>
      </c>
      <c r="G79" s="39"/>
      <c r="H79" s="49"/>
      <c r="I79" s="41"/>
    </row>
    <row r="80" spans="1:9" ht="14.25" x14ac:dyDescent="0.2">
      <c r="A80" s="95">
        <v>6</v>
      </c>
      <c r="B80" s="119" t="s">
        <v>37</v>
      </c>
      <c r="C80" s="219">
        <v>28</v>
      </c>
      <c r="D80" s="137" t="s">
        <v>33</v>
      </c>
      <c r="E80" s="163">
        <v>0</v>
      </c>
      <c r="F80" s="147">
        <f t="shared" si="1"/>
        <v>0</v>
      </c>
      <c r="G80"/>
      <c r="H80" s="25"/>
      <c r="I80" s="26"/>
    </row>
    <row r="81" spans="1:9" ht="14.25" x14ac:dyDescent="0.2">
      <c r="A81" s="64">
        <v>7</v>
      </c>
      <c r="B81" s="119" t="s">
        <v>35</v>
      </c>
      <c r="C81" s="219">
        <v>8</v>
      </c>
      <c r="D81" s="137" t="s">
        <v>33</v>
      </c>
      <c r="E81" s="163">
        <v>0</v>
      </c>
      <c r="F81" s="147">
        <f t="shared" si="1"/>
        <v>0</v>
      </c>
      <c r="G81"/>
      <c r="H81" s="25"/>
      <c r="I81" s="26"/>
    </row>
    <row r="82" spans="1:9" ht="14.25" x14ac:dyDescent="0.2">
      <c r="A82" s="95">
        <v>8</v>
      </c>
      <c r="B82" s="119" t="s">
        <v>363</v>
      </c>
      <c r="C82" s="219">
        <v>4</v>
      </c>
      <c r="D82" s="137" t="s">
        <v>33</v>
      </c>
      <c r="E82" s="163">
        <v>0</v>
      </c>
      <c r="F82" s="147">
        <f t="shared" si="1"/>
        <v>0</v>
      </c>
      <c r="G82"/>
      <c r="H82" s="25"/>
      <c r="I82" s="26"/>
    </row>
    <row r="83" spans="1:9" ht="14.25" x14ac:dyDescent="0.2">
      <c r="A83" s="95">
        <v>9</v>
      </c>
      <c r="B83" s="119" t="s">
        <v>364</v>
      </c>
      <c r="C83" s="219">
        <v>0</v>
      </c>
      <c r="D83" s="137" t="s">
        <v>33</v>
      </c>
      <c r="E83" s="163">
        <v>0</v>
      </c>
      <c r="F83" s="147">
        <f t="shared" si="1"/>
        <v>0</v>
      </c>
      <c r="G83"/>
      <c r="H83" s="25"/>
      <c r="I83" s="26"/>
    </row>
    <row r="84" spans="1:9" ht="14.25" x14ac:dyDescent="0.2">
      <c r="A84" s="64">
        <v>10</v>
      </c>
      <c r="B84" s="119" t="s">
        <v>38</v>
      </c>
      <c r="C84" s="219">
        <v>0</v>
      </c>
      <c r="D84" s="137" t="s">
        <v>33</v>
      </c>
      <c r="E84" s="163">
        <v>0</v>
      </c>
      <c r="F84" s="147">
        <f t="shared" si="1"/>
        <v>0</v>
      </c>
      <c r="G84"/>
      <c r="H84" s="25"/>
      <c r="I84" s="26"/>
    </row>
    <row r="85" spans="1:9" ht="25.5" x14ac:dyDescent="0.2">
      <c r="A85" s="95">
        <v>11</v>
      </c>
      <c r="B85" s="119" t="s">
        <v>36</v>
      </c>
      <c r="C85" s="219">
        <v>90</v>
      </c>
      <c r="D85" s="137" t="s">
        <v>33</v>
      </c>
      <c r="E85" s="163">
        <v>0</v>
      </c>
      <c r="F85" s="147">
        <f t="shared" si="1"/>
        <v>0</v>
      </c>
      <c r="G85"/>
      <c r="H85" s="25"/>
      <c r="I85" s="26"/>
    </row>
    <row r="86" spans="1:9" s="40" customFormat="1" ht="14.25" x14ac:dyDescent="0.2">
      <c r="A86" s="95">
        <v>12</v>
      </c>
      <c r="B86" s="43" t="s">
        <v>416</v>
      </c>
      <c r="C86" s="219">
        <v>0</v>
      </c>
      <c r="D86" s="149" t="s">
        <v>33</v>
      </c>
      <c r="E86" s="163">
        <v>0</v>
      </c>
      <c r="F86" s="147">
        <f t="shared" si="1"/>
        <v>0</v>
      </c>
      <c r="G86" s="39"/>
      <c r="H86" s="49"/>
      <c r="I86" s="41"/>
    </row>
    <row r="87" spans="1:9" ht="51" x14ac:dyDescent="0.2">
      <c r="A87" s="64">
        <v>13</v>
      </c>
      <c r="B87" s="119" t="s">
        <v>417</v>
      </c>
      <c r="C87" s="219">
        <v>20</v>
      </c>
      <c r="D87" s="125" t="s">
        <v>33</v>
      </c>
      <c r="E87" s="163">
        <v>0</v>
      </c>
      <c r="F87" s="147">
        <f t="shared" si="1"/>
        <v>0</v>
      </c>
      <c r="G87"/>
      <c r="H87" s="25"/>
      <c r="I87" s="26"/>
    </row>
    <row r="88" spans="1:9" ht="38.25" x14ac:dyDescent="0.2">
      <c r="A88" s="95">
        <v>14</v>
      </c>
      <c r="B88" s="119" t="s">
        <v>41</v>
      </c>
      <c r="C88" s="219">
        <v>18</v>
      </c>
      <c r="D88" s="125" t="s">
        <v>33</v>
      </c>
      <c r="E88" s="163">
        <v>0</v>
      </c>
      <c r="F88" s="147">
        <f t="shared" si="1"/>
        <v>0</v>
      </c>
      <c r="G88"/>
      <c r="H88" s="25"/>
      <c r="I88" s="26"/>
    </row>
    <row r="89" spans="1:9" ht="14.25" x14ac:dyDescent="0.2">
      <c r="A89" s="95">
        <v>15</v>
      </c>
      <c r="B89" s="119" t="s">
        <v>43</v>
      </c>
      <c r="C89" s="219">
        <v>0</v>
      </c>
      <c r="D89" s="125" t="s">
        <v>33</v>
      </c>
      <c r="E89" s="163">
        <v>0</v>
      </c>
      <c r="F89" s="147">
        <f t="shared" si="1"/>
        <v>0</v>
      </c>
      <c r="G89"/>
      <c r="H89" s="25"/>
      <c r="I89" s="26"/>
    </row>
    <row r="90" spans="1:9" ht="14.25" x14ac:dyDescent="0.2">
      <c r="A90" s="64">
        <v>16</v>
      </c>
      <c r="B90" s="119" t="s">
        <v>42</v>
      </c>
      <c r="C90" s="219">
        <v>0</v>
      </c>
      <c r="D90" s="125" t="s">
        <v>29</v>
      </c>
      <c r="E90" s="163">
        <v>0</v>
      </c>
      <c r="F90" s="147">
        <f t="shared" si="1"/>
        <v>0</v>
      </c>
      <c r="G90"/>
      <c r="H90" s="25"/>
      <c r="I90" s="26"/>
    </row>
    <row r="91" spans="1:9" ht="14.25" x14ac:dyDescent="0.2">
      <c r="A91" s="95">
        <v>17</v>
      </c>
      <c r="B91" s="119" t="s">
        <v>39</v>
      </c>
      <c r="C91" s="219">
        <v>20</v>
      </c>
      <c r="D91" s="125" t="s">
        <v>33</v>
      </c>
      <c r="E91" s="163">
        <v>0</v>
      </c>
      <c r="F91" s="147">
        <f t="shared" si="1"/>
        <v>0</v>
      </c>
      <c r="G91"/>
      <c r="H91" s="25"/>
      <c r="I91" s="26"/>
    </row>
    <row r="92" spans="1:9" ht="25.5" x14ac:dyDescent="0.2">
      <c r="A92" s="95">
        <v>18</v>
      </c>
      <c r="B92" s="119" t="s">
        <v>40</v>
      </c>
      <c r="C92" s="219">
        <v>4</v>
      </c>
      <c r="D92" s="125" t="s">
        <v>13</v>
      </c>
      <c r="E92" s="163">
        <v>0</v>
      </c>
      <c r="F92" s="147">
        <f t="shared" si="1"/>
        <v>0</v>
      </c>
      <c r="G92"/>
      <c r="H92" s="25"/>
      <c r="I92" s="26"/>
    </row>
    <row r="93" spans="1:9" ht="25.5" x14ac:dyDescent="0.2">
      <c r="A93" s="64">
        <v>19</v>
      </c>
      <c r="B93" s="119" t="s">
        <v>50</v>
      </c>
      <c r="C93" s="219">
        <v>0</v>
      </c>
      <c r="D93" s="125" t="s">
        <v>33</v>
      </c>
      <c r="E93" s="163">
        <v>0</v>
      </c>
      <c r="F93" s="147">
        <f t="shared" si="1"/>
        <v>0</v>
      </c>
      <c r="G93"/>
      <c r="H93" s="25"/>
      <c r="I93" s="26"/>
    </row>
    <row r="94" spans="1:9" ht="51" x14ac:dyDescent="0.2">
      <c r="A94" s="95">
        <v>20</v>
      </c>
      <c r="B94" s="119" t="s">
        <v>458</v>
      </c>
      <c r="C94" s="219">
        <v>0</v>
      </c>
      <c r="D94" s="125" t="s">
        <v>29</v>
      </c>
      <c r="E94" s="163">
        <v>0</v>
      </c>
      <c r="F94" s="147">
        <f t="shared" si="1"/>
        <v>0</v>
      </c>
      <c r="G94"/>
      <c r="H94" s="25"/>
      <c r="I94" s="26"/>
    </row>
    <row r="95" spans="1:9" s="40" customFormat="1" ht="14.25" x14ac:dyDescent="0.2">
      <c r="A95" s="95">
        <v>21</v>
      </c>
      <c r="B95" s="164" t="s">
        <v>291</v>
      </c>
      <c r="C95" s="219">
        <v>0</v>
      </c>
      <c r="D95" s="149" t="s">
        <v>33</v>
      </c>
      <c r="E95" s="163">
        <v>0</v>
      </c>
      <c r="F95" s="147">
        <f t="shared" si="1"/>
        <v>0</v>
      </c>
      <c r="G95" s="39"/>
      <c r="H95" s="49"/>
      <c r="I95" s="41"/>
    </row>
    <row r="96" spans="1:9" ht="51" x14ac:dyDescent="0.2">
      <c r="A96" s="64">
        <v>22</v>
      </c>
      <c r="B96" s="126" t="s">
        <v>459</v>
      </c>
      <c r="C96" s="219">
        <v>0</v>
      </c>
      <c r="D96" s="125" t="s">
        <v>33</v>
      </c>
      <c r="E96" s="163">
        <v>0</v>
      </c>
      <c r="F96" s="147">
        <f t="shared" si="1"/>
        <v>0</v>
      </c>
      <c r="G96"/>
      <c r="H96" s="25"/>
      <c r="I96" s="26"/>
    </row>
    <row r="97" spans="1:9" s="13" customFormat="1" ht="25.5" x14ac:dyDescent="0.2">
      <c r="A97" s="95">
        <v>23</v>
      </c>
      <c r="B97" s="165" t="s">
        <v>351</v>
      </c>
      <c r="C97" s="219">
        <v>0</v>
      </c>
      <c r="D97" s="137" t="s">
        <v>33</v>
      </c>
      <c r="E97" s="163">
        <v>0</v>
      </c>
      <c r="F97" s="147">
        <f t="shared" si="1"/>
        <v>0</v>
      </c>
      <c r="G97" s="24"/>
      <c r="H97" s="31"/>
      <c r="I97" s="32"/>
    </row>
    <row r="98" spans="1:9" ht="14.25" x14ac:dyDescent="0.2">
      <c r="A98" s="95">
        <v>24</v>
      </c>
      <c r="B98" s="119" t="s">
        <v>365</v>
      </c>
      <c r="C98" s="219">
        <v>180</v>
      </c>
      <c r="D98" s="166" t="s">
        <v>33</v>
      </c>
      <c r="E98" s="163">
        <v>0</v>
      </c>
      <c r="F98" s="147">
        <f t="shared" si="1"/>
        <v>0</v>
      </c>
      <c r="G98"/>
      <c r="H98" s="25"/>
      <c r="I98" s="26"/>
    </row>
    <row r="99" spans="1:9" ht="28.5" customHeight="1" x14ac:dyDescent="0.2">
      <c r="A99" s="64">
        <v>25</v>
      </c>
      <c r="B99" s="119" t="s">
        <v>412</v>
      </c>
      <c r="C99" s="219">
        <v>540</v>
      </c>
      <c r="D99" s="137" t="s">
        <v>33</v>
      </c>
      <c r="E99" s="163">
        <v>0</v>
      </c>
      <c r="F99" s="147">
        <f t="shared" si="1"/>
        <v>0</v>
      </c>
      <c r="G99"/>
      <c r="H99" s="25"/>
      <c r="I99" s="26"/>
    </row>
    <row r="100" spans="1:9" ht="28.5" customHeight="1" x14ac:dyDescent="0.2">
      <c r="A100" s="95">
        <v>26</v>
      </c>
      <c r="B100" s="151" t="s">
        <v>44</v>
      </c>
      <c r="C100" s="219">
        <v>360</v>
      </c>
      <c r="D100" s="137" t="s">
        <v>29</v>
      </c>
      <c r="E100" s="163">
        <v>0</v>
      </c>
      <c r="F100" s="147">
        <f t="shared" si="1"/>
        <v>0</v>
      </c>
      <c r="G100"/>
      <c r="H100" s="25"/>
      <c r="I100" s="26"/>
    </row>
    <row r="101" spans="1:9" ht="140.25" x14ac:dyDescent="0.2">
      <c r="A101" s="95">
        <v>27</v>
      </c>
      <c r="B101" s="126" t="s">
        <v>411</v>
      </c>
      <c r="C101" s="219">
        <v>180</v>
      </c>
      <c r="D101" s="125" t="s">
        <v>93</v>
      </c>
      <c r="E101" s="163">
        <v>0</v>
      </c>
      <c r="F101" s="147">
        <f t="shared" si="1"/>
        <v>0</v>
      </c>
      <c r="G101"/>
      <c r="H101" s="25"/>
      <c r="I101" s="26"/>
    </row>
    <row r="102" spans="1:9" ht="12.75" customHeight="1" x14ac:dyDescent="0.2">
      <c r="A102" s="64">
        <v>28</v>
      </c>
      <c r="B102" s="127" t="s">
        <v>53</v>
      </c>
      <c r="C102" s="219">
        <v>0</v>
      </c>
      <c r="D102" s="125" t="s">
        <v>29</v>
      </c>
      <c r="E102" s="163">
        <v>0</v>
      </c>
      <c r="F102" s="147">
        <f t="shared" si="1"/>
        <v>0</v>
      </c>
      <c r="G102"/>
      <c r="H102" s="25"/>
      <c r="I102" s="26"/>
    </row>
    <row r="103" spans="1:9" ht="38.25" x14ac:dyDescent="0.2">
      <c r="A103" s="95">
        <v>29</v>
      </c>
      <c r="B103" s="119" t="s">
        <v>48</v>
      </c>
      <c r="C103" s="219">
        <v>0</v>
      </c>
      <c r="D103" s="125" t="s">
        <v>33</v>
      </c>
      <c r="E103" s="163">
        <v>0</v>
      </c>
      <c r="F103" s="147">
        <f t="shared" si="1"/>
        <v>0</v>
      </c>
      <c r="G103"/>
      <c r="H103" s="25"/>
      <c r="I103" s="26"/>
    </row>
    <row r="104" spans="1:9" ht="25.5" x14ac:dyDescent="0.2">
      <c r="A104" s="95">
        <v>30</v>
      </c>
      <c r="B104" s="119" t="s">
        <v>460</v>
      </c>
      <c r="C104" s="219">
        <v>0</v>
      </c>
      <c r="D104" s="125" t="s">
        <v>29</v>
      </c>
      <c r="E104" s="163">
        <v>0</v>
      </c>
      <c r="F104" s="147">
        <f t="shared" si="1"/>
        <v>0</v>
      </c>
      <c r="G104"/>
      <c r="H104" s="25"/>
      <c r="I104" s="26"/>
    </row>
    <row r="105" spans="1:9" ht="66" customHeight="1" x14ac:dyDescent="0.2">
      <c r="A105" s="64">
        <v>31</v>
      </c>
      <c r="B105" s="119" t="s">
        <v>49</v>
      </c>
      <c r="C105" s="219">
        <v>0</v>
      </c>
      <c r="D105" s="125" t="s">
        <v>33</v>
      </c>
      <c r="E105" s="163">
        <v>0</v>
      </c>
      <c r="F105" s="147">
        <f t="shared" si="1"/>
        <v>0</v>
      </c>
      <c r="G105"/>
      <c r="H105" s="25"/>
      <c r="I105" s="26"/>
    </row>
    <row r="106" spans="1:9" ht="24" customHeight="1" x14ac:dyDescent="0.2">
      <c r="A106" s="95">
        <v>32</v>
      </c>
      <c r="B106" s="136" t="s">
        <v>461</v>
      </c>
      <c r="C106" s="219">
        <v>360</v>
      </c>
      <c r="D106" s="125" t="s">
        <v>33</v>
      </c>
      <c r="E106" s="163">
        <v>0</v>
      </c>
      <c r="F106" s="147">
        <f t="shared" si="1"/>
        <v>0</v>
      </c>
      <c r="G106"/>
      <c r="H106" s="25"/>
      <c r="I106" s="26"/>
    </row>
    <row r="107" spans="1:9" s="16" customFormat="1" ht="25.5" x14ac:dyDescent="0.2">
      <c r="A107" s="95">
        <v>33</v>
      </c>
      <c r="B107" s="167" t="s">
        <v>462</v>
      </c>
      <c r="C107" s="205">
        <v>0</v>
      </c>
      <c r="D107" s="137" t="s">
        <v>29</v>
      </c>
      <c r="E107" s="163">
        <v>0</v>
      </c>
      <c r="F107" s="147">
        <f t="shared" si="1"/>
        <v>0</v>
      </c>
      <c r="G107" s="122"/>
      <c r="H107" s="123"/>
      <c r="I107" s="124"/>
    </row>
    <row r="108" spans="1:9" s="16" customFormat="1" ht="25.5" x14ac:dyDescent="0.2">
      <c r="A108" s="64">
        <v>34</v>
      </c>
      <c r="B108" s="167" t="s">
        <v>463</v>
      </c>
      <c r="C108" s="205">
        <v>0</v>
      </c>
      <c r="D108" s="137" t="s">
        <v>33</v>
      </c>
      <c r="E108" s="163">
        <v>0</v>
      </c>
      <c r="F108" s="147">
        <f t="shared" si="1"/>
        <v>0</v>
      </c>
      <c r="G108" s="122"/>
      <c r="H108" s="123"/>
      <c r="I108" s="124"/>
    </row>
    <row r="109" spans="1:9" ht="79.5" customHeight="1" x14ac:dyDescent="0.2">
      <c r="A109" s="95">
        <v>35</v>
      </c>
      <c r="B109" s="119" t="s">
        <v>54</v>
      </c>
      <c r="C109" s="219">
        <v>0</v>
      </c>
      <c r="D109" s="125" t="s">
        <v>29</v>
      </c>
      <c r="E109" s="163">
        <v>0</v>
      </c>
      <c r="F109" s="147">
        <f t="shared" si="1"/>
        <v>0</v>
      </c>
      <c r="G109"/>
      <c r="H109" s="25"/>
      <c r="I109" s="26"/>
    </row>
    <row r="110" spans="1:9" ht="14.25" x14ac:dyDescent="0.2">
      <c r="A110" s="95">
        <v>36</v>
      </c>
      <c r="B110" s="119" t="s">
        <v>46</v>
      </c>
      <c r="C110" s="219">
        <v>42</v>
      </c>
      <c r="D110" s="125" t="s">
        <v>33</v>
      </c>
      <c r="E110" s="163">
        <v>0</v>
      </c>
      <c r="F110" s="147">
        <f t="shared" si="1"/>
        <v>0</v>
      </c>
      <c r="G110"/>
      <c r="H110" s="25"/>
      <c r="I110" s="26"/>
    </row>
    <row r="111" spans="1:9" s="40" customFormat="1" ht="14.25" x14ac:dyDescent="0.2">
      <c r="A111" s="64">
        <v>37</v>
      </c>
      <c r="B111" s="43" t="s">
        <v>293</v>
      </c>
      <c r="C111" s="219">
        <v>0</v>
      </c>
      <c r="D111" s="149" t="s">
        <v>33</v>
      </c>
      <c r="E111" s="163">
        <v>0</v>
      </c>
      <c r="F111" s="147">
        <f t="shared" si="1"/>
        <v>0</v>
      </c>
      <c r="G111" s="39"/>
      <c r="H111" s="49"/>
      <c r="I111" s="41"/>
    </row>
    <row r="112" spans="1:9" ht="14.25" x14ac:dyDescent="0.2">
      <c r="A112" s="95">
        <v>38</v>
      </c>
      <c r="B112" s="119" t="s">
        <v>413</v>
      </c>
      <c r="C112" s="219">
        <v>0</v>
      </c>
      <c r="D112" s="125" t="s">
        <v>29</v>
      </c>
      <c r="E112" s="163">
        <v>0</v>
      </c>
      <c r="F112" s="147">
        <f t="shared" si="1"/>
        <v>0</v>
      </c>
      <c r="G112"/>
      <c r="H112" s="25"/>
      <c r="I112" s="26"/>
    </row>
    <row r="113" spans="1:9" ht="14.25" x14ac:dyDescent="0.2">
      <c r="A113" s="95">
        <v>39</v>
      </c>
      <c r="B113" s="119" t="s">
        <v>361</v>
      </c>
      <c r="C113" s="219">
        <v>0</v>
      </c>
      <c r="D113" s="125" t="s">
        <v>29</v>
      </c>
      <c r="E113" s="163">
        <v>0</v>
      </c>
      <c r="F113" s="147">
        <f t="shared" si="1"/>
        <v>0</v>
      </c>
      <c r="G113"/>
      <c r="H113" s="25"/>
      <c r="I113" s="26"/>
    </row>
    <row r="114" spans="1:9" ht="14.25" x14ac:dyDescent="0.2">
      <c r="A114" s="64">
        <v>40</v>
      </c>
      <c r="B114" s="119" t="s">
        <v>366</v>
      </c>
      <c r="C114" s="219">
        <v>0</v>
      </c>
      <c r="D114" s="125" t="s">
        <v>29</v>
      </c>
      <c r="E114" s="163">
        <v>0</v>
      </c>
      <c r="F114" s="147">
        <f t="shared" si="1"/>
        <v>0</v>
      </c>
      <c r="G114"/>
      <c r="H114" s="25"/>
      <c r="I114" s="26"/>
    </row>
    <row r="115" spans="1:9" ht="28.5" customHeight="1" x14ac:dyDescent="0.2">
      <c r="A115" s="95">
        <v>41</v>
      </c>
      <c r="B115" s="126" t="s">
        <v>47</v>
      </c>
      <c r="C115" s="219">
        <v>2</v>
      </c>
      <c r="D115" s="125" t="s">
        <v>33</v>
      </c>
      <c r="E115" s="163">
        <v>0</v>
      </c>
      <c r="F115" s="147">
        <f t="shared" si="1"/>
        <v>0</v>
      </c>
      <c r="G115"/>
      <c r="H115" s="25"/>
      <c r="I115" s="26"/>
    </row>
    <row r="116" spans="1:9" ht="14.25" x14ac:dyDescent="0.2">
      <c r="A116" s="95">
        <v>42</v>
      </c>
      <c r="B116" s="127" t="s">
        <v>51</v>
      </c>
      <c r="C116" s="219">
        <v>0</v>
      </c>
      <c r="D116" s="125" t="s">
        <v>29</v>
      </c>
      <c r="E116" s="163">
        <v>0</v>
      </c>
      <c r="F116" s="147">
        <f t="shared" si="1"/>
        <v>0</v>
      </c>
      <c r="G116"/>
      <c r="H116" s="25"/>
      <c r="I116" s="26"/>
    </row>
    <row r="117" spans="1:9" ht="14.25" x14ac:dyDescent="0.2">
      <c r="A117" s="64">
        <v>43</v>
      </c>
      <c r="B117" s="127" t="s">
        <v>414</v>
      </c>
      <c r="C117" s="219">
        <v>5</v>
      </c>
      <c r="D117" s="125" t="s">
        <v>29</v>
      </c>
      <c r="E117" s="163">
        <v>0</v>
      </c>
      <c r="F117" s="147">
        <f t="shared" si="1"/>
        <v>0</v>
      </c>
      <c r="G117"/>
      <c r="H117" s="25"/>
      <c r="I117" s="26"/>
    </row>
    <row r="118" spans="1:9" ht="14.25" x14ac:dyDescent="0.2">
      <c r="A118" s="95">
        <v>44</v>
      </c>
      <c r="B118" s="119" t="s">
        <v>415</v>
      </c>
      <c r="C118" s="219">
        <v>0</v>
      </c>
      <c r="D118" s="137" t="s">
        <v>29</v>
      </c>
      <c r="E118" s="163">
        <v>0</v>
      </c>
      <c r="F118" s="147">
        <f t="shared" si="1"/>
        <v>0</v>
      </c>
      <c r="G118"/>
      <c r="H118" s="25"/>
      <c r="I118" s="26"/>
    </row>
    <row r="119" spans="1:9" ht="14.25" x14ac:dyDescent="0.2">
      <c r="A119" s="95">
        <v>45</v>
      </c>
      <c r="B119" s="138" t="s">
        <v>328</v>
      </c>
      <c r="C119" s="219">
        <v>30</v>
      </c>
      <c r="D119" s="137" t="s">
        <v>29</v>
      </c>
      <c r="E119" s="163">
        <v>0</v>
      </c>
      <c r="F119" s="147">
        <f t="shared" si="1"/>
        <v>0</v>
      </c>
      <c r="G119"/>
      <c r="H119" s="25"/>
      <c r="I119" s="26"/>
    </row>
    <row r="120" spans="1:9" ht="14.25" x14ac:dyDescent="0.2">
      <c r="A120" s="64">
        <v>46</v>
      </c>
      <c r="B120" s="138" t="s">
        <v>329</v>
      </c>
      <c r="C120" s="219">
        <v>0</v>
      </c>
      <c r="D120" s="137" t="s">
        <v>29</v>
      </c>
      <c r="E120" s="163">
        <v>0</v>
      </c>
      <c r="F120" s="147">
        <f t="shared" si="1"/>
        <v>0</v>
      </c>
      <c r="G120"/>
      <c r="H120" s="25"/>
      <c r="I120" s="26"/>
    </row>
    <row r="121" spans="1:9" s="40" customFormat="1" ht="14.25" x14ac:dyDescent="0.2">
      <c r="A121" s="95">
        <v>47</v>
      </c>
      <c r="B121" s="164" t="s">
        <v>322</v>
      </c>
      <c r="C121" s="219">
        <v>8</v>
      </c>
      <c r="D121" s="149" t="s">
        <v>33</v>
      </c>
      <c r="E121" s="163">
        <v>0</v>
      </c>
      <c r="F121" s="147">
        <f t="shared" si="1"/>
        <v>0</v>
      </c>
      <c r="G121" s="39"/>
      <c r="H121" s="49"/>
      <c r="I121" s="41"/>
    </row>
    <row r="122" spans="1:9" ht="14.25" x14ac:dyDescent="0.2">
      <c r="A122" s="95">
        <v>48</v>
      </c>
      <c r="B122" s="4" t="s">
        <v>52</v>
      </c>
      <c r="C122" s="219">
        <v>2</v>
      </c>
      <c r="D122" s="125" t="s">
        <v>13</v>
      </c>
      <c r="E122" s="163">
        <v>0</v>
      </c>
      <c r="F122" s="147">
        <f t="shared" si="1"/>
        <v>0</v>
      </c>
      <c r="G122"/>
      <c r="H122" s="25"/>
      <c r="I122" s="26"/>
    </row>
    <row r="123" spans="1:9" ht="14.25" x14ac:dyDescent="0.2">
      <c r="A123" s="64">
        <v>49</v>
      </c>
      <c r="B123" s="119" t="s">
        <v>45</v>
      </c>
      <c r="C123" s="219">
        <v>2</v>
      </c>
      <c r="D123" s="125" t="s">
        <v>12</v>
      </c>
      <c r="E123" s="163">
        <v>0</v>
      </c>
      <c r="F123" s="147">
        <f t="shared" si="1"/>
        <v>0</v>
      </c>
      <c r="G123"/>
      <c r="H123" s="25"/>
      <c r="I123" s="26"/>
    </row>
    <row r="124" spans="1:9" ht="14.25" x14ac:dyDescent="0.2">
      <c r="A124" s="95">
        <v>50</v>
      </c>
      <c r="B124" s="30" t="s">
        <v>276</v>
      </c>
      <c r="C124" s="219">
        <v>4</v>
      </c>
      <c r="D124" s="125" t="s">
        <v>13</v>
      </c>
      <c r="E124" s="163">
        <v>0</v>
      </c>
      <c r="F124" s="147">
        <f t="shared" si="1"/>
        <v>0</v>
      </c>
      <c r="G124"/>
      <c r="H124" s="25"/>
      <c r="I124" s="26"/>
    </row>
    <row r="125" spans="1:9" ht="14.25" x14ac:dyDescent="0.2">
      <c r="A125" s="95">
        <v>51</v>
      </c>
      <c r="B125" s="119" t="s">
        <v>464</v>
      </c>
      <c r="C125" s="219">
        <v>0</v>
      </c>
      <c r="D125" s="125" t="s">
        <v>13</v>
      </c>
      <c r="E125" s="163">
        <v>0</v>
      </c>
      <c r="F125" s="147">
        <f t="shared" si="1"/>
        <v>0</v>
      </c>
      <c r="G125"/>
      <c r="H125" s="25"/>
      <c r="I125" s="26"/>
    </row>
    <row r="126" spans="1:9" ht="25.5" x14ac:dyDescent="0.2">
      <c r="A126" s="64">
        <v>52</v>
      </c>
      <c r="B126" s="119" t="s">
        <v>465</v>
      </c>
      <c r="C126" s="219">
        <v>15</v>
      </c>
      <c r="D126" s="125" t="s">
        <v>29</v>
      </c>
      <c r="E126" s="163">
        <v>0</v>
      </c>
      <c r="F126" s="147">
        <f t="shared" si="1"/>
        <v>0</v>
      </c>
      <c r="G126"/>
      <c r="H126" s="25"/>
      <c r="I126" s="26"/>
    </row>
    <row r="127" spans="1:9" s="35" customFormat="1" ht="14.25" x14ac:dyDescent="0.2">
      <c r="A127" s="95">
        <v>53</v>
      </c>
      <c r="B127" s="128" t="s">
        <v>367</v>
      </c>
      <c r="C127" s="219">
        <v>1</v>
      </c>
      <c r="D127" s="168" t="s">
        <v>33</v>
      </c>
      <c r="E127" s="163">
        <v>0</v>
      </c>
      <c r="F127" s="147">
        <f t="shared" si="1"/>
        <v>0</v>
      </c>
      <c r="G127" s="33"/>
      <c r="H127" s="34"/>
      <c r="I127" s="36"/>
    </row>
    <row r="128" spans="1:9" s="35" customFormat="1" ht="14.25" x14ac:dyDescent="0.2">
      <c r="A128" s="95">
        <v>54</v>
      </c>
      <c r="B128" s="128" t="s">
        <v>369</v>
      </c>
      <c r="C128" s="220">
        <v>0</v>
      </c>
      <c r="D128" s="168" t="s">
        <v>33</v>
      </c>
      <c r="E128" s="163">
        <v>0</v>
      </c>
      <c r="F128" s="147">
        <f t="shared" si="1"/>
        <v>0</v>
      </c>
      <c r="G128" s="33"/>
      <c r="H128" s="34"/>
      <c r="I128" s="36"/>
    </row>
    <row r="129" spans="1:9" ht="14.25" x14ac:dyDescent="0.2">
      <c r="A129" s="64"/>
      <c r="B129" s="119"/>
      <c r="C129" s="11"/>
      <c r="D129" s="125"/>
      <c r="E129" s="154" t="s">
        <v>31</v>
      </c>
      <c r="F129" s="155">
        <f>SUM(F75:F128)</f>
        <v>0</v>
      </c>
      <c r="G129"/>
      <c r="I129" s="63"/>
    </row>
    <row r="130" spans="1:9" ht="57.75" customHeight="1" x14ac:dyDescent="0.25">
      <c r="A130" s="66"/>
      <c r="B130" s="141" t="s">
        <v>368</v>
      </c>
      <c r="C130" s="157"/>
      <c r="D130" s="157"/>
      <c r="E130" s="8"/>
      <c r="F130" s="169"/>
      <c r="G130"/>
    </row>
    <row r="131" spans="1:9" ht="51" x14ac:dyDescent="0.2">
      <c r="A131" s="158" t="s">
        <v>0</v>
      </c>
      <c r="B131" s="159" t="s">
        <v>1</v>
      </c>
      <c r="C131" s="159" t="s">
        <v>2</v>
      </c>
      <c r="D131" s="159" t="s">
        <v>3</v>
      </c>
      <c r="E131" s="159" t="s">
        <v>4</v>
      </c>
      <c r="F131" s="161" t="s">
        <v>5</v>
      </c>
      <c r="G131"/>
    </row>
    <row r="132" spans="1:9" ht="14.25" x14ac:dyDescent="0.2">
      <c r="A132" s="144" t="s">
        <v>6</v>
      </c>
      <c r="B132" s="145" t="s">
        <v>7</v>
      </c>
      <c r="C132" s="145" t="s">
        <v>8</v>
      </c>
      <c r="D132" s="145" t="s">
        <v>9</v>
      </c>
      <c r="E132" s="145" t="s">
        <v>10</v>
      </c>
      <c r="F132" s="146" t="s">
        <v>11</v>
      </c>
      <c r="G132"/>
    </row>
    <row r="133" spans="1:9" ht="14.25" x14ac:dyDescent="0.2">
      <c r="A133" s="95">
        <v>1</v>
      </c>
      <c r="B133" s="110" t="s">
        <v>56</v>
      </c>
      <c r="C133" s="221">
        <v>16</v>
      </c>
      <c r="D133" s="139" t="s">
        <v>33</v>
      </c>
      <c r="E133" s="170">
        <v>0</v>
      </c>
      <c r="F133" s="171">
        <f t="shared" ref="F133:F200" si="2">C133*E133</f>
        <v>0</v>
      </c>
      <c r="G133"/>
      <c r="H133" s="25"/>
      <c r="I133" s="26"/>
    </row>
    <row r="134" spans="1:9" ht="14.25" x14ac:dyDescent="0.2">
      <c r="A134" s="95">
        <v>2</v>
      </c>
      <c r="B134" s="110" t="s">
        <v>301</v>
      </c>
      <c r="C134" s="221">
        <v>0</v>
      </c>
      <c r="D134" s="139" t="s">
        <v>33</v>
      </c>
      <c r="E134" s="170">
        <v>0</v>
      </c>
      <c r="F134" s="171">
        <f t="shared" si="2"/>
        <v>0</v>
      </c>
      <c r="G134"/>
      <c r="H134" s="25"/>
      <c r="I134" s="29"/>
    </row>
    <row r="135" spans="1:9" ht="14.25" x14ac:dyDescent="0.2">
      <c r="A135" s="95">
        <v>3</v>
      </c>
      <c r="B135" s="110" t="s">
        <v>466</v>
      </c>
      <c r="C135" s="221">
        <v>0</v>
      </c>
      <c r="D135" s="139" t="s">
        <v>33</v>
      </c>
      <c r="E135" s="170">
        <v>0</v>
      </c>
      <c r="F135" s="171">
        <f t="shared" si="2"/>
        <v>0</v>
      </c>
      <c r="G135"/>
      <c r="H135" s="25"/>
      <c r="I135" s="29"/>
    </row>
    <row r="136" spans="1:9" ht="14.25" x14ac:dyDescent="0.2">
      <c r="A136" s="95">
        <v>4</v>
      </c>
      <c r="B136" s="110" t="s">
        <v>58</v>
      </c>
      <c r="C136" s="221">
        <v>5</v>
      </c>
      <c r="D136" s="139" t="s">
        <v>29</v>
      </c>
      <c r="E136" s="170">
        <v>0</v>
      </c>
      <c r="F136" s="171">
        <f t="shared" si="2"/>
        <v>0</v>
      </c>
      <c r="G136"/>
      <c r="H136" s="25"/>
      <c r="I136" s="29"/>
    </row>
    <row r="137" spans="1:9" ht="14.25" x14ac:dyDescent="0.2">
      <c r="A137" s="95">
        <v>5</v>
      </c>
      <c r="B137" s="110" t="s">
        <v>302</v>
      </c>
      <c r="C137" s="221">
        <v>15</v>
      </c>
      <c r="D137" s="139" t="s">
        <v>33</v>
      </c>
      <c r="E137" s="170">
        <v>0</v>
      </c>
      <c r="F137" s="171">
        <f t="shared" si="2"/>
        <v>0</v>
      </c>
      <c r="G137"/>
      <c r="H137" s="25"/>
      <c r="I137" s="29"/>
    </row>
    <row r="138" spans="1:9" ht="14.25" x14ac:dyDescent="0.2">
      <c r="A138" s="95">
        <v>6</v>
      </c>
      <c r="B138" s="110" t="s">
        <v>303</v>
      </c>
      <c r="C138" s="221">
        <v>5</v>
      </c>
      <c r="D138" s="139" t="s">
        <v>33</v>
      </c>
      <c r="E138" s="170">
        <v>0</v>
      </c>
      <c r="F138" s="171">
        <f t="shared" si="2"/>
        <v>0</v>
      </c>
      <c r="G138"/>
      <c r="H138" s="25"/>
      <c r="I138" s="29"/>
    </row>
    <row r="139" spans="1:9" ht="14.25" x14ac:dyDescent="0.2">
      <c r="A139" s="95">
        <v>7</v>
      </c>
      <c r="B139" s="110" t="s">
        <v>304</v>
      </c>
      <c r="C139" s="221">
        <v>0</v>
      </c>
      <c r="D139" s="139" t="s">
        <v>33</v>
      </c>
      <c r="E139" s="170">
        <v>0</v>
      </c>
      <c r="F139" s="171">
        <f t="shared" si="2"/>
        <v>0</v>
      </c>
      <c r="G139"/>
      <c r="H139" s="25"/>
      <c r="I139" s="29"/>
    </row>
    <row r="140" spans="1:9" ht="14.25" x14ac:dyDescent="0.2">
      <c r="A140" s="95">
        <v>8</v>
      </c>
      <c r="B140" s="110" t="s">
        <v>470</v>
      </c>
      <c r="C140" s="221">
        <v>2</v>
      </c>
      <c r="D140" s="139" t="s">
        <v>29</v>
      </c>
      <c r="E140" s="170">
        <v>0</v>
      </c>
      <c r="F140" s="171">
        <f t="shared" si="2"/>
        <v>0</v>
      </c>
      <c r="G140"/>
      <c r="H140" s="25"/>
      <c r="I140" s="29"/>
    </row>
    <row r="141" spans="1:9" ht="14.25" x14ac:dyDescent="0.2">
      <c r="A141" s="95">
        <v>9</v>
      </c>
      <c r="B141" s="110" t="s">
        <v>482</v>
      </c>
      <c r="C141" s="221">
        <v>0</v>
      </c>
      <c r="D141" s="139" t="s">
        <v>13</v>
      </c>
      <c r="E141" s="170">
        <v>0</v>
      </c>
      <c r="F141" s="171">
        <f t="shared" si="2"/>
        <v>0</v>
      </c>
      <c r="G141"/>
      <c r="H141" s="25"/>
      <c r="I141" s="29"/>
    </row>
    <row r="142" spans="1:9" ht="14.25" x14ac:dyDescent="0.2">
      <c r="A142" s="255"/>
      <c r="B142" s="256" t="s">
        <v>523</v>
      </c>
      <c r="C142" s="250">
        <v>0</v>
      </c>
      <c r="D142" s="257" t="s">
        <v>33</v>
      </c>
      <c r="E142" s="170">
        <v>0</v>
      </c>
      <c r="F142" s="251">
        <f t="shared" si="2"/>
        <v>0</v>
      </c>
      <c r="G142"/>
      <c r="H142" s="25"/>
      <c r="I142" s="29"/>
    </row>
    <row r="143" spans="1:9" ht="14.25" x14ac:dyDescent="0.2">
      <c r="A143" s="95">
        <v>10</v>
      </c>
      <c r="B143" s="110" t="s">
        <v>472</v>
      </c>
      <c r="C143" s="221">
        <v>0</v>
      </c>
      <c r="D143" s="139" t="s">
        <v>13</v>
      </c>
      <c r="E143" s="170">
        <v>0</v>
      </c>
      <c r="F143" s="171">
        <f t="shared" si="2"/>
        <v>0</v>
      </c>
      <c r="G143"/>
      <c r="H143" s="25"/>
      <c r="I143" s="29"/>
    </row>
    <row r="144" spans="1:9" ht="14.25" x14ac:dyDescent="0.2">
      <c r="A144" s="95">
        <v>11</v>
      </c>
      <c r="B144" s="110" t="s">
        <v>62</v>
      </c>
      <c r="C144" s="221">
        <v>4</v>
      </c>
      <c r="D144" s="139" t="s">
        <v>33</v>
      </c>
      <c r="E144" s="170">
        <v>0</v>
      </c>
      <c r="F144" s="171">
        <f t="shared" si="2"/>
        <v>0</v>
      </c>
      <c r="G144"/>
      <c r="H144" s="25"/>
      <c r="I144" s="29"/>
    </row>
    <row r="145" spans="1:9" ht="14.25" x14ac:dyDescent="0.2">
      <c r="A145" s="95">
        <v>12</v>
      </c>
      <c r="B145" s="172" t="s">
        <v>487</v>
      </c>
      <c r="C145" s="221">
        <v>4</v>
      </c>
      <c r="D145" s="173" t="s">
        <v>29</v>
      </c>
      <c r="E145" s="170">
        <v>0</v>
      </c>
      <c r="F145" s="171">
        <f t="shared" si="2"/>
        <v>0</v>
      </c>
      <c r="G145"/>
      <c r="H145" s="25"/>
      <c r="I145" s="29"/>
    </row>
    <row r="146" spans="1:9" ht="14.25" x14ac:dyDescent="0.2">
      <c r="A146" s="95">
        <v>13</v>
      </c>
      <c r="B146" s="110" t="s">
        <v>475</v>
      </c>
      <c r="C146" s="221">
        <v>2</v>
      </c>
      <c r="D146" s="139" t="s">
        <v>29</v>
      </c>
      <c r="E146" s="170">
        <v>0</v>
      </c>
      <c r="F146" s="171">
        <f t="shared" si="2"/>
        <v>0</v>
      </c>
      <c r="G146"/>
      <c r="H146" s="25"/>
      <c r="I146" s="29"/>
    </row>
    <row r="147" spans="1:9" ht="14.25" x14ac:dyDescent="0.2">
      <c r="A147" s="95">
        <v>14</v>
      </c>
      <c r="B147" s="110" t="s">
        <v>60</v>
      </c>
      <c r="C147" s="221">
        <v>3</v>
      </c>
      <c r="D147" s="139" t="s">
        <v>29</v>
      </c>
      <c r="E147" s="170">
        <v>0</v>
      </c>
      <c r="F147" s="171">
        <f t="shared" si="2"/>
        <v>0</v>
      </c>
      <c r="G147"/>
      <c r="H147" s="25"/>
      <c r="I147" s="29"/>
    </row>
    <row r="148" spans="1:9" ht="14.25" x14ac:dyDescent="0.2">
      <c r="A148" s="95">
        <v>15</v>
      </c>
      <c r="B148" s="110" t="s">
        <v>473</v>
      </c>
      <c r="C148" s="221">
        <v>0</v>
      </c>
      <c r="D148" s="139" t="s">
        <v>29</v>
      </c>
      <c r="E148" s="170">
        <v>0</v>
      </c>
      <c r="F148" s="171">
        <f t="shared" si="2"/>
        <v>0</v>
      </c>
      <c r="G148"/>
      <c r="H148" s="25"/>
      <c r="I148" s="29"/>
    </row>
    <row r="149" spans="1:9" ht="14.25" x14ac:dyDescent="0.2">
      <c r="A149" s="95">
        <v>16</v>
      </c>
      <c r="B149" s="110" t="s">
        <v>477</v>
      </c>
      <c r="C149" s="221">
        <v>2</v>
      </c>
      <c r="D149" s="139" t="s">
        <v>29</v>
      </c>
      <c r="E149" s="170">
        <v>0</v>
      </c>
      <c r="F149" s="171">
        <f t="shared" si="2"/>
        <v>0</v>
      </c>
      <c r="G149"/>
      <c r="H149" s="25"/>
      <c r="I149" s="29"/>
    </row>
    <row r="150" spans="1:9" ht="14.25" x14ac:dyDescent="0.2">
      <c r="A150" s="95">
        <v>17</v>
      </c>
      <c r="B150" s="110" t="s">
        <v>476</v>
      </c>
      <c r="C150" s="221">
        <v>0</v>
      </c>
      <c r="D150" s="139" t="s">
        <v>13</v>
      </c>
      <c r="E150" s="170">
        <v>0</v>
      </c>
      <c r="F150" s="171">
        <f t="shared" si="2"/>
        <v>0</v>
      </c>
      <c r="G150"/>
      <c r="H150" s="25"/>
      <c r="I150" s="29"/>
    </row>
    <row r="151" spans="1:9" ht="14.25" x14ac:dyDescent="0.2">
      <c r="A151" s="95">
        <v>18</v>
      </c>
      <c r="B151" s="110" t="s">
        <v>467</v>
      </c>
      <c r="C151" s="221">
        <v>6</v>
      </c>
      <c r="D151" s="139" t="s">
        <v>29</v>
      </c>
      <c r="E151" s="170">
        <v>0</v>
      </c>
      <c r="F151" s="171">
        <f t="shared" si="2"/>
        <v>0</v>
      </c>
      <c r="G151"/>
      <c r="H151" s="25"/>
      <c r="I151" s="29"/>
    </row>
    <row r="152" spans="1:9" ht="14.25" x14ac:dyDescent="0.2">
      <c r="A152" s="95">
        <v>19</v>
      </c>
      <c r="B152" s="110" t="s">
        <v>468</v>
      </c>
      <c r="C152" s="221">
        <v>0</v>
      </c>
      <c r="D152" s="139" t="s">
        <v>29</v>
      </c>
      <c r="E152" s="170">
        <v>0</v>
      </c>
      <c r="F152" s="171">
        <f t="shared" si="2"/>
        <v>0</v>
      </c>
      <c r="G152"/>
      <c r="H152" s="25"/>
      <c r="I152" s="29"/>
    </row>
    <row r="153" spans="1:9" ht="14.25" x14ac:dyDescent="0.2">
      <c r="A153" s="95">
        <v>20</v>
      </c>
      <c r="B153" s="110" t="s">
        <v>469</v>
      </c>
      <c r="C153" s="221">
        <v>0</v>
      </c>
      <c r="D153" s="139" t="s">
        <v>13</v>
      </c>
      <c r="E153" s="170">
        <v>0</v>
      </c>
      <c r="F153" s="171">
        <f t="shared" si="2"/>
        <v>0</v>
      </c>
      <c r="G153"/>
      <c r="H153" s="25"/>
      <c r="I153" s="29"/>
    </row>
    <row r="154" spans="1:9" ht="14.25" x14ac:dyDescent="0.2">
      <c r="A154" s="95">
        <v>21</v>
      </c>
      <c r="B154" s="110" t="s">
        <v>61</v>
      </c>
      <c r="C154" s="221">
        <v>0</v>
      </c>
      <c r="D154" s="139" t="s">
        <v>33</v>
      </c>
      <c r="E154" s="170">
        <v>0</v>
      </c>
      <c r="F154" s="171">
        <f t="shared" si="2"/>
        <v>0</v>
      </c>
      <c r="G154"/>
      <c r="H154" s="25"/>
      <c r="I154" s="29"/>
    </row>
    <row r="155" spans="1:9" ht="14.25" x14ac:dyDescent="0.2">
      <c r="A155" s="95">
        <v>22</v>
      </c>
      <c r="B155" s="110" t="s">
        <v>375</v>
      </c>
      <c r="C155" s="221">
        <v>2</v>
      </c>
      <c r="D155" s="139" t="s">
        <v>33</v>
      </c>
      <c r="E155" s="170">
        <v>0</v>
      </c>
      <c r="F155" s="171">
        <f t="shared" si="2"/>
        <v>0</v>
      </c>
      <c r="G155"/>
      <c r="H155" s="25"/>
      <c r="I155" s="29"/>
    </row>
    <row r="156" spans="1:9" ht="14.25" x14ac:dyDescent="0.2">
      <c r="A156" s="95">
        <v>23</v>
      </c>
      <c r="B156" s="110" t="s">
        <v>483</v>
      </c>
      <c r="C156" s="221">
        <v>0</v>
      </c>
      <c r="D156" s="139" t="s">
        <v>29</v>
      </c>
      <c r="E156" s="170">
        <v>0</v>
      </c>
      <c r="F156" s="171">
        <f t="shared" si="2"/>
        <v>0</v>
      </c>
      <c r="G156"/>
      <c r="H156" s="25"/>
      <c r="I156" s="29"/>
    </row>
    <row r="157" spans="1:9" ht="14.25" x14ac:dyDescent="0.2">
      <c r="A157" s="95">
        <v>24</v>
      </c>
      <c r="B157" s="110" t="s">
        <v>484</v>
      </c>
      <c r="C157" s="221">
        <v>0</v>
      </c>
      <c r="D157" s="139" t="s">
        <v>29</v>
      </c>
      <c r="E157" s="170">
        <v>0</v>
      </c>
      <c r="F157" s="171">
        <f t="shared" si="2"/>
        <v>0</v>
      </c>
      <c r="G157"/>
      <c r="H157" s="25"/>
      <c r="I157" s="29"/>
    </row>
    <row r="158" spans="1:9" ht="14.25" x14ac:dyDescent="0.2">
      <c r="A158" s="95">
        <v>25</v>
      </c>
      <c r="B158" s="110" t="s">
        <v>471</v>
      </c>
      <c r="C158" s="221">
        <v>10</v>
      </c>
      <c r="D158" s="139" t="s">
        <v>29</v>
      </c>
      <c r="E158" s="170">
        <v>0</v>
      </c>
      <c r="F158" s="171">
        <f t="shared" si="2"/>
        <v>0</v>
      </c>
      <c r="G158"/>
      <c r="H158" s="25"/>
      <c r="I158" s="29"/>
    </row>
    <row r="159" spans="1:9" ht="14.25" x14ac:dyDescent="0.2">
      <c r="A159" s="95">
        <v>26</v>
      </c>
      <c r="B159" s="110" t="s">
        <v>59</v>
      </c>
      <c r="C159" s="221">
        <v>2</v>
      </c>
      <c r="D159" s="139" t="s">
        <v>29</v>
      </c>
      <c r="E159" s="170">
        <v>0</v>
      </c>
      <c r="F159" s="171">
        <f t="shared" si="2"/>
        <v>0</v>
      </c>
      <c r="G159"/>
      <c r="H159" s="25"/>
      <c r="I159" s="29"/>
    </row>
    <row r="160" spans="1:9" ht="14.25" x14ac:dyDescent="0.2">
      <c r="A160" s="95">
        <v>27</v>
      </c>
      <c r="B160" s="172" t="s">
        <v>517</v>
      </c>
      <c r="C160" s="221">
        <v>0</v>
      </c>
      <c r="D160" s="173" t="s">
        <v>29</v>
      </c>
      <c r="E160" s="170">
        <v>0</v>
      </c>
      <c r="F160" s="171">
        <f t="shared" si="2"/>
        <v>0</v>
      </c>
      <c r="G160"/>
      <c r="H160" s="25"/>
      <c r="I160" s="29"/>
    </row>
    <row r="161" spans="1:9" ht="14.25" x14ac:dyDescent="0.2">
      <c r="A161" s="247"/>
      <c r="B161" s="172" t="s">
        <v>518</v>
      </c>
      <c r="C161" s="248">
        <v>0</v>
      </c>
      <c r="D161" s="173" t="s">
        <v>29</v>
      </c>
      <c r="E161" s="170">
        <v>0</v>
      </c>
      <c r="F161" s="171">
        <f t="shared" si="2"/>
        <v>0</v>
      </c>
      <c r="G161"/>
      <c r="H161" s="25"/>
      <c r="I161" s="29"/>
    </row>
    <row r="162" spans="1:9" ht="14.25" x14ac:dyDescent="0.2">
      <c r="A162" s="95">
        <v>28</v>
      </c>
      <c r="B162" s="110" t="s">
        <v>474</v>
      </c>
      <c r="C162" s="221">
        <v>0</v>
      </c>
      <c r="D162" s="139" t="s">
        <v>33</v>
      </c>
      <c r="E162" s="170">
        <v>0</v>
      </c>
      <c r="F162" s="171">
        <f t="shared" si="2"/>
        <v>0</v>
      </c>
      <c r="G162"/>
      <c r="H162" s="25"/>
      <c r="I162" s="29"/>
    </row>
    <row r="163" spans="1:9" ht="14.25" x14ac:dyDescent="0.2">
      <c r="A163" s="95">
        <v>29</v>
      </c>
      <c r="B163" s="110" t="s">
        <v>485</v>
      </c>
      <c r="C163" s="221">
        <v>0</v>
      </c>
      <c r="D163" s="139" t="s">
        <v>33</v>
      </c>
      <c r="E163" s="170">
        <v>0</v>
      </c>
      <c r="F163" s="171">
        <f t="shared" si="2"/>
        <v>0</v>
      </c>
      <c r="G163"/>
      <c r="H163" s="25"/>
      <c r="I163" s="29"/>
    </row>
    <row r="164" spans="1:9" ht="14.25" x14ac:dyDescent="0.2">
      <c r="A164" s="95">
        <v>30</v>
      </c>
      <c r="B164" s="110" t="s">
        <v>478</v>
      </c>
      <c r="C164" s="221">
        <v>3</v>
      </c>
      <c r="D164" s="139" t="s">
        <v>29</v>
      </c>
      <c r="E164" s="170">
        <v>0</v>
      </c>
      <c r="F164" s="171">
        <f t="shared" si="2"/>
        <v>0</v>
      </c>
      <c r="G164"/>
      <c r="H164" s="25"/>
      <c r="I164" s="29"/>
    </row>
    <row r="165" spans="1:9" ht="14.25" x14ac:dyDescent="0.2">
      <c r="A165" s="95">
        <v>31</v>
      </c>
      <c r="B165" s="110" t="s">
        <v>479</v>
      </c>
      <c r="C165" s="221">
        <v>3</v>
      </c>
      <c r="D165" s="139" t="s">
        <v>29</v>
      </c>
      <c r="E165" s="170">
        <v>0</v>
      </c>
      <c r="F165" s="171">
        <f t="shared" si="2"/>
        <v>0</v>
      </c>
      <c r="G165"/>
      <c r="I165" s="29"/>
    </row>
    <row r="166" spans="1:9" ht="14.25" x14ac:dyDescent="0.2">
      <c r="A166" s="95">
        <v>32</v>
      </c>
      <c r="B166" s="110" t="s">
        <v>63</v>
      </c>
      <c r="C166" s="221">
        <v>15</v>
      </c>
      <c r="D166" s="139" t="s">
        <v>33</v>
      </c>
      <c r="E166" s="170">
        <v>0</v>
      </c>
      <c r="F166" s="171">
        <f t="shared" si="2"/>
        <v>0</v>
      </c>
      <c r="G166"/>
      <c r="I166" s="29"/>
    </row>
    <row r="167" spans="1:9" ht="14.25" x14ac:dyDescent="0.2">
      <c r="A167" s="95">
        <v>33</v>
      </c>
      <c r="B167" s="110" t="s">
        <v>480</v>
      </c>
      <c r="C167" s="221">
        <v>4</v>
      </c>
      <c r="D167" s="139" t="s">
        <v>29</v>
      </c>
      <c r="E167" s="170">
        <v>0</v>
      </c>
      <c r="F167" s="171">
        <f t="shared" si="2"/>
        <v>0</v>
      </c>
      <c r="G167"/>
      <c r="I167" s="29"/>
    </row>
    <row r="168" spans="1:9" ht="14.25" x14ac:dyDescent="0.2">
      <c r="A168" s="95">
        <v>34</v>
      </c>
      <c r="B168" s="110" t="s">
        <v>481</v>
      </c>
      <c r="C168" s="221">
        <v>0</v>
      </c>
      <c r="D168" s="139" t="s">
        <v>29</v>
      </c>
      <c r="E168" s="170">
        <v>0</v>
      </c>
      <c r="F168" s="171">
        <f t="shared" si="2"/>
        <v>0</v>
      </c>
      <c r="G168"/>
      <c r="I168" s="29"/>
    </row>
    <row r="169" spans="1:9" ht="14.25" x14ac:dyDescent="0.2">
      <c r="A169" s="95">
        <v>35</v>
      </c>
      <c r="B169" s="110" t="s">
        <v>64</v>
      </c>
      <c r="C169" s="221">
        <v>0</v>
      </c>
      <c r="D169" s="139" t="s">
        <v>29</v>
      </c>
      <c r="E169" s="170">
        <v>0</v>
      </c>
      <c r="F169" s="171">
        <f t="shared" si="2"/>
        <v>0</v>
      </c>
      <c r="G169"/>
      <c r="H169" s="25"/>
      <c r="I169" s="29"/>
    </row>
    <row r="170" spans="1:9" ht="14.25" x14ac:dyDescent="0.2">
      <c r="A170" s="95">
        <v>36</v>
      </c>
      <c r="B170" s="110" t="s">
        <v>314</v>
      </c>
      <c r="C170" s="221">
        <v>4</v>
      </c>
      <c r="D170" s="139" t="s">
        <v>29</v>
      </c>
      <c r="E170" s="170">
        <v>0</v>
      </c>
      <c r="F170" s="171">
        <f t="shared" si="2"/>
        <v>0</v>
      </c>
      <c r="G170"/>
      <c r="H170" s="25"/>
      <c r="I170" s="29"/>
    </row>
    <row r="171" spans="1:9" ht="14.25" x14ac:dyDescent="0.2">
      <c r="A171" s="95">
        <v>37</v>
      </c>
      <c r="B171" s="110" t="s">
        <v>65</v>
      </c>
      <c r="C171" s="221">
        <v>1</v>
      </c>
      <c r="D171" s="139" t="s">
        <v>29</v>
      </c>
      <c r="E171" s="170">
        <v>0</v>
      </c>
      <c r="F171" s="171">
        <f t="shared" si="2"/>
        <v>0</v>
      </c>
      <c r="G171"/>
      <c r="H171" s="25"/>
      <c r="I171" s="29"/>
    </row>
    <row r="172" spans="1:9" ht="14.25" x14ac:dyDescent="0.2">
      <c r="A172" s="95">
        <v>38</v>
      </c>
      <c r="B172" s="110" t="s">
        <v>66</v>
      </c>
      <c r="C172" s="221">
        <v>2</v>
      </c>
      <c r="D172" s="139" t="s">
        <v>33</v>
      </c>
      <c r="E172" s="170">
        <v>0</v>
      </c>
      <c r="F172" s="171">
        <f t="shared" si="2"/>
        <v>0</v>
      </c>
      <c r="G172"/>
      <c r="H172" s="25"/>
      <c r="I172" s="29"/>
    </row>
    <row r="173" spans="1:9" ht="14.25" x14ac:dyDescent="0.2">
      <c r="A173" s="95">
        <v>39</v>
      </c>
      <c r="B173" s="110" t="s">
        <v>67</v>
      </c>
      <c r="C173" s="221">
        <v>6</v>
      </c>
      <c r="D173" s="139" t="s">
        <v>29</v>
      </c>
      <c r="E173" s="170">
        <v>0</v>
      </c>
      <c r="F173" s="171">
        <f t="shared" si="2"/>
        <v>0</v>
      </c>
      <c r="G173"/>
      <c r="H173" s="25"/>
      <c r="I173" s="29"/>
    </row>
    <row r="174" spans="1:9" ht="14.25" x14ac:dyDescent="0.2">
      <c r="A174" s="95">
        <v>40</v>
      </c>
      <c r="B174" s="110" t="s">
        <v>287</v>
      </c>
      <c r="C174" s="221">
        <v>2</v>
      </c>
      <c r="D174" s="139" t="s">
        <v>33</v>
      </c>
      <c r="E174" s="170">
        <v>0</v>
      </c>
      <c r="F174" s="171">
        <f t="shared" si="2"/>
        <v>0</v>
      </c>
      <c r="G174"/>
      <c r="H174" s="25"/>
      <c r="I174" s="29"/>
    </row>
    <row r="175" spans="1:9" ht="14.25" x14ac:dyDescent="0.2">
      <c r="A175" s="95">
        <v>41</v>
      </c>
      <c r="B175" s="110" t="s">
        <v>288</v>
      </c>
      <c r="C175" s="221">
        <v>0</v>
      </c>
      <c r="D175" s="139" t="s">
        <v>29</v>
      </c>
      <c r="E175" s="170">
        <v>0</v>
      </c>
      <c r="F175" s="171">
        <f t="shared" si="2"/>
        <v>0</v>
      </c>
      <c r="G175"/>
      <c r="H175" s="25"/>
      <c r="I175" s="29"/>
    </row>
    <row r="176" spans="1:9" ht="51.75" customHeight="1" x14ac:dyDescent="0.2">
      <c r="A176" s="95">
        <v>42</v>
      </c>
      <c r="B176" s="174" t="s">
        <v>334</v>
      </c>
      <c r="C176" s="221">
        <v>3</v>
      </c>
      <c r="D176" s="168" t="s">
        <v>29</v>
      </c>
      <c r="E176" s="170">
        <v>0</v>
      </c>
      <c r="F176" s="171">
        <f t="shared" si="2"/>
        <v>0</v>
      </c>
      <c r="G176"/>
      <c r="H176" s="25"/>
      <c r="I176" s="29"/>
    </row>
    <row r="177" spans="1:9" ht="88.5" customHeight="1" x14ac:dyDescent="0.2">
      <c r="A177" s="95">
        <v>43</v>
      </c>
      <c r="B177" s="174" t="s">
        <v>335</v>
      </c>
      <c r="C177" s="221">
        <v>0</v>
      </c>
      <c r="D177" s="168" t="s">
        <v>29</v>
      </c>
      <c r="E177" s="170">
        <v>0</v>
      </c>
      <c r="F177" s="171">
        <f t="shared" si="2"/>
        <v>0</v>
      </c>
      <c r="G177"/>
      <c r="H177" s="25"/>
      <c r="I177" s="29"/>
    </row>
    <row r="178" spans="1:9" ht="89.25" customHeight="1" x14ac:dyDescent="0.2">
      <c r="A178" s="95">
        <v>44</v>
      </c>
      <c r="B178" s="174" t="s">
        <v>336</v>
      </c>
      <c r="C178" s="221">
        <v>0</v>
      </c>
      <c r="D178" s="168" t="s">
        <v>29</v>
      </c>
      <c r="E178" s="170">
        <v>0</v>
      </c>
      <c r="F178" s="171">
        <f t="shared" si="2"/>
        <v>0</v>
      </c>
      <c r="G178"/>
      <c r="H178" s="25"/>
      <c r="I178" s="29"/>
    </row>
    <row r="179" spans="1:9" ht="77.25" customHeight="1" x14ac:dyDescent="0.2">
      <c r="A179" s="95">
        <v>45</v>
      </c>
      <c r="B179" s="174" t="s">
        <v>337</v>
      </c>
      <c r="C179" s="221">
        <v>2</v>
      </c>
      <c r="D179" s="168" t="s">
        <v>29</v>
      </c>
      <c r="E179" s="170">
        <v>0</v>
      </c>
      <c r="F179" s="171">
        <f t="shared" si="2"/>
        <v>0</v>
      </c>
      <c r="G179"/>
      <c r="H179" s="25"/>
      <c r="I179" s="29"/>
    </row>
    <row r="180" spans="1:9" ht="19.5" customHeight="1" x14ac:dyDescent="0.2">
      <c r="A180" s="95">
        <v>46</v>
      </c>
      <c r="B180" s="110" t="s">
        <v>494</v>
      </c>
      <c r="C180" s="221">
        <v>10</v>
      </c>
      <c r="D180" s="139" t="s">
        <v>13</v>
      </c>
      <c r="E180" s="170">
        <v>0</v>
      </c>
      <c r="F180" s="171">
        <f t="shared" si="2"/>
        <v>0</v>
      </c>
      <c r="G180"/>
      <c r="H180" s="25"/>
      <c r="I180" s="29"/>
    </row>
    <row r="181" spans="1:9" ht="19.5" customHeight="1" x14ac:dyDescent="0.2">
      <c r="A181" s="95">
        <v>47</v>
      </c>
      <c r="B181" s="175" t="s">
        <v>495</v>
      </c>
      <c r="C181" s="221">
        <v>1</v>
      </c>
      <c r="D181" s="139" t="s">
        <v>12</v>
      </c>
      <c r="E181" s="170">
        <v>0</v>
      </c>
      <c r="F181" s="171">
        <f t="shared" si="2"/>
        <v>0</v>
      </c>
      <c r="G181"/>
      <c r="H181" s="25"/>
      <c r="I181" s="29"/>
    </row>
    <row r="182" spans="1:9" ht="15" customHeight="1" x14ac:dyDescent="0.2">
      <c r="A182" s="95">
        <v>48</v>
      </c>
      <c r="B182" s="110" t="s">
        <v>55</v>
      </c>
      <c r="C182" s="221">
        <v>0</v>
      </c>
      <c r="D182" s="139" t="s">
        <v>13</v>
      </c>
      <c r="E182" s="170">
        <v>0</v>
      </c>
      <c r="F182" s="171">
        <f t="shared" si="2"/>
        <v>0</v>
      </c>
      <c r="G182"/>
      <c r="H182" s="25"/>
      <c r="I182" s="29"/>
    </row>
    <row r="183" spans="1:9" ht="14.25" x14ac:dyDescent="0.2">
      <c r="A183" s="95">
        <v>49</v>
      </c>
      <c r="B183" s="110" t="s">
        <v>72</v>
      </c>
      <c r="C183" s="221">
        <v>6</v>
      </c>
      <c r="D183" s="139" t="s">
        <v>33</v>
      </c>
      <c r="E183" s="170">
        <v>0</v>
      </c>
      <c r="F183" s="171">
        <f t="shared" si="2"/>
        <v>0</v>
      </c>
      <c r="G183"/>
      <c r="H183" s="25"/>
      <c r="I183" s="29"/>
    </row>
    <row r="184" spans="1:9" ht="14.25" x14ac:dyDescent="0.2">
      <c r="A184" s="95">
        <v>50</v>
      </c>
      <c r="B184" s="110" t="s">
        <v>68</v>
      </c>
      <c r="C184" s="221">
        <v>4</v>
      </c>
      <c r="D184" s="139" t="s">
        <v>33</v>
      </c>
      <c r="E184" s="170">
        <v>0</v>
      </c>
      <c r="F184" s="171">
        <f t="shared" si="2"/>
        <v>0</v>
      </c>
      <c r="G184"/>
      <c r="H184" s="25"/>
      <c r="I184" s="29"/>
    </row>
    <row r="185" spans="1:9" ht="14.25" x14ac:dyDescent="0.2">
      <c r="A185" s="95">
        <v>51</v>
      </c>
      <c r="B185" s="110" t="s">
        <v>69</v>
      </c>
      <c r="C185" s="221">
        <v>0</v>
      </c>
      <c r="D185" s="139" t="s">
        <v>33</v>
      </c>
      <c r="E185" s="170">
        <v>0</v>
      </c>
      <c r="F185" s="171">
        <f t="shared" si="2"/>
        <v>0</v>
      </c>
      <c r="G185"/>
      <c r="H185" s="25"/>
      <c r="I185" s="29"/>
    </row>
    <row r="186" spans="1:9" ht="14.25" x14ac:dyDescent="0.2">
      <c r="A186" s="95">
        <v>52</v>
      </c>
      <c r="B186" s="110" t="s">
        <v>70</v>
      </c>
      <c r="C186" s="221">
        <v>10</v>
      </c>
      <c r="D186" s="139" t="s">
        <v>33</v>
      </c>
      <c r="E186" s="170">
        <v>0</v>
      </c>
      <c r="F186" s="171">
        <f t="shared" si="2"/>
        <v>0</v>
      </c>
      <c r="G186"/>
      <c r="H186" s="25"/>
      <c r="I186" s="29"/>
    </row>
    <row r="187" spans="1:9" ht="14.25" x14ac:dyDescent="0.2">
      <c r="A187" s="95">
        <v>53</v>
      </c>
      <c r="B187" s="110" t="s">
        <v>71</v>
      </c>
      <c r="C187" s="221">
        <v>10</v>
      </c>
      <c r="D187" s="139" t="s">
        <v>33</v>
      </c>
      <c r="E187" s="170">
        <v>0</v>
      </c>
      <c r="F187" s="171">
        <f t="shared" si="2"/>
        <v>0</v>
      </c>
      <c r="G187"/>
      <c r="H187" s="25"/>
      <c r="I187" s="29"/>
    </row>
    <row r="188" spans="1:9" ht="14.25" x14ac:dyDescent="0.2">
      <c r="A188" s="95">
        <v>54</v>
      </c>
      <c r="B188" s="110" t="s">
        <v>73</v>
      </c>
      <c r="C188" s="221">
        <v>0</v>
      </c>
      <c r="D188" s="139" t="s">
        <v>33</v>
      </c>
      <c r="E188" s="170">
        <v>0</v>
      </c>
      <c r="F188" s="171">
        <f t="shared" si="2"/>
        <v>0</v>
      </c>
      <c r="G188"/>
      <c r="H188" s="25"/>
      <c r="I188" s="29"/>
    </row>
    <row r="189" spans="1:9" ht="14.25" x14ac:dyDescent="0.2">
      <c r="A189" s="95">
        <v>55</v>
      </c>
      <c r="B189" s="110" t="s">
        <v>74</v>
      </c>
      <c r="C189" s="221">
        <v>3</v>
      </c>
      <c r="D189" s="139" t="s">
        <v>33</v>
      </c>
      <c r="E189" s="170">
        <v>0</v>
      </c>
      <c r="F189" s="171">
        <f t="shared" si="2"/>
        <v>0</v>
      </c>
      <c r="G189"/>
      <c r="H189" s="25"/>
      <c r="I189" s="29"/>
    </row>
    <row r="190" spans="1:9" ht="14.25" x14ac:dyDescent="0.2">
      <c r="A190" s="95">
        <v>56</v>
      </c>
      <c r="B190" s="110" t="s">
        <v>75</v>
      </c>
      <c r="C190" s="221">
        <v>0</v>
      </c>
      <c r="D190" s="139" t="s">
        <v>29</v>
      </c>
      <c r="E190" s="170">
        <v>0</v>
      </c>
      <c r="F190" s="171">
        <f t="shared" si="2"/>
        <v>0</v>
      </c>
      <c r="G190"/>
      <c r="H190" s="25"/>
      <c r="I190" s="29"/>
    </row>
    <row r="191" spans="1:9" ht="14.25" x14ac:dyDescent="0.2">
      <c r="A191" s="95">
        <v>57</v>
      </c>
      <c r="B191" s="110" t="s">
        <v>76</v>
      </c>
      <c r="C191" s="221">
        <v>2</v>
      </c>
      <c r="D191" s="139" t="s">
        <v>33</v>
      </c>
      <c r="E191" s="170">
        <v>0</v>
      </c>
      <c r="F191" s="171">
        <f t="shared" si="2"/>
        <v>0</v>
      </c>
      <c r="G191"/>
      <c r="H191" s="25"/>
      <c r="I191" s="29"/>
    </row>
    <row r="192" spans="1:9" ht="14.25" x14ac:dyDescent="0.2">
      <c r="A192" s="95">
        <v>58</v>
      </c>
      <c r="B192" s="110" t="s">
        <v>486</v>
      </c>
      <c r="C192" s="221">
        <v>0</v>
      </c>
      <c r="D192" s="139" t="s">
        <v>33</v>
      </c>
      <c r="E192" s="170">
        <v>0</v>
      </c>
      <c r="F192" s="171">
        <f t="shared" si="2"/>
        <v>0</v>
      </c>
      <c r="G192"/>
      <c r="H192" s="25"/>
      <c r="I192" s="29"/>
    </row>
    <row r="193" spans="1:9" ht="14.25" x14ac:dyDescent="0.2">
      <c r="A193" s="95">
        <v>59</v>
      </c>
      <c r="B193" s="110" t="s">
        <v>77</v>
      </c>
      <c r="C193" s="221">
        <v>10</v>
      </c>
      <c r="D193" s="139" t="s">
        <v>13</v>
      </c>
      <c r="E193" s="170">
        <v>0</v>
      </c>
      <c r="F193" s="171">
        <f t="shared" si="2"/>
        <v>0</v>
      </c>
      <c r="G193"/>
      <c r="H193" s="25"/>
      <c r="I193" s="29"/>
    </row>
    <row r="194" spans="1:9" ht="76.5" x14ac:dyDescent="0.2">
      <c r="A194" s="95">
        <v>60</v>
      </c>
      <c r="B194" s="167" t="s">
        <v>313</v>
      </c>
      <c r="C194" s="221">
        <v>10</v>
      </c>
      <c r="D194" s="168" t="s">
        <v>13</v>
      </c>
      <c r="E194" s="170">
        <v>0</v>
      </c>
      <c r="F194" s="171">
        <f t="shared" si="2"/>
        <v>0</v>
      </c>
      <c r="G194"/>
      <c r="H194" s="25"/>
      <c r="I194" s="29"/>
    </row>
    <row r="195" spans="1:9" ht="14.25" x14ac:dyDescent="0.2">
      <c r="A195" s="95">
        <v>61</v>
      </c>
      <c r="B195" s="176" t="s">
        <v>344</v>
      </c>
      <c r="C195" s="221">
        <v>6</v>
      </c>
      <c r="D195" s="113" t="s">
        <v>13</v>
      </c>
      <c r="E195" s="170">
        <v>0</v>
      </c>
      <c r="F195" s="171">
        <f t="shared" si="2"/>
        <v>0</v>
      </c>
      <c r="G195"/>
      <c r="H195" s="25"/>
      <c r="I195" s="29"/>
    </row>
    <row r="196" spans="1:9" ht="14.25" x14ac:dyDescent="0.2">
      <c r="A196" s="95">
        <v>62</v>
      </c>
      <c r="B196" s="110" t="s">
        <v>78</v>
      </c>
      <c r="C196" s="221">
        <v>1</v>
      </c>
      <c r="D196" s="139" t="s">
        <v>12</v>
      </c>
      <c r="E196" s="170">
        <v>0</v>
      </c>
      <c r="F196" s="171">
        <f t="shared" si="2"/>
        <v>0</v>
      </c>
      <c r="G196"/>
      <c r="H196" s="25"/>
      <c r="I196" s="29"/>
    </row>
    <row r="197" spans="1:9" ht="14.25" x14ac:dyDescent="0.2">
      <c r="A197" s="95">
        <v>63</v>
      </c>
      <c r="B197" s="110" t="s">
        <v>378</v>
      </c>
      <c r="C197" s="221">
        <v>5</v>
      </c>
      <c r="D197" s="139" t="s">
        <v>13</v>
      </c>
      <c r="E197" s="170">
        <v>0</v>
      </c>
      <c r="F197" s="171">
        <f t="shared" si="2"/>
        <v>0</v>
      </c>
      <c r="G197"/>
      <c r="H197" s="25"/>
      <c r="I197" s="29"/>
    </row>
    <row r="198" spans="1:9" ht="25.5" x14ac:dyDescent="0.2">
      <c r="A198" s="95">
        <v>64</v>
      </c>
      <c r="B198" s="110" t="s">
        <v>79</v>
      </c>
      <c r="C198" s="221">
        <v>12</v>
      </c>
      <c r="D198" s="139" t="s">
        <v>33</v>
      </c>
      <c r="E198" s="170">
        <v>0</v>
      </c>
      <c r="F198" s="171">
        <f t="shared" si="2"/>
        <v>0</v>
      </c>
      <c r="G198"/>
      <c r="H198" s="25"/>
      <c r="I198" s="29"/>
    </row>
    <row r="199" spans="1:9" ht="14.25" x14ac:dyDescent="0.2">
      <c r="A199" s="95">
        <v>65</v>
      </c>
      <c r="B199" s="110" t="s">
        <v>80</v>
      </c>
      <c r="C199" s="221">
        <v>540</v>
      </c>
      <c r="D199" s="168" t="s">
        <v>29</v>
      </c>
      <c r="E199" s="170">
        <v>0</v>
      </c>
      <c r="F199" s="171">
        <f t="shared" si="2"/>
        <v>0</v>
      </c>
      <c r="G199"/>
      <c r="H199" s="25"/>
      <c r="I199" s="29"/>
    </row>
    <row r="200" spans="1:9" ht="25.5" x14ac:dyDescent="0.2">
      <c r="A200" s="95">
        <v>66</v>
      </c>
      <c r="B200" s="110" t="s">
        <v>81</v>
      </c>
      <c r="C200" s="221">
        <v>6</v>
      </c>
      <c r="D200" s="139" t="s">
        <v>33</v>
      </c>
      <c r="E200" s="170">
        <v>0</v>
      </c>
      <c r="F200" s="171">
        <f t="shared" si="2"/>
        <v>0</v>
      </c>
      <c r="G200"/>
      <c r="H200" s="25"/>
      <c r="I200" s="29"/>
    </row>
    <row r="201" spans="1:9" ht="63.75" x14ac:dyDescent="0.2">
      <c r="A201" s="95">
        <v>67</v>
      </c>
      <c r="B201" s="110" t="s">
        <v>370</v>
      </c>
      <c r="C201" s="221">
        <v>120</v>
      </c>
      <c r="D201" s="139" t="s">
        <v>29</v>
      </c>
      <c r="E201" s="170">
        <v>0</v>
      </c>
      <c r="F201" s="171">
        <f t="shared" ref="F201:F266" si="3">C201*E201</f>
        <v>0</v>
      </c>
      <c r="G201"/>
      <c r="H201" s="25"/>
      <c r="I201" s="29"/>
    </row>
    <row r="202" spans="1:9" ht="14.25" x14ac:dyDescent="0.2">
      <c r="A202" s="95">
        <v>68</v>
      </c>
      <c r="B202" s="174" t="s">
        <v>82</v>
      </c>
      <c r="C202" s="221">
        <v>0</v>
      </c>
      <c r="D202" s="168" t="s">
        <v>29</v>
      </c>
      <c r="E202" s="170">
        <v>0</v>
      </c>
      <c r="F202" s="171">
        <f t="shared" si="3"/>
        <v>0</v>
      </c>
      <c r="G202"/>
      <c r="H202" s="25"/>
      <c r="I202" s="29"/>
    </row>
    <row r="203" spans="1:9" ht="74.25" customHeight="1" x14ac:dyDescent="0.2">
      <c r="A203" s="95">
        <v>69</v>
      </c>
      <c r="B203" s="174" t="s">
        <v>418</v>
      </c>
      <c r="C203" s="221">
        <v>12</v>
      </c>
      <c r="D203" s="168" t="s">
        <v>33</v>
      </c>
      <c r="E203" s="170">
        <v>0</v>
      </c>
      <c r="F203" s="171">
        <f t="shared" si="3"/>
        <v>0</v>
      </c>
      <c r="G203"/>
      <c r="H203" s="25"/>
      <c r="I203" s="29"/>
    </row>
    <row r="204" spans="1:9" ht="28.5" customHeight="1" x14ac:dyDescent="0.2">
      <c r="A204" s="247"/>
      <c r="B204" s="296" t="s">
        <v>533</v>
      </c>
      <c r="C204" s="282">
        <v>0</v>
      </c>
      <c r="D204" s="282" t="s">
        <v>29</v>
      </c>
      <c r="E204" s="170">
        <v>0</v>
      </c>
      <c r="F204" s="295">
        <f>C204*E204</f>
        <v>0</v>
      </c>
      <c r="G204"/>
      <c r="H204" s="25"/>
      <c r="I204" s="29"/>
    </row>
    <row r="205" spans="1:9" s="40" customFormat="1" ht="14.25" x14ac:dyDescent="0.2">
      <c r="A205" s="95">
        <v>70</v>
      </c>
      <c r="B205" s="68" t="s">
        <v>299</v>
      </c>
      <c r="C205" s="221">
        <v>24</v>
      </c>
      <c r="D205" s="173" t="s">
        <v>33</v>
      </c>
      <c r="E205" s="170">
        <v>0</v>
      </c>
      <c r="F205" s="171">
        <f t="shared" si="3"/>
        <v>0</v>
      </c>
      <c r="G205" s="39"/>
      <c r="H205" s="49"/>
      <c r="I205" s="42"/>
    </row>
    <row r="206" spans="1:9" ht="14.25" x14ac:dyDescent="0.2">
      <c r="A206" s="95">
        <v>71</v>
      </c>
      <c r="B206" s="174" t="s">
        <v>83</v>
      </c>
      <c r="C206" s="221">
        <v>0</v>
      </c>
      <c r="D206" s="139" t="s">
        <v>29</v>
      </c>
      <c r="E206" s="170">
        <v>0</v>
      </c>
      <c r="F206" s="171">
        <f t="shared" si="3"/>
        <v>0</v>
      </c>
      <c r="G206"/>
      <c r="H206" s="25"/>
      <c r="I206" s="29"/>
    </row>
    <row r="207" spans="1:9" ht="25.5" x14ac:dyDescent="0.2">
      <c r="A207" s="95">
        <v>72</v>
      </c>
      <c r="B207" s="110" t="s">
        <v>84</v>
      </c>
      <c r="C207" s="221">
        <v>40</v>
      </c>
      <c r="D207" s="139" t="s">
        <v>85</v>
      </c>
      <c r="E207" s="170">
        <v>0</v>
      </c>
      <c r="F207" s="171">
        <f t="shared" si="3"/>
        <v>0</v>
      </c>
      <c r="G207"/>
      <c r="H207" s="25"/>
      <c r="I207" s="29"/>
    </row>
    <row r="208" spans="1:9" ht="25.5" x14ac:dyDescent="0.2">
      <c r="A208" s="95">
        <v>73</v>
      </c>
      <c r="B208" s="110" t="s">
        <v>86</v>
      </c>
      <c r="C208" s="221">
        <v>28</v>
      </c>
      <c r="D208" s="139" t="s">
        <v>29</v>
      </c>
      <c r="E208" s="170">
        <v>0</v>
      </c>
      <c r="F208" s="171">
        <f t="shared" si="3"/>
        <v>0</v>
      </c>
      <c r="G208"/>
      <c r="H208" s="25"/>
      <c r="I208" s="29"/>
    </row>
    <row r="209" spans="1:9" ht="38.25" x14ac:dyDescent="0.2">
      <c r="A209" s="95">
        <v>74</v>
      </c>
      <c r="B209" s="110" t="s">
        <v>493</v>
      </c>
      <c r="C209" s="221">
        <v>4</v>
      </c>
      <c r="D209" s="139" t="s">
        <v>13</v>
      </c>
      <c r="E209" s="170">
        <v>0</v>
      </c>
      <c r="F209" s="171">
        <f t="shared" si="3"/>
        <v>0</v>
      </c>
      <c r="G209"/>
      <c r="H209" s="25"/>
      <c r="I209" s="29"/>
    </row>
    <row r="210" spans="1:9" ht="14.25" x14ac:dyDescent="0.2">
      <c r="A210" s="95">
        <v>75</v>
      </c>
      <c r="B210" s="110" t="s">
        <v>87</v>
      </c>
      <c r="C210" s="221">
        <v>0</v>
      </c>
      <c r="D210" s="139" t="s">
        <v>33</v>
      </c>
      <c r="E210" s="170">
        <v>0</v>
      </c>
      <c r="F210" s="171">
        <f t="shared" si="3"/>
        <v>0</v>
      </c>
      <c r="G210"/>
      <c r="H210" s="25"/>
      <c r="I210" s="29"/>
    </row>
    <row r="211" spans="1:9" ht="14.25" x14ac:dyDescent="0.2">
      <c r="A211" s="95">
        <v>76</v>
      </c>
      <c r="B211" s="177" t="s">
        <v>88</v>
      </c>
      <c r="C211" s="221">
        <v>0</v>
      </c>
      <c r="D211" s="139" t="s">
        <v>29</v>
      </c>
      <c r="E211" s="170">
        <v>0</v>
      </c>
      <c r="F211" s="171">
        <f t="shared" si="3"/>
        <v>0</v>
      </c>
      <c r="G211"/>
      <c r="H211" s="25"/>
      <c r="I211" s="29"/>
    </row>
    <row r="212" spans="1:9" ht="14.25" x14ac:dyDescent="0.2">
      <c r="A212" s="95">
        <v>77</v>
      </c>
      <c r="B212" s="110" t="s">
        <v>89</v>
      </c>
      <c r="C212" s="221">
        <v>0</v>
      </c>
      <c r="D212" s="139" t="s">
        <v>33</v>
      </c>
      <c r="E212" s="170">
        <v>0</v>
      </c>
      <c r="F212" s="171">
        <f t="shared" si="3"/>
        <v>0</v>
      </c>
      <c r="G212"/>
      <c r="H212" s="25"/>
      <c r="I212" s="29"/>
    </row>
    <row r="213" spans="1:9" ht="14.25" x14ac:dyDescent="0.2">
      <c r="A213" s="95">
        <v>78</v>
      </c>
      <c r="B213" s="110" t="s">
        <v>90</v>
      </c>
      <c r="C213" s="221">
        <v>0</v>
      </c>
      <c r="D213" s="139" t="s">
        <v>13</v>
      </c>
      <c r="E213" s="170">
        <v>0</v>
      </c>
      <c r="F213" s="171">
        <f t="shared" si="3"/>
        <v>0</v>
      </c>
      <c r="G213"/>
      <c r="H213" s="25"/>
      <c r="I213" s="29"/>
    </row>
    <row r="214" spans="1:9" ht="14.25" x14ac:dyDescent="0.2">
      <c r="A214" s="95">
        <v>79</v>
      </c>
      <c r="B214" s="110" t="s">
        <v>317</v>
      </c>
      <c r="C214" s="221">
        <v>36</v>
      </c>
      <c r="D214" s="139" t="s">
        <v>13</v>
      </c>
      <c r="E214" s="170">
        <v>0</v>
      </c>
      <c r="F214" s="171">
        <f t="shared" si="3"/>
        <v>0</v>
      </c>
      <c r="G214"/>
      <c r="H214" s="25"/>
      <c r="I214" s="29"/>
    </row>
    <row r="215" spans="1:9" ht="14.25" x14ac:dyDescent="0.2">
      <c r="A215" s="95">
        <v>80</v>
      </c>
      <c r="B215" s="110" t="s">
        <v>318</v>
      </c>
      <c r="C215" s="221">
        <v>6</v>
      </c>
      <c r="D215" s="139" t="s">
        <v>29</v>
      </c>
      <c r="E215" s="170">
        <v>0</v>
      </c>
      <c r="F215" s="171">
        <f t="shared" si="3"/>
        <v>0</v>
      </c>
      <c r="G215"/>
      <c r="H215" s="25"/>
      <c r="I215" s="29"/>
    </row>
    <row r="216" spans="1:9" ht="14.25" x14ac:dyDescent="0.2">
      <c r="A216" s="95">
        <v>81</v>
      </c>
      <c r="B216" s="175" t="s">
        <v>319</v>
      </c>
      <c r="C216" s="221">
        <v>10</v>
      </c>
      <c r="D216" s="139" t="s">
        <v>29</v>
      </c>
      <c r="E216" s="170">
        <v>0</v>
      </c>
      <c r="F216" s="171">
        <f t="shared" si="3"/>
        <v>0</v>
      </c>
      <c r="G216"/>
      <c r="H216" s="25"/>
      <c r="I216" s="29"/>
    </row>
    <row r="217" spans="1:9" ht="14.25" x14ac:dyDescent="0.2">
      <c r="A217" s="95">
        <v>82</v>
      </c>
      <c r="B217" s="175" t="s">
        <v>496</v>
      </c>
      <c r="C217" s="221">
        <v>12</v>
      </c>
      <c r="D217" s="139" t="s">
        <v>13</v>
      </c>
      <c r="E217" s="170">
        <v>0</v>
      </c>
      <c r="F217" s="171">
        <f t="shared" si="3"/>
        <v>0</v>
      </c>
      <c r="G217"/>
      <c r="H217" s="25"/>
      <c r="I217" s="29"/>
    </row>
    <row r="218" spans="1:9" ht="14.25" x14ac:dyDescent="0.2">
      <c r="A218" s="95">
        <v>83</v>
      </c>
      <c r="B218" s="175" t="s">
        <v>497</v>
      </c>
      <c r="C218" s="221">
        <v>0</v>
      </c>
      <c r="D218" s="139" t="s">
        <v>13</v>
      </c>
      <c r="E218" s="170">
        <v>0</v>
      </c>
      <c r="F218" s="171">
        <f t="shared" si="3"/>
        <v>0</v>
      </c>
      <c r="G218"/>
      <c r="H218" s="25"/>
      <c r="I218" s="29"/>
    </row>
    <row r="219" spans="1:9" ht="14.25" x14ac:dyDescent="0.2">
      <c r="A219" s="95">
        <v>84</v>
      </c>
      <c r="B219" s="110" t="s">
        <v>91</v>
      </c>
      <c r="C219" s="221">
        <v>6</v>
      </c>
      <c r="D219" s="139" t="s">
        <v>12</v>
      </c>
      <c r="E219" s="170">
        <v>0</v>
      </c>
      <c r="F219" s="171">
        <f t="shared" si="3"/>
        <v>0</v>
      </c>
      <c r="G219"/>
      <c r="H219" s="25"/>
      <c r="I219" s="29"/>
    </row>
    <row r="220" spans="1:9" ht="14.25" x14ac:dyDescent="0.2">
      <c r="A220" s="95">
        <v>85</v>
      </c>
      <c r="B220" s="110" t="s">
        <v>92</v>
      </c>
      <c r="C220" s="221">
        <v>0</v>
      </c>
      <c r="D220" s="139" t="s">
        <v>13</v>
      </c>
      <c r="E220" s="170">
        <v>0</v>
      </c>
      <c r="F220" s="171">
        <f t="shared" si="3"/>
        <v>0</v>
      </c>
      <c r="G220"/>
      <c r="H220" s="25"/>
      <c r="I220" s="29"/>
    </row>
    <row r="221" spans="1:9" ht="14.25" x14ac:dyDescent="0.2">
      <c r="A221" s="95">
        <v>86</v>
      </c>
      <c r="B221" s="110" t="s">
        <v>349</v>
      </c>
      <c r="C221" s="221">
        <v>12</v>
      </c>
      <c r="D221" s="139" t="s">
        <v>33</v>
      </c>
      <c r="E221" s="170">
        <v>0</v>
      </c>
      <c r="F221" s="171">
        <f t="shared" si="3"/>
        <v>0</v>
      </c>
      <c r="G221"/>
      <c r="H221" s="25"/>
      <c r="I221" s="29"/>
    </row>
    <row r="222" spans="1:9" ht="14.25" x14ac:dyDescent="0.2">
      <c r="A222" s="95">
        <v>87</v>
      </c>
      <c r="B222" s="110" t="s">
        <v>350</v>
      </c>
      <c r="C222" s="221">
        <v>0</v>
      </c>
      <c r="D222" s="139" t="s">
        <v>33</v>
      </c>
      <c r="E222" s="170">
        <v>0</v>
      </c>
      <c r="F222" s="171">
        <f t="shared" si="3"/>
        <v>0</v>
      </c>
      <c r="G222"/>
      <c r="H222" s="25"/>
      <c r="I222" s="29"/>
    </row>
    <row r="223" spans="1:9" ht="14.25" x14ac:dyDescent="0.2">
      <c r="A223" s="95">
        <v>88</v>
      </c>
      <c r="B223" s="110" t="s">
        <v>94</v>
      </c>
      <c r="C223" s="221">
        <v>12</v>
      </c>
      <c r="D223" s="139" t="s">
        <v>29</v>
      </c>
      <c r="E223" s="170">
        <v>0</v>
      </c>
      <c r="F223" s="171">
        <f t="shared" si="3"/>
        <v>0</v>
      </c>
      <c r="G223"/>
      <c r="H223" s="25"/>
      <c r="I223" s="29"/>
    </row>
    <row r="224" spans="1:9" ht="14.25" x14ac:dyDescent="0.2">
      <c r="A224" s="95">
        <v>89</v>
      </c>
      <c r="B224" s="110" t="s">
        <v>492</v>
      </c>
      <c r="C224" s="221">
        <v>0</v>
      </c>
      <c r="D224" s="139" t="s">
        <v>12</v>
      </c>
      <c r="E224" s="170">
        <v>0</v>
      </c>
      <c r="F224" s="171">
        <f t="shared" si="3"/>
        <v>0</v>
      </c>
      <c r="G224"/>
      <c r="H224" s="25"/>
      <c r="I224" s="29"/>
    </row>
    <row r="225" spans="1:11" ht="14.25" x14ac:dyDescent="0.2">
      <c r="A225" s="95">
        <v>90</v>
      </c>
      <c r="B225" s="110" t="s">
        <v>491</v>
      </c>
      <c r="C225" s="221">
        <v>0</v>
      </c>
      <c r="D225" s="139" t="s">
        <v>33</v>
      </c>
      <c r="E225" s="170">
        <v>0</v>
      </c>
      <c r="F225" s="171">
        <f t="shared" si="3"/>
        <v>0</v>
      </c>
      <c r="G225"/>
      <c r="H225" s="25"/>
      <c r="I225" s="29"/>
    </row>
    <row r="226" spans="1:11" ht="14.25" x14ac:dyDescent="0.2">
      <c r="A226" s="95">
        <v>91</v>
      </c>
      <c r="B226" s="110" t="s">
        <v>456</v>
      </c>
      <c r="C226" s="221">
        <v>0</v>
      </c>
      <c r="D226" s="139" t="s">
        <v>12</v>
      </c>
      <c r="E226" s="170">
        <v>0</v>
      </c>
      <c r="F226" s="171">
        <f t="shared" si="3"/>
        <v>0</v>
      </c>
      <c r="G226"/>
      <c r="H226" s="25"/>
      <c r="I226" s="29"/>
    </row>
    <row r="227" spans="1:11" ht="14.25" x14ac:dyDescent="0.2">
      <c r="A227" s="95">
        <v>92</v>
      </c>
      <c r="B227" s="110" t="s">
        <v>95</v>
      </c>
      <c r="C227" s="221">
        <v>0</v>
      </c>
      <c r="D227" s="139" t="s">
        <v>33</v>
      </c>
      <c r="E227" s="170">
        <v>0</v>
      </c>
      <c r="F227" s="171">
        <f t="shared" si="3"/>
        <v>0</v>
      </c>
      <c r="G227"/>
      <c r="H227" s="25"/>
      <c r="I227" s="29"/>
    </row>
    <row r="228" spans="1:11" ht="14.25" x14ac:dyDescent="0.2">
      <c r="A228" s="95">
        <v>93</v>
      </c>
      <c r="B228" s="110" t="s">
        <v>96</v>
      </c>
      <c r="C228" s="221">
        <v>6</v>
      </c>
      <c r="D228" s="139" t="s">
        <v>12</v>
      </c>
      <c r="E228" s="170">
        <v>0</v>
      </c>
      <c r="F228" s="171">
        <f t="shared" si="3"/>
        <v>0</v>
      </c>
      <c r="G228"/>
      <c r="H228" s="25"/>
      <c r="I228" s="29"/>
    </row>
    <row r="229" spans="1:11" ht="14.25" x14ac:dyDescent="0.2">
      <c r="A229" s="95">
        <v>94</v>
      </c>
      <c r="B229" s="110" t="s">
        <v>457</v>
      </c>
      <c r="C229" s="221">
        <v>0</v>
      </c>
      <c r="D229" s="139" t="s">
        <v>33</v>
      </c>
      <c r="E229" s="170">
        <v>0</v>
      </c>
      <c r="F229" s="171">
        <f t="shared" si="3"/>
        <v>0</v>
      </c>
      <c r="G229"/>
      <c r="H229" s="25"/>
      <c r="I229" s="29"/>
    </row>
    <row r="230" spans="1:11" ht="14.25" x14ac:dyDescent="0.2">
      <c r="A230" s="95">
        <v>95</v>
      </c>
      <c r="B230" s="110" t="s">
        <v>498</v>
      </c>
      <c r="C230" s="221">
        <v>10</v>
      </c>
      <c r="D230" s="139" t="s">
        <v>12</v>
      </c>
      <c r="E230" s="170">
        <v>0</v>
      </c>
      <c r="F230" s="171">
        <f t="shared" si="3"/>
        <v>0</v>
      </c>
      <c r="G230"/>
      <c r="H230" s="25"/>
      <c r="I230" s="29"/>
      <c r="K230" s="25"/>
    </row>
    <row r="231" spans="1:11" ht="14.25" x14ac:dyDescent="0.2">
      <c r="A231" s="95">
        <v>96</v>
      </c>
      <c r="B231" s="110" t="s">
        <v>97</v>
      </c>
      <c r="C231" s="221">
        <v>8</v>
      </c>
      <c r="D231" s="139" t="s">
        <v>33</v>
      </c>
      <c r="E231" s="170">
        <v>0</v>
      </c>
      <c r="F231" s="171">
        <f t="shared" si="3"/>
        <v>0</v>
      </c>
      <c r="G231"/>
      <c r="H231" s="25"/>
      <c r="I231" s="29"/>
    </row>
    <row r="232" spans="1:11" ht="51" x14ac:dyDescent="0.2">
      <c r="A232" s="95">
        <v>97</v>
      </c>
      <c r="B232" s="110" t="s">
        <v>98</v>
      </c>
      <c r="C232" s="221">
        <v>760</v>
      </c>
      <c r="D232" s="139" t="s">
        <v>33</v>
      </c>
      <c r="E232" s="170">
        <v>0</v>
      </c>
      <c r="F232" s="171">
        <f t="shared" si="3"/>
        <v>0</v>
      </c>
      <c r="G232"/>
      <c r="H232" s="25"/>
      <c r="I232" s="29"/>
    </row>
    <row r="233" spans="1:11" ht="25.5" x14ac:dyDescent="0.2">
      <c r="A233" s="95">
        <v>98</v>
      </c>
      <c r="B233" s="110" t="s">
        <v>99</v>
      </c>
      <c r="C233" s="221">
        <v>0</v>
      </c>
      <c r="D233" s="139" t="s">
        <v>33</v>
      </c>
      <c r="E233" s="170">
        <v>0</v>
      </c>
      <c r="F233" s="171">
        <f t="shared" si="3"/>
        <v>0</v>
      </c>
      <c r="G233"/>
      <c r="H233" s="25"/>
      <c r="I233" s="29"/>
    </row>
    <row r="234" spans="1:11" ht="14.25" x14ac:dyDescent="0.2">
      <c r="A234" s="95">
        <v>99</v>
      </c>
      <c r="B234" s="110" t="s">
        <v>278</v>
      </c>
      <c r="C234" s="221">
        <v>0</v>
      </c>
      <c r="D234" s="139" t="s">
        <v>33</v>
      </c>
      <c r="E234" s="170">
        <v>0</v>
      </c>
      <c r="F234" s="171">
        <f t="shared" si="3"/>
        <v>0</v>
      </c>
      <c r="G234"/>
      <c r="H234" s="25"/>
      <c r="I234" s="29"/>
    </row>
    <row r="235" spans="1:11" s="40" customFormat="1" ht="14.25" x14ac:dyDescent="0.2">
      <c r="A235" s="95">
        <v>100</v>
      </c>
      <c r="B235" s="178" t="s">
        <v>294</v>
      </c>
      <c r="C235" s="221">
        <v>0</v>
      </c>
      <c r="D235" s="173" t="s">
        <v>33</v>
      </c>
      <c r="E235" s="170">
        <v>0</v>
      </c>
      <c r="F235" s="171">
        <f t="shared" si="3"/>
        <v>0</v>
      </c>
      <c r="G235" s="39"/>
      <c r="H235" s="49"/>
      <c r="I235" s="42"/>
    </row>
    <row r="236" spans="1:11" s="40" customFormat="1" ht="14.25" x14ac:dyDescent="0.2">
      <c r="A236" s="95">
        <v>101</v>
      </c>
      <c r="B236" s="178" t="s">
        <v>295</v>
      </c>
      <c r="C236" s="221">
        <v>0</v>
      </c>
      <c r="D236" s="173" t="s">
        <v>33</v>
      </c>
      <c r="E236" s="170">
        <v>0</v>
      </c>
      <c r="F236" s="171">
        <f t="shared" si="3"/>
        <v>0</v>
      </c>
      <c r="G236" s="39"/>
      <c r="H236" s="49"/>
      <c r="I236" s="42"/>
    </row>
    <row r="237" spans="1:11" ht="14.25" x14ac:dyDescent="0.2">
      <c r="A237" s="95">
        <v>102</v>
      </c>
      <c r="B237" s="110" t="s">
        <v>100</v>
      </c>
      <c r="C237" s="221">
        <v>0</v>
      </c>
      <c r="D237" s="139" t="s">
        <v>33</v>
      </c>
      <c r="E237" s="170">
        <v>0</v>
      </c>
      <c r="F237" s="171">
        <f t="shared" si="3"/>
        <v>0</v>
      </c>
      <c r="G237"/>
      <c r="I237" s="29"/>
    </row>
    <row r="238" spans="1:11" ht="14.25" x14ac:dyDescent="0.2">
      <c r="A238" s="95">
        <v>103</v>
      </c>
      <c r="B238" s="110" t="s">
        <v>101</v>
      </c>
      <c r="C238" s="221">
        <v>6</v>
      </c>
      <c r="D238" s="139" t="s">
        <v>33</v>
      </c>
      <c r="E238" s="170">
        <v>0</v>
      </c>
      <c r="F238" s="171">
        <f t="shared" si="3"/>
        <v>0</v>
      </c>
      <c r="G238"/>
      <c r="H238" s="25"/>
      <c r="I238" s="29"/>
    </row>
    <row r="239" spans="1:11" ht="14.25" x14ac:dyDescent="0.2">
      <c r="A239" s="95">
        <v>104</v>
      </c>
      <c r="B239" s="110" t="s">
        <v>102</v>
      </c>
      <c r="C239" s="221">
        <v>4</v>
      </c>
      <c r="D239" s="139" t="s">
        <v>33</v>
      </c>
      <c r="E239" s="170">
        <v>0</v>
      </c>
      <c r="F239" s="171">
        <f t="shared" si="3"/>
        <v>0</v>
      </c>
      <c r="G239"/>
      <c r="H239" s="25"/>
      <c r="I239" s="29"/>
    </row>
    <row r="240" spans="1:11" ht="14.25" x14ac:dyDescent="0.2">
      <c r="A240" s="95">
        <v>105</v>
      </c>
      <c r="B240" s="110" t="s">
        <v>103</v>
      </c>
      <c r="C240" s="221">
        <v>2</v>
      </c>
      <c r="D240" s="139" t="s">
        <v>33</v>
      </c>
      <c r="E240" s="170">
        <v>0</v>
      </c>
      <c r="F240" s="171">
        <f t="shared" si="3"/>
        <v>0</v>
      </c>
      <c r="G240"/>
      <c r="I240" s="29"/>
    </row>
    <row r="241" spans="1:9" ht="24" customHeight="1" x14ac:dyDescent="0.2">
      <c r="A241" s="95">
        <v>106</v>
      </c>
      <c r="B241" s="110" t="s">
        <v>104</v>
      </c>
      <c r="C241" s="221">
        <v>0</v>
      </c>
      <c r="D241" s="139" t="s">
        <v>33</v>
      </c>
      <c r="E241" s="170">
        <v>0</v>
      </c>
      <c r="F241" s="171">
        <f t="shared" si="3"/>
        <v>0</v>
      </c>
      <c r="G241"/>
      <c r="I241" s="29"/>
    </row>
    <row r="242" spans="1:9" ht="14.25" x14ac:dyDescent="0.2">
      <c r="A242" s="95">
        <v>107</v>
      </c>
      <c r="B242" s="110" t="s">
        <v>105</v>
      </c>
      <c r="C242" s="221">
        <v>0</v>
      </c>
      <c r="D242" s="139" t="s">
        <v>33</v>
      </c>
      <c r="E242" s="170">
        <v>0</v>
      </c>
      <c r="F242" s="171">
        <f t="shared" si="3"/>
        <v>0</v>
      </c>
      <c r="G242"/>
      <c r="I242" s="29"/>
    </row>
    <row r="243" spans="1:9" ht="14.25" x14ac:dyDescent="0.2">
      <c r="A243" s="95">
        <v>108</v>
      </c>
      <c r="B243" s="110" t="s">
        <v>106</v>
      </c>
      <c r="C243" s="221">
        <v>4</v>
      </c>
      <c r="D243" s="139" t="s">
        <v>33</v>
      </c>
      <c r="E243" s="170">
        <v>0</v>
      </c>
      <c r="F243" s="171">
        <f t="shared" si="3"/>
        <v>0</v>
      </c>
      <c r="G243"/>
      <c r="I243" s="29"/>
    </row>
    <row r="244" spans="1:9" ht="14.25" x14ac:dyDescent="0.2">
      <c r="A244" s="95">
        <v>109</v>
      </c>
      <c r="B244" s="110" t="s">
        <v>107</v>
      </c>
      <c r="C244" s="221">
        <v>0</v>
      </c>
      <c r="D244" s="139" t="s">
        <v>33</v>
      </c>
      <c r="E244" s="170">
        <v>0</v>
      </c>
      <c r="F244" s="171">
        <f t="shared" si="3"/>
        <v>0</v>
      </c>
      <c r="G244"/>
      <c r="I244" s="29"/>
    </row>
    <row r="245" spans="1:9" ht="14.25" x14ac:dyDescent="0.2">
      <c r="A245" s="95">
        <v>110</v>
      </c>
      <c r="B245" s="110" t="s">
        <v>108</v>
      </c>
      <c r="C245" s="221">
        <v>0</v>
      </c>
      <c r="D245" s="139" t="s">
        <v>33</v>
      </c>
      <c r="E245" s="170">
        <v>0</v>
      </c>
      <c r="F245" s="171">
        <f t="shared" si="3"/>
        <v>0</v>
      </c>
      <c r="G245"/>
      <c r="I245" s="29"/>
    </row>
    <row r="246" spans="1:9" ht="14.25" x14ac:dyDescent="0.2">
      <c r="A246" s="95">
        <v>111</v>
      </c>
      <c r="B246" s="174" t="s">
        <v>109</v>
      </c>
      <c r="C246" s="221">
        <v>20</v>
      </c>
      <c r="D246" s="139" t="s">
        <v>33</v>
      </c>
      <c r="E246" s="170">
        <v>0</v>
      </c>
      <c r="F246" s="171">
        <f t="shared" si="3"/>
        <v>0</v>
      </c>
      <c r="G246"/>
      <c r="H246" s="25"/>
      <c r="I246" s="29"/>
    </row>
    <row r="247" spans="1:9" ht="14.25" x14ac:dyDescent="0.2">
      <c r="A247" s="95">
        <v>112</v>
      </c>
      <c r="B247" s="110" t="s">
        <v>376</v>
      </c>
      <c r="C247" s="221">
        <v>8</v>
      </c>
      <c r="D247" s="139" t="s">
        <v>13</v>
      </c>
      <c r="E247" s="170">
        <v>0</v>
      </c>
      <c r="F247" s="171">
        <f t="shared" si="3"/>
        <v>0</v>
      </c>
      <c r="G247"/>
      <c r="H247" s="25"/>
      <c r="I247" s="29"/>
    </row>
    <row r="248" spans="1:9" ht="14.25" x14ac:dyDescent="0.2">
      <c r="A248" s="95">
        <v>113</v>
      </c>
      <c r="B248" s="110" t="s">
        <v>281</v>
      </c>
      <c r="C248" s="221">
        <v>0</v>
      </c>
      <c r="D248" s="139" t="s">
        <v>12</v>
      </c>
      <c r="E248" s="170">
        <v>0</v>
      </c>
      <c r="F248" s="171">
        <f t="shared" si="3"/>
        <v>0</v>
      </c>
      <c r="G248"/>
      <c r="H248" s="25"/>
      <c r="I248" s="29"/>
    </row>
    <row r="249" spans="1:9" s="13" customFormat="1" ht="14.25" x14ac:dyDescent="0.2">
      <c r="A249" s="95">
        <v>114</v>
      </c>
      <c r="B249" s="174" t="s">
        <v>325</v>
      </c>
      <c r="C249" s="221">
        <v>0</v>
      </c>
      <c r="D249" s="168" t="s">
        <v>33</v>
      </c>
      <c r="E249" s="170">
        <v>0</v>
      </c>
      <c r="F249" s="171">
        <f t="shared" si="3"/>
        <v>0</v>
      </c>
      <c r="G249" s="24"/>
      <c r="I249" s="38"/>
    </row>
    <row r="250" spans="1:9" s="13" customFormat="1" ht="14.25" x14ac:dyDescent="0.2">
      <c r="A250" s="95">
        <v>115</v>
      </c>
      <c r="B250" s="179" t="s">
        <v>326</v>
      </c>
      <c r="C250" s="221">
        <v>8</v>
      </c>
      <c r="D250" s="168" t="s">
        <v>33</v>
      </c>
      <c r="E250" s="170">
        <v>0</v>
      </c>
      <c r="F250" s="171">
        <f t="shared" si="3"/>
        <v>0</v>
      </c>
      <c r="G250" s="24"/>
      <c r="I250" s="38"/>
    </row>
    <row r="251" spans="1:9" ht="14.25" x14ac:dyDescent="0.2">
      <c r="A251" s="95">
        <v>116</v>
      </c>
      <c r="B251" s="174" t="s">
        <v>110</v>
      </c>
      <c r="C251" s="221">
        <v>4</v>
      </c>
      <c r="D251" s="139" t="s">
        <v>85</v>
      </c>
      <c r="E251" s="170">
        <v>0</v>
      </c>
      <c r="F251" s="171">
        <f t="shared" si="3"/>
        <v>0</v>
      </c>
      <c r="G251"/>
      <c r="I251" s="29"/>
    </row>
    <row r="252" spans="1:9" ht="14.25" x14ac:dyDescent="0.2">
      <c r="A252" s="255"/>
      <c r="B252" s="256" t="s">
        <v>522</v>
      </c>
      <c r="C252" s="250">
        <v>0</v>
      </c>
      <c r="D252" s="257" t="s">
        <v>29</v>
      </c>
      <c r="E252" s="170">
        <v>0</v>
      </c>
      <c r="F252" s="251">
        <f t="shared" si="3"/>
        <v>0</v>
      </c>
      <c r="G252"/>
      <c r="I252" s="29"/>
    </row>
    <row r="253" spans="1:9" ht="14.25" x14ac:dyDescent="0.2">
      <c r="A253" s="95">
        <v>117</v>
      </c>
      <c r="B253" s="110" t="s">
        <v>111</v>
      </c>
      <c r="C253" s="221">
        <v>0</v>
      </c>
      <c r="D253" s="139" t="s">
        <v>33</v>
      </c>
      <c r="E253" s="170">
        <v>0</v>
      </c>
      <c r="F253" s="171">
        <f t="shared" si="3"/>
        <v>0</v>
      </c>
      <c r="G253"/>
      <c r="H253" s="25"/>
      <c r="I253" s="29"/>
    </row>
    <row r="254" spans="1:9" ht="14.25" x14ac:dyDescent="0.2">
      <c r="A254" s="95">
        <v>118</v>
      </c>
      <c r="B254" s="110" t="s">
        <v>316</v>
      </c>
      <c r="C254" s="221">
        <v>0</v>
      </c>
      <c r="D254" s="139" t="s">
        <v>12</v>
      </c>
      <c r="E254" s="170">
        <v>0</v>
      </c>
      <c r="F254" s="171">
        <f t="shared" si="3"/>
        <v>0</v>
      </c>
      <c r="G254"/>
      <c r="H254" s="25"/>
      <c r="I254" s="29"/>
    </row>
    <row r="255" spans="1:9" ht="14.25" x14ac:dyDescent="0.2">
      <c r="A255" s="95">
        <v>119</v>
      </c>
      <c r="B255" s="110" t="s">
        <v>112</v>
      </c>
      <c r="C255" s="221">
        <v>0</v>
      </c>
      <c r="D255" s="139" t="s">
        <v>12</v>
      </c>
      <c r="E255" s="170">
        <v>0</v>
      </c>
      <c r="F255" s="171">
        <f t="shared" si="3"/>
        <v>0</v>
      </c>
      <c r="G255"/>
      <c r="H255" s="25"/>
      <c r="I255" s="29"/>
    </row>
    <row r="256" spans="1:9" ht="25.5" x14ac:dyDescent="0.2">
      <c r="A256" s="95">
        <v>120</v>
      </c>
      <c r="B256" s="110" t="s">
        <v>113</v>
      </c>
      <c r="C256" s="221">
        <v>0</v>
      </c>
      <c r="D256" s="139" t="s">
        <v>29</v>
      </c>
      <c r="E256" s="170">
        <v>0</v>
      </c>
      <c r="F256" s="171">
        <f t="shared" si="3"/>
        <v>0</v>
      </c>
      <c r="G256"/>
      <c r="H256" s="25"/>
      <c r="I256" s="29"/>
    </row>
    <row r="257" spans="1:9" ht="14.25" x14ac:dyDescent="0.2">
      <c r="A257" s="95">
        <v>121</v>
      </c>
      <c r="B257" s="110" t="s">
        <v>315</v>
      </c>
      <c r="C257" s="221">
        <v>0</v>
      </c>
      <c r="D257" s="139" t="s">
        <v>12</v>
      </c>
      <c r="E257" s="170">
        <v>0</v>
      </c>
      <c r="F257" s="171">
        <f t="shared" si="3"/>
        <v>0</v>
      </c>
      <c r="G257"/>
      <c r="H257" s="25"/>
      <c r="I257" s="29"/>
    </row>
    <row r="258" spans="1:9" ht="25.5" x14ac:dyDescent="0.2">
      <c r="A258" s="95">
        <v>122</v>
      </c>
      <c r="B258" s="110" t="s">
        <v>114</v>
      </c>
      <c r="C258" s="221">
        <v>0</v>
      </c>
      <c r="D258" s="139" t="s">
        <v>29</v>
      </c>
      <c r="E258" s="170">
        <v>0</v>
      </c>
      <c r="F258" s="171">
        <f t="shared" si="3"/>
        <v>0</v>
      </c>
      <c r="G258"/>
      <c r="H258" s="25"/>
      <c r="I258" s="29"/>
    </row>
    <row r="259" spans="1:9" ht="14.25" x14ac:dyDescent="0.2">
      <c r="A259" s="95">
        <v>123</v>
      </c>
      <c r="B259" s="110" t="s">
        <v>57</v>
      </c>
      <c r="C259" s="221">
        <v>0</v>
      </c>
      <c r="D259" s="139" t="s">
        <v>33</v>
      </c>
      <c r="E259" s="170">
        <v>0</v>
      </c>
      <c r="F259" s="171">
        <f t="shared" si="3"/>
        <v>0</v>
      </c>
      <c r="G259"/>
      <c r="H259" s="25"/>
      <c r="I259" s="29"/>
    </row>
    <row r="260" spans="1:9" ht="14.25" x14ac:dyDescent="0.2">
      <c r="A260" s="95">
        <v>124</v>
      </c>
      <c r="B260" s="110" t="s">
        <v>490</v>
      </c>
      <c r="C260" s="221">
        <v>0</v>
      </c>
      <c r="D260" s="139" t="s">
        <v>33</v>
      </c>
      <c r="E260" s="170">
        <v>0</v>
      </c>
      <c r="F260" s="171">
        <f t="shared" si="3"/>
        <v>0</v>
      </c>
      <c r="G260"/>
      <c r="H260" s="25"/>
      <c r="I260" s="29"/>
    </row>
    <row r="261" spans="1:9" ht="14.25" x14ac:dyDescent="0.2">
      <c r="A261" s="95">
        <v>125</v>
      </c>
      <c r="B261" s="177" t="s">
        <v>115</v>
      </c>
      <c r="C261" s="221">
        <v>8</v>
      </c>
      <c r="D261" s="139" t="s">
        <v>29</v>
      </c>
      <c r="E261" s="170">
        <v>0</v>
      </c>
      <c r="F261" s="171">
        <f t="shared" si="3"/>
        <v>0</v>
      </c>
      <c r="G261"/>
      <c r="H261" s="25"/>
      <c r="I261" s="29"/>
    </row>
    <row r="262" spans="1:9" ht="13.5" customHeight="1" x14ac:dyDescent="0.2">
      <c r="A262" s="95">
        <v>126</v>
      </c>
      <c r="B262" s="110" t="s">
        <v>116</v>
      </c>
      <c r="C262" s="221">
        <v>0</v>
      </c>
      <c r="D262" s="139" t="s">
        <v>29</v>
      </c>
      <c r="E262" s="170">
        <v>0</v>
      </c>
      <c r="F262" s="171">
        <f t="shared" si="3"/>
        <v>0</v>
      </c>
      <c r="G262"/>
      <c r="I262" s="29"/>
    </row>
    <row r="263" spans="1:9" ht="14.25" x14ac:dyDescent="0.2">
      <c r="A263" s="95">
        <v>127</v>
      </c>
      <c r="B263" s="4" t="s">
        <v>117</v>
      </c>
      <c r="C263" s="221">
        <v>0</v>
      </c>
      <c r="D263" s="139" t="s">
        <v>29</v>
      </c>
      <c r="E263" s="170">
        <v>0</v>
      </c>
      <c r="F263" s="171">
        <f t="shared" si="3"/>
        <v>0</v>
      </c>
      <c r="G263"/>
      <c r="I263" s="29"/>
    </row>
    <row r="264" spans="1:9" ht="14.25" x14ac:dyDescent="0.2">
      <c r="A264" s="95">
        <v>128</v>
      </c>
      <c r="B264" s="110" t="s">
        <v>118</v>
      </c>
      <c r="C264" s="221">
        <v>2160</v>
      </c>
      <c r="D264" s="139" t="s">
        <v>33</v>
      </c>
      <c r="E264" s="170">
        <v>0</v>
      </c>
      <c r="F264" s="171">
        <f t="shared" si="3"/>
        <v>0</v>
      </c>
      <c r="G264"/>
      <c r="I264" s="29"/>
    </row>
    <row r="265" spans="1:9" ht="14.25" x14ac:dyDescent="0.2">
      <c r="A265" s="95">
        <v>129</v>
      </c>
      <c r="B265" s="110" t="s">
        <v>348</v>
      </c>
      <c r="C265" s="221">
        <v>0</v>
      </c>
      <c r="D265" s="139" t="s">
        <v>33</v>
      </c>
      <c r="E265" s="170">
        <v>0</v>
      </c>
      <c r="F265" s="171">
        <f t="shared" si="3"/>
        <v>0</v>
      </c>
      <c r="G265"/>
      <c r="I265" s="29"/>
    </row>
    <row r="266" spans="1:9" ht="14.25" x14ac:dyDescent="0.2">
      <c r="A266" s="95">
        <v>130</v>
      </c>
      <c r="B266" s="110" t="s">
        <v>119</v>
      </c>
      <c r="C266" s="221">
        <v>60</v>
      </c>
      <c r="D266" s="139" t="s">
        <v>29</v>
      </c>
      <c r="E266" s="170">
        <v>0</v>
      </c>
      <c r="F266" s="171">
        <f t="shared" si="3"/>
        <v>0</v>
      </c>
      <c r="G266"/>
      <c r="I266" s="29"/>
    </row>
    <row r="267" spans="1:9" ht="14.25" x14ac:dyDescent="0.2">
      <c r="A267" s="95">
        <v>131</v>
      </c>
      <c r="B267" s="110" t="s">
        <v>120</v>
      </c>
      <c r="C267" s="221">
        <v>1620</v>
      </c>
      <c r="D267" s="139" t="s">
        <v>33</v>
      </c>
      <c r="E267" s="170">
        <v>0</v>
      </c>
      <c r="F267" s="171">
        <f t="shared" ref="F267:F306" si="4">C267*E267</f>
        <v>0</v>
      </c>
      <c r="G267"/>
      <c r="H267" s="25"/>
      <c r="I267" s="29"/>
    </row>
    <row r="268" spans="1:9" ht="14.25" x14ac:dyDescent="0.2">
      <c r="A268" s="95">
        <v>132</v>
      </c>
      <c r="B268" s="177" t="s">
        <v>121</v>
      </c>
      <c r="C268" s="221">
        <v>180</v>
      </c>
      <c r="D268" s="139" t="s">
        <v>33</v>
      </c>
      <c r="E268" s="170">
        <v>0</v>
      </c>
      <c r="F268" s="171">
        <f t="shared" si="4"/>
        <v>0</v>
      </c>
      <c r="G268"/>
      <c r="H268" s="25"/>
      <c r="I268" s="29"/>
    </row>
    <row r="269" spans="1:9" ht="14.25" x14ac:dyDescent="0.2">
      <c r="A269" s="95">
        <v>133</v>
      </c>
      <c r="B269" s="177" t="s">
        <v>286</v>
      </c>
      <c r="C269" s="221">
        <v>0</v>
      </c>
      <c r="D269" s="139" t="s">
        <v>33</v>
      </c>
      <c r="E269" s="170">
        <v>0</v>
      </c>
      <c r="F269" s="171">
        <f t="shared" si="4"/>
        <v>0</v>
      </c>
      <c r="G269"/>
      <c r="H269" s="25"/>
      <c r="I269" s="29"/>
    </row>
    <row r="270" spans="1:9" s="40" customFormat="1" ht="14.25" x14ac:dyDescent="0.2">
      <c r="A270" s="95">
        <v>134</v>
      </c>
      <c r="B270" s="178" t="s">
        <v>297</v>
      </c>
      <c r="C270" s="221">
        <v>540</v>
      </c>
      <c r="D270" s="180" t="s">
        <v>33</v>
      </c>
      <c r="E270" s="170">
        <v>0</v>
      </c>
      <c r="F270" s="171">
        <f t="shared" si="4"/>
        <v>0</v>
      </c>
      <c r="G270" s="39"/>
      <c r="H270" s="49"/>
      <c r="I270" s="42"/>
    </row>
    <row r="271" spans="1:9" ht="38.25" x14ac:dyDescent="0.2">
      <c r="A271" s="95">
        <v>135</v>
      </c>
      <c r="B271" s="181" t="s">
        <v>312</v>
      </c>
      <c r="C271" s="221">
        <v>360</v>
      </c>
      <c r="D271" s="139" t="s">
        <v>29</v>
      </c>
      <c r="E271" s="170">
        <v>0</v>
      </c>
      <c r="F271" s="171">
        <f t="shared" si="4"/>
        <v>0</v>
      </c>
      <c r="G271"/>
      <c r="H271" s="25"/>
      <c r="I271" s="29"/>
    </row>
    <row r="272" spans="1:9" s="35" customFormat="1" ht="14.25" x14ac:dyDescent="0.2">
      <c r="A272" s="95">
        <v>136</v>
      </c>
      <c r="B272" s="182" t="s">
        <v>353</v>
      </c>
      <c r="C272" s="221">
        <v>0</v>
      </c>
      <c r="D272" s="168" t="s">
        <v>29</v>
      </c>
      <c r="E272" s="170">
        <v>0</v>
      </c>
      <c r="F272" s="171">
        <f t="shared" si="4"/>
        <v>0</v>
      </c>
      <c r="G272" s="33"/>
      <c r="I272" s="37"/>
    </row>
    <row r="273" spans="1:9" ht="38.25" x14ac:dyDescent="0.2">
      <c r="A273" s="95">
        <v>137</v>
      </c>
      <c r="B273" s="110" t="s">
        <v>122</v>
      </c>
      <c r="C273" s="221">
        <v>60</v>
      </c>
      <c r="D273" s="139" t="s">
        <v>85</v>
      </c>
      <c r="E273" s="170">
        <v>0</v>
      </c>
      <c r="F273" s="171">
        <f t="shared" si="4"/>
        <v>0</v>
      </c>
      <c r="G273"/>
      <c r="H273" s="25"/>
      <c r="I273" s="29"/>
    </row>
    <row r="274" spans="1:9" ht="25.5" x14ac:dyDescent="0.2">
      <c r="A274" s="95">
        <v>138</v>
      </c>
      <c r="B274" s="176" t="s">
        <v>311</v>
      </c>
      <c r="C274" s="221">
        <v>0</v>
      </c>
      <c r="D274" s="168" t="s">
        <v>29</v>
      </c>
      <c r="E274" s="170">
        <v>0</v>
      </c>
      <c r="F274" s="171">
        <f t="shared" si="4"/>
        <v>0</v>
      </c>
      <c r="G274"/>
      <c r="H274" s="25"/>
      <c r="I274" s="29"/>
    </row>
    <row r="275" spans="1:9" ht="14.25" x14ac:dyDescent="0.2">
      <c r="A275" s="95">
        <v>139</v>
      </c>
      <c r="B275" s="110" t="s">
        <v>123</v>
      </c>
      <c r="C275" s="221">
        <v>4</v>
      </c>
      <c r="D275" s="139" t="s">
        <v>33</v>
      </c>
      <c r="E275" s="170">
        <v>0</v>
      </c>
      <c r="F275" s="171">
        <f t="shared" si="4"/>
        <v>0</v>
      </c>
      <c r="G275"/>
      <c r="H275" s="25"/>
      <c r="I275" s="29"/>
    </row>
    <row r="276" spans="1:9" ht="63.75" x14ac:dyDescent="0.2">
      <c r="A276" s="95">
        <v>140</v>
      </c>
      <c r="B276" s="110" t="s">
        <v>124</v>
      </c>
      <c r="C276" s="221">
        <v>40</v>
      </c>
      <c r="D276" s="139" t="s">
        <v>29</v>
      </c>
      <c r="E276" s="170">
        <v>0</v>
      </c>
      <c r="F276" s="171">
        <f t="shared" si="4"/>
        <v>0</v>
      </c>
      <c r="G276"/>
      <c r="H276" s="25"/>
      <c r="I276" s="29"/>
    </row>
    <row r="277" spans="1:9" ht="14.25" x14ac:dyDescent="0.2">
      <c r="A277" s="255"/>
      <c r="B277" s="256" t="s">
        <v>524</v>
      </c>
      <c r="C277" s="250">
        <v>0</v>
      </c>
      <c r="D277" s="257" t="s">
        <v>33</v>
      </c>
      <c r="E277" s="170">
        <v>0</v>
      </c>
      <c r="F277" s="251">
        <f t="shared" si="4"/>
        <v>0</v>
      </c>
      <c r="G277"/>
      <c r="H277" s="25"/>
      <c r="I277" s="29"/>
    </row>
    <row r="278" spans="1:9" s="40" customFormat="1" ht="14.25" x14ac:dyDescent="0.2">
      <c r="A278" s="95">
        <v>141</v>
      </c>
      <c r="B278" s="178" t="s">
        <v>298</v>
      </c>
      <c r="C278" s="221">
        <v>0</v>
      </c>
      <c r="D278" s="180" t="s">
        <v>33</v>
      </c>
      <c r="E278" s="170">
        <v>0</v>
      </c>
      <c r="F278" s="171">
        <f t="shared" si="4"/>
        <v>0</v>
      </c>
      <c r="G278" s="39"/>
      <c r="H278" s="49"/>
      <c r="I278" s="42"/>
    </row>
    <row r="279" spans="1:9" ht="37.5" customHeight="1" x14ac:dyDescent="0.2">
      <c r="A279" s="95">
        <v>142</v>
      </c>
      <c r="B279" s="110" t="s">
        <v>125</v>
      </c>
      <c r="C279" s="221">
        <v>6</v>
      </c>
      <c r="D279" s="139" t="s">
        <v>29</v>
      </c>
      <c r="E279" s="170">
        <v>0</v>
      </c>
      <c r="F279" s="171">
        <f t="shared" si="4"/>
        <v>0</v>
      </c>
      <c r="G279"/>
      <c r="H279" s="25"/>
      <c r="I279" s="29"/>
    </row>
    <row r="280" spans="1:9" ht="51" x14ac:dyDescent="0.2">
      <c r="A280" s="95">
        <v>143</v>
      </c>
      <c r="B280" s="110" t="s">
        <v>371</v>
      </c>
      <c r="C280" s="221">
        <v>0</v>
      </c>
      <c r="D280" s="139" t="s">
        <v>33</v>
      </c>
      <c r="E280" s="170">
        <v>0</v>
      </c>
      <c r="F280" s="171">
        <f t="shared" si="4"/>
        <v>0</v>
      </c>
      <c r="G280"/>
      <c r="H280" s="25"/>
      <c r="I280" s="29"/>
    </row>
    <row r="281" spans="1:9" ht="38.25" x14ac:dyDescent="0.2">
      <c r="A281" s="95">
        <v>144</v>
      </c>
      <c r="B281" s="110" t="s">
        <v>372</v>
      </c>
      <c r="C281" s="221">
        <v>2</v>
      </c>
      <c r="D281" s="139" t="s">
        <v>29</v>
      </c>
      <c r="E281" s="170">
        <v>0</v>
      </c>
      <c r="F281" s="171">
        <f t="shared" si="4"/>
        <v>0</v>
      </c>
      <c r="G281"/>
      <c r="H281" s="25"/>
      <c r="I281" s="29"/>
    </row>
    <row r="282" spans="1:9" ht="38.25" x14ac:dyDescent="0.2">
      <c r="A282" s="95">
        <v>145</v>
      </c>
      <c r="B282" s="69" t="s">
        <v>489</v>
      </c>
      <c r="C282" s="221">
        <v>0</v>
      </c>
      <c r="D282" s="139" t="s">
        <v>93</v>
      </c>
      <c r="E282" s="170">
        <v>0</v>
      </c>
      <c r="F282" s="171">
        <f t="shared" si="4"/>
        <v>0</v>
      </c>
      <c r="G282"/>
      <c r="I282" s="29"/>
    </row>
    <row r="283" spans="1:9" ht="38.25" x14ac:dyDescent="0.2">
      <c r="A283" s="95">
        <v>146</v>
      </c>
      <c r="B283" s="110" t="s">
        <v>126</v>
      </c>
      <c r="C283" s="221">
        <v>0</v>
      </c>
      <c r="D283" s="139" t="s">
        <v>12</v>
      </c>
      <c r="E283" s="170">
        <v>0</v>
      </c>
      <c r="F283" s="171">
        <f t="shared" si="4"/>
        <v>0</v>
      </c>
      <c r="G283"/>
      <c r="I283" s="29"/>
    </row>
    <row r="284" spans="1:9" ht="51" x14ac:dyDescent="0.2">
      <c r="A284" s="95">
        <v>147</v>
      </c>
      <c r="B284" s="70" t="s">
        <v>305</v>
      </c>
      <c r="C284" s="221">
        <v>0</v>
      </c>
      <c r="D284" s="139" t="s">
        <v>93</v>
      </c>
      <c r="E284" s="170">
        <v>0</v>
      </c>
      <c r="F284" s="171">
        <f t="shared" si="4"/>
        <v>0</v>
      </c>
      <c r="G284"/>
      <c r="I284" s="29"/>
    </row>
    <row r="285" spans="1:9" ht="38.25" x14ac:dyDescent="0.2">
      <c r="A285" s="95">
        <v>148</v>
      </c>
      <c r="B285" s="110" t="s">
        <v>306</v>
      </c>
      <c r="C285" s="221">
        <v>180</v>
      </c>
      <c r="D285" s="139" t="s">
        <v>29</v>
      </c>
      <c r="E285" s="170">
        <v>0</v>
      </c>
      <c r="F285" s="171">
        <f t="shared" si="4"/>
        <v>0</v>
      </c>
      <c r="G285"/>
      <c r="H285" s="25"/>
      <c r="I285" s="29"/>
    </row>
    <row r="286" spans="1:9" ht="14.25" x14ac:dyDescent="0.2">
      <c r="A286" s="95">
        <v>149</v>
      </c>
      <c r="B286" s="110" t="s">
        <v>127</v>
      </c>
      <c r="C286" s="221">
        <v>0</v>
      </c>
      <c r="D286" s="139" t="s">
        <v>29</v>
      </c>
      <c r="E286" s="170">
        <v>0</v>
      </c>
      <c r="F286" s="171">
        <f t="shared" si="4"/>
        <v>0</v>
      </c>
      <c r="G286"/>
      <c r="H286" s="25"/>
      <c r="I286" s="29"/>
    </row>
    <row r="287" spans="1:9" ht="38.25" x14ac:dyDescent="0.2">
      <c r="A287" s="95">
        <v>150</v>
      </c>
      <c r="B287" s="174" t="s">
        <v>307</v>
      </c>
      <c r="C287" s="221">
        <v>0</v>
      </c>
      <c r="D287" s="139" t="s">
        <v>33</v>
      </c>
      <c r="E287" s="170">
        <v>0</v>
      </c>
      <c r="F287" s="171">
        <f t="shared" si="4"/>
        <v>0</v>
      </c>
      <c r="G287"/>
      <c r="H287" s="25"/>
      <c r="I287" s="29"/>
    </row>
    <row r="288" spans="1:9" ht="14.25" x14ac:dyDescent="0.2">
      <c r="A288" s="95">
        <v>151</v>
      </c>
      <c r="B288" s="110" t="s">
        <v>128</v>
      </c>
      <c r="C288" s="221">
        <v>0</v>
      </c>
      <c r="D288" s="139" t="s">
        <v>29</v>
      </c>
      <c r="E288" s="170">
        <v>0</v>
      </c>
      <c r="F288" s="171">
        <f t="shared" si="4"/>
        <v>0</v>
      </c>
      <c r="G288"/>
      <c r="H288" s="25"/>
      <c r="I288" s="29"/>
    </row>
    <row r="289" spans="1:1020" ht="14.25" x14ac:dyDescent="0.2">
      <c r="A289" s="95">
        <v>152</v>
      </c>
      <c r="B289" s="110" t="s">
        <v>488</v>
      </c>
      <c r="C289" s="221">
        <v>0</v>
      </c>
      <c r="D289" s="139" t="s">
        <v>33</v>
      </c>
      <c r="E289" s="170">
        <v>0</v>
      </c>
      <c r="F289" s="171">
        <f t="shared" si="4"/>
        <v>0</v>
      </c>
      <c r="G289"/>
      <c r="I289" s="29"/>
    </row>
    <row r="290" spans="1:1020" ht="25.5" x14ac:dyDescent="0.2">
      <c r="A290" s="95">
        <v>153</v>
      </c>
      <c r="B290" s="110" t="s">
        <v>308</v>
      </c>
      <c r="C290" s="221">
        <v>0</v>
      </c>
      <c r="D290" s="139" t="s">
        <v>33</v>
      </c>
      <c r="E290" s="170">
        <v>0</v>
      </c>
      <c r="F290" s="171">
        <f t="shared" si="4"/>
        <v>0</v>
      </c>
      <c r="G290"/>
      <c r="I290" s="29"/>
    </row>
    <row r="291" spans="1:1020" ht="25.5" x14ac:dyDescent="0.2">
      <c r="A291" s="95">
        <v>154</v>
      </c>
      <c r="B291" s="110" t="s">
        <v>499</v>
      </c>
      <c r="C291" s="221">
        <v>0</v>
      </c>
      <c r="D291" s="139" t="s">
        <v>29</v>
      </c>
      <c r="E291" s="170">
        <v>0</v>
      </c>
      <c r="F291" s="171">
        <f t="shared" si="4"/>
        <v>0</v>
      </c>
      <c r="G291"/>
      <c r="I291" s="29"/>
    </row>
    <row r="292" spans="1:1020" ht="38.25" x14ac:dyDescent="0.2">
      <c r="A292" s="95">
        <v>155</v>
      </c>
      <c r="B292" s="69" t="s">
        <v>309</v>
      </c>
      <c r="C292" s="221">
        <v>0</v>
      </c>
      <c r="D292" s="139" t="s">
        <v>93</v>
      </c>
      <c r="E292" s="170">
        <v>0</v>
      </c>
      <c r="F292" s="171">
        <f t="shared" si="4"/>
        <v>0</v>
      </c>
      <c r="G292"/>
      <c r="H292" s="25"/>
    </row>
    <row r="293" spans="1:1020" ht="14.25" x14ac:dyDescent="0.2">
      <c r="A293" s="95">
        <v>156</v>
      </c>
      <c r="B293" s="110" t="s">
        <v>129</v>
      </c>
      <c r="C293" s="221">
        <v>0</v>
      </c>
      <c r="D293" s="168" t="s">
        <v>29</v>
      </c>
      <c r="E293" s="170">
        <v>0</v>
      </c>
      <c r="F293" s="171">
        <f t="shared" si="4"/>
        <v>0</v>
      </c>
      <c r="G293"/>
      <c r="H293" s="25"/>
    </row>
    <row r="294" spans="1:1020" s="40" customFormat="1" ht="14.25" x14ac:dyDescent="0.2">
      <c r="A294" s="95">
        <v>157</v>
      </c>
      <c r="B294" s="178" t="s">
        <v>296</v>
      </c>
      <c r="C294" s="221">
        <v>180</v>
      </c>
      <c r="D294" s="173" t="s">
        <v>33</v>
      </c>
      <c r="E294" s="170">
        <v>0</v>
      </c>
      <c r="F294" s="171">
        <f t="shared" si="4"/>
        <v>0</v>
      </c>
      <c r="G294" s="39"/>
      <c r="H294" s="49"/>
    </row>
    <row r="295" spans="1:1020" ht="14.25" x14ac:dyDescent="0.2">
      <c r="A295" s="95">
        <v>158</v>
      </c>
      <c r="B295" s="110" t="s">
        <v>130</v>
      </c>
      <c r="C295" s="221">
        <v>0</v>
      </c>
      <c r="D295" s="139" t="s">
        <v>93</v>
      </c>
      <c r="E295" s="170">
        <v>0</v>
      </c>
      <c r="F295" s="171">
        <f t="shared" si="4"/>
        <v>0</v>
      </c>
      <c r="G295"/>
      <c r="H295" s="25"/>
      <c r="I295" s="29"/>
    </row>
    <row r="296" spans="1:1020" s="35" customFormat="1" ht="14.25" x14ac:dyDescent="0.2">
      <c r="A296" s="95">
        <v>159</v>
      </c>
      <c r="B296" s="111" t="s">
        <v>352</v>
      </c>
      <c r="C296" s="221">
        <v>0</v>
      </c>
      <c r="D296" s="112" t="s">
        <v>93</v>
      </c>
      <c r="E296" s="170">
        <v>0</v>
      </c>
      <c r="F296" s="171">
        <f t="shared" si="4"/>
        <v>0</v>
      </c>
      <c r="G296" s="33"/>
      <c r="H296" s="34"/>
      <c r="I296" s="37"/>
    </row>
    <row r="297" spans="1:1020" ht="57" customHeight="1" x14ac:dyDescent="0.2">
      <c r="A297" s="95">
        <v>160</v>
      </c>
      <c r="B297" s="70" t="s">
        <v>310</v>
      </c>
      <c r="C297" s="221">
        <v>0</v>
      </c>
      <c r="D297" s="139" t="s">
        <v>33</v>
      </c>
      <c r="E297" s="170">
        <v>0</v>
      </c>
      <c r="F297" s="171">
        <f t="shared" si="4"/>
        <v>0</v>
      </c>
      <c r="G297"/>
      <c r="H297" s="25"/>
      <c r="I297" s="29"/>
    </row>
    <row r="298" spans="1:1020" ht="24.75" customHeight="1" x14ac:dyDescent="0.2">
      <c r="A298" s="95">
        <v>161</v>
      </c>
      <c r="B298" s="183" t="s">
        <v>279</v>
      </c>
      <c r="C298" s="221">
        <v>0</v>
      </c>
      <c r="D298" s="168" t="s">
        <v>33</v>
      </c>
      <c r="E298" s="170">
        <v>0</v>
      </c>
      <c r="F298" s="171">
        <f t="shared" si="4"/>
        <v>0</v>
      </c>
      <c r="G298"/>
      <c r="H298" s="25"/>
      <c r="I298" s="29"/>
    </row>
    <row r="299" spans="1:1020" ht="21.75" customHeight="1" x14ac:dyDescent="0.2">
      <c r="A299" s="95">
        <v>162</v>
      </c>
      <c r="B299" s="110" t="s">
        <v>131</v>
      </c>
      <c r="C299" s="221">
        <v>0</v>
      </c>
      <c r="D299" s="139" t="s">
        <v>33</v>
      </c>
      <c r="E299" s="170">
        <v>0</v>
      </c>
      <c r="F299" s="171">
        <f t="shared" si="4"/>
        <v>0</v>
      </c>
      <c r="G299"/>
      <c r="I299" s="29"/>
    </row>
    <row r="300" spans="1:1020" ht="21.75" customHeight="1" x14ac:dyDescent="0.2">
      <c r="A300" s="95">
        <v>163</v>
      </c>
      <c r="B300" s="110" t="s">
        <v>354</v>
      </c>
      <c r="C300" s="221">
        <v>0</v>
      </c>
      <c r="D300" s="139" t="s">
        <v>33</v>
      </c>
      <c r="E300" s="170">
        <v>0</v>
      </c>
      <c r="F300" s="171">
        <f t="shared" si="4"/>
        <v>0</v>
      </c>
      <c r="G300"/>
      <c r="I300" s="29"/>
    </row>
    <row r="301" spans="1:1020" ht="20.25" customHeight="1" x14ac:dyDescent="0.2">
      <c r="A301" s="95">
        <v>164</v>
      </c>
      <c r="B301" s="181" t="s">
        <v>132</v>
      </c>
      <c r="C301" s="221">
        <v>0</v>
      </c>
      <c r="D301" s="139" t="s">
        <v>33</v>
      </c>
      <c r="E301" s="170">
        <v>0</v>
      </c>
      <c r="F301" s="171">
        <f t="shared" si="4"/>
        <v>0</v>
      </c>
      <c r="G301"/>
      <c r="I301" s="29"/>
    </row>
    <row r="302" spans="1:1020" s="44" customFormat="1" ht="40.5" customHeight="1" x14ac:dyDescent="0.2">
      <c r="A302" s="95">
        <v>165</v>
      </c>
      <c r="B302" s="71" t="s">
        <v>377</v>
      </c>
      <c r="C302" s="221">
        <v>0</v>
      </c>
      <c r="D302" s="173" t="s">
        <v>33</v>
      </c>
      <c r="E302" s="170">
        <v>0</v>
      </c>
      <c r="F302" s="171">
        <f t="shared" si="4"/>
        <v>0</v>
      </c>
      <c r="H302" s="45"/>
      <c r="I302" s="47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45"/>
      <c r="GF302" s="45"/>
      <c r="GG302" s="45"/>
      <c r="GH302" s="45"/>
      <c r="GI302" s="45"/>
      <c r="GJ302" s="45"/>
      <c r="GK302" s="45"/>
      <c r="GL302" s="45"/>
      <c r="GM302" s="45"/>
      <c r="GN302" s="45"/>
      <c r="GO302" s="45"/>
      <c r="GP302" s="45"/>
      <c r="GQ302" s="45"/>
      <c r="GR302" s="45"/>
      <c r="GS302" s="45"/>
      <c r="GT302" s="45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  <c r="HM302" s="45"/>
      <c r="HN302" s="45"/>
      <c r="HO302" s="45"/>
      <c r="HP302" s="45"/>
      <c r="HQ302" s="45"/>
      <c r="HR302" s="45"/>
      <c r="HS302" s="45"/>
      <c r="HT302" s="45"/>
      <c r="HU302" s="45"/>
      <c r="HV302" s="45"/>
      <c r="HW302" s="45"/>
      <c r="HX302" s="45"/>
      <c r="HY302" s="45"/>
      <c r="HZ302" s="45"/>
      <c r="IA302" s="45"/>
      <c r="IB302" s="45"/>
      <c r="IC302" s="45"/>
      <c r="ID302" s="45"/>
      <c r="IE302" s="45"/>
      <c r="IF302" s="45"/>
      <c r="IG302" s="45"/>
      <c r="IH302" s="45"/>
      <c r="II302" s="45"/>
      <c r="IJ302" s="45"/>
      <c r="IK302" s="45"/>
      <c r="IL302" s="45"/>
      <c r="IM302" s="45"/>
      <c r="IN302" s="45"/>
      <c r="IO302" s="45"/>
      <c r="IP302" s="45"/>
      <c r="IQ302" s="45"/>
      <c r="IR302" s="45"/>
      <c r="IS302" s="45"/>
      <c r="IT302" s="45"/>
      <c r="IU302" s="45"/>
      <c r="IV302" s="45"/>
      <c r="IW302" s="45"/>
      <c r="IX302" s="45"/>
      <c r="IY302" s="45"/>
      <c r="IZ302" s="45"/>
      <c r="JA302" s="45"/>
      <c r="JB302" s="45"/>
      <c r="JC302" s="45"/>
      <c r="JD302" s="45"/>
      <c r="JE302" s="45"/>
      <c r="JF302" s="45"/>
      <c r="JG302" s="45"/>
      <c r="JH302" s="45"/>
      <c r="JI302" s="45"/>
      <c r="JJ302" s="45"/>
      <c r="JK302" s="45"/>
      <c r="JL302" s="45"/>
      <c r="JM302" s="45"/>
      <c r="JN302" s="45"/>
      <c r="JO302" s="45"/>
      <c r="JP302" s="45"/>
      <c r="JQ302" s="45"/>
      <c r="JR302" s="45"/>
      <c r="JS302" s="45"/>
      <c r="JT302" s="45"/>
      <c r="JU302" s="45"/>
      <c r="JV302" s="45"/>
      <c r="JW302" s="45"/>
      <c r="JX302" s="45"/>
      <c r="JY302" s="45"/>
      <c r="JZ302" s="45"/>
      <c r="KA302" s="45"/>
      <c r="KB302" s="45"/>
      <c r="KC302" s="45"/>
      <c r="KD302" s="45"/>
      <c r="KE302" s="45"/>
      <c r="KF302" s="45"/>
      <c r="KG302" s="45"/>
      <c r="KH302" s="45"/>
      <c r="KI302" s="45"/>
      <c r="KJ302" s="45"/>
      <c r="KK302" s="45"/>
      <c r="KL302" s="45"/>
      <c r="KM302" s="45"/>
      <c r="KN302" s="45"/>
      <c r="KO302" s="45"/>
      <c r="KP302" s="45"/>
      <c r="KQ302" s="45"/>
      <c r="KR302" s="45"/>
      <c r="KS302" s="45"/>
      <c r="KT302" s="45"/>
      <c r="KU302" s="45"/>
      <c r="KV302" s="45"/>
      <c r="KW302" s="45"/>
      <c r="KX302" s="45"/>
      <c r="KY302" s="45"/>
      <c r="KZ302" s="45"/>
      <c r="LA302" s="45"/>
      <c r="LB302" s="45"/>
      <c r="LC302" s="45"/>
      <c r="LD302" s="45"/>
      <c r="LE302" s="45"/>
      <c r="LF302" s="45"/>
      <c r="LG302" s="45"/>
      <c r="LH302" s="45"/>
      <c r="LI302" s="45"/>
      <c r="LJ302" s="45"/>
      <c r="LK302" s="45"/>
      <c r="LL302" s="45"/>
      <c r="LM302" s="45"/>
      <c r="LN302" s="45"/>
      <c r="LO302" s="45"/>
      <c r="LP302" s="45"/>
      <c r="LQ302" s="45"/>
      <c r="LR302" s="45"/>
      <c r="LS302" s="45"/>
      <c r="LT302" s="45"/>
      <c r="LU302" s="45"/>
      <c r="LV302" s="45"/>
      <c r="LW302" s="45"/>
      <c r="LX302" s="45"/>
      <c r="LY302" s="45"/>
      <c r="LZ302" s="45"/>
      <c r="MA302" s="45"/>
      <c r="MB302" s="45"/>
      <c r="MC302" s="45"/>
      <c r="MD302" s="45"/>
      <c r="ME302" s="45"/>
      <c r="MF302" s="45"/>
      <c r="MG302" s="45"/>
      <c r="MH302" s="45"/>
      <c r="MI302" s="45"/>
      <c r="MJ302" s="45"/>
      <c r="MK302" s="45"/>
      <c r="ML302" s="45"/>
      <c r="MM302" s="45"/>
      <c r="MN302" s="45"/>
      <c r="MO302" s="45"/>
      <c r="MP302" s="45"/>
      <c r="MQ302" s="45"/>
      <c r="MR302" s="45"/>
      <c r="MS302" s="45"/>
      <c r="MT302" s="45"/>
      <c r="MU302" s="45"/>
      <c r="MV302" s="45"/>
      <c r="MW302" s="45"/>
      <c r="MX302" s="45"/>
      <c r="MY302" s="45"/>
      <c r="MZ302" s="45"/>
      <c r="NA302" s="45"/>
      <c r="NB302" s="45"/>
      <c r="NC302" s="45"/>
      <c r="ND302" s="45"/>
      <c r="NE302" s="45"/>
      <c r="NF302" s="45"/>
      <c r="NG302" s="45"/>
      <c r="NH302" s="45"/>
      <c r="NI302" s="45"/>
      <c r="NJ302" s="45"/>
      <c r="NK302" s="45"/>
      <c r="NL302" s="45"/>
      <c r="NM302" s="45"/>
      <c r="NN302" s="45"/>
      <c r="NO302" s="45"/>
      <c r="NP302" s="45"/>
      <c r="NQ302" s="45"/>
      <c r="NR302" s="45"/>
      <c r="NS302" s="45"/>
      <c r="NT302" s="45"/>
      <c r="NU302" s="45"/>
      <c r="NV302" s="45"/>
      <c r="NW302" s="45"/>
      <c r="NX302" s="45"/>
      <c r="NY302" s="45"/>
      <c r="NZ302" s="45"/>
      <c r="OA302" s="45"/>
      <c r="OB302" s="45"/>
      <c r="OC302" s="45"/>
      <c r="OD302" s="45"/>
      <c r="OE302" s="45"/>
      <c r="OF302" s="45"/>
      <c r="OG302" s="45"/>
      <c r="OH302" s="45"/>
      <c r="OI302" s="45"/>
      <c r="OJ302" s="45"/>
      <c r="OK302" s="45"/>
      <c r="OL302" s="45"/>
      <c r="OM302" s="45"/>
      <c r="ON302" s="45"/>
      <c r="OO302" s="45"/>
      <c r="OP302" s="45"/>
      <c r="OQ302" s="45"/>
      <c r="OR302" s="45"/>
      <c r="OS302" s="45"/>
      <c r="OT302" s="45"/>
      <c r="OU302" s="45"/>
      <c r="OV302" s="45"/>
      <c r="OW302" s="45"/>
      <c r="OX302" s="45"/>
      <c r="OY302" s="45"/>
      <c r="OZ302" s="45"/>
      <c r="PA302" s="45"/>
      <c r="PB302" s="45"/>
      <c r="PC302" s="45"/>
      <c r="PD302" s="45"/>
      <c r="PE302" s="45"/>
      <c r="PF302" s="45"/>
      <c r="PG302" s="45"/>
      <c r="PH302" s="45"/>
      <c r="PI302" s="45"/>
      <c r="PJ302" s="45"/>
      <c r="PK302" s="45"/>
      <c r="PL302" s="45"/>
      <c r="PM302" s="45"/>
      <c r="PN302" s="45"/>
      <c r="PO302" s="45"/>
      <c r="PP302" s="45"/>
      <c r="PQ302" s="45"/>
      <c r="PR302" s="45"/>
      <c r="PS302" s="45"/>
      <c r="PT302" s="45"/>
      <c r="PU302" s="45"/>
      <c r="PV302" s="45"/>
      <c r="PW302" s="45"/>
      <c r="PX302" s="45"/>
      <c r="PY302" s="45"/>
      <c r="PZ302" s="45"/>
      <c r="QA302" s="45"/>
      <c r="QB302" s="45"/>
      <c r="QC302" s="45"/>
      <c r="QD302" s="45"/>
      <c r="QE302" s="45"/>
      <c r="QF302" s="45"/>
      <c r="QG302" s="45"/>
      <c r="QH302" s="45"/>
      <c r="QI302" s="45"/>
      <c r="QJ302" s="45"/>
      <c r="QK302" s="45"/>
      <c r="QL302" s="45"/>
      <c r="QM302" s="45"/>
      <c r="QN302" s="45"/>
      <c r="QO302" s="45"/>
      <c r="QP302" s="45"/>
      <c r="QQ302" s="45"/>
      <c r="QR302" s="45"/>
      <c r="QS302" s="45"/>
      <c r="QT302" s="45"/>
      <c r="QU302" s="45"/>
      <c r="QV302" s="45"/>
      <c r="QW302" s="45"/>
      <c r="QX302" s="45"/>
      <c r="QY302" s="45"/>
      <c r="QZ302" s="45"/>
      <c r="RA302" s="45"/>
      <c r="RB302" s="45"/>
      <c r="RC302" s="45"/>
      <c r="RD302" s="45"/>
      <c r="RE302" s="45"/>
      <c r="RF302" s="45"/>
      <c r="RG302" s="45"/>
      <c r="RH302" s="45"/>
      <c r="RI302" s="45"/>
      <c r="RJ302" s="45"/>
      <c r="RK302" s="45"/>
      <c r="RL302" s="45"/>
      <c r="RM302" s="45"/>
      <c r="RN302" s="45"/>
      <c r="RO302" s="45"/>
      <c r="RP302" s="45"/>
      <c r="RQ302" s="45"/>
      <c r="RR302" s="45"/>
      <c r="RS302" s="45"/>
      <c r="RT302" s="45"/>
      <c r="RU302" s="45"/>
      <c r="RV302" s="45"/>
      <c r="RW302" s="45"/>
      <c r="RX302" s="45"/>
      <c r="RY302" s="45"/>
      <c r="RZ302" s="45"/>
      <c r="SA302" s="45"/>
      <c r="SB302" s="45"/>
      <c r="SC302" s="45"/>
      <c r="SD302" s="45"/>
      <c r="SE302" s="45"/>
      <c r="SF302" s="45"/>
      <c r="SG302" s="45"/>
      <c r="SH302" s="45"/>
      <c r="SI302" s="45"/>
      <c r="SJ302" s="45"/>
      <c r="SK302" s="45"/>
      <c r="SL302" s="45"/>
      <c r="SM302" s="45"/>
      <c r="SN302" s="45"/>
      <c r="SO302" s="45"/>
      <c r="SP302" s="45"/>
      <c r="SQ302" s="45"/>
      <c r="SR302" s="45"/>
      <c r="SS302" s="45"/>
      <c r="ST302" s="45"/>
      <c r="SU302" s="45"/>
      <c r="SV302" s="45"/>
      <c r="SW302" s="45"/>
      <c r="SX302" s="45"/>
      <c r="SY302" s="45"/>
      <c r="SZ302" s="45"/>
      <c r="TA302" s="45"/>
      <c r="TB302" s="45"/>
      <c r="TC302" s="45"/>
      <c r="TD302" s="45"/>
      <c r="TE302" s="45"/>
      <c r="TF302" s="45"/>
      <c r="TG302" s="45"/>
      <c r="TH302" s="45"/>
      <c r="TI302" s="45"/>
      <c r="TJ302" s="45"/>
      <c r="TK302" s="45"/>
      <c r="TL302" s="45"/>
      <c r="TM302" s="45"/>
      <c r="TN302" s="45"/>
      <c r="TO302" s="45"/>
      <c r="TP302" s="45"/>
      <c r="TQ302" s="45"/>
      <c r="TR302" s="45"/>
      <c r="TS302" s="45"/>
      <c r="TT302" s="45"/>
      <c r="TU302" s="45"/>
      <c r="TV302" s="45"/>
      <c r="TW302" s="45"/>
      <c r="TX302" s="45"/>
      <c r="TY302" s="45"/>
      <c r="TZ302" s="45"/>
      <c r="UA302" s="45"/>
      <c r="UB302" s="45"/>
      <c r="UC302" s="45"/>
      <c r="UD302" s="45"/>
      <c r="UE302" s="45"/>
      <c r="UF302" s="45"/>
      <c r="UG302" s="45"/>
      <c r="UH302" s="45"/>
      <c r="UI302" s="45"/>
      <c r="UJ302" s="45"/>
      <c r="UK302" s="45"/>
      <c r="UL302" s="45"/>
      <c r="UM302" s="45"/>
      <c r="UN302" s="45"/>
      <c r="UO302" s="45"/>
      <c r="UP302" s="45"/>
      <c r="UQ302" s="45"/>
      <c r="UR302" s="45"/>
      <c r="US302" s="45"/>
      <c r="UT302" s="45"/>
      <c r="UU302" s="45"/>
      <c r="UV302" s="45"/>
      <c r="UW302" s="45"/>
      <c r="UX302" s="45"/>
      <c r="UY302" s="45"/>
      <c r="UZ302" s="45"/>
      <c r="VA302" s="45"/>
      <c r="VB302" s="45"/>
      <c r="VC302" s="45"/>
      <c r="VD302" s="45"/>
      <c r="VE302" s="45"/>
      <c r="VF302" s="45"/>
      <c r="VG302" s="45"/>
      <c r="VH302" s="45"/>
      <c r="VI302" s="45"/>
      <c r="VJ302" s="45"/>
      <c r="VK302" s="45"/>
      <c r="VL302" s="45"/>
      <c r="VM302" s="45"/>
      <c r="VN302" s="45"/>
      <c r="VO302" s="45"/>
      <c r="VP302" s="45"/>
      <c r="VQ302" s="45"/>
      <c r="VR302" s="45"/>
      <c r="VS302" s="45"/>
      <c r="VT302" s="45"/>
      <c r="VU302" s="45"/>
      <c r="VV302" s="45"/>
      <c r="VW302" s="45"/>
      <c r="VX302" s="45"/>
      <c r="VY302" s="45"/>
      <c r="VZ302" s="45"/>
      <c r="WA302" s="45"/>
      <c r="WB302" s="45"/>
      <c r="WC302" s="45"/>
      <c r="WD302" s="45"/>
      <c r="WE302" s="45"/>
      <c r="WF302" s="45"/>
      <c r="WG302" s="45"/>
      <c r="WH302" s="45"/>
      <c r="WI302" s="45"/>
      <c r="WJ302" s="45"/>
      <c r="WK302" s="45"/>
      <c r="WL302" s="45"/>
      <c r="WM302" s="45"/>
      <c r="WN302" s="45"/>
      <c r="WO302" s="45"/>
      <c r="WP302" s="45"/>
      <c r="WQ302" s="45"/>
      <c r="WR302" s="45"/>
      <c r="WS302" s="45"/>
      <c r="WT302" s="45"/>
      <c r="WU302" s="45"/>
      <c r="WV302" s="45"/>
      <c r="WW302" s="45"/>
      <c r="WX302" s="45"/>
      <c r="WY302" s="45"/>
      <c r="WZ302" s="45"/>
      <c r="XA302" s="45"/>
      <c r="XB302" s="45"/>
      <c r="XC302" s="45"/>
      <c r="XD302" s="45"/>
      <c r="XE302" s="45"/>
      <c r="XF302" s="45"/>
      <c r="XG302" s="45"/>
      <c r="XH302" s="45"/>
      <c r="XI302" s="45"/>
      <c r="XJ302" s="45"/>
      <c r="XK302" s="45"/>
      <c r="XL302" s="45"/>
      <c r="XM302" s="45"/>
      <c r="XN302" s="45"/>
      <c r="XO302" s="45"/>
      <c r="XP302" s="45"/>
      <c r="XQ302" s="45"/>
      <c r="XR302" s="45"/>
      <c r="XS302" s="45"/>
      <c r="XT302" s="45"/>
      <c r="XU302" s="45"/>
      <c r="XV302" s="45"/>
      <c r="XW302" s="45"/>
      <c r="XX302" s="45"/>
      <c r="XY302" s="45"/>
      <c r="XZ302" s="45"/>
      <c r="YA302" s="45"/>
      <c r="YB302" s="45"/>
      <c r="YC302" s="45"/>
      <c r="YD302" s="45"/>
      <c r="YE302" s="45"/>
      <c r="YF302" s="45"/>
      <c r="YG302" s="45"/>
      <c r="YH302" s="45"/>
      <c r="YI302" s="45"/>
      <c r="YJ302" s="45"/>
      <c r="YK302" s="45"/>
      <c r="YL302" s="45"/>
      <c r="YM302" s="45"/>
      <c r="YN302" s="45"/>
      <c r="YO302" s="45"/>
      <c r="YP302" s="45"/>
      <c r="YQ302" s="45"/>
      <c r="YR302" s="45"/>
      <c r="YS302" s="45"/>
      <c r="YT302" s="45"/>
      <c r="YU302" s="45"/>
      <c r="YV302" s="45"/>
      <c r="YW302" s="45"/>
      <c r="YX302" s="45"/>
      <c r="YY302" s="45"/>
      <c r="YZ302" s="45"/>
      <c r="ZA302" s="45"/>
      <c r="ZB302" s="45"/>
      <c r="ZC302" s="45"/>
      <c r="ZD302" s="45"/>
      <c r="ZE302" s="45"/>
      <c r="ZF302" s="45"/>
      <c r="ZG302" s="45"/>
      <c r="ZH302" s="45"/>
      <c r="ZI302" s="45"/>
      <c r="ZJ302" s="45"/>
      <c r="ZK302" s="45"/>
      <c r="ZL302" s="45"/>
      <c r="ZM302" s="45"/>
      <c r="ZN302" s="45"/>
      <c r="ZO302" s="45"/>
      <c r="ZP302" s="45"/>
      <c r="ZQ302" s="45"/>
      <c r="ZR302" s="45"/>
      <c r="ZS302" s="45"/>
      <c r="ZT302" s="45"/>
      <c r="ZU302" s="45"/>
      <c r="ZV302" s="45"/>
      <c r="ZW302" s="45"/>
      <c r="ZX302" s="45"/>
      <c r="ZY302" s="45"/>
      <c r="ZZ302" s="45"/>
      <c r="AAA302" s="45"/>
      <c r="AAB302" s="45"/>
      <c r="AAC302" s="45"/>
      <c r="AAD302" s="45"/>
      <c r="AAE302" s="45"/>
      <c r="AAF302" s="45"/>
      <c r="AAG302" s="45"/>
      <c r="AAH302" s="45"/>
      <c r="AAI302" s="45"/>
      <c r="AAJ302" s="45"/>
      <c r="AAK302" s="45"/>
      <c r="AAL302" s="45"/>
      <c r="AAM302" s="45"/>
      <c r="AAN302" s="45"/>
      <c r="AAO302" s="45"/>
      <c r="AAP302" s="45"/>
      <c r="AAQ302" s="45"/>
      <c r="AAR302" s="45"/>
      <c r="AAS302" s="45"/>
      <c r="AAT302" s="45"/>
      <c r="AAU302" s="45"/>
      <c r="AAV302" s="45"/>
      <c r="AAW302" s="45"/>
      <c r="AAX302" s="45"/>
      <c r="AAY302" s="45"/>
      <c r="AAZ302" s="45"/>
      <c r="ABA302" s="45"/>
      <c r="ABB302" s="45"/>
      <c r="ABC302" s="45"/>
      <c r="ABD302" s="45"/>
      <c r="ABE302" s="45"/>
      <c r="ABF302" s="45"/>
      <c r="ABG302" s="45"/>
      <c r="ABH302" s="45"/>
      <c r="ABI302" s="45"/>
      <c r="ABJ302" s="45"/>
      <c r="ABK302" s="45"/>
      <c r="ABL302" s="45"/>
      <c r="ABM302" s="45"/>
      <c r="ABN302" s="45"/>
      <c r="ABO302" s="45"/>
      <c r="ABP302" s="45"/>
      <c r="ABQ302" s="45"/>
      <c r="ABR302" s="45"/>
      <c r="ABS302" s="45"/>
      <c r="ABT302" s="45"/>
      <c r="ABU302" s="45"/>
      <c r="ABV302" s="45"/>
      <c r="ABW302" s="45"/>
      <c r="ABX302" s="45"/>
      <c r="ABY302" s="45"/>
      <c r="ABZ302" s="45"/>
      <c r="ACA302" s="45"/>
      <c r="ACB302" s="45"/>
      <c r="ACC302" s="45"/>
      <c r="ACD302" s="45"/>
      <c r="ACE302" s="45"/>
      <c r="ACF302" s="45"/>
      <c r="ACG302" s="45"/>
      <c r="ACH302" s="45"/>
      <c r="ACI302" s="45"/>
      <c r="ACJ302" s="45"/>
      <c r="ACK302" s="45"/>
      <c r="ACL302" s="45"/>
      <c r="ACM302" s="45"/>
      <c r="ACN302" s="45"/>
      <c r="ACO302" s="45"/>
      <c r="ACP302" s="45"/>
      <c r="ACQ302" s="45"/>
      <c r="ACR302" s="45"/>
      <c r="ACS302" s="45"/>
      <c r="ACT302" s="45"/>
      <c r="ACU302" s="45"/>
      <c r="ACV302" s="45"/>
      <c r="ACW302" s="45"/>
      <c r="ACX302" s="45"/>
      <c r="ACY302" s="45"/>
      <c r="ACZ302" s="45"/>
      <c r="ADA302" s="45"/>
      <c r="ADB302" s="45"/>
      <c r="ADC302" s="45"/>
      <c r="ADD302" s="45"/>
      <c r="ADE302" s="45"/>
      <c r="ADF302" s="45"/>
      <c r="ADG302" s="45"/>
      <c r="ADH302" s="45"/>
      <c r="ADI302" s="45"/>
      <c r="ADJ302" s="45"/>
      <c r="ADK302" s="45"/>
      <c r="ADL302" s="45"/>
      <c r="ADM302" s="45"/>
      <c r="ADN302" s="45"/>
      <c r="ADO302" s="45"/>
      <c r="ADP302" s="45"/>
      <c r="ADQ302" s="45"/>
      <c r="ADR302" s="45"/>
      <c r="ADS302" s="45"/>
      <c r="ADT302" s="45"/>
      <c r="ADU302" s="45"/>
      <c r="ADV302" s="45"/>
      <c r="ADW302" s="45"/>
      <c r="ADX302" s="45"/>
      <c r="ADY302" s="45"/>
      <c r="ADZ302" s="45"/>
      <c r="AEA302" s="45"/>
      <c r="AEB302" s="45"/>
      <c r="AEC302" s="45"/>
      <c r="AED302" s="45"/>
      <c r="AEE302" s="45"/>
      <c r="AEF302" s="45"/>
      <c r="AEG302" s="45"/>
      <c r="AEH302" s="45"/>
      <c r="AEI302" s="45"/>
      <c r="AEJ302" s="45"/>
      <c r="AEK302" s="45"/>
      <c r="AEL302" s="45"/>
      <c r="AEM302" s="45"/>
      <c r="AEN302" s="45"/>
      <c r="AEO302" s="45"/>
      <c r="AEP302" s="45"/>
      <c r="AEQ302" s="45"/>
      <c r="AER302" s="45"/>
      <c r="AES302" s="45"/>
      <c r="AET302" s="45"/>
      <c r="AEU302" s="45"/>
      <c r="AEV302" s="45"/>
      <c r="AEW302" s="45"/>
      <c r="AEX302" s="45"/>
      <c r="AEY302" s="45"/>
      <c r="AEZ302" s="45"/>
      <c r="AFA302" s="45"/>
      <c r="AFB302" s="45"/>
      <c r="AFC302" s="45"/>
      <c r="AFD302" s="45"/>
      <c r="AFE302" s="45"/>
      <c r="AFF302" s="45"/>
      <c r="AFG302" s="45"/>
      <c r="AFH302" s="45"/>
      <c r="AFI302" s="45"/>
      <c r="AFJ302" s="45"/>
      <c r="AFK302" s="45"/>
      <c r="AFL302" s="45"/>
      <c r="AFM302" s="45"/>
      <c r="AFN302" s="45"/>
      <c r="AFO302" s="45"/>
      <c r="AFP302" s="45"/>
      <c r="AFQ302" s="45"/>
      <c r="AFR302" s="45"/>
      <c r="AFS302" s="45"/>
      <c r="AFT302" s="45"/>
      <c r="AFU302" s="45"/>
      <c r="AFV302" s="45"/>
      <c r="AFW302" s="45"/>
      <c r="AFX302" s="45"/>
      <c r="AFY302" s="45"/>
      <c r="AFZ302" s="45"/>
      <c r="AGA302" s="45"/>
      <c r="AGB302" s="45"/>
      <c r="AGC302" s="45"/>
      <c r="AGD302" s="45"/>
      <c r="AGE302" s="45"/>
      <c r="AGF302" s="45"/>
      <c r="AGG302" s="45"/>
      <c r="AGH302" s="45"/>
      <c r="AGI302" s="45"/>
      <c r="AGJ302" s="45"/>
      <c r="AGK302" s="45"/>
      <c r="AGL302" s="45"/>
      <c r="AGM302" s="45"/>
      <c r="AGN302" s="45"/>
      <c r="AGO302" s="45"/>
      <c r="AGP302" s="45"/>
      <c r="AGQ302" s="45"/>
      <c r="AGR302" s="45"/>
      <c r="AGS302" s="45"/>
      <c r="AGT302" s="45"/>
      <c r="AGU302" s="45"/>
      <c r="AGV302" s="45"/>
      <c r="AGW302" s="45"/>
      <c r="AGX302" s="45"/>
      <c r="AGY302" s="45"/>
      <c r="AGZ302" s="45"/>
      <c r="AHA302" s="45"/>
      <c r="AHB302" s="45"/>
      <c r="AHC302" s="45"/>
      <c r="AHD302" s="45"/>
      <c r="AHE302" s="45"/>
      <c r="AHF302" s="45"/>
      <c r="AHG302" s="45"/>
      <c r="AHH302" s="45"/>
      <c r="AHI302" s="45"/>
      <c r="AHJ302" s="45"/>
      <c r="AHK302" s="45"/>
      <c r="AHL302" s="45"/>
      <c r="AHM302" s="45"/>
      <c r="AHN302" s="45"/>
      <c r="AHO302" s="45"/>
      <c r="AHP302" s="45"/>
      <c r="AHQ302" s="45"/>
      <c r="AHR302" s="45"/>
      <c r="AHS302" s="45"/>
      <c r="AHT302" s="45"/>
      <c r="AHU302" s="45"/>
      <c r="AHV302" s="45"/>
      <c r="AHW302" s="45"/>
      <c r="AHX302" s="45"/>
      <c r="AHY302" s="45"/>
      <c r="AHZ302" s="45"/>
      <c r="AIA302" s="45"/>
      <c r="AIB302" s="45"/>
      <c r="AIC302" s="45"/>
      <c r="AID302" s="45"/>
      <c r="AIE302" s="45"/>
      <c r="AIF302" s="45"/>
      <c r="AIG302" s="45"/>
      <c r="AIH302" s="45"/>
      <c r="AII302" s="45"/>
      <c r="AIJ302" s="45"/>
      <c r="AIK302" s="45"/>
      <c r="AIL302" s="45"/>
      <c r="AIM302" s="45"/>
      <c r="AIN302" s="45"/>
      <c r="AIO302" s="45"/>
      <c r="AIP302" s="45"/>
      <c r="AIQ302" s="45"/>
      <c r="AIR302" s="45"/>
      <c r="AIS302" s="45"/>
      <c r="AIT302" s="45"/>
      <c r="AIU302" s="45"/>
      <c r="AIV302" s="45"/>
      <c r="AIW302" s="45"/>
      <c r="AIX302" s="45"/>
      <c r="AIY302" s="45"/>
      <c r="AIZ302" s="45"/>
      <c r="AJA302" s="45"/>
      <c r="AJB302" s="45"/>
      <c r="AJC302" s="45"/>
      <c r="AJD302" s="45"/>
      <c r="AJE302" s="45"/>
      <c r="AJF302" s="45"/>
      <c r="AJG302" s="45"/>
      <c r="AJH302" s="45"/>
      <c r="AJI302" s="45"/>
      <c r="AJJ302" s="45"/>
      <c r="AJK302" s="45"/>
      <c r="AJL302" s="45"/>
      <c r="AJM302" s="45"/>
      <c r="AJN302" s="45"/>
      <c r="AJO302" s="45"/>
      <c r="AJP302" s="45"/>
      <c r="AJQ302" s="45"/>
      <c r="AJR302" s="45"/>
      <c r="AJS302" s="45"/>
      <c r="AJT302" s="45"/>
      <c r="AJU302" s="45"/>
      <c r="AJV302" s="45"/>
      <c r="AJW302" s="45"/>
      <c r="AJX302" s="45"/>
      <c r="AJY302" s="45"/>
      <c r="AJZ302" s="45"/>
      <c r="AKA302" s="45"/>
      <c r="AKB302" s="45"/>
      <c r="AKC302" s="45"/>
      <c r="AKD302" s="45"/>
      <c r="AKE302" s="45"/>
      <c r="AKF302" s="45"/>
      <c r="AKG302" s="45"/>
      <c r="AKH302" s="45"/>
      <c r="AKI302" s="45"/>
      <c r="AKJ302" s="45"/>
      <c r="AKK302" s="45"/>
      <c r="AKL302" s="45"/>
      <c r="AKM302" s="45"/>
      <c r="AKN302" s="45"/>
      <c r="AKO302" s="45"/>
      <c r="AKP302" s="45"/>
      <c r="AKQ302" s="45"/>
      <c r="AKR302" s="45"/>
      <c r="AKS302" s="45"/>
      <c r="AKT302" s="45"/>
      <c r="AKU302" s="45"/>
      <c r="AKV302" s="45"/>
      <c r="AKW302" s="45"/>
      <c r="AKX302" s="45"/>
      <c r="AKY302" s="45"/>
      <c r="AKZ302" s="45"/>
      <c r="ALA302" s="45"/>
      <c r="ALB302" s="45"/>
      <c r="ALC302" s="45"/>
      <c r="ALD302" s="45"/>
      <c r="ALE302" s="45"/>
      <c r="ALF302" s="45"/>
      <c r="ALG302" s="45"/>
      <c r="ALH302" s="45"/>
      <c r="ALI302" s="45"/>
      <c r="ALJ302" s="45"/>
      <c r="ALK302" s="45"/>
      <c r="ALL302" s="45"/>
      <c r="ALM302" s="45"/>
      <c r="ALN302" s="45"/>
      <c r="ALO302" s="45"/>
      <c r="ALP302" s="45"/>
      <c r="ALQ302" s="45"/>
      <c r="ALR302" s="45"/>
      <c r="ALS302" s="45"/>
      <c r="ALT302" s="45"/>
      <c r="ALU302" s="45"/>
      <c r="ALV302" s="45"/>
      <c r="ALW302" s="45"/>
      <c r="ALX302" s="45"/>
      <c r="ALY302" s="45"/>
      <c r="ALZ302" s="45"/>
      <c r="AMA302" s="45"/>
      <c r="AMB302" s="45"/>
      <c r="AMC302" s="45"/>
      <c r="AMD302" s="45"/>
      <c r="AME302" s="45"/>
      <c r="AMF302" s="45"/>
    </row>
    <row r="303" spans="1:1020" s="44" customFormat="1" ht="48" customHeight="1" x14ac:dyDescent="0.2">
      <c r="A303" s="95">
        <v>166</v>
      </c>
      <c r="B303" s="184" t="s">
        <v>330</v>
      </c>
      <c r="C303" s="221">
        <v>0</v>
      </c>
      <c r="D303" s="168" t="s">
        <v>29</v>
      </c>
      <c r="E303" s="170">
        <v>0</v>
      </c>
      <c r="F303" s="171">
        <f t="shared" si="4"/>
        <v>0</v>
      </c>
      <c r="H303" s="45"/>
      <c r="I303" s="47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5"/>
      <c r="FD303" s="45"/>
      <c r="FE303" s="45"/>
      <c r="FF303" s="45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R303" s="45"/>
      <c r="FS303" s="45"/>
      <c r="FT303" s="45"/>
      <c r="FU303" s="45"/>
      <c r="FV303" s="45"/>
      <c r="FW303" s="45"/>
      <c r="FX303" s="45"/>
      <c r="FY303" s="45"/>
      <c r="FZ303" s="45"/>
      <c r="GA303" s="45"/>
      <c r="GB303" s="45"/>
      <c r="GC303" s="45"/>
      <c r="GD303" s="45"/>
      <c r="GE303" s="45"/>
      <c r="GF303" s="45"/>
      <c r="GG303" s="45"/>
      <c r="GH303" s="45"/>
      <c r="GI303" s="45"/>
      <c r="GJ303" s="45"/>
      <c r="GK303" s="45"/>
      <c r="GL303" s="45"/>
      <c r="GM303" s="45"/>
      <c r="GN303" s="45"/>
      <c r="GO303" s="45"/>
      <c r="GP303" s="45"/>
      <c r="GQ303" s="45"/>
      <c r="GR303" s="45"/>
      <c r="GS303" s="45"/>
      <c r="GT303" s="45"/>
      <c r="GU303" s="45"/>
      <c r="GV303" s="45"/>
      <c r="GW303" s="45"/>
      <c r="GX303" s="45"/>
      <c r="GY303" s="45"/>
      <c r="GZ303" s="45"/>
      <c r="HA303" s="45"/>
      <c r="HB303" s="45"/>
      <c r="HC303" s="45"/>
      <c r="HD303" s="45"/>
      <c r="HE303" s="45"/>
      <c r="HF303" s="45"/>
      <c r="HG303" s="45"/>
      <c r="HH303" s="45"/>
      <c r="HI303" s="45"/>
      <c r="HJ303" s="45"/>
      <c r="HK303" s="45"/>
      <c r="HL303" s="45"/>
      <c r="HM303" s="45"/>
      <c r="HN303" s="45"/>
      <c r="HO303" s="45"/>
      <c r="HP303" s="45"/>
      <c r="HQ303" s="45"/>
      <c r="HR303" s="45"/>
      <c r="HS303" s="45"/>
      <c r="HT303" s="45"/>
      <c r="HU303" s="45"/>
      <c r="HV303" s="45"/>
      <c r="HW303" s="45"/>
      <c r="HX303" s="45"/>
      <c r="HY303" s="45"/>
      <c r="HZ303" s="45"/>
      <c r="IA303" s="45"/>
      <c r="IB303" s="45"/>
      <c r="IC303" s="45"/>
      <c r="ID303" s="45"/>
      <c r="IE303" s="45"/>
      <c r="IF303" s="45"/>
      <c r="IG303" s="45"/>
      <c r="IH303" s="45"/>
      <c r="II303" s="45"/>
      <c r="IJ303" s="45"/>
      <c r="IK303" s="45"/>
      <c r="IL303" s="45"/>
      <c r="IM303" s="45"/>
      <c r="IN303" s="45"/>
      <c r="IO303" s="45"/>
      <c r="IP303" s="45"/>
      <c r="IQ303" s="45"/>
      <c r="IR303" s="45"/>
      <c r="IS303" s="45"/>
      <c r="IT303" s="45"/>
      <c r="IU303" s="45"/>
      <c r="IV303" s="45"/>
      <c r="IW303" s="45"/>
      <c r="IX303" s="45"/>
      <c r="IY303" s="45"/>
      <c r="IZ303" s="45"/>
      <c r="JA303" s="45"/>
      <c r="JB303" s="45"/>
      <c r="JC303" s="45"/>
      <c r="JD303" s="45"/>
      <c r="JE303" s="45"/>
      <c r="JF303" s="45"/>
      <c r="JG303" s="45"/>
      <c r="JH303" s="45"/>
      <c r="JI303" s="45"/>
      <c r="JJ303" s="45"/>
      <c r="JK303" s="45"/>
      <c r="JL303" s="45"/>
      <c r="JM303" s="45"/>
      <c r="JN303" s="45"/>
      <c r="JO303" s="45"/>
      <c r="JP303" s="45"/>
      <c r="JQ303" s="45"/>
      <c r="JR303" s="45"/>
      <c r="JS303" s="45"/>
      <c r="JT303" s="45"/>
      <c r="JU303" s="45"/>
      <c r="JV303" s="45"/>
      <c r="JW303" s="45"/>
      <c r="JX303" s="45"/>
      <c r="JY303" s="45"/>
      <c r="JZ303" s="45"/>
      <c r="KA303" s="45"/>
      <c r="KB303" s="45"/>
      <c r="KC303" s="45"/>
      <c r="KD303" s="45"/>
      <c r="KE303" s="45"/>
      <c r="KF303" s="45"/>
      <c r="KG303" s="45"/>
      <c r="KH303" s="45"/>
      <c r="KI303" s="45"/>
      <c r="KJ303" s="45"/>
      <c r="KK303" s="45"/>
      <c r="KL303" s="45"/>
      <c r="KM303" s="45"/>
      <c r="KN303" s="45"/>
      <c r="KO303" s="45"/>
      <c r="KP303" s="45"/>
      <c r="KQ303" s="45"/>
      <c r="KR303" s="45"/>
      <c r="KS303" s="45"/>
      <c r="KT303" s="45"/>
      <c r="KU303" s="45"/>
      <c r="KV303" s="45"/>
      <c r="KW303" s="45"/>
      <c r="KX303" s="45"/>
      <c r="KY303" s="45"/>
      <c r="KZ303" s="45"/>
      <c r="LA303" s="45"/>
      <c r="LB303" s="45"/>
      <c r="LC303" s="45"/>
      <c r="LD303" s="45"/>
      <c r="LE303" s="45"/>
      <c r="LF303" s="45"/>
      <c r="LG303" s="45"/>
      <c r="LH303" s="45"/>
      <c r="LI303" s="45"/>
      <c r="LJ303" s="45"/>
      <c r="LK303" s="45"/>
      <c r="LL303" s="45"/>
      <c r="LM303" s="45"/>
      <c r="LN303" s="45"/>
      <c r="LO303" s="45"/>
      <c r="LP303" s="45"/>
      <c r="LQ303" s="45"/>
      <c r="LR303" s="45"/>
      <c r="LS303" s="45"/>
      <c r="LT303" s="45"/>
      <c r="LU303" s="45"/>
      <c r="LV303" s="45"/>
      <c r="LW303" s="45"/>
      <c r="LX303" s="45"/>
      <c r="LY303" s="45"/>
      <c r="LZ303" s="45"/>
      <c r="MA303" s="45"/>
      <c r="MB303" s="45"/>
      <c r="MC303" s="45"/>
      <c r="MD303" s="45"/>
      <c r="ME303" s="45"/>
      <c r="MF303" s="45"/>
      <c r="MG303" s="45"/>
      <c r="MH303" s="45"/>
      <c r="MI303" s="45"/>
      <c r="MJ303" s="45"/>
      <c r="MK303" s="45"/>
      <c r="ML303" s="45"/>
      <c r="MM303" s="45"/>
      <c r="MN303" s="45"/>
      <c r="MO303" s="45"/>
      <c r="MP303" s="45"/>
      <c r="MQ303" s="45"/>
      <c r="MR303" s="45"/>
      <c r="MS303" s="45"/>
      <c r="MT303" s="45"/>
      <c r="MU303" s="45"/>
      <c r="MV303" s="45"/>
      <c r="MW303" s="45"/>
      <c r="MX303" s="45"/>
      <c r="MY303" s="45"/>
      <c r="MZ303" s="45"/>
      <c r="NA303" s="45"/>
      <c r="NB303" s="45"/>
      <c r="NC303" s="45"/>
      <c r="ND303" s="45"/>
      <c r="NE303" s="45"/>
      <c r="NF303" s="45"/>
      <c r="NG303" s="45"/>
      <c r="NH303" s="45"/>
      <c r="NI303" s="45"/>
      <c r="NJ303" s="45"/>
      <c r="NK303" s="45"/>
      <c r="NL303" s="45"/>
      <c r="NM303" s="45"/>
      <c r="NN303" s="45"/>
      <c r="NO303" s="45"/>
      <c r="NP303" s="45"/>
      <c r="NQ303" s="45"/>
      <c r="NR303" s="45"/>
      <c r="NS303" s="45"/>
      <c r="NT303" s="45"/>
      <c r="NU303" s="45"/>
      <c r="NV303" s="45"/>
      <c r="NW303" s="45"/>
      <c r="NX303" s="45"/>
      <c r="NY303" s="45"/>
      <c r="NZ303" s="45"/>
      <c r="OA303" s="45"/>
      <c r="OB303" s="45"/>
      <c r="OC303" s="45"/>
      <c r="OD303" s="45"/>
      <c r="OE303" s="45"/>
      <c r="OF303" s="45"/>
      <c r="OG303" s="45"/>
      <c r="OH303" s="45"/>
      <c r="OI303" s="45"/>
      <c r="OJ303" s="45"/>
      <c r="OK303" s="45"/>
      <c r="OL303" s="45"/>
      <c r="OM303" s="45"/>
      <c r="ON303" s="45"/>
      <c r="OO303" s="45"/>
      <c r="OP303" s="45"/>
      <c r="OQ303" s="45"/>
      <c r="OR303" s="45"/>
      <c r="OS303" s="45"/>
      <c r="OT303" s="45"/>
      <c r="OU303" s="45"/>
      <c r="OV303" s="45"/>
      <c r="OW303" s="45"/>
      <c r="OX303" s="45"/>
      <c r="OY303" s="45"/>
      <c r="OZ303" s="45"/>
      <c r="PA303" s="45"/>
      <c r="PB303" s="45"/>
      <c r="PC303" s="45"/>
      <c r="PD303" s="45"/>
      <c r="PE303" s="45"/>
      <c r="PF303" s="45"/>
      <c r="PG303" s="45"/>
      <c r="PH303" s="45"/>
      <c r="PI303" s="45"/>
      <c r="PJ303" s="45"/>
      <c r="PK303" s="45"/>
      <c r="PL303" s="45"/>
      <c r="PM303" s="45"/>
      <c r="PN303" s="45"/>
      <c r="PO303" s="45"/>
      <c r="PP303" s="45"/>
      <c r="PQ303" s="45"/>
      <c r="PR303" s="45"/>
      <c r="PS303" s="45"/>
      <c r="PT303" s="45"/>
      <c r="PU303" s="45"/>
      <c r="PV303" s="45"/>
      <c r="PW303" s="45"/>
      <c r="PX303" s="45"/>
      <c r="PY303" s="45"/>
      <c r="PZ303" s="45"/>
      <c r="QA303" s="45"/>
      <c r="QB303" s="45"/>
      <c r="QC303" s="45"/>
      <c r="QD303" s="45"/>
      <c r="QE303" s="45"/>
      <c r="QF303" s="45"/>
      <c r="QG303" s="45"/>
      <c r="QH303" s="45"/>
      <c r="QI303" s="45"/>
      <c r="QJ303" s="45"/>
      <c r="QK303" s="45"/>
      <c r="QL303" s="45"/>
      <c r="QM303" s="45"/>
      <c r="QN303" s="45"/>
      <c r="QO303" s="45"/>
      <c r="QP303" s="45"/>
      <c r="QQ303" s="45"/>
      <c r="QR303" s="45"/>
      <c r="QS303" s="45"/>
      <c r="QT303" s="45"/>
      <c r="QU303" s="45"/>
      <c r="QV303" s="45"/>
      <c r="QW303" s="45"/>
      <c r="QX303" s="45"/>
      <c r="QY303" s="45"/>
      <c r="QZ303" s="45"/>
      <c r="RA303" s="45"/>
      <c r="RB303" s="45"/>
      <c r="RC303" s="45"/>
      <c r="RD303" s="45"/>
      <c r="RE303" s="45"/>
      <c r="RF303" s="45"/>
      <c r="RG303" s="45"/>
      <c r="RH303" s="45"/>
      <c r="RI303" s="45"/>
      <c r="RJ303" s="45"/>
      <c r="RK303" s="45"/>
      <c r="RL303" s="45"/>
      <c r="RM303" s="45"/>
      <c r="RN303" s="45"/>
      <c r="RO303" s="45"/>
      <c r="RP303" s="45"/>
      <c r="RQ303" s="45"/>
      <c r="RR303" s="45"/>
      <c r="RS303" s="45"/>
      <c r="RT303" s="45"/>
      <c r="RU303" s="45"/>
      <c r="RV303" s="45"/>
      <c r="RW303" s="45"/>
      <c r="RX303" s="45"/>
      <c r="RY303" s="45"/>
      <c r="RZ303" s="45"/>
      <c r="SA303" s="45"/>
      <c r="SB303" s="45"/>
      <c r="SC303" s="45"/>
      <c r="SD303" s="45"/>
      <c r="SE303" s="45"/>
      <c r="SF303" s="45"/>
      <c r="SG303" s="45"/>
      <c r="SH303" s="45"/>
      <c r="SI303" s="45"/>
      <c r="SJ303" s="45"/>
      <c r="SK303" s="45"/>
      <c r="SL303" s="45"/>
      <c r="SM303" s="45"/>
      <c r="SN303" s="45"/>
      <c r="SO303" s="45"/>
      <c r="SP303" s="45"/>
      <c r="SQ303" s="45"/>
      <c r="SR303" s="45"/>
      <c r="SS303" s="45"/>
      <c r="ST303" s="45"/>
      <c r="SU303" s="45"/>
      <c r="SV303" s="45"/>
      <c r="SW303" s="45"/>
      <c r="SX303" s="45"/>
      <c r="SY303" s="45"/>
      <c r="SZ303" s="45"/>
      <c r="TA303" s="45"/>
      <c r="TB303" s="45"/>
      <c r="TC303" s="45"/>
      <c r="TD303" s="45"/>
      <c r="TE303" s="45"/>
      <c r="TF303" s="45"/>
      <c r="TG303" s="45"/>
      <c r="TH303" s="45"/>
      <c r="TI303" s="45"/>
      <c r="TJ303" s="45"/>
      <c r="TK303" s="45"/>
      <c r="TL303" s="45"/>
      <c r="TM303" s="45"/>
      <c r="TN303" s="45"/>
      <c r="TO303" s="45"/>
      <c r="TP303" s="45"/>
      <c r="TQ303" s="45"/>
      <c r="TR303" s="45"/>
      <c r="TS303" s="45"/>
      <c r="TT303" s="45"/>
      <c r="TU303" s="45"/>
      <c r="TV303" s="45"/>
      <c r="TW303" s="45"/>
      <c r="TX303" s="45"/>
      <c r="TY303" s="45"/>
      <c r="TZ303" s="45"/>
      <c r="UA303" s="45"/>
      <c r="UB303" s="45"/>
      <c r="UC303" s="45"/>
      <c r="UD303" s="45"/>
      <c r="UE303" s="45"/>
      <c r="UF303" s="45"/>
      <c r="UG303" s="45"/>
      <c r="UH303" s="45"/>
      <c r="UI303" s="45"/>
      <c r="UJ303" s="45"/>
      <c r="UK303" s="45"/>
      <c r="UL303" s="45"/>
      <c r="UM303" s="45"/>
      <c r="UN303" s="45"/>
      <c r="UO303" s="45"/>
      <c r="UP303" s="45"/>
      <c r="UQ303" s="45"/>
      <c r="UR303" s="45"/>
      <c r="US303" s="45"/>
      <c r="UT303" s="45"/>
      <c r="UU303" s="45"/>
      <c r="UV303" s="45"/>
      <c r="UW303" s="45"/>
      <c r="UX303" s="45"/>
      <c r="UY303" s="45"/>
      <c r="UZ303" s="45"/>
      <c r="VA303" s="45"/>
      <c r="VB303" s="45"/>
      <c r="VC303" s="45"/>
      <c r="VD303" s="45"/>
      <c r="VE303" s="45"/>
      <c r="VF303" s="45"/>
      <c r="VG303" s="45"/>
      <c r="VH303" s="45"/>
      <c r="VI303" s="45"/>
      <c r="VJ303" s="45"/>
      <c r="VK303" s="45"/>
      <c r="VL303" s="45"/>
      <c r="VM303" s="45"/>
      <c r="VN303" s="45"/>
      <c r="VO303" s="45"/>
      <c r="VP303" s="45"/>
      <c r="VQ303" s="45"/>
      <c r="VR303" s="45"/>
      <c r="VS303" s="45"/>
      <c r="VT303" s="45"/>
      <c r="VU303" s="45"/>
      <c r="VV303" s="45"/>
      <c r="VW303" s="45"/>
      <c r="VX303" s="45"/>
      <c r="VY303" s="45"/>
      <c r="VZ303" s="45"/>
      <c r="WA303" s="45"/>
      <c r="WB303" s="45"/>
      <c r="WC303" s="45"/>
      <c r="WD303" s="45"/>
      <c r="WE303" s="45"/>
      <c r="WF303" s="45"/>
      <c r="WG303" s="45"/>
      <c r="WH303" s="45"/>
      <c r="WI303" s="45"/>
      <c r="WJ303" s="45"/>
      <c r="WK303" s="45"/>
      <c r="WL303" s="45"/>
      <c r="WM303" s="45"/>
      <c r="WN303" s="45"/>
      <c r="WO303" s="45"/>
      <c r="WP303" s="45"/>
      <c r="WQ303" s="45"/>
      <c r="WR303" s="45"/>
      <c r="WS303" s="45"/>
      <c r="WT303" s="45"/>
      <c r="WU303" s="45"/>
      <c r="WV303" s="45"/>
      <c r="WW303" s="45"/>
      <c r="WX303" s="45"/>
      <c r="WY303" s="45"/>
      <c r="WZ303" s="45"/>
      <c r="XA303" s="45"/>
      <c r="XB303" s="45"/>
      <c r="XC303" s="45"/>
      <c r="XD303" s="45"/>
      <c r="XE303" s="45"/>
      <c r="XF303" s="45"/>
      <c r="XG303" s="45"/>
      <c r="XH303" s="45"/>
      <c r="XI303" s="45"/>
      <c r="XJ303" s="45"/>
      <c r="XK303" s="45"/>
      <c r="XL303" s="45"/>
      <c r="XM303" s="45"/>
      <c r="XN303" s="45"/>
      <c r="XO303" s="45"/>
      <c r="XP303" s="45"/>
      <c r="XQ303" s="45"/>
      <c r="XR303" s="45"/>
      <c r="XS303" s="45"/>
      <c r="XT303" s="45"/>
      <c r="XU303" s="45"/>
      <c r="XV303" s="45"/>
      <c r="XW303" s="45"/>
      <c r="XX303" s="45"/>
      <c r="XY303" s="45"/>
      <c r="XZ303" s="45"/>
      <c r="YA303" s="45"/>
      <c r="YB303" s="45"/>
      <c r="YC303" s="45"/>
      <c r="YD303" s="45"/>
      <c r="YE303" s="45"/>
      <c r="YF303" s="45"/>
      <c r="YG303" s="45"/>
      <c r="YH303" s="45"/>
      <c r="YI303" s="45"/>
      <c r="YJ303" s="45"/>
      <c r="YK303" s="45"/>
      <c r="YL303" s="45"/>
      <c r="YM303" s="45"/>
      <c r="YN303" s="45"/>
      <c r="YO303" s="45"/>
      <c r="YP303" s="45"/>
      <c r="YQ303" s="45"/>
      <c r="YR303" s="45"/>
      <c r="YS303" s="45"/>
      <c r="YT303" s="45"/>
      <c r="YU303" s="45"/>
      <c r="YV303" s="45"/>
      <c r="YW303" s="45"/>
      <c r="YX303" s="45"/>
      <c r="YY303" s="45"/>
      <c r="YZ303" s="45"/>
      <c r="ZA303" s="45"/>
      <c r="ZB303" s="45"/>
      <c r="ZC303" s="45"/>
      <c r="ZD303" s="45"/>
      <c r="ZE303" s="45"/>
      <c r="ZF303" s="45"/>
      <c r="ZG303" s="45"/>
      <c r="ZH303" s="45"/>
      <c r="ZI303" s="45"/>
      <c r="ZJ303" s="45"/>
      <c r="ZK303" s="45"/>
      <c r="ZL303" s="45"/>
      <c r="ZM303" s="45"/>
      <c r="ZN303" s="45"/>
      <c r="ZO303" s="45"/>
      <c r="ZP303" s="45"/>
      <c r="ZQ303" s="45"/>
      <c r="ZR303" s="45"/>
      <c r="ZS303" s="45"/>
      <c r="ZT303" s="45"/>
      <c r="ZU303" s="45"/>
      <c r="ZV303" s="45"/>
      <c r="ZW303" s="45"/>
      <c r="ZX303" s="45"/>
      <c r="ZY303" s="45"/>
      <c r="ZZ303" s="45"/>
      <c r="AAA303" s="45"/>
      <c r="AAB303" s="45"/>
      <c r="AAC303" s="45"/>
      <c r="AAD303" s="45"/>
      <c r="AAE303" s="45"/>
      <c r="AAF303" s="45"/>
      <c r="AAG303" s="45"/>
      <c r="AAH303" s="45"/>
      <c r="AAI303" s="45"/>
      <c r="AAJ303" s="45"/>
      <c r="AAK303" s="45"/>
      <c r="AAL303" s="45"/>
      <c r="AAM303" s="45"/>
      <c r="AAN303" s="45"/>
      <c r="AAO303" s="45"/>
      <c r="AAP303" s="45"/>
      <c r="AAQ303" s="45"/>
      <c r="AAR303" s="45"/>
      <c r="AAS303" s="45"/>
      <c r="AAT303" s="45"/>
      <c r="AAU303" s="45"/>
      <c r="AAV303" s="45"/>
      <c r="AAW303" s="45"/>
      <c r="AAX303" s="45"/>
      <c r="AAY303" s="45"/>
      <c r="AAZ303" s="45"/>
      <c r="ABA303" s="45"/>
      <c r="ABB303" s="45"/>
      <c r="ABC303" s="45"/>
      <c r="ABD303" s="45"/>
      <c r="ABE303" s="45"/>
      <c r="ABF303" s="45"/>
      <c r="ABG303" s="45"/>
      <c r="ABH303" s="45"/>
      <c r="ABI303" s="45"/>
      <c r="ABJ303" s="45"/>
      <c r="ABK303" s="45"/>
      <c r="ABL303" s="45"/>
      <c r="ABM303" s="45"/>
      <c r="ABN303" s="45"/>
      <c r="ABO303" s="45"/>
      <c r="ABP303" s="45"/>
      <c r="ABQ303" s="45"/>
      <c r="ABR303" s="45"/>
      <c r="ABS303" s="45"/>
      <c r="ABT303" s="45"/>
      <c r="ABU303" s="45"/>
      <c r="ABV303" s="45"/>
      <c r="ABW303" s="45"/>
      <c r="ABX303" s="45"/>
      <c r="ABY303" s="45"/>
      <c r="ABZ303" s="45"/>
      <c r="ACA303" s="45"/>
      <c r="ACB303" s="45"/>
      <c r="ACC303" s="45"/>
      <c r="ACD303" s="45"/>
      <c r="ACE303" s="45"/>
      <c r="ACF303" s="45"/>
      <c r="ACG303" s="45"/>
      <c r="ACH303" s="45"/>
      <c r="ACI303" s="45"/>
      <c r="ACJ303" s="45"/>
      <c r="ACK303" s="45"/>
      <c r="ACL303" s="45"/>
      <c r="ACM303" s="45"/>
      <c r="ACN303" s="45"/>
      <c r="ACO303" s="45"/>
      <c r="ACP303" s="45"/>
      <c r="ACQ303" s="45"/>
      <c r="ACR303" s="45"/>
      <c r="ACS303" s="45"/>
      <c r="ACT303" s="45"/>
      <c r="ACU303" s="45"/>
      <c r="ACV303" s="45"/>
      <c r="ACW303" s="45"/>
      <c r="ACX303" s="45"/>
      <c r="ACY303" s="45"/>
      <c r="ACZ303" s="45"/>
      <c r="ADA303" s="45"/>
      <c r="ADB303" s="45"/>
      <c r="ADC303" s="45"/>
      <c r="ADD303" s="45"/>
      <c r="ADE303" s="45"/>
      <c r="ADF303" s="45"/>
      <c r="ADG303" s="45"/>
      <c r="ADH303" s="45"/>
      <c r="ADI303" s="45"/>
      <c r="ADJ303" s="45"/>
      <c r="ADK303" s="45"/>
      <c r="ADL303" s="45"/>
      <c r="ADM303" s="45"/>
      <c r="ADN303" s="45"/>
      <c r="ADO303" s="45"/>
      <c r="ADP303" s="45"/>
      <c r="ADQ303" s="45"/>
      <c r="ADR303" s="45"/>
      <c r="ADS303" s="45"/>
      <c r="ADT303" s="45"/>
      <c r="ADU303" s="45"/>
      <c r="ADV303" s="45"/>
      <c r="ADW303" s="45"/>
      <c r="ADX303" s="45"/>
      <c r="ADY303" s="45"/>
      <c r="ADZ303" s="45"/>
      <c r="AEA303" s="45"/>
      <c r="AEB303" s="45"/>
      <c r="AEC303" s="45"/>
      <c r="AED303" s="45"/>
      <c r="AEE303" s="45"/>
      <c r="AEF303" s="45"/>
      <c r="AEG303" s="45"/>
      <c r="AEH303" s="45"/>
      <c r="AEI303" s="45"/>
      <c r="AEJ303" s="45"/>
      <c r="AEK303" s="45"/>
      <c r="AEL303" s="45"/>
      <c r="AEM303" s="45"/>
      <c r="AEN303" s="45"/>
      <c r="AEO303" s="45"/>
      <c r="AEP303" s="45"/>
      <c r="AEQ303" s="45"/>
      <c r="AER303" s="45"/>
      <c r="AES303" s="45"/>
      <c r="AET303" s="45"/>
      <c r="AEU303" s="45"/>
      <c r="AEV303" s="45"/>
      <c r="AEW303" s="45"/>
      <c r="AEX303" s="45"/>
      <c r="AEY303" s="45"/>
      <c r="AEZ303" s="45"/>
      <c r="AFA303" s="45"/>
      <c r="AFB303" s="45"/>
      <c r="AFC303" s="45"/>
      <c r="AFD303" s="45"/>
      <c r="AFE303" s="45"/>
      <c r="AFF303" s="45"/>
      <c r="AFG303" s="45"/>
      <c r="AFH303" s="45"/>
      <c r="AFI303" s="45"/>
      <c r="AFJ303" s="45"/>
      <c r="AFK303" s="45"/>
      <c r="AFL303" s="45"/>
      <c r="AFM303" s="45"/>
      <c r="AFN303" s="45"/>
      <c r="AFO303" s="45"/>
      <c r="AFP303" s="45"/>
      <c r="AFQ303" s="45"/>
      <c r="AFR303" s="45"/>
      <c r="AFS303" s="45"/>
      <c r="AFT303" s="45"/>
      <c r="AFU303" s="45"/>
      <c r="AFV303" s="45"/>
      <c r="AFW303" s="45"/>
      <c r="AFX303" s="45"/>
      <c r="AFY303" s="45"/>
      <c r="AFZ303" s="45"/>
      <c r="AGA303" s="45"/>
      <c r="AGB303" s="45"/>
      <c r="AGC303" s="45"/>
      <c r="AGD303" s="45"/>
      <c r="AGE303" s="45"/>
      <c r="AGF303" s="45"/>
      <c r="AGG303" s="45"/>
      <c r="AGH303" s="45"/>
      <c r="AGI303" s="45"/>
      <c r="AGJ303" s="45"/>
      <c r="AGK303" s="45"/>
      <c r="AGL303" s="45"/>
      <c r="AGM303" s="45"/>
      <c r="AGN303" s="45"/>
      <c r="AGO303" s="45"/>
      <c r="AGP303" s="45"/>
      <c r="AGQ303" s="45"/>
      <c r="AGR303" s="45"/>
      <c r="AGS303" s="45"/>
      <c r="AGT303" s="45"/>
      <c r="AGU303" s="45"/>
      <c r="AGV303" s="45"/>
      <c r="AGW303" s="45"/>
      <c r="AGX303" s="45"/>
      <c r="AGY303" s="45"/>
      <c r="AGZ303" s="45"/>
      <c r="AHA303" s="45"/>
      <c r="AHB303" s="45"/>
      <c r="AHC303" s="45"/>
      <c r="AHD303" s="45"/>
      <c r="AHE303" s="45"/>
      <c r="AHF303" s="45"/>
      <c r="AHG303" s="45"/>
      <c r="AHH303" s="45"/>
      <c r="AHI303" s="45"/>
      <c r="AHJ303" s="45"/>
      <c r="AHK303" s="45"/>
      <c r="AHL303" s="45"/>
      <c r="AHM303" s="45"/>
      <c r="AHN303" s="45"/>
      <c r="AHO303" s="45"/>
      <c r="AHP303" s="45"/>
      <c r="AHQ303" s="45"/>
      <c r="AHR303" s="45"/>
      <c r="AHS303" s="45"/>
      <c r="AHT303" s="45"/>
      <c r="AHU303" s="45"/>
      <c r="AHV303" s="45"/>
      <c r="AHW303" s="45"/>
      <c r="AHX303" s="45"/>
      <c r="AHY303" s="45"/>
      <c r="AHZ303" s="45"/>
      <c r="AIA303" s="45"/>
      <c r="AIB303" s="45"/>
      <c r="AIC303" s="45"/>
      <c r="AID303" s="45"/>
      <c r="AIE303" s="45"/>
      <c r="AIF303" s="45"/>
      <c r="AIG303" s="45"/>
      <c r="AIH303" s="45"/>
      <c r="AII303" s="45"/>
      <c r="AIJ303" s="45"/>
      <c r="AIK303" s="45"/>
      <c r="AIL303" s="45"/>
      <c r="AIM303" s="45"/>
      <c r="AIN303" s="45"/>
      <c r="AIO303" s="45"/>
      <c r="AIP303" s="45"/>
      <c r="AIQ303" s="45"/>
      <c r="AIR303" s="45"/>
      <c r="AIS303" s="45"/>
      <c r="AIT303" s="45"/>
      <c r="AIU303" s="45"/>
      <c r="AIV303" s="45"/>
      <c r="AIW303" s="45"/>
      <c r="AIX303" s="45"/>
      <c r="AIY303" s="45"/>
      <c r="AIZ303" s="45"/>
      <c r="AJA303" s="45"/>
      <c r="AJB303" s="45"/>
      <c r="AJC303" s="45"/>
      <c r="AJD303" s="45"/>
      <c r="AJE303" s="45"/>
      <c r="AJF303" s="45"/>
      <c r="AJG303" s="45"/>
      <c r="AJH303" s="45"/>
      <c r="AJI303" s="45"/>
      <c r="AJJ303" s="45"/>
      <c r="AJK303" s="45"/>
      <c r="AJL303" s="45"/>
      <c r="AJM303" s="45"/>
      <c r="AJN303" s="45"/>
      <c r="AJO303" s="45"/>
      <c r="AJP303" s="45"/>
      <c r="AJQ303" s="45"/>
      <c r="AJR303" s="45"/>
      <c r="AJS303" s="45"/>
      <c r="AJT303" s="45"/>
      <c r="AJU303" s="45"/>
      <c r="AJV303" s="45"/>
      <c r="AJW303" s="45"/>
      <c r="AJX303" s="45"/>
      <c r="AJY303" s="45"/>
      <c r="AJZ303" s="45"/>
      <c r="AKA303" s="45"/>
      <c r="AKB303" s="45"/>
      <c r="AKC303" s="45"/>
      <c r="AKD303" s="45"/>
      <c r="AKE303" s="45"/>
      <c r="AKF303" s="45"/>
      <c r="AKG303" s="45"/>
      <c r="AKH303" s="45"/>
      <c r="AKI303" s="45"/>
      <c r="AKJ303" s="45"/>
      <c r="AKK303" s="45"/>
      <c r="AKL303" s="45"/>
      <c r="AKM303" s="45"/>
      <c r="AKN303" s="45"/>
      <c r="AKO303" s="45"/>
      <c r="AKP303" s="45"/>
      <c r="AKQ303" s="45"/>
      <c r="AKR303" s="45"/>
      <c r="AKS303" s="45"/>
      <c r="AKT303" s="45"/>
      <c r="AKU303" s="45"/>
      <c r="AKV303" s="45"/>
      <c r="AKW303" s="45"/>
      <c r="AKX303" s="45"/>
      <c r="AKY303" s="45"/>
      <c r="AKZ303" s="45"/>
      <c r="ALA303" s="45"/>
      <c r="ALB303" s="45"/>
      <c r="ALC303" s="45"/>
      <c r="ALD303" s="45"/>
      <c r="ALE303" s="45"/>
      <c r="ALF303" s="45"/>
      <c r="ALG303" s="45"/>
      <c r="ALH303" s="45"/>
      <c r="ALI303" s="45"/>
      <c r="ALJ303" s="45"/>
      <c r="ALK303" s="45"/>
      <c r="ALL303" s="45"/>
      <c r="ALM303" s="45"/>
      <c r="ALN303" s="45"/>
      <c r="ALO303" s="45"/>
      <c r="ALP303" s="45"/>
      <c r="ALQ303" s="45"/>
      <c r="ALR303" s="45"/>
      <c r="ALS303" s="45"/>
      <c r="ALT303" s="45"/>
      <c r="ALU303" s="45"/>
      <c r="ALV303" s="45"/>
      <c r="ALW303" s="45"/>
      <c r="ALX303" s="45"/>
      <c r="ALY303" s="45"/>
      <c r="ALZ303" s="45"/>
      <c r="AMA303" s="45"/>
      <c r="AMB303" s="45"/>
      <c r="AMC303" s="45"/>
      <c r="AMD303" s="45"/>
      <c r="AME303" s="45"/>
      <c r="AMF303" s="45"/>
    </row>
    <row r="304" spans="1:1020" s="44" customFormat="1" ht="44.25" customHeight="1" x14ac:dyDescent="0.2">
      <c r="A304" s="95">
        <v>167</v>
      </c>
      <c r="B304" s="184" t="s">
        <v>333</v>
      </c>
      <c r="C304" s="221">
        <v>0</v>
      </c>
      <c r="D304" s="168" t="s">
        <v>93</v>
      </c>
      <c r="E304" s="170">
        <v>0</v>
      </c>
      <c r="F304" s="171">
        <f t="shared" si="4"/>
        <v>0</v>
      </c>
      <c r="H304" s="45"/>
      <c r="I304" s="47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5"/>
      <c r="FD304" s="45"/>
      <c r="FE304" s="45"/>
      <c r="FF304" s="45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R304" s="45"/>
      <c r="FS304" s="45"/>
      <c r="FT304" s="45"/>
      <c r="FU304" s="45"/>
      <c r="FV304" s="45"/>
      <c r="FW304" s="45"/>
      <c r="FX304" s="45"/>
      <c r="FY304" s="45"/>
      <c r="FZ304" s="45"/>
      <c r="GA304" s="45"/>
      <c r="GB304" s="45"/>
      <c r="GC304" s="45"/>
      <c r="GD304" s="45"/>
      <c r="GE304" s="45"/>
      <c r="GF304" s="45"/>
      <c r="GG304" s="45"/>
      <c r="GH304" s="45"/>
      <c r="GI304" s="45"/>
      <c r="GJ304" s="45"/>
      <c r="GK304" s="45"/>
      <c r="GL304" s="45"/>
      <c r="GM304" s="45"/>
      <c r="GN304" s="45"/>
      <c r="GO304" s="45"/>
      <c r="GP304" s="45"/>
      <c r="GQ304" s="45"/>
      <c r="GR304" s="45"/>
      <c r="GS304" s="45"/>
      <c r="GT304" s="45"/>
      <c r="GU304" s="45"/>
      <c r="GV304" s="45"/>
      <c r="GW304" s="45"/>
      <c r="GX304" s="45"/>
      <c r="GY304" s="45"/>
      <c r="GZ304" s="45"/>
      <c r="HA304" s="45"/>
      <c r="HB304" s="45"/>
      <c r="HC304" s="45"/>
      <c r="HD304" s="45"/>
      <c r="HE304" s="45"/>
      <c r="HF304" s="45"/>
      <c r="HG304" s="45"/>
      <c r="HH304" s="45"/>
      <c r="HI304" s="45"/>
      <c r="HJ304" s="45"/>
      <c r="HK304" s="45"/>
      <c r="HL304" s="45"/>
      <c r="HM304" s="45"/>
      <c r="HN304" s="45"/>
      <c r="HO304" s="45"/>
      <c r="HP304" s="45"/>
      <c r="HQ304" s="45"/>
      <c r="HR304" s="45"/>
      <c r="HS304" s="45"/>
      <c r="HT304" s="45"/>
      <c r="HU304" s="45"/>
      <c r="HV304" s="45"/>
      <c r="HW304" s="45"/>
      <c r="HX304" s="45"/>
      <c r="HY304" s="45"/>
      <c r="HZ304" s="45"/>
      <c r="IA304" s="45"/>
      <c r="IB304" s="45"/>
      <c r="IC304" s="45"/>
      <c r="ID304" s="45"/>
      <c r="IE304" s="45"/>
      <c r="IF304" s="45"/>
      <c r="IG304" s="45"/>
      <c r="IH304" s="45"/>
      <c r="II304" s="45"/>
      <c r="IJ304" s="45"/>
      <c r="IK304" s="45"/>
      <c r="IL304" s="45"/>
      <c r="IM304" s="45"/>
      <c r="IN304" s="45"/>
      <c r="IO304" s="45"/>
      <c r="IP304" s="45"/>
      <c r="IQ304" s="45"/>
      <c r="IR304" s="45"/>
      <c r="IS304" s="45"/>
      <c r="IT304" s="45"/>
      <c r="IU304" s="45"/>
      <c r="IV304" s="45"/>
      <c r="IW304" s="45"/>
      <c r="IX304" s="45"/>
      <c r="IY304" s="45"/>
      <c r="IZ304" s="45"/>
      <c r="JA304" s="45"/>
      <c r="JB304" s="45"/>
      <c r="JC304" s="45"/>
      <c r="JD304" s="45"/>
      <c r="JE304" s="45"/>
      <c r="JF304" s="45"/>
      <c r="JG304" s="45"/>
      <c r="JH304" s="45"/>
      <c r="JI304" s="45"/>
      <c r="JJ304" s="45"/>
      <c r="JK304" s="45"/>
      <c r="JL304" s="45"/>
      <c r="JM304" s="45"/>
      <c r="JN304" s="45"/>
      <c r="JO304" s="45"/>
      <c r="JP304" s="45"/>
      <c r="JQ304" s="45"/>
      <c r="JR304" s="45"/>
      <c r="JS304" s="45"/>
      <c r="JT304" s="45"/>
      <c r="JU304" s="45"/>
      <c r="JV304" s="45"/>
      <c r="JW304" s="45"/>
      <c r="JX304" s="45"/>
      <c r="JY304" s="45"/>
      <c r="JZ304" s="45"/>
      <c r="KA304" s="45"/>
      <c r="KB304" s="45"/>
      <c r="KC304" s="45"/>
      <c r="KD304" s="45"/>
      <c r="KE304" s="45"/>
      <c r="KF304" s="45"/>
      <c r="KG304" s="45"/>
      <c r="KH304" s="45"/>
      <c r="KI304" s="45"/>
      <c r="KJ304" s="45"/>
      <c r="KK304" s="45"/>
      <c r="KL304" s="45"/>
      <c r="KM304" s="45"/>
      <c r="KN304" s="45"/>
      <c r="KO304" s="45"/>
      <c r="KP304" s="45"/>
      <c r="KQ304" s="45"/>
      <c r="KR304" s="45"/>
      <c r="KS304" s="45"/>
      <c r="KT304" s="45"/>
      <c r="KU304" s="45"/>
      <c r="KV304" s="45"/>
      <c r="KW304" s="45"/>
      <c r="KX304" s="45"/>
      <c r="KY304" s="45"/>
      <c r="KZ304" s="45"/>
      <c r="LA304" s="45"/>
      <c r="LB304" s="45"/>
      <c r="LC304" s="45"/>
      <c r="LD304" s="45"/>
      <c r="LE304" s="45"/>
      <c r="LF304" s="45"/>
      <c r="LG304" s="45"/>
      <c r="LH304" s="45"/>
      <c r="LI304" s="45"/>
      <c r="LJ304" s="45"/>
      <c r="LK304" s="45"/>
      <c r="LL304" s="45"/>
      <c r="LM304" s="45"/>
      <c r="LN304" s="45"/>
      <c r="LO304" s="45"/>
      <c r="LP304" s="45"/>
      <c r="LQ304" s="45"/>
      <c r="LR304" s="45"/>
      <c r="LS304" s="45"/>
      <c r="LT304" s="45"/>
      <c r="LU304" s="45"/>
      <c r="LV304" s="45"/>
      <c r="LW304" s="45"/>
      <c r="LX304" s="45"/>
      <c r="LY304" s="45"/>
      <c r="LZ304" s="45"/>
      <c r="MA304" s="45"/>
      <c r="MB304" s="45"/>
      <c r="MC304" s="45"/>
      <c r="MD304" s="45"/>
      <c r="ME304" s="45"/>
      <c r="MF304" s="45"/>
      <c r="MG304" s="45"/>
      <c r="MH304" s="45"/>
      <c r="MI304" s="45"/>
      <c r="MJ304" s="45"/>
      <c r="MK304" s="45"/>
      <c r="ML304" s="45"/>
      <c r="MM304" s="45"/>
      <c r="MN304" s="45"/>
      <c r="MO304" s="45"/>
      <c r="MP304" s="45"/>
      <c r="MQ304" s="45"/>
      <c r="MR304" s="45"/>
      <c r="MS304" s="45"/>
      <c r="MT304" s="45"/>
      <c r="MU304" s="45"/>
      <c r="MV304" s="45"/>
      <c r="MW304" s="45"/>
      <c r="MX304" s="45"/>
      <c r="MY304" s="45"/>
      <c r="MZ304" s="45"/>
      <c r="NA304" s="45"/>
      <c r="NB304" s="45"/>
      <c r="NC304" s="45"/>
      <c r="ND304" s="45"/>
      <c r="NE304" s="45"/>
      <c r="NF304" s="45"/>
      <c r="NG304" s="45"/>
      <c r="NH304" s="45"/>
      <c r="NI304" s="45"/>
      <c r="NJ304" s="45"/>
      <c r="NK304" s="45"/>
      <c r="NL304" s="45"/>
      <c r="NM304" s="45"/>
      <c r="NN304" s="45"/>
      <c r="NO304" s="45"/>
      <c r="NP304" s="45"/>
      <c r="NQ304" s="45"/>
      <c r="NR304" s="45"/>
      <c r="NS304" s="45"/>
      <c r="NT304" s="45"/>
      <c r="NU304" s="45"/>
      <c r="NV304" s="45"/>
      <c r="NW304" s="45"/>
      <c r="NX304" s="45"/>
      <c r="NY304" s="45"/>
      <c r="NZ304" s="45"/>
      <c r="OA304" s="45"/>
      <c r="OB304" s="45"/>
      <c r="OC304" s="45"/>
      <c r="OD304" s="45"/>
      <c r="OE304" s="45"/>
      <c r="OF304" s="45"/>
      <c r="OG304" s="45"/>
      <c r="OH304" s="45"/>
      <c r="OI304" s="45"/>
      <c r="OJ304" s="45"/>
      <c r="OK304" s="45"/>
      <c r="OL304" s="45"/>
      <c r="OM304" s="45"/>
      <c r="ON304" s="45"/>
      <c r="OO304" s="45"/>
      <c r="OP304" s="45"/>
      <c r="OQ304" s="45"/>
      <c r="OR304" s="45"/>
      <c r="OS304" s="45"/>
      <c r="OT304" s="45"/>
      <c r="OU304" s="45"/>
      <c r="OV304" s="45"/>
      <c r="OW304" s="45"/>
      <c r="OX304" s="45"/>
      <c r="OY304" s="45"/>
      <c r="OZ304" s="45"/>
      <c r="PA304" s="45"/>
      <c r="PB304" s="45"/>
      <c r="PC304" s="45"/>
      <c r="PD304" s="45"/>
      <c r="PE304" s="45"/>
      <c r="PF304" s="45"/>
      <c r="PG304" s="45"/>
      <c r="PH304" s="45"/>
      <c r="PI304" s="45"/>
      <c r="PJ304" s="45"/>
      <c r="PK304" s="45"/>
      <c r="PL304" s="45"/>
      <c r="PM304" s="45"/>
      <c r="PN304" s="45"/>
      <c r="PO304" s="45"/>
      <c r="PP304" s="45"/>
      <c r="PQ304" s="45"/>
      <c r="PR304" s="45"/>
      <c r="PS304" s="45"/>
      <c r="PT304" s="45"/>
      <c r="PU304" s="45"/>
      <c r="PV304" s="45"/>
      <c r="PW304" s="45"/>
      <c r="PX304" s="45"/>
      <c r="PY304" s="45"/>
      <c r="PZ304" s="45"/>
      <c r="QA304" s="45"/>
      <c r="QB304" s="45"/>
      <c r="QC304" s="45"/>
      <c r="QD304" s="45"/>
      <c r="QE304" s="45"/>
      <c r="QF304" s="45"/>
      <c r="QG304" s="45"/>
      <c r="QH304" s="45"/>
      <c r="QI304" s="45"/>
      <c r="QJ304" s="45"/>
      <c r="QK304" s="45"/>
      <c r="QL304" s="45"/>
      <c r="QM304" s="45"/>
      <c r="QN304" s="45"/>
      <c r="QO304" s="45"/>
      <c r="QP304" s="45"/>
      <c r="QQ304" s="45"/>
      <c r="QR304" s="45"/>
      <c r="QS304" s="45"/>
      <c r="QT304" s="45"/>
      <c r="QU304" s="45"/>
      <c r="QV304" s="45"/>
      <c r="QW304" s="45"/>
      <c r="QX304" s="45"/>
      <c r="QY304" s="45"/>
      <c r="QZ304" s="45"/>
      <c r="RA304" s="45"/>
      <c r="RB304" s="45"/>
      <c r="RC304" s="45"/>
      <c r="RD304" s="45"/>
      <c r="RE304" s="45"/>
      <c r="RF304" s="45"/>
      <c r="RG304" s="45"/>
      <c r="RH304" s="45"/>
      <c r="RI304" s="45"/>
      <c r="RJ304" s="45"/>
      <c r="RK304" s="45"/>
      <c r="RL304" s="45"/>
      <c r="RM304" s="45"/>
      <c r="RN304" s="45"/>
      <c r="RO304" s="45"/>
      <c r="RP304" s="45"/>
      <c r="RQ304" s="45"/>
      <c r="RR304" s="45"/>
      <c r="RS304" s="45"/>
      <c r="RT304" s="45"/>
      <c r="RU304" s="45"/>
      <c r="RV304" s="45"/>
      <c r="RW304" s="45"/>
      <c r="RX304" s="45"/>
      <c r="RY304" s="45"/>
      <c r="RZ304" s="45"/>
      <c r="SA304" s="45"/>
      <c r="SB304" s="45"/>
      <c r="SC304" s="45"/>
      <c r="SD304" s="45"/>
      <c r="SE304" s="45"/>
      <c r="SF304" s="45"/>
      <c r="SG304" s="45"/>
      <c r="SH304" s="45"/>
      <c r="SI304" s="45"/>
      <c r="SJ304" s="45"/>
      <c r="SK304" s="45"/>
      <c r="SL304" s="45"/>
      <c r="SM304" s="45"/>
      <c r="SN304" s="45"/>
      <c r="SO304" s="45"/>
      <c r="SP304" s="45"/>
      <c r="SQ304" s="45"/>
      <c r="SR304" s="45"/>
      <c r="SS304" s="45"/>
      <c r="ST304" s="45"/>
      <c r="SU304" s="45"/>
      <c r="SV304" s="45"/>
      <c r="SW304" s="45"/>
      <c r="SX304" s="45"/>
      <c r="SY304" s="45"/>
      <c r="SZ304" s="45"/>
      <c r="TA304" s="45"/>
      <c r="TB304" s="45"/>
      <c r="TC304" s="45"/>
      <c r="TD304" s="45"/>
      <c r="TE304" s="45"/>
      <c r="TF304" s="45"/>
      <c r="TG304" s="45"/>
      <c r="TH304" s="45"/>
      <c r="TI304" s="45"/>
      <c r="TJ304" s="45"/>
      <c r="TK304" s="45"/>
      <c r="TL304" s="45"/>
      <c r="TM304" s="45"/>
      <c r="TN304" s="45"/>
      <c r="TO304" s="45"/>
      <c r="TP304" s="45"/>
      <c r="TQ304" s="45"/>
      <c r="TR304" s="45"/>
      <c r="TS304" s="45"/>
      <c r="TT304" s="45"/>
      <c r="TU304" s="45"/>
      <c r="TV304" s="45"/>
      <c r="TW304" s="45"/>
      <c r="TX304" s="45"/>
      <c r="TY304" s="45"/>
      <c r="TZ304" s="45"/>
      <c r="UA304" s="45"/>
      <c r="UB304" s="45"/>
      <c r="UC304" s="45"/>
      <c r="UD304" s="45"/>
      <c r="UE304" s="45"/>
      <c r="UF304" s="45"/>
      <c r="UG304" s="45"/>
      <c r="UH304" s="45"/>
      <c r="UI304" s="45"/>
      <c r="UJ304" s="45"/>
      <c r="UK304" s="45"/>
      <c r="UL304" s="45"/>
      <c r="UM304" s="45"/>
      <c r="UN304" s="45"/>
      <c r="UO304" s="45"/>
      <c r="UP304" s="45"/>
      <c r="UQ304" s="45"/>
      <c r="UR304" s="45"/>
      <c r="US304" s="45"/>
      <c r="UT304" s="45"/>
      <c r="UU304" s="45"/>
      <c r="UV304" s="45"/>
      <c r="UW304" s="45"/>
      <c r="UX304" s="45"/>
      <c r="UY304" s="45"/>
      <c r="UZ304" s="45"/>
      <c r="VA304" s="45"/>
      <c r="VB304" s="45"/>
      <c r="VC304" s="45"/>
      <c r="VD304" s="45"/>
      <c r="VE304" s="45"/>
      <c r="VF304" s="45"/>
      <c r="VG304" s="45"/>
      <c r="VH304" s="45"/>
      <c r="VI304" s="45"/>
      <c r="VJ304" s="45"/>
      <c r="VK304" s="45"/>
      <c r="VL304" s="45"/>
      <c r="VM304" s="45"/>
      <c r="VN304" s="45"/>
      <c r="VO304" s="45"/>
      <c r="VP304" s="45"/>
      <c r="VQ304" s="45"/>
      <c r="VR304" s="45"/>
      <c r="VS304" s="45"/>
      <c r="VT304" s="45"/>
      <c r="VU304" s="45"/>
      <c r="VV304" s="45"/>
      <c r="VW304" s="45"/>
      <c r="VX304" s="45"/>
      <c r="VY304" s="45"/>
      <c r="VZ304" s="45"/>
      <c r="WA304" s="45"/>
      <c r="WB304" s="45"/>
      <c r="WC304" s="45"/>
      <c r="WD304" s="45"/>
      <c r="WE304" s="45"/>
      <c r="WF304" s="45"/>
      <c r="WG304" s="45"/>
      <c r="WH304" s="45"/>
      <c r="WI304" s="45"/>
      <c r="WJ304" s="45"/>
      <c r="WK304" s="45"/>
      <c r="WL304" s="45"/>
      <c r="WM304" s="45"/>
      <c r="WN304" s="45"/>
      <c r="WO304" s="45"/>
      <c r="WP304" s="45"/>
      <c r="WQ304" s="45"/>
      <c r="WR304" s="45"/>
      <c r="WS304" s="45"/>
      <c r="WT304" s="45"/>
      <c r="WU304" s="45"/>
      <c r="WV304" s="45"/>
      <c r="WW304" s="45"/>
      <c r="WX304" s="45"/>
      <c r="WY304" s="45"/>
      <c r="WZ304" s="45"/>
      <c r="XA304" s="45"/>
      <c r="XB304" s="45"/>
      <c r="XC304" s="45"/>
      <c r="XD304" s="45"/>
      <c r="XE304" s="45"/>
      <c r="XF304" s="45"/>
      <c r="XG304" s="45"/>
      <c r="XH304" s="45"/>
      <c r="XI304" s="45"/>
      <c r="XJ304" s="45"/>
      <c r="XK304" s="45"/>
      <c r="XL304" s="45"/>
      <c r="XM304" s="45"/>
      <c r="XN304" s="45"/>
      <c r="XO304" s="45"/>
      <c r="XP304" s="45"/>
      <c r="XQ304" s="45"/>
      <c r="XR304" s="45"/>
      <c r="XS304" s="45"/>
      <c r="XT304" s="45"/>
      <c r="XU304" s="45"/>
      <c r="XV304" s="45"/>
      <c r="XW304" s="45"/>
      <c r="XX304" s="45"/>
      <c r="XY304" s="45"/>
      <c r="XZ304" s="45"/>
      <c r="YA304" s="45"/>
      <c r="YB304" s="45"/>
      <c r="YC304" s="45"/>
      <c r="YD304" s="45"/>
      <c r="YE304" s="45"/>
      <c r="YF304" s="45"/>
      <c r="YG304" s="45"/>
      <c r="YH304" s="45"/>
      <c r="YI304" s="45"/>
      <c r="YJ304" s="45"/>
      <c r="YK304" s="45"/>
      <c r="YL304" s="45"/>
      <c r="YM304" s="45"/>
      <c r="YN304" s="45"/>
      <c r="YO304" s="45"/>
      <c r="YP304" s="45"/>
      <c r="YQ304" s="45"/>
      <c r="YR304" s="45"/>
      <c r="YS304" s="45"/>
      <c r="YT304" s="45"/>
      <c r="YU304" s="45"/>
      <c r="YV304" s="45"/>
      <c r="YW304" s="45"/>
      <c r="YX304" s="45"/>
      <c r="YY304" s="45"/>
      <c r="YZ304" s="45"/>
      <c r="ZA304" s="45"/>
      <c r="ZB304" s="45"/>
      <c r="ZC304" s="45"/>
      <c r="ZD304" s="45"/>
      <c r="ZE304" s="45"/>
      <c r="ZF304" s="45"/>
      <c r="ZG304" s="45"/>
      <c r="ZH304" s="45"/>
      <c r="ZI304" s="45"/>
      <c r="ZJ304" s="45"/>
      <c r="ZK304" s="45"/>
      <c r="ZL304" s="45"/>
      <c r="ZM304" s="45"/>
      <c r="ZN304" s="45"/>
      <c r="ZO304" s="45"/>
      <c r="ZP304" s="45"/>
      <c r="ZQ304" s="45"/>
      <c r="ZR304" s="45"/>
      <c r="ZS304" s="45"/>
      <c r="ZT304" s="45"/>
      <c r="ZU304" s="45"/>
      <c r="ZV304" s="45"/>
      <c r="ZW304" s="45"/>
      <c r="ZX304" s="45"/>
      <c r="ZY304" s="45"/>
      <c r="ZZ304" s="45"/>
      <c r="AAA304" s="45"/>
      <c r="AAB304" s="45"/>
      <c r="AAC304" s="45"/>
      <c r="AAD304" s="45"/>
      <c r="AAE304" s="45"/>
      <c r="AAF304" s="45"/>
      <c r="AAG304" s="45"/>
      <c r="AAH304" s="45"/>
      <c r="AAI304" s="45"/>
      <c r="AAJ304" s="45"/>
      <c r="AAK304" s="45"/>
      <c r="AAL304" s="45"/>
      <c r="AAM304" s="45"/>
      <c r="AAN304" s="45"/>
      <c r="AAO304" s="45"/>
      <c r="AAP304" s="45"/>
      <c r="AAQ304" s="45"/>
      <c r="AAR304" s="45"/>
      <c r="AAS304" s="45"/>
      <c r="AAT304" s="45"/>
      <c r="AAU304" s="45"/>
      <c r="AAV304" s="45"/>
      <c r="AAW304" s="45"/>
      <c r="AAX304" s="45"/>
      <c r="AAY304" s="45"/>
      <c r="AAZ304" s="45"/>
      <c r="ABA304" s="45"/>
      <c r="ABB304" s="45"/>
      <c r="ABC304" s="45"/>
      <c r="ABD304" s="45"/>
      <c r="ABE304" s="45"/>
      <c r="ABF304" s="45"/>
      <c r="ABG304" s="45"/>
      <c r="ABH304" s="45"/>
      <c r="ABI304" s="45"/>
      <c r="ABJ304" s="45"/>
      <c r="ABK304" s="45"/>
      <c r="ABL304" s="45"/>
      <c r="ABM304" s="45"/>
      <c r="ABN304" s="45"/>
      <c r="ABO304" s="45"/>
      <c r="ABP304" s="45"/>
      <c r="ABQ304" s="45"/>
      <c r="ABR304" s="45"/>
      <c r="ABS304" s="45"/>
      <c r="ABT304" s="45"/>
      <c r="ABU304" s="45"/>
      <c r="ABV304" s="45"/>
      <c r="ABW304" s="45"/>
      <c r="ABX304" s="45"/>
      <c r="ABY304" s="45"/>
      <c r="ABZ304" s="45"/>
      <c r="ACA304" s="45"/>
      <c r="ACB304" s="45"/>
      <c r="ACC304" s="45"/>
      <c r="ACD304" s="45"/>
      <c r="ACE304" s="45"/>
      <c r="ACF304" s="45"/>
      <c r="ACG304" s="45"/>
      <c r="ACH304" s="45"/>
      <c r="ACI304" s="45"/>
      <c r="ACJ304" s="45"/>
      <c r="ACK304" s="45"/>
      <c r="ACL304" s="45"/>
      <c r="ACM304" s="45"/>
      <c r="ACN304" s="45"/>
      <c r="ACO304" s="45"/>
      <c r="ACP304" s="45"/>
      <c r="ACQ304" s="45"/>
      <c r="ACR304" s="45"/>
      <c r="ACS304" s="45"/>
      <c r="ACT304" s="45"/>
      <c r="ACU304" s="45"/>
      <c r="ACV304" s="45"/>
      <c r="ACW304" s="45"/>
      <c r="ACX304" s="45"/>
      <c r="ACY304" s="45"/>
      <c r="ACZ304" s="45"/>
      <c r="ADA304" s="45"/>
      <c r="ADB304" s="45"/>
      <c r="ADC304" s="45"/>
      <c r="ADD304" s="45"/>
      <c r="ADE304" s="45"/>
      <c r="ADF304" s="45"/>
      <c r="ADG304" s="45"/>
      <c r="ADH304" s="45"/>
      <c r="ADI304" s="45"/>
      <c r="ADJ304" s="45"/>
      <c r="ADK304" s="45"/>
      <c r="ADL304" s="45"/>
      <c r="ADM304" s="45"/>
      <c r="ADN304" s="45"/>
      <c r="ADO304" s="45"/>
      <c r="ADP304" s="45"/>
      <c r="ADQ304" s="45"/>
      <c r="ADR304" s="45"/>
      <c r="ADS304" s="45"/>
      <c r="ADT304" s="45"/>
      <c r="ADU304" s="45"/>
      <c r="ADV304" s="45"/>
      <c r="ADW304" s="45"/>
      <c r="ADX304" s="45"/>
      <c r="ADY304" s="45"/>
      <c r="ADZ304" s="45"/>
      <c r="AEA304" s="45"/>
      <c r="AEB304" s="45"/>
      <c r="AEC304" s="45"/>
      <c r="AED304" s="45"/>
      <c r="AEE304" s="45"/>
      <c r="AEF304" s="45"/>
      <c r="AEG304" s="45"/>
      <c r="AEH304" s="45"/>
      <c r="AEI304" s="45"/>
      <c r="AEJ304" s="45"/>
      <c r="AEK304" s="45"/>
      <c r="AEL304" s="45"/>
      <c r="AEM304" s="45"/>
      <c r="AEN304" s="45"/>
      <c r="AEO304" s="45"/>
      <c r="AEP304" s="45"/>
      <c r="AEQ304" s="45"/>
      <c r="AER304" s="45"/>
      <c r="AES304" s="45"/>
      <c r="AET304" s="45"/>
      <c r="AEU304" s="45"/>
      <c r="AEV304" s="45"/>
      <c r="AEW304" s="45"/>
      <c r="AEX304" s="45"/>
      <c r="AEY304" s="45"/>
      <c r="AEZ304" s="45"/>
      <c r="AFA304" s="45"/>
      <c r="AFB304" s="45"/>
      <c r="AFC304" s="45"/>
      <c r="AFD304" s="45"/>
      <c r="AFE304" s="45"/>
      <c r="AFF304" s="45"/>
      <c r="AFG304" s="45"/>
      <c r="AFH304" s="45"/>
      <c r="AFI304" s="45"/>
      <c r="AFJ304" s="45"/>
      <c r="AFK304" s="45"/>
      <c r="AFL304" s="45"/>
      <c r="AFM304" s="45"/>
      <c r="AFN304" s="45"/>
      <c r="AFO304" s="45"/>
      <c r="AFP304" s="45"/>
      <c r="AFQ304" s="45"/>
      <c r="AFR304" s="45"/>
      <c r="AFS304" s="45"/>
      <c r="AFT304" s="45"/>
      <c r="AFU304" s="45"/>
      <c r="AFV304" s="45"/>
      <c r="AFW304" s="45"/>
      <c r="AFX304" s="45"/>
      <c r="AFY304" s="45"/>
      <c r="AFZ304" s="45"/>
      <c r="AGA304" s="45"/>
      <c r="AGB304" s="45"/>
      <c r="AGC304" s="45"/>
      <c r="AGD304" s="45"/>
      <c r="AGE304" s="45"/>
      <c r="AGF304" s="45"/>
      <c r="AGG304" s="45"/>
      <c r="AGH304" s="45"/>
      <c r="AGI304" s="45"/>
      <c r="AGJ304" s="45"/>
      <c r="AGK304" s="45"/>
      <c r="AGL304" s="45"/>
      <c r="AGM304" s="45"/>
      <c r="AGN304" s="45"/>
      <c r="AGO304" s="45"/>
      <c r="AGP304" s="45"/>
      <c r="AGQ304" s="45"/>
      <c r="AGR304" s="45"/>
      <c r="AGS304" s="45"/>
      <c r="AGT304" s="45"/>
      <c r="AGU304" s="45"/>
      <c r="AGV304" s="45"/>
      <c r="AGW304" s="45"/>
      <c r="AGX304" s="45"/>
      <c r="AGY304" s="45"/>
      <c r="AGZ304" s="45"/>
      <c r="AHA304" s="45"/>
      <c r="AHB304" s="45"/>
      <c r="AHC304" s="45"/>
      <c r="AHD304" s="45"/>
      <c r="AHE304" s="45"/>
      <c r="AHF304" s="45"/>
      <c r="AHG304" s="45"/>
      <c r="AHH304" s="45"/>
      <c r="AHI304" s="45"/>
      <c r="AHJ304" s="45"/>
      <c r="AHK304" s="45"/>
      <c r="AHL304" s="45"/>
      <c r="AHM304" s="45"/>
      <c r="AHN304" s="45"/>
      <c r="AHO304" s="45"/>
      <c r="AHP304" s="45"/>
      <c r="AHQ304" s="45"/>
      <c r="AHR304" s="45"/>
      <c r="AHS304" s="45"/>
      <c r="AHT304" s="45"/>
      <c r="AHU304" s="45"/>
      <c r="AHV304" s="45"/>
      <c r="AHW304" s="45"/>
      <c r="AHX304" s="45"/>
      <c r="AHY304" s="45"/>
      <c r="AHZ304" s="45"/>
      <c r="AIA304" s="45"/>
      <c r="AIB304" s="45"/>
      <c r="AIC304" s="45"/>
      <c r="AID304" s="45"/>
      <c r="AIE304" s="45"/>
      <c r="AIF304" s="45"/>
      <c r="AIG304" s="45"/>
      <c r="AIH304" s="45"/>
      <c r="AII304" s="45"/>
      <c r="AIJ304" s="45"/>
      <c r="AIK304" s="45"/>
      <c r="AIL304" s="45"/>
      <c r="AIM304" s="45"/>
      <c r="AIN304" s="45"/>
      <c r="AIO304" s="45"/>
      <c r="AIP304" s="45"/>
      <c r="AIQ304" s="45"/>
      <c r="AIR304" s="45"/>
      <c r="AIS304" s="45"/>
      <c r="AIT304" s="45"/>
      <c r="AIU304" s="45"/>
      <c r="AIV304" s="45"/>
      <c r="AIW304" s="45"/>
      <c r="AIX304" s="45"/>
      <c r="AIY304" s="45"/>
      <c r="AIZ304" s="45"/>
      <c r="AJA304" s="45"/>
      <c r="AJB304" s="45"/>
      <c r="AJC304" s="45"/>
      <c r="AJD304" s="45"/>
      <c r="AJE304" s="45"/>
      <c r="AJF304" s="45"/>
      <c r="AJG304" s="45"/>
      <c r="AJH304" s="45"/>
      <c r="AJI304" s="45"/>
      <c r="AJJ304" s="45"/>
      <c r="AJK304" s="45"/>
      <c r="AJL304" s="45"/>
      <c r="AJM304" s="45"/>
      <c r="AJN304" s="45"/>
      <c r="AJO304" s="45"/>
      <c r="AJP304" s="45"/>
      <c r="AJQ304" s="45"/>
      <c r="AJR304" s="45"/>
      <c r="AJS304" s="45"/>
      <c r="AJT304" s="45"/>
      <c r="AJU304" s="45"/>
      <c r="AJV304" s="45"/>
      <c r="AJW304" s="45"/>
      <c r="AJX304" s="45"/>
      <c r="AJY304" s="45"/>
      <c r="AJZ304" s="45"/>
      <c r="AKA304" s="45"/>
      <c r="AKB304" s="45"/>
      <c r="AKC304" s="45"/>
      <c r="AKD304" s="45"/>
      <c r="AKE304" s="45"/>
      <c r="AKF304" s="45"/>
      <c r="AKG304" s="45"/>
      <c r="AKH304" s="45"/>
      <c r="AKI304" s="45"/>
      <c r="AKJ304" s="45"/>
      <c r="AKK304" s="45"/>
      <c r="AKL304" s="45"/>
      <c r="AKM304" s="45"/>
      <c r="AKN304" s="45"/>
      <c r="AKO304" s="45"/>
      <c r="AKP304" s="45"/>
      <c r="AKQ304" s="45"/>
      <c r="AKR304" s="45"/>
      <c r="AKS304" s="45"/>
      <c r="AKT304" s="45"/>
      <c r="AKU304" s="45"/>
      <c r="AKV304" s="45"/>
      <c r="AKW304" s="45"/>
      <c r="AKX304" s="45"/>
      <c r="AKY304" s="45"/>
      <c r="AKZ304" s="45"/>
      <c r="ALA304" s="45"/>
      <c r="ALB304" s="45"/>
      <c r="ALC304" s="45"/>
      <c r="ALD304" s="45"/>
      <c r="ALE304" s="45"/>
      <c r="ALF304" s="45"/>
      <c r="ALG304" s="45"/>
      <c r="ALH304" s="45"/>
      <c r="ALI304" s="45"/>
      <c r="ALJ304" s="45"/>
      <c r="ALK304" s="45"/>
      <c r="ALL304" s="45"/>
      <c r="ALM304" s="45"/>
      <c r="ALN304" s="45"/>
      <c r="ALO304" s="45"/>
      <c r="ALP304" s="45"/>
      <c r="ALQ304" s="45"/>
      <c r="ALR304" s="45"/>
      <c r="ALS304" s="45"/>
      <c r="ALT304" s="45"/>
      <c r="ALU304" s="45"/>
      <c r="ALV304" s="45"/>
      <c r="ALW304" s="45"/>
      <c r="ALX304" s="45"/>
      <c r="ALY304" s="45"/>
      <c r="ALZ304" s="45"/>
      <c r="AMA304" s="45"/>
      <c r="AMB304" s="45"/>
      <c r="AMC304" s="45"/>
      <c r="AMD304" s="45"/>
      <c r="AME304" s="45"/>
      <c r="AMF304" s="45"/>
    </row>
    <row r="305" spans="1:1020" s="44" customFormat="1" ht="39" customHeight="1" x14ac:dyDescent="0.2">
      <c r="A305" s="95">
        <v>168</v>
      </c>
      <c r="B305" s="72" t="s">
        <v>502</v>
      </c>
      <c r="C305" s="221">
        <v>0</v>
      </c>
      <c r="D305" s="168" t="s">
        <v>93</v>
      </c>
      <c r="E305" s="170">
        <v>0</v>
      </c>
      <c r="F305" s="171">
        <f t="shared" si="4"/>
        <v>0</v>
      </c>
      <c r="H305" s="45"/>
      <c r="I305" s="47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  <c r="DY305" s="45"/>
      <c r="DZ305" s="45"/>
      <c r="EA305" s="45"/>
      <c r="EB305" s="45"/>
      <c r="EC305" s="45"/>
      <c r="ED305" s="45"/>
      <c r="EE305" s="45"/>
      <c r="EF305" s="45"/>
      <c r="EG305" s="45"/>
      <c r="EH305" s="45"/>
      <c r="EI305" s="45"/>
      <c r="EJ305" s="45"/>
      <c r="EK305" s="45"/>
      <c r="EL305" s="45"/>
      <c r="EM305" s="45"/>
      <c r="EN305" s="45"/>
      <c r="EO305" s="45"/>
      <c r="EP305" s="45"/>
      <c r="EQ305" s="45"/>
      <c r="ER305" s="45"/>
      <c r="ES305" s="45"/>
      <c r="ET305" s="45"/>
      <c r="EU305" s="45"/>
      <c r="EV305" s="45"/>
      <c r="EW305" s="45"/>
      <c r="EX305" s="45"/>
      <c r="EY305" s="45"/>
      <c r="EZ305" s="45"/>
      <c r="FA305" s="45"/>
      <c r="FB305" s="45"/>
      <c r="FC305" s="45"/>
      <c r="FD305" s="45"/>
      <c r="FE305" s="45"/>
      <c r="FF305" s="45"/>
      <c r="FG305" s="45"/>
      <c r="FH305" s="45"/>
      <c r="FI305" s="45"/>
      <c r="FJ305" s="45"/>
      <c r="FK305" s="45"/>
      <c r="FL305" s="45"/>
      <c r="FM305" s="45"/>
      <c r="FN305" s="45"/>
      <c r="FO305" s="45"/>
      <c r="FP305" s="45"/>
      <c r="FQ305" s="45"/>
      <c r="FR305" s="45"/>
      <c r="FS305" s="45"/>
      <c r="FT305" s="45"/>
      <c r="FU305" s="45"/>
      <c r="FV305" s="45"/>
      <c r="FW305" s="45"/>
      <c r="FX305" s="45"/>
      <c r="FY305" s="45"/>
      <c r="FZ305" s="45"/>
      <c r="GA305" s="45"/>
      <c r="GB305" s="45"/>
      <c r="GC305" s="45"/>
      <c r="GD305" s="45"/>
      <c r="GE305" s="45"/>
      <c r="GF305" s="45"/>
      <c r="GG305" s="45"/>
      <c r="GH305" s="45"/>
      <c r="GI305" s="45"/>
      <c r="GJ305" s="45"/>
      <c r="GK305" s="45"/>
      <c r="GL305" s="45"/>
      <c r="GM305" s="45"/>
      <c r="GN305" s="45"/>
      <c r="GO305" s="45"/>
      <c r="GP305" s="45"/>
      <c r="GQ305" s="45"/>
      <c r="GR305" s="45"/>
      <c r="GS305" s="45"/>
      <c r="GT305" s="45"/>
      <c r="GU305" s="45"/>
      <c r="GV305" s="45"/>
      <c r="GW305" s="45"/>
      <c r="GX305" s="45"/>
      <c r="GY305" s="45"/>
      <c r="GZ305" s="45"/>
      <c r="HA305" s="45"/>
      <c r="HB305" s="45"/>
      <c r="HC305" s="45"/>
      <c r="HD305" s="45"/>
      <c r="HE305" s="45"/>
      <c r="HF305" s="45"/>
      <c r="HG305" s="45"/>
      <c r="HH305" s="45"/>
      <c r="HI305" s="45"/>
      <c r="HJ305" s="45"/>
      <c r="HK305" s="45"/>
      <c r="HL305" s="45"/>
      <c r="HM305" s="45"/>
      <c r="HN305" s="45"/>
      <c r="HO305" s="45"/>
      <c r="HP305" s="45"/>
      <c r="HQ305" s="45"/>
      <c r="HR305" s="45"/>
      <c r="HS305" s="45"/>
      <c r="HT305" s="45"/>
      <c r="HU305" s="45"/>
      <c r="HV305" s="45"/>
      <c r="HW305" s="45"/>
      <c r="HX305" s="45"/>
      <c r="HY305" s="45"/>
      <c r="HZ305" s="45"/>
      <c r="IA305" s="45"/>
      <c r="IB305" s="45"/>
      <c r="IC305" s="45"/>
      <c r="ID305" s="45"/>
      <c r="IE305" s="45"/>
      <c r="IF305" s="45"/>
      <c r="IG305" s="45"/>
      <c r="IH305" s="45"/>
      <c r="II305" s="45"/>
      <c r="IJ305" s="45"/>
      <c r="IK305" s="45"/>
      <c r="IL305" s="45"/>
      <c r="IM305" s="45"/>
      <c r="IN305" s="45"/>
      <c r="IO305" s="45"/>
      <c r="IP305" s="45"/>
      <c r="IQ305" s="45"/>
      <c r="IR305" s="45"/>
      <c r="IS305" s="45"/>
      <c r="IT305" s="45"/>
      <c r="IU305" s="45"/>
      <c r="IV305" s="45"/>
      <c r="IW305" s="45"/>
      <c r="IX305" s="45"/>
      <c r="IY305" s="45"/>
      <c r="IZ305" s="45"/>
      <c r="JA305" s="45"/>
      <c r="JB305" s="45"/>
      <c r="JC305" s="45"/>
      <c r="JD305" s="45"/>
      <c r="JE305" s="45"/>
      <c r="JF305" s="45"/>
      <c r="JG305" s="45"/>
      <c r="JH305" s="45"/>
      <c r="JI305" s="45"/>
      <c r="JJ305" s="45"/>
      <c r="JK305" s="45"/>
      <c r="JL305" s="45"/>
      <c r="JM305" s="45"/>
      <c r="JN305" s="45"/>
      <c r="JO305" s="45"/>
      <c r="JP305" s="45"/>
      <c r="JQ305" s="45"/>
      <c r="JR305" s="45"/>
      <c r="JS305" s="45"/>
      <c r="JT305" s="45"/>
      <c r="JU305" s="45"/>
      <c r="JV305" s="45"/>
      <c r="JW305" s="45"/>
      <c r="JX305" s="45"/>
      <c r="JY305" s="45"/>
      <c r="JZ305" s="45"/>
      <c r="KA305" s="45"/>
      <c r="KB305" s="45"/>
      <c r="KC305" s="45"/>
      <c r="KD305" s="45"/>
      <c r="KE305" s="45"/>
      <c r="KF305" s="45"/>
      <c r="KG305" s="45"/>
      <c r="KH305" s="45"/>
      <c r="KI305" s="45"/>
      <c r="KJ305" s="45"/>
      <c r="KK305" s="45"/>
      <c r="KL305" s="45"/>
      <c r="KM305" s="45"/>
      <c r="KN305" s="45"/>
      <c r="KO305" s="45"/>
      <c r="KP305" s="45"/>
      <c r="KQ305" s="45"/>
      <c r="KR305" s="45"/>
      <c r="KS305" s="45"/>
      <c r="KT305" s="45"/>
      <c r="KU305" s="45"/>
      <c r="KV305" s="45"/>
      <c r="KW305" s="45"/>
      <c r="KX305" s="45"/>
      <c r="KY305" s="45"/>
      <c r="KZ305" s="45"/>
      <c r="LA305" s="45"/>
      <c r="LB305" s="45"/>
      <c r="LC305" s="45"/>
      <c r="LD305" s="45"/>
      <c r="LE305" s="45"/>
      <c r="LF305" s="45"/>
      <c r="LG305" s="45"/>
      <c r="LH305" s="45"/>
      <c r="LI305" s="45"/>
      <c r="LJ305" s="45"/>
      <c r="LK305" s="45"/>
      <c r="LL305" s="45"/>
      <c r="LM305" s="45"/>
      <c r="LN305" s="45"/>
      <c r="LO305" s="45"/>
      <c r="LP305" s="45"/>
      <c r="LQ305" s="45"/>
      <c r="LR305" s="45"/>
      <c r="LS305" s="45"/>
      <c r="LT305" s="45"/>
      <c r="LU305" s="45"/>
      <c r="LV305" s="45"/>
      <c r="LW305" s="45"/>
      <c r="LX305" s="45"/>
      <c r="LY305" s="45"/>
      <c r="LZ305" s="45"/>
      <c r="MA305" s="45"/>
      <c r="MB305" s="45"/>
      <c r="MC305" s="45"/>
      <c r="MD305" s="45"/>
      <c r="ME305" s="45"/>
      <c r="MF305" s="45"/>
      <c r="MG305" s="45"/>
      <c r="MH305" s="45"/>
      <c r="MI305" s="45"/>
      <c r="MJ305" s="45"/>
      <c r="MK305" s="45"/>
      <c r="ML305" s="45"/>
      <c r="MM305" s="45"/>
      <c r="MN305" s="45"/>
      <c r="MO305" s="45"/>
      <c r="MP305" s="45"/>
      <c r="MQ305" s="45"/>
      <c r="MR305" s="45"/>
      <c r="MS305" s="45"/>
      <c r="MT305" s="45"/>
      <c r="MU305" s="45"/>
      <c r="MV305" s="45"/>
      <c r="MW305" s="45"/>
      <c r="MX305" s="45"/>
      <c r="MY305" s="45"/>
      <c r="MZ305" s="45"/>
      <c r="NA305" s="45"/>
      <c r="NB305" s="45"/>
      <c r="NC305" s="45"/>
      <c r="ND305" s="45"/>
      <c r="NE305" s="45"/>
      <c r="NF305" s="45"/>
      <c r="NG305" s="45"/>
      <c r="NH305" s="45"/>
      <c r="NI305" s="45"/>
      <c r="NJ305" s="45"/>
      <c r="NK305" s="45"/>
      <c r="NL305" s="45"/>
      <c r="NM305" s="45"/>
      <c r="NN305" s="45"/>
      <c r="NO305" s="45"/>
      <c r="NP305" s="45"/>
      <c r="NQ305" s="45"/>
      <c r="NR305" s="45"/>
      <c r="NS305" s="45"/>
      <c r="NT305" s="45"/>
      <c r="NU305" s="45"/>
      <c r="NV305" s="45"/>
      <c r="NW305" s="45"/>
      <c r="NX305" s="45"/>
      <c r="NY305" s="45"/>
      <c r="NZ305" s="45"/>
      <c r="OA305" s="45"/>
      <c r="OB305" s="45"/>
      <c r="OC305" s="45"/>
      <c r="OD305" s="45"/>
      <c r="OE305" s="45"/>
      <c r="OF305" s="45"/>
      <c r="OG305" s="45"/>
      <c r="OH305" s="45"/>
      <c r="OI305" s="45"/>
      <c r="OJ305" s="45"/>
      <c r="OK305" s="45"/>
      <c r="OL305" s="45"/>
      <c r="OM305" s="45"/>
      <c r="ON305" s="45"/>
      <c r="OO305" s="45"/>
      <c r="OP305" s="45"/>
      <c r="OQ305" s="45"/>
      <c r="OR305" s="45"/>
      <c r="OS305" s="45"/>
      <c r="OT305" s="45"/>
      <c r="OU305" s="45"/>
      <c r="OV305" s="45"/>
      <c r="OW305" s="45"/>
      <c r="OX305" s="45"/>
      <c r="OY305" s="45"/>
      <c r="OZ305" s="45"/>
      <c r="PA305" s="45"/>
      <c r="PB305" s="45"/>
      <c r="PC305" s="45"/>
      <c r="PD305" s="45"/>
      <c r="PE305" s="45"/>
      <c r="PF305" s="45"/>
      <c r="PG305" s="45"/>
      <c r="PH305" s="45"/>
      <c r="PI305" s="45"/>
      <c r="PJ305" s="45"/>
      <c r="PK305" s="45"/>
      <c r="PL305" s="45"/>
      <c r="PM305" s="45"/>
      <c r="PN305" s="45"/>
      <c r="PO305" s="45"/>
      <c r="PP305" s="45"/>
      <c r="PQ305" s="45"/>
      <c r="PR305" s="45"/>
      <c r="PS305" s="45"/>
      <c r="PT305" s="45"/>
      <c r="PU305" s="45"/>
      <c r="PV305" s="45"/>
      <c r="PW305" s="45"/>
      <c r="PX305" s="45"/>
      <c r="PY305" s="45"/>
      <c r="PZ305" s="45"/>
      <c r="QA305" s="45"/>
      <c r="QB305" s="45"/>
      <c r="QC305" s="45"/>
      <c r="QD305" s="45"/>
      <c r="QE305" s="45"/>
      <c r="QF305" s="45"/>
      <c r="QG305" s="45"/>
      <c r="QH305" s="45"/>
      <c r="QI305" s="45"/>
      <c r="QJ305" s="45"/>
      <c r="QK305" s="45"/>
      <c r="QL305" s="45"/>
      <c r="QM305" s="45"/>
      <c r="QN305" s="45"/>
      <c r="QO305" s="45"/>
      <c r="QP305" s="45"/>
      <c r="QQ305" s="45"/>
      <c r="QR305" s="45"/>
      <c r="QS305" s="45"/>
      <c r="QT305" s="45"/>
      <c r="QU305" s="45"/>
      <c r="QV305" s="45"/>
      <c r="QW305" s="45"/>
      <c r="QX305" s="45"/>
      <c r="QY305" s="45"/>
      <c r="QZ305" s="45"/>
      <c r="RA305" s="45"/>
      <c r="RB305" s="45"/>
      <c r="RC305" s="45"/>
      <c r="RD305" s="45"/>
      <c r="RE305" s="45"/>
      <c r="RF305" s="45"/>
      <c r="RG305" s="45"/>
      <c r="RH305" s="45"/>
      <c r="RI305" s="45"/>
      <c r="RJ305" s="45"/>
      <c r="RK305" s="45"/>
      <c r="RL305" s="45"/>
      <c r="RM305" s="45"/>
      <c r="RN305" s="45"/>
      <c r="RO305" s="45"/>
      <c r="RP305" s="45"/>
      <c r="RQ305" s="45"/>
      <c r="RR305" s="45"/>
      <c r="RS305" s="45"/>
      <c r="RT305" s="45"/>
      <c r="RU305" s="45"/>
      <c r="RV305" s="45"/>
      <c r="RW305" s="45"/>
      <c r="RX305" s="45"/>
      <c r="RY305" s="45"/>
      <c r="RZ305" s="45"/>
      <c r="SA305" s="45"/>
      <c r="SB305" s="45"/>
      <c r="SC305" s="45"/>
      <c r="SD305" s="45"/>
      <c r="SE305" s="45"/>
      <c r="SF305" s="45"/>
      <c r="SG305" s="45"/>
      <c r="SH305" s="45"/>
      <c r="SI305" s="45"/>
      <c r="SJ305" s="45"/>
      <c r="SK305" s="45"/>
      <c r="SL305" s="45"/>
      <c r="SM305" s="45"/>
      <c r="SN305" s="45"/>
      <c r="SO305" s="45"/>
      <c r="SP305" s="45"/>
      <c r="SQ305" s="45"/>
      <c r="SR305" s="45"/>
      <c r="SS305" s="45"/>
      <c r="ST305" s="45"/>
      <c r="SU305" s="45"/>
      <c r="SV305" s="45"/>
      <c r="SW305" s="45"/>
      <c r="SX305" s="45"/>
      <c r="SY305" s="45"/>
      <c r="SZ305" s="45"/>
      <c r="TA305" s="45"/>
      <c r="TB305" s="45"/>
      <c r="TC305" s="45"/>
      <c r="TD305" s="45"/>
      <c r="TE305" s="45"/>
      <c r="TF305" s="45"/>
      <c r="TG305" s="45"/>
      <c r="TH305" s="45"/>
      <c r="TI305" s="45"/>
      <c r="TJ305" s="45"/>
      <c r="TK305" s="45"/>
      <c r="TL305" s="45"/>
      <c r="TM305" s="45"/>
      <c r="TN305" s="45"/>
      <c r="TO305" s="45"/>
      <c r="TP305" s="45"/>
      <c r="TQ305" s="45"/>
      <c r="TR305" s="45"/>
      <c r="TS305" s="45"/>
      <c r="TT305" s="45"/>
      <c r="TU305" s="45"/>
      <c r="TV305" s="45"/>
      <c r="TW305" s="45"/>
      <c r="TX305" s="45"/>
      <c r="TY305" s="45"/>
      <c r="TZ305" s="45"/>
      <c r="UA305" s="45"/>
      <c r="UB305" s="45"/>
      <c r="UC305" s="45"/>
      <c r="UD305" s="45"/>
      <c r="UE305" s="45"/>
      <c r="UF305" s="45"/>
      <c r="UG305" s="45"/>
      <c r="UH305" s="45"/>
      <c r="UI305" s="45"/>
      <c r="UJ305" s="45"/>
      <c r="UK305" s="45"/>
      <c r="UL305" s="45"/>
      <c r="UM305" s="45"/>
      <c r="UN305" s="45"/>
      <c r="UO305" s="45"/>
      <c r="UP305" s="45"/>
      <c r="UQ305" s="45"/>
      <c r="UR305" s="45"/>
      <c r="US305" s="45"/>
      <c r="UT305" s="45"/>
      <c r="UU305" s="45"/>
      <c r="UV305" s="45"/>
      <c r="UW305" s="45"/>
      <c r="UX305" s="45"/>
      <c r="UY305" s="45"/>
      <c r="UZ305" s="45"/>
      <c r="VA305" s="45"/>
      <c r="VB305" s="45"/>
      <c r="VC305" s="45"/>
      <c r="VD305" s="45"/>
      <c r="VE305" s="45"/>
      <c r="VF305" s="45"/>
      <c r="VG305" s="45"/>
      <c r="VH305" s="45"/>
      <c r="VI305" s="45"/>
      <c r="VJ305" s="45"/>
      <c r="VK305" s="45"/>
      <c r="VL305" s="45"/>
      <c r="VM305" s="45"/>
      <c r="VN305" s="45"/>
      <c r="VO305" s="45"/>
      <c r="VP305" s="45"/>
      <c r="VQ305" s="45"/>
      <c r="VR305" s="45"/>
      <c r="VS305" s="45"/>
      <c r="VT305" s="45"/>
      <c r="VU305" s="45"/>
      <c r="VV305" s="45"/>
      <c r="VW305" s="45"/>
      <c r="VX305" s="45"/>
      <c r="VY305" s="45"/>
      <c r="VZ305" s="45"/>
      <c r="WA305" s="45"/>
      <c r="WB305" s="45"/>
      <c r="WC305" s="45"/>
      <c r="WD305" s="45"/>
      <c r="WE305" s="45"/>
      <c r="WF305" s="45"/>
      <c r="WG305" s="45"/>
      <c r="WH305" s="45"/>
      <c r="WI305" s="45"/>
      <c r="WJ305" s="45"/>
      <c r="WK305" s="45"/>
      <c r="WL305" s="45"/>
      <c r="WM305" s="45"/>
      <c r="WN305" s="45"/>
      <c r="WO305" s="45"/>
      <c r="WP305" s="45"/>
      <c r="WQ305" s="45"/>
      <c r="WR305" s="45"/>
      <c r="WS305" s="45"/>
      <c r="WT305" s="45"/>
      <c r="WU305" s="45"/>
      <c r="WV305" s="45"/>
      <c r="WW305" s="45"/>
      <c r="WX305" s="45"/>
      <c r="WY305" s="45"/>
      <c r="WZ305" s="45"/>
      <c r="XA305" s="45"/>
      <c r="XB305" s="45"/>
      <c r="XC305" s="45"/>
      <c r="XD305" s="45"/>
      <c r="XE305" s="45"/>
      <c r="XF305" s="45"/>
      <c r="XG305" s="45"/>
      <c r="XH305" s="45"/>
      <c r="XI305" s="45"/>
      <c r="XJ305" s="45"/>
      <c r="XK305" s="45"/>
      <c r="XL305" s="45"/>
      <c r="XM305" s="45"/>
      <c r="XN305" s="45"/>
      <c r="XO305" s="45"/>
      <c r="XP305" s="45"/>
      <c r="XQ305" s="45"/>
      <c r="XR305" s="45"/>
      <c r="XS305" s="45"/>
      <c r="XT305" s="45"/>
      <c r="XU305" s="45"/>
      <c r="XV305" s="45"/>
      <c r="XW305" s="45"/>
      <c r="XX305" s="45"/>
      <c r="XY305" s="45"/>
      <c r="XZ305" s="45"/>
      <c r="YA305" s="45"/>
      <c r="YB305" s="45"/>
      <c r="YC305" s="45"/>
      <c r="YD305" s="45"/>
      <c r="YE305" s="45"/>
      <c r="YF305" s="45"/>
      <c r="YG305" s="45"/>
      <c r="YH305" s="45"/>
      <c r="YI305" s="45"/>
      <c r="YJ305" s="45"/>
      <c r="YK305" s="45"/>
      <c r="YL305" s="45"/>
      <c r="YM305" s="45"/>
      <c r="YN305" s="45"/>
      <c r="YO305" s="45"/>
      <c r="YP305" s="45"/>
      <c r="YQ305" s="45"/>
      <c r="YR305" s="45"/>
      <c r="YS305" s="45"/>
      <c r="YT305" s="45"/>
      <c r="YU305" s="45"/>
      <c r="YV305" s="45"/>
      <c r="YW305" s="45"/>
      <c r="YX305" s="45"/>
      <c r="YY305" s="45"/>
      <c r="YZ305" s="45"/>
      <c r="ZA305" s="45"/>
      <c r="ZB305" s="45"/>
      <c r="ZC305" s="45"/>
      <c r="ZD305" s="45"/>
      <c r="ZE305" s="45"/>
      <c r="ZF305" s="45"/>
      <c r="ZG305" s="45"/>
      <c r="ZH305" s="45"/>
      <c r="ZI305" s="45"/>
      <c r="ZJ305" s="45"/>
      <c r="ZK305" s="45"/>
      <c r="ZL305" s="45"/>
      <c r="ZM305" s="45"/>
      <c r="ZN305" s="45"/>
      <c r="ZO305" s="45"/>
      <c r="ZP305" s="45"/>
      <c r="ZQ305" s="45"/>
      <c r="ZR305" s="45"/>
      <c r="ZS305" s="45"/>
      <c r="ZT305" s="45"/>
      <c r="ZU305" s="45"/>
      <c r="ZV305" s="45"/>
      <c r="ZW305" s="45"/>
      <c r="ZX305" s="45"/>
      <c r="ZY305" s="45"/>
      <c r="ZZ305" s="45"/>
      <c r="AAA305" s="45"/>
      <c r="AAB305" s="45"/>
      <c r="AAC305" s="45"/>
      <c r="AAD305" s="45"/>
      <c r="AAE305" s="45"/>
      <c r="AAF305" s="45"/>
      <c r="AAG305" s="45"/>
      <c r="AAH305" s="45"/>
      <c r="AAI305" s="45"/>
      <c r="AAJ305" s="45"/>
      <c r="AAK305" s="45"/>
      <c r="AAL305" s="45"/>
      <c r="AAM305" s="45"/>
      <c r="AAN305" s="45"/>
      <c r="AAO305" s="45"/>
      <c r="AAP305" s="45"/>
      <c r="AAQ305" s="45"/>
      <c r="AAR305" s="45"/>
      <c r="AAS305" s="45"/>
      <c r="AAT305" s="45"/>
      <c r="AAU305" s="45"/>
      <c r="AAV305" s="45"/>
      <c r="AAW305" s="45"/>
      <c r="AAX305" s="45"/>
      <c r="AAY305" s="45"/>
      <c r="AAZ305" s="45"/>
      <c r="ABA305" s="45"/>
      <c r="ABB305" s="45"/>
      <c r="ABC305" s="45"/>
      <c r="ABD305" s="45"/>
      <c r="ABE305" s="45"/>
      <c r="ABF305" s="45"/>
      <c r="ABG305" s="45"/>
      <c r="ABH305" s="45"/>
      <c r="ABI305" s="45"/>
      <c r="ABJ305" s="45"/>
      <c r="ABK305" s="45"/>
      <c r="ABL305" s="45"/>
      <c r="ABM305" s="45"/>
      <c r="ABN305" s="45"/>
      <c r="ABO305" s="45"/>
      <c r="ABP305" s="45"/>
      <c r="ABQ305" s="45"/>
      <c r="ABR305" s="45"/>
      <c r="ABS305" s="45"/>
      <c r="ABT305" s="45"/>
      <c r="ABU305" s="45"/>
      <c r="ABV305" s="45"/>
      <c r="ABW305" s="45"/>
      <c r="ABX305" s="45"/>
      <c r="ABY305" s="45"/>
      <c r="ABZ305" s="45"/>
      <c r="ACA305" s="45"/>
      <c r="ACB305" s="45"/>
      <c r="ACC305" s="45"/>
      <c r="ACD305" s="45"/>
      <c r="ACE305" s="45"/>
      <c r="ACF305" s="45"/>
      <c r="ACG305" s="45"/>
      <c r="ACH305" s="45"/>
      <c r="ACI305" s="45"/>
      <c r="ACJ305" s="45"/>
      <c r="ACK305" s="45"/>
      <c r="ACL305" s="45"/>
      <c r="ACM305" s="45"/>
      <c r="ACN305" s="45"/>
      <c r="ACO305" s="45"/>
      <c r="ACP305" s="45"/>
      <c r="ACQ305" s="45"/>
      <c r="ACR305" s="45"/>
      <c r="ACS305" s="45"/>
      <c r="ACT305" s="45"/>
      <c r="ACU305" s="45"/>
      <c r="ACV305" s="45"/>
      <c r="ACW305" s="45"/>
      <c r="ACX305" s="45"/>
      <c r="ACY305" s="45"/>
      <c r="ACZ305" s="45"/>
      <c r="ADA305" s="45"/>
      <c r="ADB305" s="45"/>
      <c r="ADC305" s="45"/>
      <c r="ADD305" s="45"/>
      <c r="ADE305" s="45"/>
      <c r="ADF305" s="45"/>
      <c r="ADG305" s="45"/>
      <c r="ADH305" s="45"/>
      <c r="ADI305" s="45"/>
      <c r="ADJ305" s="45"/>
      <c r="ADK305" s="45"/>
      <c r="ADL305" s="45"/>
      <c r="ADM305" s="45"/>
      <c r="ADN305" s="45"/>
      <c r="ADO305" s="45"/>
      <c r="ADP305" s="45"/>
      <c r="ADQ305" s="45"/>
      <c r="ADR305" s="45"/>
      <c r="ADS305" s="45"/>
      <c r="ADT305" s="45"/>
      <c r="ADU305" s="45"/>
      <c r="ADV305" s="45"/>
      <c r="ADW305" s="45"/>
      <c r="ADX305" s="45"/>
      <c r="ADY305" s="45"/>
      <c r="ADZ305" s="45"/>
      <c r="AEA305" s="45"/>
      <c r="AEB305" s="45"/>
      <c r="AEC305" s="45"/>
      <c r="AED305" s="45"/>
      <c r="AEE305" s="45"/>
      <c r="AEF305" s="45"/>
      <c r="AEG305" s="45"/>
      <c r="AEH305" s="45"/>
      <c r="AEI305" s="45"/>
      <c r="AEJ305" s="45"/>
      <c r="AEK305" s="45"/>
      <c r="AEL305" s="45"/>
      <c r="AEM305" s="45"/>
      <c r="AEN305" s="45"/>
      <c r="AEO305" s="45"/>
      <c r="AEP305" s="45"/>
      <c r="AEQ305" s="45"/>
      <c r="AER305" s="45"/>
      <c r="AES305" s="45"/>
      <c r="AET305" s="45"/>
      <c r="AEU305" s="45"/>
      <c r="AEV305" s="45"/>
      <c r="AEW305" s="45"/>
      <c r="AEX305" s="45"/>
      <c r="AEY305" s="45"/>
      <c r="AEZ305" s="45"/>
      <c r="AFA305" s="45"/>
      <c r="AFB305" s="45"/>
      <c r="AFC305" s="45"/>
      <c r="AFD305" s="45"/>
      <c r="AFE305" s="45"/>
      <c r="AFF305" s="45"/>
      <c r="AFG305" s="45"/>
      <c r="AFH305" s="45"/>
      <c r="AFI305" s="45"/>
      <c r="AFJ305" s="45"/>
      <c r="AFK305" s="45"/>
      <c r="AFL305" s="45"/>
      <c r="AFM305" s="45"/>
      <c r="AFN305" s="45"/>
      <c r="AFO305" s="45"/>
      <c r="AFP305" s="45"/>
      <c r="AFQ305" s="45"/>
      <c r="AFR305" s="45"/>
      <c r="AFS305" s="45"/>
      <c r="AFT305" s="45"/>
      <c r="AFU305" s="45"/>
      <c r="AFV305" s="45"/>
      <c r="AFW305" s="45"/>
      <c r="AFX305" s="45"/>
      <c r="AFY305" s="45"/>
      <c r="AFZ305" s="45"/>
      <c r="AGA305" s="45"/>
      <c r="AGB305" s="45"/>
      <c r="AGC305" s="45"/>
      <c r="AGD305" s="45"/>
      <c r="AGE305" s="45"/>
      <c r="AGF305" s="45"/>
      <c r="AGG305" s="45"/>
      <c r="AGH305" s="45"/>
      <c r="AGI305" s="45"/>
      <c r="AGJ305" s="45"/>
      <c r="AGK305" s="45"/>
      <c r="AGL305" s="45"/>
      <c r="AGM305" s="45"/>
      <c r="AGN305" s="45"/>
      <c r="AGO305" s="45"/>
      <c r="AGP305" s="45"/>
      <c r="AGQ305" s="45"/>
      <c r="AGR305" s="45"/>
      <c r="AGS305" s="45"/>
      <c r="AGT305" s="45"/>
      <c r="AGU305" s="45"/>
      <c r="AGV305" s="45"/>
      <c r="AGW305" s="45"/>
      <c r="AGX305" s="45"/>
      <c r="AGY305" s="45"/>
      <c r="AGZ305" s="45"/>
      <c r="AHA305" s="45"/>
      <c r="AHB305" s="45"/>
      <c r="AHC305" s="45"/>
      <c r="AHD305" s="45"/>
      <c r="AHE305" s="45"/>
      <c r="AHF305" s="45"/>
      <c r="AHG305" s="45"/>
      <c r="AHH305" s="45"/>
      <c r="AHI305" s="45"/>
      <c r="AHJ305" s="45"/>
      <c r="AHK305" s="45"/>
      <c r="AHL305" s="45"/>
      <c r="AHM305" s="45"/>
      <c r="AHN305" s="45"/>
      <c r="AHO305" s="45"/>
      <c r="AHP305" s="45"/>
      <c r="AHQ305" s="45"/>
      <c r="AHR305" s="45"/>
      <c r="AHS305" s="45"/>
      <c r="AHT305" s="45"/>
      <c r="AHU305" s="45"/>
      <c r="AHV305" s="45"/>
      <c r="AHW305" s="45"/>
      <c r="AHX305" s="45"/>
      <c r="AHY305" s="45"/>
      <c r="AHZ305" s="45"/>
      <c r="AIA305" s="45"/>
      <c r="AIB305" s="45"/>
      <c r="AIC305" s="45"/>
      <c r="AID305" s="45"/>
      <c r="AIE305" s="45"/>
      <c r="AIF305" s="45"/>
      <c r="AIG305" s="45"/>
      <c r="AIH305" s="45"/>
      <c r="AII305" s="45"/>
      <c r="AIJ305" s="45"/>
      <c r="AIK305" s="45"/>
      <c r="AIL305" s="45"/>
      <c r="AIM305" s="45"/>
      <c r="AIN305" s="45"/>
      <c r="AIO305" s="45"/>
      <c r="AIP305" s="45"/>
      <c r="AIQ305" s="45"/>
      <c r="AIR305" s="45"/>
      <c r="AIS305" s="45"/>
      <c r="AIT305" s="45"/>
      <c r="AIU305" s="45"/>
      <c r="AIV305" s="45"/>
      <c r="AIW305" s="45"/>
      <c r="AIX305" s="45"/>
      <c r="AIY305" s="45"/>
      <c r="AIZ305" s="45"/>
      <c r="AJA305" s="45"/>
      <c r="AJB305" s="45"/>
      <c r="AJC305" s="45"/>
      <c r="AJD305" s="45"/>
      <c r="AJE305" s="45"/>
      <c r="AJF305" s="45"/>
      <c r="AJG305" s="45"/>
      <c r="AJH305" s="45"/>
      <c r="AJI305" s="45"/>
      <c r="AJJ305" s="45"/>
      <c r="AJK305" s="45"/>
      <c r="AJL305" s="45"/>
      <c r="AJM305" s="45"/>
      <c r="AJN305" s="45"/>
      <c r="AJO305" s="45"/>
      <c r="AJP305" s="45"/>
      <c r="AJQ305" s="45"/>
      <c r="AJR305" s="45"/>
      <c r="AJS305" s="45"/>
      <c r="AJT305" s="45"/>
      <c r="AJU305" s="45"/>
      <c r="AJV305" s="45"/>
      <c r="AJW305" s="45"/>
      <c r="AJX305" s="45"/>
      <c r="AJY305" s="45"/>
      <c r="AJZ305" s="45"/>
      <c r="AKA305" s="45"/>
      <c r="AKB305" s="45"/>
      <c r="AKC305" s="45"/>
      <c r="AKD305" s="45"/>
      <c r="AKE305" s="45"/>
      <c r="AKF305" s="45"/>
      <c r="AKG305" s="45"/>
      <c r="AKH305" s="45"/>
      <c r="AKI305" s="45"/>
      <c r="AKJ305" s="45"/>
      <c r="AKK305" s="45"/>
      <c r="AKL305" s="45"/>
      <c r="AKM305" s="45"/>
      <c r="AKN305" s="45"/>
      <c r="AKO305" s="45"/>
      <c r="AKP305" s="45"/>
      <c r="AKQ305" s="45"/>
      <c r="AKR305" s="45"/>
      <c r="AKS305" s="45"/>
      <c r="AKT305" s="45"/>
      <c r="AKU305" s="45"/>
      <c r="AKV305" s="45"/>
      <c r="AKW305" s="45"/>
      <c r="AKX305" s="45"/>
      <c r="AKY305" s="45"/>
      <c r="AKZ305" s="45"/>
      <c r="ALA305" s="45"/>
      <c r="ALB305" s="45"/>
      <c r="ALC305" s="45"/>
      <c r="ALD305" s="45"/>
      <c r="ALE305" s="45"/>
      <c r="ALF305" s="45"/>
      <c r="ALG305" s="45"/>
      <c r="ALH305" s="45"/>
      <c r="ALI305" s="45"/>
      <c r="ALJ305" s="45"/>
      <c r="ALK305" s="45"/>
      <c r="ALL305" s="45"/>
      <c r="ALM305" s="45"/>
      <c r="ALN305" s="45"/>
      <c r="ALO305" s="45"/>
      <c r="ALP305" s="45"/>
      <c r="ALQ305" s="45"/>
      <c r="ALR305" s="45"/>
      <c r="ALS305" s="45"/>
      <c r="ALT305" s="45"/>
      <c r="ALU305" s="45"/>
      <c r="ALV305" s="45"/>
      <c r="ALW305" s="45"/>
      <c r="ALX305" s="45"/>
      <c r="ALY305" s="45"/>
      <c r="ALZ305" s="45"/>
      <c r="AMA305" s="45"/>
      <c r="AMB305" s="45"/>
      <c r="AMC305" s="45"/>
      <c r="AMD305" s="45"/>
      <c r="AME305" s="45"/>
      <c r="AMF305" s="45"/>
    </row>
    <row r="306" spans="1:1020" s="24" customFormat="1" ht="24.75" customHeight="1" x14ac:dyDescent="0.2">
      <c r="A306" s="95">
        <v>169</v>
      </c>
      <c r="B306" s="17" t="s">
        <v>341</v>
      </c>
      <c r="C306" s="221">
        <v>0</v>
      </c>
      <c r="D306" s="185" t="s">
        <v>33</v>
      </c>
      <c r="E306" s="170">
        <v>0</v>
      </c>
      <c r="F306" s="171">
        <f t="shared" si="4"/>
        <v>0</v>
      </c>
      <c r="H306" s="13"/>
      <c r="I306" s="38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  <c r="ID306" s="13"/>
      <c r="IE306" s="13"/>
      <c r="IF306" s="13"/>
      <c r="IG306" s="13"/>
      <c r="IH306" s="13"/>
      <c r="II306" s="13"/>
      <c r="IJ306" s="13"/>
      <c r="IK306" s="13"/>
      <c r="IL306" s="13"/>
      <c r="IM306" s="13"/>
      <c r="IN306" s="13"/>
      <c r="IO306" s="13"/>
      <c r="IP306" s="13"/>
      <c r="IQ306" s="13"/>
      <c r="IR306" s="13"/>
      <c r="IS306" s="13"/>
      <c r="IT306" s="13"/>
      <c r="IU306" s="13"/>
      <c r="IV306" s="13"/>
      <c r="IW306" s="13"/>
      <c r="IX306" s="13"/>
      <c r="IY306" s="13"/>
      <c r="IZ306" s="13"/>
      <c r="JA306" s="13"/>
      <c r="JB306" s="13"/>
      <c r="JC306" s="13"/>
      <c r="JD306" s="13"/>
      <c r="JE306" s="13"/>
      <c r="JF306" s="13"/>
      <c r="JG306" s="13"/>
      <c r="JH306" s="13"/>
      <c r="JI306" s="13"/>
      <c r="JJ306" s="13"/>
      <c r="JK306" s="13"/>
      <c r="JL306" s="13"/>
      <c r="JM306" s="13"/>
      <c r="JN306" s="13"/>
      <c r="JO306" s="13"/>
      <c r="JP306" s="13"/>
      <c r="JQ306" s="13"/>
      <c r="JR306" s="13"/>
      <c r="JS306" s="13"/>
      <c r="JT306" s="13"/>
      <c r="JU306" s="13"/>
      <c r="JV306" s="13"/>
      <c r="JW306" s="13"/>
      <c r="JX306" s="13"/>
      <c r="JY306" s="13"/>
      <c r="JZ306" s="13"/>
      <c r="KA306" s="13"/>
      <c r="KB306" s="13"/>
      <c r="KC306" s="13"/>
      <c r="KD306" s="13"/>
      <c r="KE306" s="13"/>
      <c r="KF306" s="13"/>
      <c r="KG306" s="13"/>
      <c r="KH306" s="13"/>
      <c r="KI306" s="13"/>
      <c r="KJ306" s="13"/>
      <c r="KK306" s="13"/>
      <c r="KL306" s="13"/>
      <c r="KM306" s="13"/>
      <c r="KN306" s="13"/>
      <c r="KO306" s="13"/>
      <c r="KP306" s="13"/>
      <c r="KQ306" s="13"/>
      <c r="KR306" s="13"/>
      <c r="KS306" s="13"/>
      <c r="KT306" s="13"/>
      <c r="KU306" s="13"/>
      <c r="KV306" s="13"/>
      <c r="KW306" s="13"/>
      <c r="KX306" s="13"/>
      <c r="KY306" s="13"/>
      <c r="KZ306" s="13"/>
      <c r="LA306" s="13"/>
      <c r="LB306" s="13"/>
      <c r="LC306" s="13"/>
      <c r="LD306" s="13"/>
      <c r="LE306" s="13"/>
      <c r="LF306" s="13"/>
      <c r="LG306" s="13"/>
      <c r="LH306" s="13"/>
      <c r="LI306" s="13"/>
      <c r="LJ306" s="13"/>
      <c r="LK306" s="13"/>
      <c r="LL306" s="13"/>
      <c r="LM306" s="13"/>
      <c r="LN306" s="13"/>
      <c r="LO306" s="13"/>
      <c r="LP306" s="13"/>
      <c r="LQ306" s="13"/>
      <c r="LR306" s="13"/>
      <c r="LS306" s="13"/>
      <c r="LT306" s="13"/>
      <c r="LU306" s="13"/>
      <c r="LV306" s="13"/>
      <c r="LW306" s="13"/>
      <c r="LX306" s="13"/>
      <c r="LY306" s="13"/>
      <c r="LZ306" s="13"/>
      <c r="MA306" s="13"/>
      <c r="MB306" s="13"/>
      <c r="MC306" s="13"/>
      <c r="MD306" s="13"/>
      <c r="ME306" s="13"/>
      <c r="MF306" s="13"/>
      <c r="MG306" s="13"/>
      <c r="MH306" s="13"/>
      <c r="MI306" s="13"/>
      <c r="MJ306" s="13"/>
      <c r="MK306" s="13"/>
      <c r="ML306" s="13"/>
      <c r="MM306" s="13"/>
      <c r="MN306" s="13"/>
      <c r="MO306" s="13"/>
      <c r="MP306" s="13"/>
      <c r="MQ306" s="13"/>
      <c r="MR306" s="13"/>
      <c r="MS306" s="13"/>
      <c r="MT306" s="13"/>
      <c r="MU306" s="13"/>
      <c r="MV306" s="13"/>
      <c r="MW306" s="13"/>
      <c r="MX306" s="13"/>
      <c r="MY306" s="13"/>
      <c r="MZ306" s="13"/>
      <c r="NA306" s="13"/>
      <c r="NB306" s="13"/>
      <c r="NC306" s="13"/>
      <c r="ND306" s="13"/>
      <c r="NE306" s="13"/>
      <c r="NF306" s="13"/>
      <c r="NG306" s="13"/>
      <c r="NH306" s="13"/>
      <c r="NI306" s="13"/>
      <c r="NJ306" s="13"/>
      <c r="NK306" s="13"/>
      <c r="NL306" s="13"/>
      <c r="NM306" s="13"/>
      <c r="NN306" s="13"/>
      <c r="NO306" s="13"/>
      <c r="NP306" s="13"/>
      <c r="NQ306" s="13"/>
      <c r="NR306" s="13"/>
      <c r="NS306" s="13"/>
      <c r="NT306" s="13"/>
      <c r="NU306" s="13"/>
      <c r="NV306" s="13"/>
      <c r="NW306" s="13"/>
      <c r="NX306" s="13"/>
      <c r="NY306" s="13"/>
      <c r="NZ306" s="13"/>
      <c r="OA306" s="13"/>
      <c r="OB306" s="13"/>
      <c r="OC306" s="13"/>
      <c r="OD306" s="13"/>
      <c r="OE306" s="13"/>
      <c r="OF306" s="13"/>
      <c r="OG306" s="13"/>
      <c r="OH306" s="13"/>
      <c r="OI306" s="13"/>
      <c r="OJ306" s="13"/>
      <c r="OK306" s="13"/>
      <c r="OL306" s="13"/>
      <c r="OM306" s="13"/>
      <c r="ON306" s="13"/>
      <c r="OO306" s="13"/>
      <c r="OP306" s="13"/>
      <c r="OQ306" s="13"/>
      <c r="OR306" s="13"/>
      <c r="OS306" s="13"/>
      <c r="OT306" s="13"/>
      <c r="OU306" s="13"/>
      <c r="OV306" s="13"/>
      <c r="OW306" s="13"/>
      <c r="OX306" s="13"/>
      <c r="OY306" s="13"/>
      <c r="OZ306" s="13"/>
      <c r="PA306" s="13"/>
      <c r="PB306" s="13"/>
      <c r="PC306" s="13"/>
      <c r="PD306" s="13"/>
      <c r="PE306" s="13"/>
      <c r="PF306" s="13"/>
      <c r="PG306" s="13"/>
      <c r="PH306" s="13"/>
      <c r="PI306" s="13"/>
      <c r="PJ306" s="13"/>
      <c r="PK306" s="13"/>
      <c r="PL306" s="13"/>
      <c r="PM306" s="13"/>
      <c r="PN306" s="13"/>
      <c r="PO306" s="13"/>
      <c r="PP306" s="13"/>
      <c r="PQ306" s="13"/>
      <c r="PR306" s="13"/>
      <c r="PS306" s="13"/>
      <c r="PT306" s="13"/>
      <c r="PU306" s="13"/>
      <c r="PV306" s="13"/>
      <c r="PW306" s="13"/>
      <c r="PX306" s="13"/>
      <c r="PY306" s="13"/>
      <c r="PZ306" s="13"/>
      <c r="QA306" s="13"/>
      <c r="QB306" s="13"/>
      <c r="QC306" s="13"/>
      <c r="QD306" s="13"/>
      <c r="QE306" s="13"/>
      <c r="QF306" s="13"/>
      <c r="QG306" s="13"/>
      <c r="QH306" s="13"/>
      <c r="QI306" s="13"/>
      <c r="QJ306" s="13"/>
      <c r="QK306" s="13"/>
      <c r="QL306" s="13"/>
      <c r="QM306" s="13"/>
      <c r="QN306" s="13"/>
      <c r="QO306" s="13"/>
      <c r="QP306" s="13"/>
      <c r="QQ306" s="13"/>
      <c r="QR306" s="13"/>
      <c r="QS306" s="13"/>
      <c r="QT306" s="13"/>
      <c r="QU306" s="13"/>
      <c r="QV306" s="13"/>
      <c r="QW306" s="13"/>
      <c r="QX306" s="13"/>
      <c r="QY306" s="13"/>
      <c r="QZ306" s="13"/>
      <c r="RA306" s="13"/>
      <c r="RB306" s="13"/>
      <c r="RC306" s="13"/>
      <c r="RD306" s="13"/>
      <c r="RE306" s="13"/>
      <c r="RF306" s="13"/>
      <c r="RG306" s="13"/>
      <c r="RH306" s="13"/>
      <c r="RI306" s="13"/>
      <c r="RJ306" s="13"/>
      <c r="RK306" s="13"/>
      <c r="RL306" s="13"/>
      <c r="RM306" s="13"/>
      <c r="RN306" s="13"/>
      <c r="RO306" s="13"/>
      <c r="RP306" s="13"/>
      <c r="RQ306" s="13"/>
      <c r="RR306" s="13"/>
      <c r="RS306" s="13"/>
      <c r="RT306" s="13"/>
      <c r="RU306" s="13"/>
      <c r="RV306" s="13"/>
      <c r="RW306" s="13"/>
      <c r="RX306" s="13"/>
      <c r="RY306" s="13"/>
      <c r="RZ306" s="13"/>
      <c r="SA306" s="13"/>
      <c r="SB306" s="13"/>
      <c r="SC306" s="13"/>
      <c r="SD306" s="13"/>
      <c r="SE306" s="13"/>
      <c r="SF306" s="13"/>
      <c r="SG306" s="13"/>
      <c r="SH306" s="13"/>
      <c r="SI306" s="13"/>
      <c r="SJ306" s="13"/>
      <c r="SK306" s="13"/>
      <c r="SL306" s="13"/>
      <c r="SM306" s="13"/>
      <c r="SN306" s="13"/>
      <c r="SO306" s="13"/>
      <c r="SP306" s="13"/>
      <c r="SQ306" s="13"/>
      <c r="SR306" s="13"/>
      <c r="SS306" s="13"/>
      <c r="ST306" s="13"/>
      <c r="SU306" s="13"/>
      <c r="SV306" s="13"/>
      <c r="SW306" s="13"/>
      <c r="SX306" s="13"/>
      <c r="SY306" s="13"/>
      <c r="SZ306" s="13"/>
      <c r="TA306" s="13"/>
      <c r="TB306" s="13"/>
      <c r="TC306" s="13"/>
      <c r="TD306" s="13"/>
      <c r="TE306" s="13"/>
      <c r="TF306" s="13"/>
      <c r="TG306" s="13"/>
      <c r="TH306" s="13"/>
      <c r="TI306" s="13"/>
      <c r="TJ306" s="13"/>
      <c r="TK306" s="13"/>
      <c r="TL306" s="13"/>
      <c r="TM306" s="13"/>
      <c r="TN306" s="13"/>
      <c r="TO306" s="13"/>
      <c r="TP306" s="13"/>
      <c r="TQ306" s="13"/>
      <c r="TR306" s="13"/>
      <c r="TS306" s="13"/>
      <c r="TT306" s="13"/>
      <c r="TU306" s="13"/>
      <c r="TV306" s="13"/>
      <c r="TW306" s="13"/>
      <c r="TX306" s="13"/>
      <c r="TY306" s="13"/>
      <c r="TZ306" s="13"/>
      <c r="UA306" s="13"/>
      <c r="UB306" s="13"/>
      <c r="UC306" s="13"/>
      <c r="UD306" s="13"/>
      <c r="UE306" s="13"/>
      <c r="UF306" s="13"/>
      <c r="UG306" s="13"/>
      <c r="UH306" s="13"/>
      <c r="UI306" s="13"/>
      <c r="UJ306" s="13"/>
      <c r="UK306" s="13"/>
      <c r="UL306" s="13"/>
      <c r="UM306" s="13"/>
      <c r="UN306" s="13"/>
      <c r="UO306" s="13"/>
      <c r="UP306" s="13"/>
      <c r="UQ306" s="13"/>
      <c r="UR306" s="13"/>
      <c r="US306" s="13"/>
      <c r="UT306" s="13"/>
      <c r="UU306" s="13"/>
      <c r="UV306" s="13"/>
      <c r="UW306" s="13"/>
      <c r="UX306" s="13"/>
      <c r="UY306" s="13"/>
      <c r="UZ306" s="13"/>
      <c r="VA306" s="13"/>
      <c r="VB306" s="13"/>
      <c r="VC306" s="13"/>
      <c r="VD306" s="13"/>
      <c r="VE306" s="13"/>
      <c r="VF306" s="13"/>
      <c r="VG306" s="13"/>
      <c r="VH306" s="13"/>
      <c r="VI306" s="13"/>
      <c r="VJ306" s="13"/>
      <c r="VK306" s="13"/>
      <c r="VL306" s="13"/>
      <c r="VM306" s="13"/>
      <c r="VN306" s="13"/>
      <c r="VO306" s="13"/>
      <c r="VP306" s="13"/>
      <c r="VQ306" s="13"/>
      <c r="VR306" s="13"/>
      <c r="VS306" s="13"/>
      <c r="VT306" s="13"/>
      <c r="VU306" s="13"/>
      <c r="VV306" s="13"/>
      <c r="VW306" s="13"/>
      <c r="VX306" s="13"/>
      <c r="VY306" s="13"/>
      <c r="VZ306" s="13"/>
      <c r="WA306" s="13"/>
      <c r="WB306" s="13"/>
      <c r="WC306" s="13"/>
      <c r="WD306" s="13"/>
      <c r="WE306" s="13"/>
      <c r="WF306" s="13"/>
      <c r="WG306" s="13"/>
      <c r="WH306" s="13"/>
      <c r="WI306" s="13"/>
      <c r="WJ306" s="13"/>
      <c r="WK306" s="13"/>
      <c r="WL306" s="13"/>
      <c r="WM306" s="13"/>
      <c r="WN306" s="13"/>
      <c r="WO306" s="13"/>
      <c r="WP306" s="13"/>
      <c r="WQ306" s="13"/>
      <c r="WR306" s="13"/>
      <c r="WS306" s="13"/>
      <c r="WT306" s="13"/>
      <c r="WU306" s="13"/>
      <c r="WV306" s="13"/>
      <c r="WW306" s="13"/>
      <c r="WX306" s="13"/>
      <c r="WY306" s="13"/>
      <c r="WZ306" s="13"/>
      <c r="XA306" s="13"/>
      <c r="XB306" s="13"/>
      <c r="XC306" s="13"/>
      <c r="XD306" s="13"/>
      <c r="XE306" s="13"/>
      <c r="XF306" s="13"/>
      <c r="XG306" s="13"/>
      <c r="XH306" s="13"/>
      <c r="XI306" s="13"/>
      <c r="XJ306" s="13"/>
      <c r="XK306" s="13"/>
      <c r="XL306" s="13"/>
      <c r="XM306" s="13"/>
      <c r="XN306" s="13"/>
      <c r="XO306" s="13"/>
      <c r="XP306" s="13"/>
      <c r="XQ306" s="13"/>
      <c r="XR306" s="13"/>
      <c r="XS306" s="13"/>
      <c r="XT306" s="13"/>
      <c r="XU306" s="13"/>
      <c r="XV306" s="13"/>
      <c r="XW306" s="13"/>
      <c r="XX306" s="13"/>
      <c r="XY306" s="13"/>
      <c r="XZ306" s="13"/>
      <c r="YA306" s="13"/>
      <c r="YB306" s="13"/>
      <c r="YC306" s="13"/>
      <c r="YD306" s="13"/>
      <c r="YE306" s="13"/>
      <c r="YF306" s="13"/>
      <c r="YG306" s="13"/>
      <c r="YH306" s="13"/>
      <c r="YI306" s="13"/>
      <c r="YJ306" s="13"/>
      <c r="YK306" s="13"/>
      <c r="YL306" s="13"/>
      <c r="YM306" s="13"/>
      <c r="YN306" s="13"/>
      <c r="YO306" s="13"/>
      <c r="YP306" s="13"/>
      <c r="YQ306" s="13"/>
      <c r="YR306" s="13"/>
      <c r="YS306" s="13"/>
      <c r="YT306" s="13"/>
      <c r="YU306" s="13"/>
      <c r="YV306" s="13"/>
      <c r="YW306" s="13"/>
      <c r="YX306" s="13"/>
      <c r="YY306" s="13"/>
      <c r="YZ306" s="13"/>
      <c r="ZA306" s="13"/>
      <c r="ZB306" s="13"/>
      <c r="ZC306" s="13"/>
      <c r="ZD306" s="13"/>
      <c r="ZE306" s="13"/>
      <c r="ZF306" s="13"/>
      <c r="ZG306" s="13"/>
      <c r="ZH306" s="13"/>
      <c r="ZI306" s="13"/>
      <c r="ZJ306" s="13"/>
      <c r="ZK306" s="13"/>
      <c r="ZL306" s="13"/>
      <c r="ZM306" s="13"/>
      <c r="ZN306" s="13"/>
      <c r="ZO306" s="13"/>
      <c r="ZP306" s="13"/>
      <c r="ZQ306" s="13"/>
      <c r="ZR306" s="13"/>
      <c r="ZS306" s="13"/>
      <c r="ZT306" s="13"/>
      <c r="ZU306" s="13"/>
      <c r="ZV306" s="13"/>
      <c r="ZW306" s="13"/>
      <c r="ZX306" s="13"/>
      <c r="ZY306" s="13"/>
      <c r="ZZ306" s="13"/>
      <c r="AAA306" s="13"/>
      <c r="AAB306" s="13"/>
      <c r="AAC306" s="13"/>
      <c r="AAD306" s="13"/>
      <c r="AAE306" s="13"/>
      <c r="AAF306" s="13"/>
      <c r="AAG306" s="13"/>
      <c r="AAH306" s="13"/>
      <c r="AAI306" s="13"/>
      <c r="AAJ306" s="13"/>
      <c r="AAK306" s="13"/>
      <c r="AAL306" s="13"/>
      <c r="AAM306" s="13"/>
      <c r="AAN306" s="13"/>
      <c r="AAO306" s="13"/>
      <c r="AAP306" s="13"/>
      <c r="AAQ306" s="13"/>
      <c r="AAR306" s="13"/>
      <c r="AAS306" s="13"/>
      <c r="AAT306" s="13"/>
      <c r="AAU306" s="13"/>
      <c r="AAV306" s="13"/>
      <c r="AAW306" s="13"/>
      <c r="AAX306" s="13"/>
      <c r="AAY306" s="13"/>
      <c r="AAZ306" s="13"/>
      <c r="ABA306" s="13"/>
      <c r="ABB306" s="13"/>
      <c r="ABC306" s="13"/>
      <c r="ABD306" s="13"/>
      <c r="ABE306" s="13"/>
      <c r="ABF306" s="13"/>
      <c r="ABG306" s="13"/>
      <c r="ABH306" s="13"/>
      <c r="ABI306" s="13"/>
      <c r="ABJ306" s="13"/>
      <c r="ABK306" s="13"/>
      <c r="ABL306" s="13"/>
      <c r="ABM306" s="13"/>
      <c r="ABN306" s="13"/>
      <c r="ABO306" s="13"/>
      <c r="ABP306" s="13"/>
      <c r="ABQ306" s="13"/>
      <c r="ABR306" s="13"/>
      <c r="ABS306" s="13"/>
      <c r="ABT306" s="13"/>
      <c r="ABU306" s="13"/>
      <c r="ABV306" s="13"/>
      <c r="ABW306" s="13"/>
      <c r="ABX306" s="13"/>
      <c r="ABY306" s="13"/>
      <c r="ABZ306" s="13"/>
      <c r="ACA306" s="13"/>
      <c r="ACB306" s="13"/>
      <c r="ACC306" s="13"/>
      <c r="ACD306" s="13"/>
      <c r="ACE306" s="13"/>
      <c r="ACF306" s="13"/>
      <c r="ACG306" s="13"/>
      <c r="ACH306" s="13"/>
      <c r="ACI306" s="13"/>
      <c r="ACJ306" s="13"/>
      <c r="ACK306" s="13"/>
      <c r="ACL306" s="13"/>
      <c r="ACM306" s="13"/>
      <c r="ACN306" s="13"/>
      <c r="ACO306" s="13"/>
      <c r="ACP306" s="13"/>
      <c r="ACQ306" s="13"/>
      <c r="ACR306" s="13"/>
      <c r="ACS306" s="13"/>
      <c r="ACT306" s="13"/>
      <c r="ACU306" s="13"/>
      <c r="ACV306" s="13"/>
      <c r="ACW306" s="13"/>
      <c r="ACX306" s="13"/>
      <c r="ACY306" s="13"/>
      <c r="ACZ306" s="13"/>
      <c r="ADA306" s="13"/>
      <c r="ADB306" s="13"/>
      <c r="ADC306" s="13"/>
      <c r="ADD306" s="13"/>
      <c r="ADE306" s="13"/>
      <c r="ADF306" s="13"/>
      <c r="ADG306" s="13"/>
      <c r="ADH306" s="13"/>
      <c r="ADI306" s="13"/>
      <c r="ADJ306" s="13"/>
      <c r="ADK306" s="13"/>
      <c r="ADL306" s="13"/>
      <c r="ADM306" s="13"/>
      <c r="ADN306" s="13"/>
      <c r="ADO306" s="13"/>
      <c r="ADP306" s="13"/>
      <c r="ADQ306" s="13"/>
      <c r="ADR306" s="13"/>
      <c r="ADS306" s="13"/>
      <c r="ADT306" s="13"/>
      <c r="ADU306" s="13"/>
      <c r="ADV306" s="13"/>
      <c r="ADW306" s="13"/>
      <c r="ADX306" s="13"/>
      <c r="ADY306" s="13"/>
      <c r="ADZ306" s="13"/>
      <c r="AEA306" s="13"/>
      <c r="AEB306" s="13"/>
      <c r="AEC306" s="13"/>
      <c r="AED306" s="13"/>
      <c r="AEE306" s="13"/>
      <c r="AEF306" s="13"/>
      <c r="AEG306" s="13"/>
      <c r="AEH306" s="13"/>
      <c r="AEI306" s="13"/>
      <c r="AEJ306" s="13"/>
      <c r="AEK306" s="13"/>
      <c r="AEL306" s="13"/>
      <c r="AEM306" s="13"/>
      <c r="AEN306" s="13"/>
      <c r="AEO306" s="13"/>
      <c r="AEP306" s="13"/>
      <c r="AEQ306" s="13"/>
      <c r="AER306" s="13"/>
      <c r="AES306" s="13"/>
      <c r="AET306" s="13"/>
      <c r="AEU306" s="13"/>
      <c r="AEV306" s="13"/>
      <c r="AEW306" s="13"/>
      <c r="AEX306" s="13"/>
      <c r="AEY306" s="13"/>
      <c r="AEZ306" s="13"/>
      <c r="AFA306" s="13"/>
      <c r="AFB306" s="13"/>
      <c r="AFC306" s="13"/>
      <c r="AFD306" s="13"/>
      <c r="AFE306" s="13"/>
      <c r="AFF306" s="13"/>
      <c r="AFG306" s="13"/>
      <c r="AFH306" s="13"/>
      <c r="AFI306" s="13"/>
      <c r="AFJ306" s="13"/>
      <c r="AFK306" s="13"/>
      <c r="AFL306" s="13"/>
      <c r="AFM306" s="13"/>
      <c r="AFN306" s="13"/>
      <c r="AFO306" s="13"/>
      <c r="AFP306" s="13"/>
      <c r="AFQ306" s="13"/>
      <c r="AFR306" s="13"/>
      <c r="AFS306" s="13"/>
      <c r="AFT306" s="13"/>
      <c r="AFU306" s="13"/>
      <c r="AFV306" s="13"/>
      <c r="AFW306" s="13"/>
      <c r="AFX306" s="13"/>
      <c r="AFY306" s="13"/>
      <c r="AFZ306" s="13"/>
      <c r="AGA306" s="13"/>
      <c r="AGB306" s="13"/>
      <c r="AGC306" s="13"/>
      <c r="AGD306" s="13"/>
      <c r="AGE306" s="13"/>
      <c r="AGF306" s="13"/>
      <c r="AGG306" s="13"/>
      <c r="AGH306" s="13"/>
      <c r="AGI306" s="13"/>
      <c r="AGJ306" s="13"/>
      <c r="AGK306" s="13"/>
      <c r="AGL306" s="13"/>
      <c r="AGM306" s="13"/>
      <c r="AGN306" s="13"/>
      <c r="AGO306" s="13"/>
      <c r="AGP306" s="13"/>
      <c r="AGQ306" s="13"/>
      <c r="AGR306" s="13"/>
      <c r="AGS306" s="13"/>
      <c r="AGT306" s="13"/>
      <c r="AGU306" s="13"/>
      <c r="AGV306" s="13"/>
      <c r="AGW306" s="13"/>
      <c r="AGX306" s="13"/>
      <c r="AGY306" s="13"/>
      <c r="AGZ306" s="13"/>
      <c r="AHA306" s="13"/>
      <c r="AHB306" s="13"/>
      <c r="AHC306" s="13"/>
      <c r="AHD306" s="13"/>
      <c r="AHE306" s="13"/>
      <c r="AHF306" s="13"/>
      <c r="AHG306" s="13"/>
      <c r="AHH306" s="13"/>
      <c r="AHI306" s="13"/>
      <c r="AHJ306" s="13"/>
      <c r="AHK306" s="13"/>
      <c r="AHL306" s="13"/>
      <c r="AHM306" s="13"/>
      <c r="AHN306" s="13"/>
      <c r="AHO306" s="13"/>
      <c r="AHP306" s="13"/>
      <c r="AHQ306" s="13"/>
      <c r="AHR306" s="13"/>
      <c r="AHS306" s="13"/>
      <c r="AHT306" s="13"/>
      <c r="AHU306" s="13"/>
      <c r="AHV306" s="13"/>
      <c r="AHW306" s="13"/>
      <c r="AHX306" s="13"/>
      <c r="AHY306" s="13"/>
      <c r="AHZ306" s="13"/>
      <c r="AIA306" s="13"/>
      <c r="AIB306" s="13"/>
      <c r="AIC306" s="13"/>
      <c r="AID306" s="13"/>
      <c r="AIE306" s="13"/>
      <c r="AIF306" s="13"/>
      <c r="AIG306" s="13"/>
      <c r="AIH306" s="13"/>
      <c r="AII306" s="13"/>
      <c r="AIJ306" s="13"/>
      <c r="AIK306" s="13"/>
      <c r="AIL306" s="13"/>
      <c r="AIM306" s="13"/>
      <c r="AIN306" s="13"/>
      <c r="AIO306" s="13"/>
      <c r="AIP306" s="13"/>
      <c r="AIQ306" s="13"/>
      <c r="AIR306" s="13"/>
      <c r="AIS306" s="13"/>
      <c r="AIT306" s="13"/>
      <c r="AIU306" s="13"/>
      <c r="AIV306" s="13"/>
      <c r="AIW306" s="13"/>
      <c r="AIX306" s="13"/>
      <c r="AIY306" s="13"/>
      <c r="AIZ306" s="13"/>
      <c r="AJA306" s="13"/>
      <c r="AJB306" s="13"/>
      <c r="AJC306" s="13"/>
      <c r="AJD306" s="13"/>
      <c r="AJE306" s="13"/>
      <c r="AJF306" s="13"/>
      <c r="AJG306" s="13"/>
      <c r="AJH306" s="13"/>
      <c r="AJI306" s="13"/>
      <c r="AJJ306" s="13"/>
      <c r="AJK306" s="13"/>
      <c r="AJL306" s="13"/>
      <c r="AJM306" s="13"/>
      <c r="AJN306" s="13"/>
      <c r="AJO306" s="13"/>
      <c r="AJP306" s="13"/>
      <c r="AJQ306" s="13"/>
      <c r="AJR306" s="13"/>
      <c r="AJS306" s="13"/>
      <c r="AJT306" s="13"/>
      <c r="AJU306" s="13"/>
      <c r="AJV306" s="13"/>
      <c r="AJW306" s="13"/>
      <c r="AJX306" s="13"/>
      <c r="AJY306" s="13"/>
      <c r="AJZ306" s="13"/>
      <c r="AKA306" s="13"/>
      <c r="AKB306" s="13"/>
      <c r="AKC306" s="13"/>
      <c r="AKD306" s="13"/>
      <c r="AKE306" s="13"/>
      <c r="AKF306" s="13"/>
      <c r="AKG306" s="13"/>
      <c r="AKH306" s="13"/>
      <c r="AKI306" s="13"/>
      <c r="AKJ306" s="13"/>
      <c r="AKK306" s="13"/>
      <c r="AKL306" s="13"/>
      <c r="AKM306" s="13"/>
      <c r="AKN306" s="13"/>
      <c r="AKO306" s="13"/>
      <c r="AKP306" s="13"/>
      <c r="AKQ306" s="13"/>
      <c r="AKR306" s="13"/>
      <c r="AKS306" s="13"/>
      <c r="AKT306" s="13"/>
      <c r="AKU306" s="13"/>
      <c r="AKV306" s="13"/>
      <c r="AKW306" s="13"/>
      <c r="AKX306" s="13"/>
      <c r="AKY306" s="13"/>
      <c r="AKZ306" s="13"/>
      <c r="ALA306" s="13"/>
      <c r="ALB306" s="13"/>
      <c r="ALC306" s="13"/>
      <c r="ALD306" s="13"/>
      <c r="ALE306" s="13"/>
      <c r="ALF306" s="13"/>
      <c r="ALG306" s="13"/>
      <c r="ALH306" s="13"/>
      <c r="ALI306" s="13"/>
      <c r="ALJ306" s="13"/>
      <c r="ALK306" s="13"/>
      <c r="ALL306" s="13"/>
      <c r="ALM306" s="13"/>
      <c r="ALN306" s="13"/>
      <c r="ALO306" s="13"/>
      <c r="ALP306" s="13"/>
      <c r="ALQ306" s="13"/>
      <c r="ALR306" s="13"/>
      <c r="ALS306" s="13"/>
      <c r="ALT306" s="13"/>
      <c r="ALU306" s="13"/>
      <c r="ALV306" s="13"/>
      <c r="ALW306" s="13"/>
      <c r="ALX306" s="13"/>
      <c r="ALY306" s="13"/>
      <c r="ALZ306" s="13"/>
      <c r="AMA306" s="13"/>
      <c r="AMB306" s="13"/>
      <c r="AMC306" s="13"/>
      <c r="AMD306" s="13"/>
      <c r="AME306" s="13"/>
      <c r="AMF306" s="13"/>
    </row>
    <row r="307" spans="1:1020" ht="14.25" x14ac:dyDescent="0.2">
      <c r="A307" s="64"/>
      <c r="B307" s="119"/>
      <c r="C307" s="11"/>
      <c r="D307" s="125"/>
      <c r="E307" s="154" t="s">
        <v>31</v>
      </c>
      <c r="F307" s="155">
        <f>SUM(F133:F306)</f>
        <v>0</v>
      </c>
      <c r="G307"/>
      <c r="I307" s="63"/>
    </row>
    <row r="308" spans="1:1020" ht="66" customHeight="1" x14ac:dyDescent="0.25">
      <c r="A308" s="144"/>
      <c r="B308" s="156" t="s">
        <v>442</v>
      </c>
      <c r="C308" s="11"/>
      <c r="D308" s="11"/>
      <c r="E308" s="12"/>
      <c r="F308" s="65"/>
      <c r="G308"/>
    </row>
    <row r="309" spans="1:1020" ht="51" x14ac:dyDescent="0.2">
      <c r="A309" s="61" t="s">
        <v>0</v>
      </c>
      <c r="B309" s="159" t="s">
        <v>1</v>
      </c>
      <c r="C309" s="159" t="s">
        <v>2</v>
      </c>
      <c r="D309" s="159" t="s">
        <v>3</v>
      </c>
      <c r="E309" s="160" t="s">
        <v>4</v>
      </c>
      <c r="F309" s="161" t="s">
        <v>5</v>
      </c>
      <c r="G309"/>
    </row>
    <row r="310" spans="1:1020" ht="14.25" x14ac:dyDescent="0.2">
      <c r="A310" s="144" t="s">
        <v>6</v>
      </c>
      <c r="B310" s="145" t="s">
        <v>7</v>
      </c>
      <c r="C310" s="145" t="s">
        <v>8</v>
      </c>
      <c r="D310" s="145" t="s">
        <v>9</v>
      </c>
      <c r="E310" s="162" t="s">
        <v>10</v>
      </c>
      <c r="F310" s="146" t="s">
        <v>11</v>
      </c>
      <c r="G310"/>
    </row>
    <row r="311" spans="1:1020" ht="14.25" x14ac:dyDescent="0.2">
      <c r="A311" s="95">
        <v>1</v>
      </c>
      <c r="B311" s="119" t="s">
        <v>133</v>
      </c>
      <c r="C311" s="202">
        <v>0</v>
      </c>
      <c r="D311" s="129" t="s">
        <v>12</v>
      </c>
      <c r="E311" s="130">
        <v>0</v>
      </c>
      <c r="F311" s="186">
        <f t="shared" ref="F311:F352" si="5">C311*E311</f>
        <v>0</v>
      </c>
      <c r="G311"/>
      <c r="H311" s="25"/>
      <c r="I311" s="116"/>
    </row>
    <row r="312" spans="1:1020" ht="14.25" x14ac:dyDescent="0.2">
      <c r="A312" s="95">
        <v>2</v>
      </c>
      <c r="B312" s="119" t="s">
        <v>134</v>
      </c>
      <c r="C312" s="202">
        <v>16</v>
      </c>
      <c r="D312" s="129" t="s">
        <v>12</v>
      </c>
      <c r="E312" s="130">
        <v>0</v>
      </c>
      <c r="F312" s="186">
        <f t="shared" si="5"/>
        <v>0</v>
      </c>
      <c r="G312"/>
      <c r="H312" s="25"/>
      <c r="I312" s="116"/>
    </row>
    <row r="313" spans="1:1020" ht="14.25" x14ac:dyDescent="0.2">
      <c r="A313" s="95">
        <f t="shared" ref="A313" si="6">A312+1</f>
        <v>3</v>
      </c>
      <c r="B313" s="119" t="s">
        <v>135</v>
      </c>
      <c r="C313" s="202">
        <v>0</v>
      </c>
      <c r="D313" s="187" t="s">
        <v>12</v>
      </c>
      <c r="E313" s="130">
        <v>0</v>
      </c>
      <c r="F313" s="186">
        <f t="shared" si="5"/>
        <v>0</v>
      </c>
      <c r="G313"/>
      <c r="H313" s="25"/>
      <c r="I313" s="116"/>
    </row>
    <row r="314" spans="1:1020" ht="14.25" x14ac:dyDescent="0.2">
      <c r="A314" s="95">
        <v>4</v>
      </c>
      <c r="B314" s="119" t="s">
        <v>136</v>
      </c>
      <c r="C314" s="202">
        <v>0</v>
      </c>
      <c r="D314" s="129" t="s">
        <v>12</v>
      </c>
      <c r="E314" s="130">
        <v>0</v>
      </c>
      <c r="F314" s="186">
        <f t="shared" si="5"/>
        <v>0</v>
      </c>
      <c r="G314"/>
      <c r="H314" s="25"/>
      <c r="I314" s="116"/>
    </row>
    <row r="315" spans="1:1020" ht="14.25" x14ac:dyDescent="0.2">
      <c r="A315" s="95">
        <v>5</v>
      </c>
      <c r="B315" s="119" t="s">
        <v>320</v>
      </c>
      <c r="C315" s="202">
        <v>0</v>
      </c>
      <c r="D315" s="129" t="s">
        <v>12</v>
      </c>
      <c r="E315" s="130">
        <v>0</v>
      </c>
      <c r="F315" s="186">
        <f t="shared" si="5"/>
        <v>0</v>
      </c>
      <c r="G315"/>
      <c r="H315" s="25"/>
      <c r="I315" s="116"/>
    </row>
    <row r="316" spans="1:1020" ht="14.25" x14ac:dyDescent="0.2">
      <c r="A316" s="95">
        <v>6</v>
      </c>
      <c r="B316" s="119" t="s">
        <v>321</v>
      </c>
      <c r="C316" s="202">
        <v>16</v>
      </c>
      <c r="D316" s="129" t="s">
        <v>12</v>
      </c>
      <c r="E316" s="130">
        <v>0</v>
      </c>
      <c r="F316" s="186">
        <f t="shared" si="5"/>
        <v>0</v>
      </c>
      <c r="G316"/>
      <c r="H316" s="25"/>
      <c r="I316" s="116"/>
    </row>
    <row r="317" spans="1:1020" ht="14.25" x14ac:dyDescent="0.2">
      <c r="A317" s="95">
        <v>7</v>
      </c>
      <c r="B317" s="119" t="s">
        <v>137</v>
      </c>
      <c r="C317" s="202">
        <v>16</v>
      </c>
      <c r="D317" s="129" t="s">
        <v>12</v>
      </c>
      <c r="E317" s="130">
        <v>0</v>
      </c>
      <c r="F317" s="186">
        <f t="shared" si="5"/>
        <v>0</v>
      </c>
      <c r="G317"/>
      <c r="H317" s="25"/>
      <c r="I317" s="116"/>
    </row>
    <row r="318" spans="1:1020" ht="14.25" x14ac:dyDescent="0.2">
      <c r="A318" s="95">
        <v>8</v>
      </c>
      <c r="B318" s="119" t="s">
        <v>138</v>
      </c>
      <c r="C318" s="202">
        <v>0</v>
      </c>
      <c r="D318" s="129" t="s">
        <v>13</v>
      </c>
      <c r="E318" s="130">
        <v>0</v>
      </c>
      <c r="F318" s="186">
        <f t="shared" si="5"/>
        <v>0</v>
      </c>
      <c r="G318"/>
      <c r="H318" s="25"/>
      <c r="I318" s="116"/>
    </row>
    <row r="319" spans="1:1020" ht="14.25" x14ac:dyDescent="0.2">
      <c r="A319" s="95">
        <v>9</v>
      </c>
      <c r="B319" s="119" t="s">
        <v>139</v>
      </c>
      <c r="C319" s="202">
        <v>0</v>
      </c>
      <c r="D319" s="129" t="s">
        <v>12</v>
      </c>
      <c r="E319" s="130">
        <v>0</v>
      </c>
      <c r="F319" s="186">
        <f t="shared" si="5"/>
        <v>0</v>
      </c>
      <c r="G319"/>
      <c r="H319" s="25"/>
      <c r="I319" s="116"/>
    </row>
    <row r="320" spans="1:1020" ht="14.25" x14ac:dyDescent="0.2">
      <c r="A320" s="95">
        <v>10</v>
      </c>
      <c r="B320" s="119" t="s">
        <v>140</v>
      </c>
      <c r="C320" s="202">
        <v>0</v>
      </c>
      <c r="D320" s="129" t="s">
        <v>12</v>
      </c>
      <c r="E320" s="130">
        <v>0</v>
      </c>
      <c r="F320" s="186">
        <f t="shared" si="5"/>
        <v>0</v>
      </c>
      <c r="G320"/>
      <c r="H320" s="25"/>
      <c r="I320" s="116"/>
    </row>
    <row r="321" spans="1:9" ht="14.25" x14ac:dyDescent="0.2">
      <c r="A321" s="95">
        <v>11</v>
      </c>
      <c r="B321" s="119" t="s">
        <v>141</v>
      </c>
      <c r="C321" s="202">
        <v>0</v>
      </c>
      <c r="D321" s="129" t="s">
        <v>12</v>
      </c>
      <c r="E321" s="130">
        <v>0</v>
      </c>
      <c r="F321" s="186">
        <f t="shared" si="5"/>
        <v>0</v>
      </c>
      <c r="G321"/>
      <c r="H321" s="25"/>
      <c r="I321" s="116"/>
    </row>
    <row r="322" spans="1:9" ht="14.25" x14ac:dyDescent="0.2">
      <c r="A322" s="95">
        <v>12</v>
      </c>
      <c r="B322" s="119" t="s">
        <v>142</v>
      </c>
      <c r="C322" s="202">
        <v>0</v>
      </c>
      <c r="D322" s="129" t="s">
        <v>12</v>
      </c>
      <c r="E322" s="130">
        <v>0</v>
      </c>
      <c r="F322" s="186">
        <f t="shared" si="5"/>
        <v>0</v>
      </c>
      <c r="G322"/>
      <c r="H322" s="25"/>
      <c r="I322" s="116"/>
    </row>
    <row r="323" spans="1:9" ht="14.25" x14ac:dyDescent="0.2">
      <c r="A323" s="95">
        <v>13</v>
      </c>
      <c r="B323" s="119" t="s">
        <v>143</v>
      </c>
      <c r="C323" s="202">
        <v>0</v>
      </c>
      <c r="D323" s="129" t="s">
        <v>12</v>
      </c>
      <c r="E323" s="130">
        <v>0</v>
      </c>
      <c r="F323" s="186">
        <f t="shared" si="5"/>
        <v>0</v>
      </c>
      <c r="G323"/>
      <c r="H323" s="25"/>
      <c r="I323" s="116"/>
    </row>
    <row r="324" spans="1:9" ht="14.25" x14ac:dyDescent="0.2">
      <c r="A324" s="95">
        <v>14</v>
      </c>
      <c r="B324" s="119" t="s">
        <v>144</v>
      </c>
      <c r="C324" s="202">
        <v>6</v>
      </c>
      <c r="D324" s="129" t="s">
        <v>12</v>
      </c>
      <c r="E324" s="130">
        <v>0</v>
      </c>
      <c r="F324" s="186">
        <f t="shared" si="5"/>
        <v>0</v>
      </c>
      <c r="G324"/>
      <c r="H324" s="25"/>
      <c r="I324" s="116"/>
    </row>
    <row r="325" spans="1:9" ht="14.25" x14ac:dyDescent="0.2">
      <c r="A325" s="95">
        <v>15</v>
      </c>
      <c r="B325" s="119" t="s">
        <v>145</v>
      </c>
      <c r="C325" s="202">
        <v>24</v>
      </c>
      <c r="D325" s="129" t="s">
        <v>12</v>
      </c>
      <c r="E325" s="130">
        <v>0</v>
      </c>
      <c r="F325" s="186">
        <f t="shared" si="5"/>
        <v>0</v>
      </c>
      <c r="G325"/>
      <c r="H325" s="25"/>
      <c r="I325" s="116"/>
    </row>
    <row r="326" spans="1:9" ht="14.25" x14ac:dyDescent="0.2">
      <c r="A326" s="95">
        <v>16</v>
      </c>
      <c r="B326" s="119" t="s">
        <v>146</v>
      </c>
      <c r="C326" s="202">
        <v>0</v>
      </c>
      <c r="D326" s="129" t="s">
        <v>12</v>
      </c>
      <c r="E326" s="130">
        <v>0</v>
      </c>
      <c r="F326" s="186">
        <f t="shared" si="5"/>
        <v>0</v>
      </c>
      <c r="G326"/>
      <c r="H326" s="25"/>
      <c r="I326" s="116"/>
    </row>
    <row r="327" spans="1:9" ht="14.25" x14ac:dyDescent="0.2">
      <c r="A327" s="95">
        <v>17</v>
      </c>
      <c r="B327" s="119" t="s">
        <v>147</v>
      </c>
      <c r="C327" s="202">
        <v>0</v>
      </c>
      <c r="D327" s="129" t="s">
        <v>12</v>
      </c>
      <c r="E327" s="130">
        <v>0</v>
      </c>
      <c r="F327" s="186">
        <f t="shared" si="5"/>
        <v>0</v>
      </c>
      <c r="G327"/>
      <c r="H327" s="25"/>
      <c r="I327" s="116"/>
    </row>
    <row r="328" spans="1:9" ht="14.25" x14ac:dyDescent="0.2">
      <c r="A328" s="95">
        <v>18</v>
      </c>
      <c r="B328" s="119" t="s">
        <v>148</v>
      </c>
      <c r="C328" s="202">
        <v>12</v>
      </c>
      <c r="D328" s="129" t="s">
        <v>12</v>
      </c>
      <c r="E328" s="130">
        <v>0</v>
      </c>
      <c r="F328" s="186">
        <f t="shared" si="5"/>
        <v>0</v>
      </c>
      <c r="G328"/>
      <c r="H328" s="25"/>
      <c r="I328" s="116"/>
    </row>
    <row r="329" spans="1:9" ht="14.25" x14ac:dyDescent="0.2">
      <c r="A329" s="95">
        <v>19</v>
      </c>
      <c r="B329" s="119" t="s">
        <v>149</v>
      </c>
      <c r="C329" s="202">
        <v>20</v>
      </c>
      <c r="D329" s="129" t="s">
        <v>12</v>
      </c>
      <c r="E329" s="130">
        <v>0</v>
      </c>
      <c r="F329" s="186">
        <f t="shared" si="5"/>
        <v>0</v>
      </c>
      <c r="G329"/>
      <c r="H329" s="25"/>
      <c r="I329" s="116"/>
    </row>
    <row r="330" spans="1:9" ht="14.25" x14ac:dyDescent="0.2">
      <c r="A330" s="95">
        <v>20</v>
      </c>
      <c r="B330" s="119" t="s">
        <v>150</v>
      </c>
      <c r="C330" s="202">
        <v>20</v>
      </c>
      <c r="D330" s="129" t="s">
        <v>12</v>
      </c>
      <c r="E330" s="130">
        <v>0</v>
      </c>
      <c r="F330" s="186">
        <f t="shared" si="5"/>
        <v>0</v>
      </c>
      <c r="G330"/>
      <c r="H330" s="25"/>
      <c r="I330" s="116"/>
    </row>
    <row r="331" spans="1:9" ht="14.25" x14ac:dyDescent="0.2">
      <c r="A331" s="95">
        <v>21</v>
      </c>
      <c r="B331" s="119" t="s">
        <v>151</v>
      </c>
      <c r="C331" s="202">
        <v>0</v>
      </c>
      <c r="D331" s="129" t="s">
        <v>12</v>
      </c>
      <c r="E331" s="130">
        <v>0</v>
      </c>
      <c r="F331" s="186">
        <f t="shared" si="5"/>
        <v>0</v>
      </c>
      <c r="G331"/>
      <c r="H331" s="25"/>
      <c r="I331" s="116"/>
    </row>
    <row r="332" spans="1:9" ht="14.25" x14ac:dyDescent="0.2">
      <c r="A332" s="95">
        <v>22</v>
      </c>
      <c r="B332" s="119" t="s">
        <v>152</v>
      </c>
      <c r="C332" s="202">
        <v>0</v>
      </c>
      <c r="D332" s="129" t="s">
        <v>12</v>
      </c>
      <c r="E332" s="130">
        <v>0</v>
      </c>
      <c r="F332" s="186">
        <f t="shared" si="5"/>
        <v>0</v>
      </c>
      <c r="G332"/>
      <c r="H332" s="25"/>
      <c r="I332" s="116"/>
    </row>
    <row r="333" spans="1:9" ht="14.25" x14ac:dyDescent="0.2">
      <c r="A333" s="95">
        <v>23</v>
      </c>
      <c r="B333" s="119" t="s">
        <v>153</v>
      </c>
      <c r="C333" s="202">
        <v>0</v>
      </c>
      <c r="D333" s="129" t="s">
        <v>12</v>
      </c>
      <c r="E333" s="130">
        <v>0</v>
      </c>
      <c r="F333" s="186">
        <f t="shared" si="5"/>
        <v>0</v>
      </c>
      <c r="G333"/>
      <c r="H333" s="25"/>
      <c r="I333" s="116"/>
    </row>
    <row r="334" spans="1:9" ht="14.25" x14ac:dyDescent="0.2">
      <c r="A334" s="95">
        <v>24</v>
      </c>
      <c r="B334" s="119" t="s">
        <v>154</v>
      </c>
      <c r="C334" s="202">
        <v>0</v>
      </c>
      <c r="D334" s="129" t="s">
        <v>13</v>
      </c>
      <c r="E334" s="130">
        <v>0</v>
      </c>
      <c r="F334" s="186">
        <f t="shared" si="5"/>
        <v>0</v>
      </c>
      <c r="G334"/>
      <c r="H334" s="25"/>
      <c r="I334" s="116"/>
    </row>
    <row r="335" spans="1:9" ht="25.5" x14ac:dyDescent="0.2">
      <c r="A335" s="95">
        <v>25</v>
      </c>
      <c r="B335" s="119" t="s">
        <v>155</v>
      </c>
      <c r="C335" s="202">
        <v>6</v>
      </c>
      <c r="D335" s="129" t="s">
        <v>12</v>
      </c>
      <c r="E335" s="130">
        <v>0</v>
      </c>
      <c r="F335" s="186">
        <f t="shared" si="5"/>
        <v>0</v>
      </c>
      <c r="G335"/>
      <c r="H335" s="25"/>
      <c r="I335" s="116"/>
    </row>
    <row r="336" spans="1:9" ht="25.5" x14ac:dyDescent="0.2">
      <c r="A336" s="95">
        <v>26</v>
      </c>
      <c r="B336" s="119" t="s">
        <v>156</v>
      </c>
      <c r="C336" s="202">
        <v>36</v>
      </c>
      <c r="D336" s="129" t="s">
        <v>12</v>
      </c>
      <c r="E336" s="130">
        <v>0</v>
      </c>
      <c r="F336" s="186">
        <f t="shared" si="5"/>
        <v>0</v>
      </c>
      <c r="G336"/>
      <c r="H336" s="25"/>
      <c r="I336" s="116"/>
    </row>
    <row r="337" spans="1:9" ht="14.25" x14ac:dyDescent="0.2">
      <c r="A337" s="95">
        <v>27</v>
      </c>
      <c r="B337" s="119" t="s">
        <v>157</v>
      </c>
      <c r="C337" s="202">
        <v>12</v>
      </c>
      <c r="D337" s="129" t="s">
        <v>13</v>
      </c>
      <c r="E337" s="130">
        <v>0</v>
      </c>
      <c r="F337" s="186">
        <f t="shared" si="5"/>
        <v>0</v>
      </c>
      <c r="G337"/>
      <c r="H337" s="25"/>
      <c r="I337" s="116"/>
    </row>
    <row r="338" spans="1:9" ht="14.25" x14ac:dyDescent="0.2">
      <c r="A338" s="95">
        <v>28</v>
      </c>
      <c r="B338" s="119" t="s">
        <v>158</v>
      </c>
      <c r="C338" s="202">
        <v>32</v>
      </c>
      <c r="D338" s="129" t="s">
        <v>12</v>
      </c>
      <c r="E338" s="130">
        <v>0</v>
      </c>
      <c r="F338" s="186">
        <f t="shared" si="5"/>
        <v>0</v>
      </c>
      <c r="G338"/>
      <c r="H338" s="25"/>
      <c r="I338" s="116"/>
    </row>
    <row r="339" spans="1:9" ht="14.25" x14ac:dyDescent="0.2">
      <c r="A339" s="95">
        <v>29</v>
      </c>
      <c r="B339" s="119" t="s">
        <v>159</v>
      </c>
      <c r="C339" s="202">
        <v>32</v>
      </c>
      <c r="D339" s="129" t="s">
        <v>12</v>
      </c>
      <c r="E339" s="130">
        <v>0</v>
      </c>
      <c r="F339" s="186">
        <f t="shared" si="5"/>
        <v>0</v>
      </c>
      <c r="G339"/>
      <c r="H339" s="25"/>
      <c r="I339" s="116"/>
    </row>
    <row r="340" spans="1:9" ht="14.25" x14ac:dyDescent="0.2">
      <c r="A340" s="95">
        <v>30</v>
      </c>
      <c r="B340" s="119" t="s">
        <v>160</v>
      </c>
      <c r="C340" s="202">
        <v>24</v>
      </c>
      <c r="D340" s="129" t="s">
        <v>12</v>
      </c>
      <c r="E340" s="130">
        <v>0</v>
      </c>
      <c r="F340" s="186">
        <f t="shared" si="5"/>
        <v>0</v>
      </c>
      <c r="G340"/>
      <c r="H340" s="25"/>
      <c r="I340" s="116"/>
    </row>
    <row r="341" spans="1:9" ht="14.25" x14ac:dyDescent="0.2">
      <c r="A341" s="95">
        <v>31</v>
      </c>
      <c r="B341" s="119" t="s">
        <v>161</v>
      </c>
      <c r="C341" s="202">
        <v>0</v>
      </c>
      <c r="D341" s="129" t="s">
        <v>12</v>
      </c>
      <c r="E341" s="130">
        <v>0</v>
      </c>
      <c r="F341" s="186">
        <f t="shared" si="5"/>
        <v>0</v>
      </c>
      <c r="G341"/>
      <c r="H341" s="25"/>
      <c r="I341" s="116"/>
    </row>
    <row r="342" spans="1:9" ht="14.25" x14ac:dyDescent="0.2">
      <c r="A342" s="95">
        <v>32</v>
      </c>
      <c r="B342" s="119" t="s">
        <v>162</v>
      </c>
      <c r="C342" s="202">
        <v>0</v>
      </c>
      <c r="D342" s="129" t="s">
        <v>12</v>
      </c>
      <c r="E342" s="130">
        <v>0</v>
      </c>
      <c r="F342" s="186">
        <f t="shared" si="5"/>
        <v>0</v>
      </c>
      <c r="G342"/>
      <c r="H342" s="25"/>
      <c r="I342" s="116"/>
    </row>
    <row r="343" spans="1:9" ht="14.25" x14ac:dyDescent="0.2">
      <c r="A343" s="95">
        <v>33</v>
      </c>
      <c r="B343" s="119" t="s">
        <v>163</v>
      </c>
      <c r="C343" s="202">
        <v>8</v>
      </c>
      <c r="D343" s="129" t="s">
        <v>12</v>
      </c>
      <c r="E343" s="130">
        <v>0</v>
      </c>
      <c r="F343" s="186">
        <f t="shared" si="5"/>
        <v>0</v>
      </c>
      <c r="G343"/>
      <c r="H343" s="25"/>
      <c r="I343" s="116"/>
    </row>
    <row r="344" spans="1:9" ht="14.25" x14ac:dyDescent="0.2">
      <c r="A344" s="95">
        <v>34</v>
      </c>
      <c r="B344" s="110" t="s">
        <v>164</v>
      </c>
      <c r="C344" s="202">
        <v>6</v>
      </c>
      <c r="D344" s="129" t="s">
        <v>13</v>
      </c>
      <c r="E344" s="130">
        <v>0</v>
      </c>
      <c r="F344" s="186">
        <f t="shared" si="5"/>
        <v>0</v>
      </c>
      <c r="G344"/>
      <c r="H344" s="25"/>
      <c r="I344" s="116"/>
    </row>
    <row r="345" spans="1:9" ht="14.25" x14ac:dyDescent="0.2">
      <c r="A345" s="95">
        <v>35</v>
      </c>
      <c r="B345" s="119" t="s">
        <v>165</v>
      </c>
      <c r="C345" s="202">
        <v>0</v>
      </c>
      <c r="D345" s="129" t="s">
        <v>12</v>
      </c>
      <c r="E345" s="130">
        <v>0</v>
      </c>
      <c r="F345" s="186">
        <f t="shared" si="5"/>
        <v>0</v>
      </c>
      <c r="G345"/>
      <c r="H345" s="25"/>
      <c r="I345" s="116"/>
    </row>
    <row r="346" spans="1:9" ht="14.25" x14ac:dyDescent="0.2">
      <c r="A346" s="95">
        <v>36</v>
      </c>
      <c r="B346" s="119" t="s">
        <v>166</v>
      </c>
      <c r="C346" s="202">
        <v>36</v>
      </c>
      <c r="D346" s="129" t="s">
        <v>12</v>
      </c>
      <c r="E346" s="130">
        <v>0</v>
      </c>
      <c r="F346" s="186">
        <f t="shared" si="5"/>
        <v>0</v>
      </c>
      <c r="G346"/>
      <c r="H346" s="25"/>
      <c r="I346" s="116"/>
    </row>
    <row r="347" spans="1:9" ht="14.25" x14ac:dyDescent="0.2">
      <c r="A347" s="95">
        <v>37</v>
      </c>
      <c r="B347" s="119" t="s">
        <v>167</v>
      </c>
      <c r="C347" s="202">
        <v>12</v>
      </c>
      <c r="D347" s="129" t="s">
        <v>12</v>
      </c>
      <c r="E347" s="130">
        <v>0</v>
      </c>
      <c r="F347" s="186">
        <f t="shared" si="5"/>
        <v>0</v>
      </c>
      <c r="G347"/>
      <c r="H347" s="25"/>
      <c r="I347" s="116"/>
    </row>
    <row r="348" spans="1:9" ht="14.25" x14ac:dyDescent="0.2">
      <c r="A348" s="95">
        <v>38</v>
      </c>
      <c r="B348" s="119" t="s">
        <v>168</v>
      </c>
      <c r="C348" s="202">
        <v>0</v>
      </c>
      <c r="D348" s="129" t="s">
        <v>29</v>
      </c>
      <c r="E348" s="130">
        <v>0</v>
      </c>
      <c r="F348" s="186">
        <f t="shared" si="5"/>
        <v>0</v>
      </c>
      <c r="G348"/>
      <c r="H348" s="25"/>
      <c r="I348" s="116"/>
    </row>
    <row r="349" spans="1:9" ht="14.25" x14ac:dyDescent="0.2">
      <c r="A349" s="95">
        <v>39</v>
      </c>
      <c r="B349" s="119" t="s">
        <v>169</v>
      </c>
      <c r="C349" s="202">
        <v>6</v>
      </c>
      <c r="D349" s="129" t="s">
        <v>12</v>
      </c>
      <c r="E349" s="130">
        <v>0</v>
      </c>
      <c r="F349" s="186">
        <f t="shared" si="5"/>
        <v>0</v>
      </c>
      <c r="G349"/>
      <c r="H349" s="25"/>
      <c r="I349" s="116"/>
    </row>
    <row r="350" spans="1:9" ht="14.25" x14ac:dyDescent="0.2">
      <c r="A350" s="95">
        <v>40</v>
      </c>
      <c r="B350" s="119" t="s">
        <v>170</v>
      </c>
      <c r="C350" s="202">
        <v>0</v>
      </c>
      <c r="D350" s="129" t="s">
        <v>12</v>
      </c>
      <c r="E350" s="130">
        <v>0</v>
      </c>
      <c r="F350" s="186">
        <f t="shared" si="5"/>
        <v>0</v>
      </c>
      <c r="G350"/>
      <c r="H350" s="25"/>
      <c r="I350" s="116"/>
    </row>
    <row r="351" spans="1:9" ht="14.25" x14ac:dyDescent="0.2">
      <c r="A351" s="95">
        <v>41</v>
      </c>
      <c r="B351" s="119" t="s">
        <v>171</v>
      </c>
      <c r="C351" s="202">
        <v>4</v>
      </c>
      <c r="D351" s="129" t="s">
        <v>29</v>
      </c>
      <c r="E351" s="130">
        <v>0</v>
      </c>
      <c r="F351" s="186">
        <f t="shared" si="5"/>
        <v>0</v>
      </c>
      <c r="G351"/>
      <c r="H351" s="25"/>
      <c r="I351" s="116"/>
    </row>
    <row r="352" spans="1:9" ht="14.25" x14ac:dyDescent="0.2">
      <c r="A352" s="239">
        <v>42</v>
      </c>
      <c r="B352" s="240" t="s">
        <v>515</v>
      </c>
      <c r="C352" s="202">
        <v>0</v>
      </c>
      <c r="D352" s="202" t="s">
        <v>13</v>
      </c>
      <c r="E352" s="130">
        <v>0</v>
      </c>
      <c r="F352" s="186">
        <f t="shared" si="5"/>
        <v>0</v>
      </c>
      <c r="G352"/>
      <c r="H352" s="25"/>
      <c r="I352" s="116"/>
    </row>
    <row r="353" spans="1:9" ht="14.25" x14ac:dyDescent="0.2">
      <c r="A353" s="280">
        <v>43</v>
      </c>
      <c r="B353" s="281" t="s">
        <v>529</v>
      </c>
      <c r="C353" s="282">
        <v>0</v>
      </c>
      <c r="D353" s="282" t="s">
        <v>13</v>
      </c>
      <c r="E353" s="130">
        <v>0</v>
      </c>
      <c r="F353" s="283">
        <f>C353*E353</f>
        <v>0</v>
      </c>
      <c r="G353"/>
      <c r="H353" s="25"/>
      <c r="I353" s="116"/>
    </row>
    <row r="354" spans="1:9" ht="14.25" x14ac:dyDescent="0.2">
      <c r="A354" s="284">
        <v>44</v>
      </c>
      <c r="B354" s="281" t="s">
        <v>528</v>
      </c>
      <c r="C354" s="282">
        <v>0</v>
      </c>
      <c r="D354" s="282" t="s">
        <v>13</v>
      </c>
      <c r="E354" s="130">
        <v>0</v>
      </c>
      <c r="F354" s="283">
        <f>C354*E354</f>
        <v>0</v>
      </c>
      <c r="G354"/>
      <c r="H354" s="25"/>
      <c r="I354" s="116"/>
    </row>
    <row r="355" spans="1:9" ht="14.25" x14ac:dyDescent="0.2">
      <c r="A355" s="66"/>
      <c r="B355" s="119"/>
      <c r="C355" s="125"/>
      <c r="D355" s="125"/>
      <c r="E355" s="188" t="s">
        <v>17</v>
      </c>
      <c r="F355" s="189">
        <f>SUM(F311:F354)</f>
        <v>0</v>
      </c>
      <c r="G355"/>
      <c r="I355" s="73"/>
    </row>
    <row r="356" spans="1:9" ht="66.75" customHeight="1" x14ac:dyDescent="0.25">
      <c r="A356" s="144"/>
      <c r="B356" s="156" t="s">
        <v>503</v>
      </c>
      <c r="C356" s="9"/>
      <c r="D356" s="9"/>
      <c r="E356" s="10"/>
      <c r="F356" s="65"/>
      <c r="G356"/>
    </row>
    <row r="357" spans="1:9" ht="51" x14ac:dyDescent="0.2">
      <c r="A357" s="158" t="s">
        <v>0</v>
      </c>
      <c r="B357" s="159" t="s">
        <v>1</v>
      </c>
      <c r="C357" s="159" t="s">
        <v>2</v>
      </c>
      <c r="D357" s="159" t="s">
        <v>3</v>
      </c>
      <c r="E357" s="160" t="s">
        <v>4</v>
      </c>
      <c r="F357" s="161" t="s">
        <v>5</v>
      </c>
      <c r="G357"/>
    </row>
    <row r="358" spans="1:9" ht="14.25" x14ac:dyDescent="0.2">
      <c r="A358" s="144" t="s">
        <v>6</v>
      </c>
      <c r="B358" s="145" t="s">
        <v>7</v>
      </c>
      <c r="C358" s="145" t="s">
        <v>8</v>
      </c>
      <c r="D358" s="145" t="s">
        <v>9</v>
      </c>
      <c r="E358" s="162" t="s">
        <v>10</v>
      </c>
      <c r="F358" s="146" t="s">
        <v>11</v>
      </c>
      <c r="G358"/>
    </row>
    <row r="359" spans="1:9" ht="14.25" x14ac:dyDescent="0.2">
      <c r="A359" s="140">
        <v>1</v>
      </c>
      <c r="B359" s="119" t="s">
        <v>172</v>
      </c>
      <c r="C359" s="207">
        <v>220</v>
      </c>
      <c r="D359" s="190" t="s">
        <v>12</v>
      </c>
      <c r="E359" s="191">
        <v>0</v>
      </c>
      <c r="F359" s="192">
        <f>C359*E359</f>
        <v>0</v>
      </c>
      <c r="G359"/>
      <c r="H359" s="25"/>
      <c r="I359" s="26"/>
    </row>
    <row r="360" spans="1:9" ht="14.25" x14ac:dyDescent="0.2">
      <c r="A360" s="140">
        <v>2</v>
      </c>
      <c r="B360" s="119" t="s">
        <v>173</v>
      </c>
      <c r="C360" s="202">
        <v>90</v>
      </c>
      <c r="D360" s="129" t="s">
        <v>12</v>
      </c>
      <c r="E360" s="191">
        <v>0</v>
      </c>
      <c r="F360" s="192">
        <f t="shared" ref="F360:F423" si="7">C360*E360</f>
        <v>0</v>
      </c>
      <c r="G360"/>
      <c r="H360" s="25"/>
      <c r="I360" s="26"/>
    </row>
    <row r="361" spans="1:9" ht="14.25" x14ac:dyDescent="0.2">
      <c r="A361" s="140">
        <v>3</v>
      </c>
      <c r="B361" s="119" t="s">
        <v>500</v>
      </c>
      <c r="C361" s="202">
        <v>0</v>
      </c>
      <c r="D361" s="129" t="s">
        <v>12</v>
      </c>
      <c r="E361" s="191">
        <v>0</v>
      </c>
      <c r="F361" s="192">
        <f t="shared" si="7"/>
        <v>0</v>
      </c>
      <c r="G361"/>
      <c r="H361" s="25"/>
      <c r="I361" s="26"/>
    </row>
    <row r="362" spans="1:9" ht="14.25" x14ac:dyDescent="0.2">
      <c r="A362" s="140">
        <v>4</v>
      </c>
      <c r="B362" s="119" t="s">
        <v>174</v>
      </c>
      <c r="C362" s="202">
        <v>15</v>
      </c>
      <c r="D362" s="129" t="s">
        <v>12</v>
      </c>
      <c r="E362" s="191">
        <v>0</v>
      </c>
      <c r="F362" s="192">
        <f t="shared" si="7"/>
        <v>0</v>
      </c>
      <c r="G362"/>
      <c r="H362" s="25"/>
      <c r="I362" s="26"/>
    </row>
    <row r="363" spans="1:9" ht="14.25" x14ac:dyDescent="0.2">
      <c r="A363" s="140">
        <v>5</v>
      </c>
      <c r="B363" s="119" t="s">
        <v>175</v>
      </c>
      <c r="C363" s="202">
        <v>10</v>
      </c>
      <c r="D363" s="129" t="s">
        <v>12</v>
      </c>
      <c r="E363" s="191">
        <v>0</v>
      </c>
      <c r="F363" s="192">
        <f t="shared" si="7"/>
        <v>0</v>
      </c>
      <c r="G363"/>
      <c r="H363" s="25"/>
      <c r="I363" s="26"/>
    </row>
    <row r="364" spans="1:9" ht="14.25" x14ac:dyDescent="0.2">
      <c r="A364" s="140">
        <v>6</v>
      </c>
      <c r="B364" s="119" t="s">
        <v>176</v>
      </c>
      <c r="C364" s="202">
        <v>10</v>
      </c>
      <c r="D364" s="129" t="s">
        <v>12</v>
      </c>
      <c r="E364" s="191">
        <v>0</v>
      </c>
      <c r="F364" s="192">
        <f t="shared" si="7"/>
        <v>0</v>
      </c>
      <c r="G364"/>
      <c r="H364" s="25"/>
      <c r="I364" s="26"/>
    </row>
    <row r="365" spans="1:9" ht="14.25" x14ac:dyDescent="0.2">
      <c r="A365" s="140">
        <v>7</v>
      </c>
      <c r="B365" s="119" t="s">
        <v>177</v>
      </c>
      <c r="C365" s="202">
        <v>6</v>
      </c>
      <c r="D365" s="129" t="s">
        <v>12</v>
      </c>
      <c r="E365" s="191">
        <v>0</v>
      </c>
      <c r="F365" s="192">
        <f t="shared" si="7"/>
        <v>0</v>
      </c>
      <c r="G365"/>
      <c r="H365" s="25"/>
      <c r="I365" s="26"/>
    </row>
    <row r="366" spans="1:9" ht="14.25" x14ac:dyDescent="0.2">
      <c r="A366" s="140">
        <v>8</v>
      </c>
      <c r="B366" s="119" t="s">
        <v>178</v>
      </c>
      <c r="C366" s="202">
        <v>36</v>
      </c>
      <c r="D366" s="129" t="s">
        <v>12</v>
      </c>
      <c r="E366" s="191">
        <v>0</v>
      </c>
      <c r="F366" s="192">
        <f t="shared" si="7"/>
        <v>0</v>
      </c>
      <c r="G366"/>
      <c r="H366" s="25"/>
      <c r="I366" s="26"/>
    </row>
    <row r="367" spans="1:9" ht="14.25" x14ac:dyDescent="0.2">
      <c r="A367" s="140">
        <v>9</v>
      </c>
      <c r="B367" s="119" t="s">
        <v>179</v>
      </c>
      <c r="C367" s="202">
        <v>2</v>
      </c>
      <c r="D367" s="129" t="s">
        <v>12</v>
      </c>
      <c r="E367" s="191">
        <v>0</v>
      </c>
      <c r="F367" s="192">
        <f t="shared" si="7"/>
        <v>0</v>
      </c>
      <c r="G367"/>
      <c r="H367" s="25"/>
      <c r="I367" s="26"/>
    </row>
    <row r="368" spans="1:9" ht="14.25" x14ac:dyDescent="0.2">
      <c r="A368" s="140">
        <v>10</v>
      </c>
      <c r="B368" s="119" t="s">
        <v>180</v>
      </c>
      <c r="C368" s="202">
        <v>80</v>
      </c>
      <c r="D368" s="129" t="s">
        <v>12</v>
      </c>
      <c r="E368" s="191">
        <v>0</v>
      </c>
      <c r="F368" s="192">
        <f t="shared" si="7"/>
        <v>0</v>
      </c>
      <c r="G368"/>
      <c r="H368" s="25"/>
      <c r="I368" s="26"/>
    </row>
    <row r="369" spans="1:9" ht="14.25" x14ac:dyDescent="0.2">
      <c r="A369" s="140">
        <v>11</v>
      </c>
      <c r="B369" s="119" t="s">
        <v>181</v>
      </c>
      <c r="C369" s="202">
        <v>18</v>
      </c>
      <c r="D369" s="129" t="s">
        <v>12</v>
      </c>
      <c r="E369" s="191">
        <v>0</v>
      </c>
      <c r="F369" s="192">
        <f t="shared" si="7"/>
        <v>0</v>
      </c>
      <c r="G369"/>
      <c r="H369" s="25"/>
      <c r="I369" s="26"/>
    </row>
    <row r="370" spans="1:9" s="13" customFormat="1" ht="14.25" x14ac:dyDescent="0.2">
      <c r="A370" s="140">
        <v>12</v>
      </c>
      <c r="B370" s="167" t="s">
        <v>284</v>
      </c>
      <c r="C370" s="202">
        <v>15</v>
      </c>
      <c r="D370" s="129" t="s">
        <v>12</v>
      </c>
      <c r="E370" s="191">
        <v>0</v>
      </c>
      <c r="F370" s="192">
        <f t="shared" si="7"/>
        <v>0</v>
      </c>
      <c r="G370"/>
      <c r="H370" s="25"/>
      <c r="I370" s="26"/>
    </row>
    <row r="371" spans="1:9" s="13" customFormat="1" ht="14.25" x14ac:dyDescent="0.2">
      <c r="A371" s="140">
        <v>13</v>
      </c>
      <c r="B371" s="13" t="s">
        <v>327</v>
      </c>
      <c r="C371" s="202">
        <v>22</v>
      </c>
      <c r="D371" s="129" t="s">
        <v>29</v>
      </c>
      <c r="E371" s="191">
        <v>0</v>
      </c>
      <c r="F371" s="192">
        <f t="shared" si="7"/>
        <v>0</v>
      </c>
      <c r="G371"/>
      <c r="H371" s="25"/>
      <c r="I371" s="26"/>
    </row>
    <row r="372" spans="1:9" ht="14.25" x14ac:dyDescent="0.2">
      <c r="A372" s="140">
        <v>14</v>
      </c>
      <c r="B372" s="119" t="s">
        <v>182</v>
      </c>
      <c r="C372" s="202">
        <v>60</v>
      </c>
      <c r="D372" s="129" t="s">
        <v>33</v>
      </c>
      <c r="E372" s="191">
        <v>0</v>
      </c>
      <c r="F372" s="192">
        <f t="shared" si="7"/>
        <v>0</v>
      </c>
      <c r="G372"/>
      <c r="H372" s="25"/>
      <c r="I372" s="26"/>
    </row>
    <row r="373" spans="1:9" ht="14.25" x14ac:dyDescent="0.2">
      <c r="A373" s="140">
        <v>15</v>
      </c>
      <c r="B373" s="119" t="s">
        <v>183</v>
      </c>
      <c r="C373" s="202">
        <v>14</v>
      </c>
      <c r="D373" s="129" t="s">
        <v>12</v>
      </c>
      <c r="E373" s="191">
        <v>0</v>
      </c>
      <c r="F373" s="192">
        <f t="shared" si="7"/>
        <v>0</v>
      </c>
      <c r="G373"/>
      <c r="H373" s="25"/>
      <c r="I373" s="26"/>
    </row>
    <row r="374" spans="1:9" ht="14.25" x14ac:dyDescent="0.2">
      <c r="A374" s="140">
        <v>16</v>
      </c>
      <c r="B374" s="119" t="s">
        <v>184</v>
      </c>
      <c r="C374" s="202">
        <v>33</v>
      </c>
      <c r="D374" s="129" t="s">
        <v>12</v>
      </c>
      <c r="E374" s="191">
        <v>0</v>
      </c>
      <c r="F374" s="192">
        <f t="shared" si="7"/>
        <v>0</v>
      </c>
      <c r="G374"/>
      <c r="H374" s="25"/>
      <c r="I374" s="26"/>
    </row>
    <row r="375" spans="1:9" ht="14.25" x14ac:dyDescent="0.2">
      <c r="A375" s="140">
        <v>17</v>
      </c>
      <c r="B375" s="119" t="s">
        <v>185</v>
      </c>
      <c r="C375" s="202">
        <v>18</v>
      </c>
      <c r="D375" s="129" t="s">
        <v>12</v>
      </c>
      <c r="E375" s="191">
        <v>0</v>
      </c>
      <c r="F375" s="192">
        <f t="shared" si="7"/>
        <v>0</v>
      </c>
      <c r="G375"/>
      <c r="H375" s="25"/>
      <c r="I375" s="26"/>
    </row>
    <row r="376" spans="1:9" ht="14.25" x14ac:dyDescent="0.2">
      <c r="A376" s="140">
        <v>18</v>
      </c>
      <c r="B376" s="119" t="s">
        <v>186</v>
      </c>
      <c r="C376" s="202">
        <v>28</v>
      </c>
      <c r="D376" s="129" t="s">
        <v>33</v>
      </c>
      <c r="E376" s="191">
        <v>0</v>
      </c>
      <c r="F376" s="192">
        <f t="shared" si="7"/>
        <v>0</v>
      </c>
      <c r="G376"/>
      <c r="H376" s="25"/>
      <c r="I376" s="26"/>
    </row>
    <row r="377" spans="1:9" ht="14.25" x14ac:dyDescent="0.2">
      <c r="A377" s="140">
        <v>19</v>
      </c>
      <c r="B377" s="119" t="s">
        <v>187</v>
      </c>
      <c r="C377" s="202">
        <v>12</v>
      </c>
      <c r="D377" s="129" t="s">
        <v>33</v>
      </c>
      <c r="E377" s="191">
        <v>0</v>
      </c>
      <c r="F377" s="192">
        <f t="shared" si="7"/>
        <v>0</v>
      </c>
      <c r="G377"/>
      <c r="H377" s="25"/>
      <c r="I377" s="26"/>
    </row>
    <row r="378" spans="1:9" ht="14.25" x14ac:dyDescent="0.2">
      <c r="A378" s="140">
        <v>20</v>
      </c>
      <c r="B378" s="119" t="s">
        <v>188</v>
      </c>
      <c r="C378" s="202">
        <v>80</v>
      </c>
      <c r="D378" s="129" t="s">
        <v>12</v>
      </c>
      <c r="E378" s="191">
        <v>0</v>
      </c>
      <c r="F378" s="192">
        <f t="shared" si="7"/>
        <v>0</v>
      </c>
      <c r="G378"/>
      <c r="H378" s="25"/>
      <c r="I378" s="26"/>
    </row>
    <row r="379" spans="1:9" ht="14.25" x14ac:dyDescent="0.2">
      <c r="A379" s="140">
        <v>21</v>
      </c>
      <c r="B379" s="119" t="s">
        <v>289</v>
      </c>
      <c r="C379" s="202">
        <v>22</v>
      </c>
      <c r="D379" s="129" t="s">
        <v>12</v>
      </c>
      <c r="E379" s="191">
        <v>0</v>
      </c>
      <c r="F379" s="192">
        <f t="shared" si="7"/>
        <v>0</v>
      </c>
      <c r="G379"/>
      <c r="H379" s="25"/>
      <c r="I379" s="26"/>
    </row>
    <row r="380" spans="1:9" ht="14.25" x14ac:dyDescent="0.2">
      <c r="A380" s="140">
        <v>22</v>
      </c>
      <c r="B380" s="119" t="s">
        <v>189</v>
      </c>
      <c r="C380" s="202">
        <v>6</v>
      </c>
      <c r="D380" s="129" t="s">
        <v>12</v>
      </c>
      <c r="E380" s="191">
        <v>0</v>
      </c>
      <c r="F380" s="192">
        <f t="shared" si="7"/>
        <v>0</v>
      </c>
      <c r="G380"/>
      <c r="H380" s="25"/>
      <c r="I380" s="26"/>
    </row>
    <row r="381" spans="1:9" ht="14.25" x14ac:dyDescent="0.2">
      <c r="A381" s="140">
        <v>23</v>
      </c>
      <c r="B381" s="119" t="s">
        <v>190</v>
      </c>
      <c r="C381" s="202">
        <v>60</v>
      </c>
      <c r="D381" s="129" t="s">
        <v>33</v>
      </c>
      <c r="E381" s="191">
        <v>0</v>
      </c>
      <c r="F381" s="192">
        <f t="shared" si="7"/>
        <v>0</v>
      </c>
      <c r="G381"/>
      <c r="H381" s="25"/>
      <c r="I381" s="26"/>
    </row>
    <row r="382" spans="1:9" ht="14.25" x14ac:dyDescent="0.2">
      <c r="A382" s="140">
        <v>24</v>
      </c>
      <c r="B382" s="119" t="s">
        <v>158</v>
      </c>
      <c r="C382" s="202">
        <v>22</v>
      </c>
      <c r="D382" s="129" t="s">
        <v>29</v>
      </c>
      <c r="E382" s="191">
        <v>0</v>
      </c>
      <c r="F382" s="192">
        <f t="shared" si="7"/>
        <v>0</v>
      </c>
      <c r="G382"/>
      <c r="H382" s="25"/>
      <c r="I382" s="26"/>
    </row>
    <row r="383" spans="1:9" ht="14.25" x14ac:dyDescent="0.2">
      <c r="A383" s="140">
        <v>25</v>
      </c>
      <c r="B383" s="119" t="s">
        <v>191</v>
      </c>
      <c r="C383" s="202">
        <v>22</v>
      </c>
      <c r="D383" s="129" t="s">
        <v>33</v>
      </c>
      <c r="E383" s="191">
        <v>0</v>
      </c>
      <c r="F383" s="192">
        <f t="shared" si="7"/>
        <v>0</v>
      </c>
      <c r="G383"/>
      <c r="H383" s="25"/>
      <c r="I383" s="26"/>
    </row>
    <row r="384" spans="1:9" ht="14.25" x14ac:dyDescent="0.2">
      <c r="A384" s="140">
        <v>26</v>
      </c>
      <c r="B384" s="119" t="s">
        <v>192</v>
      </c>
      <c r="C384" s="202">
        <v>30</v>
      </c>
      <c r="D384" s="129" t="s">
        <v>33</v>
      </c>
      <c r="E384" s="191">
        <v>0</v>
      </c>
      <c r="F384" s="192">
        <f t="shared" si="7"/>
        <v>0</v>
      </c>
      <c r="G384"/>
      <c r="H384" s="25"/>
      <c r="I384" s="26"/>
    </row>
    <row r="385" spans="1:9" ht="14.25" x14ac:dyDescent="0.2">
      <c r="A385" s="140">
        <v>27</v>
      </c>
      <c r="B385" s="119" t="s">
        <v>193</v>
      </c>
      <c r="C385" s="202">
        <v>32</v>
      </c>
      <c r="D385" s="129" t="s">
        <v>12</v>
      </c>
      <c r="E385" s="191">
        <v>0</v>
      </c>
      <c r="F385" s="192">
        <f t="shared" si="7"/>
        <v>0</v>
      </c>
      <c r="G385"/>
      <c r="H385" s="25"/>
      <c r="I385" s="26"/>
    </row>
    <row r="386" spans="1:9" ht="14.25" x14ac:dyDescent="0.2">
      <c r="A386" s="140">
        <v>28</v>
      </c>
      <c r="B386" s="119" t="s">
        <v>194</v>
      </c>
      <c r="C386" s="202">
        <v>14</v>
      </c>
      <c r="D386" s="129" t="s">
        <v>12</v>
      </c>
      <c r="E386" s="191">
        <v>0</v>
      </c>
      <c r="F386" s="192">
        <f t="shared" si="7"/>
        <v>0</v>
      </c>
      <c r="G386"/>
      <c r="H386" s="25"/>
      <c r="I386" s="26"/>
    </row>
    <row r="387" spans="1:9" ht="14.25" x14ac:dyDescent="0.2">
      <c r="A387" s="140">
        <v>29</v>
      </c>
      <c r="B387" s="119" t="s">
        <v>195</v>
      </c>
      <c r="C387" s="202">
        <v>8</v>
      </c>
      <c r="D387" s="129" t="s">
        <v>33</v>
      </c>
      <c r="E387" s="191">
        <v>0</v>
      </c>
      <c r="F387" s="192">
        <f t="shared" si="7"/>
        <v>0</v>
      </c>
      <c r="G387"/>
      <c r="H387" s="25"/>
      <c r="I387" s="26"/>
    </row>
    <row r="388" spans="1:9" s="45" customFormat="1" ht="14.25" x14ac:dyDescent="0.2">
      <c r="A388" s="140">
        <v>30</v>
      </c>
      <c r="B388" s="148" t="s">
        <v>290</v>
      </c>
      <c r="C388" s="202">
        <v>12</v>
      </c>
      <c r="D388" s="193" t="s">
        <v>33</v>
      </c>
      <c r="E388" s="191">
        <v>0</v>
      </c>
      <c r="F388" s="192">
        <f t="shared" si="7"/>
        <v>0</v>
      </c>
      <c r="G388" s="44"/>
      <c r="H388" s="48"/>
      <c r="I388" s="46"/>
    </row>
    <row r="389" spans="1:9" s="13" customFormat="1" ht="14.25" x14ac:dyDescent="0.2">
      <c r="A389" s="140">
        <v>31</v>
      </c>
      <c r="B389" s="167" t="s">
        <v>196</v>
      </c>
      <c r="C389" s="202">
        <v>2</v>
      </c>
      <c r="D389" s="129" t="s">
        <v>33</v>
      </c>
      <c r="E389" s="191">
        <v>0</v>
      </c>
      <c r="F389" s="192">
        <f t="shared" si="7"/>
        <v>0</v>
      </c>
      <c r="G389" s="24"/>
      <c r="H389" s="31"/>
      <c r="I389" s="32"/>
    </row>
    <row r="390" spans="1:9" s="13" customFormat="1" ht="14.25" x14ac:dyDescent="0.2">
      <c r="A390" s="140">
        <v>32</v>
      </c>
      <c r="B390" s="194" t="s">
        <v>197</v>
      </c>
      <c r="C390" s="202">
        <v>18</v>
      </c>
      <c r="D390" s="129" t="s">
        <v>33</v>
      </c>
      <c r="E390" s="191">
        <v>0</v>
      </c>
      <c r="F390" s="192">
        <f t="shared" si="7"/>
        <v>0</v>
      </c>
      <c r="G390" s="24"/>
      <c r="H390" s="31"/>
      <c r="I390" s="32"/>
    </row>
    <row r="391" spans="1:9" s="45" customFormat="1" ht="14.25" x14ac:dyDescent="0.2">
      <c r="A391" s="140">
        <v>33</v>
      </c>
      <c r="B391" s="150" t="s">
        <v>300</v>
      </c>
      <c r="C391" s="202">
        <v>26</v>
      </c>
      <c r="D391" s="193" t="s">
        <v>33</v>
      </c>
      <c r="E391" s="191">
        <v>0</v>
      </c>
      <c r="F391" s="192">
        <f t="shared" si="7"/>
        <v>0</v>
      </c>
      <c r="G391" s="44"/>
      <c r="H391" s="48"/>
      <c r="I391" s="46"/>
    </row>
    <row r="392" spans="1:9" s="13" customFormat="1" ht="14.25" x14ac:dyDescent="0.2">
      <c r="A392" s="140">
        <v>34</v>
      </c>
      <c r="B392" s="167" t="s">
        <v>198</v>
      </c>
      <c r="C392" s="202">
        <v>18</v>
      </c>
      <c r="D392" s="129" t="s">
        <v>33</v>
      </c>
      <c r="E392" s="191">
        <v>0</v>
      </c>
      <c r="F392" s="192">
        <f t="shared" si="7"/>
        <v>0</v>
      </c>
      <c r="G392" s="24"/>
      <c r="H392" s="31"/>
      <c r="I392" s="32"/>
    </row>
    <row r="393" spans="1:9" ht="14.25" x14ac:dyDescent="0.2">
      <c r="A393" s="140">
        <v>35</v>
      </c>
      <c r="B393" s="119" t="s">
        <v>205</v>
      </c>
      <c r="C393" s="202">
        <v>0</v>
      </c>
      <c r="D393" s="129" t="s">
        <v>12</v>
      </c>
      <c r="E393" s="191">
        <v>0</v>
      </c>
      <c r="F393" s="192">
        <f t="shared" si="7"/>
        <v>0</v>
      </c>
      <c r="G393"/>
      <c r="H393" s="25"/>
      <c r="I393" s="26"/>
    </row>
    <row r="394" spans="1:9" ht="14.25" x14ac:dyDescent="0.2">
      <c r="A394" s="140">
        <v>36</v>
      </c>
      <c r="B394" s="119" t="s">
        <v>206</v>
      </c>
      <c r="C394" s="202">
        <v>42</v>
      </c>
      <c r="D394" s="129" t="s">
        <v>33</v>
      </c>
      <c r="E394" s="191">
        <v>0</v>
      </c>
      <c r="F394" s="192">
        <f t="shared" si="7"/>
        <v>0</v>
      </c>
      <c r="G394"/>
      <c r="H394" s="25"/>
      <c r="I394" s="26"/>
    </row>
    <row r="395" spans="1:9" ht="14.25" x14ac:dyDescent="0.2">
      <c r="A395" s="140">
        <v>37</v>
      </c>
      <c r="B395" s="119" t="s">
        <v>207</v>
      </c>
      <c r="C395" s="202">
        <v>8</v>
      </c>
      <c r="D395" s="129" t="s">
        <v>13</v>
      </c>
      <c r="E395" s="191">
        <v>0</v>
      </c>
      <c r="F395" s="192">
        <f t="shared" si="7"/>
        <v>0</v>
      </c>
      <c r="G395"/>
      <c r="H395" s="25"/>
      <c r="I395" s="26"/>
    </row>
    <row r="396" spans="1:9" ht="14.25" x14ac:dyDescent="0.2">
      <c r="A396" s="140">
        <v>38</v>
      </c>
      <c r="B396" s="119" t="s">
        <v>208</v>
      </c>
      <c r="C396" s="202">
        <v>6</v>
      </c>
      <c r="D396" s="129" t="s">
        <v>29</v>
      </c>
      <c r="E396" s="191">
        <v>0</v>
      </c>
      <c r="F396" s="192">
        <f t="shared" si="7"/>
        <v>0</v>
      </c>
      <c r="G396"/>
      <c r="H396" s="25"/>
      <c r="I396" s="26"/>
    </row>
    <row r="397" spans="1:9" ht="14.25" x14ac:dyDescent="0.2">
      <c r="A397" s="140">
        <v>39</v>
      </c>
      <c r="B397" s="45" t="s">
        <v>339</v>
      </c>
      <c r="C397" s="202">
        <v>6</v>
      </c>
      <c r="D397" s="193" t="s">
        <v>29</v>
      </c>
      <c r="E397" s="191">
        <v>0</v>
      </c>
      <c r="F397" s="192">
        <f t="shared" si="7"/>
        <v>0</v>
      </c>
      <c r="G397"/>
      <c r="H397" s="25"/>
      <c r="I397" s="26"/>
    </row>
    <row r="398" spans="1:9" ht="14.25" x14ac:dyDescent="0.2">
      <c r="A398" s="140">
        <v>40</v>
      </c>
      <c r="B398" s="119" t="s">
        <v>240</v>
      </c>
      <c r="C398" s="202">
        <v>0</v>
      </c>
      <c r="D398" s="129" t="s">
        <v>33</v>
      </c>
      <c r="E398" s="191">
        <v>0</v>
      </c>
      <c r="F398" s="192">
        <f t="shared" si="7"/>
        <v>0</v>
      </c>
      <c r="G398"/>
      <c r="H398" s="25"/>
      <c r="I398" s="26"/>
    </row>
    <row r="399" spans="1:9" ht="14.25" x14ac:dyDescent="0.2">
      <c r="A399" s="140">
        <v>41</v>
      </c>
      <c r="B399" s="148" t="s">
        <v>332</v>
      </c>
      <c r="C399" s="202">
        <v>0</v>
      </c>
      <c r="D399" s="193" t="s">
        <v>13</v>
      </c>
      <c r="E399" s="191">
        <v>0</v>
      </c>
      <c r="F399" s="192">
        <f t="shared" si="7"/>
        <v>0</v>
      </c>
      <c r="G399"/>
      <c r="H399" s="25"/>
      <c r="I399" s="26"/>
    </row>
    <row r="400" spans="1:9" ht="14.25" x14ac:dyDescent="0.2">
      <c r="A400" s="140">
        <v>42</v>
      </c>
      <c r="B400" s="119" t="s">
        <v>209</v>
      </c>
      <c r="C400" s="202">
        <v>0</v>
      </c>
      <c r="D400" s="129" t="s">
        <v>13</v>
      </c>
      <c r="E400" s="191">
        <v>0</v>
      </c>
      <c r="F400" s="192">
        <f t="shared" si="7"/>
        <v>0</v>
      </c>
      <c r="G400"/>
      <c r="H400" s="25"/>
      <c r="I400" s="26"/>
    </row>
    <row r="401" spans="1:9" ht="14.25" x14ac:dyDescent="0.2">
      <c r="A401" s="140">
        <v>43</v>
      </c>
      <c r="B401" s="119" t="s">
        <v>210</v>
      </c>
      <c r="C401" s="202">
        <v>0</v>
      </c>
      <c r="D401" s="129" t="s">
        <v>13</v>
      </c>
      <c r="E401" s="191">
        <v>0</v>
      </c>
      <c r="F401" s="192">
        <f t="shared" si="7"/>
        <v>0</v>
      </c>
      <c r="G401"/>
      <c r="H401" s="25"/>
      <c r="I401" s="26"/>
    </row>
    <row r="402" spans="1:9" ht="14.25" x14ac:dyDescent="0.2">
      <c r="A402" s="140">
        <v>44</v>
      </c>
      <c r="B402" s="119" t="s">
        <v>211</v>
      </c>
      <c r="C402" s="202">
        <v>0</v>
      </c>
      <c r="D402" s="129" t="s">
        <v>13</v>
      </c>
      <c r="E402" s="191">
        <v>0</v>
      </c>
      <c r="F402" s="192">
        <f t="shared" si="7"/>
        <v>0</v>
      </c>
      <c r="G402"/>
      <c r="H402" s="25"/>
      <c r="I402" s="26"/>
    </row>
    <row r="403" spans="1:9" ht="14.25" x14ac:dyDescent="0.2">
      <c r="A403" s="140">
        <v>45</v>
      </c>
      <c r="B403" s="195" t="s">
        <v>212</v>
      </c>
      <c r="C403" s="202">
        <v>0</v>
      </c>
      <c r="D403" s="129" t="s">
        <v>13</v>
      </c>
      <c r="E403" s="191">
        <v>0</v>
      </c>
      <c r="F403" s="192">
        <f t="shared" si="7"/>
        <v>0</v>
      </c>
      <c r="G403"/>
      <c r="H403" s="25"/>
      <c r="I403" s="26"/>
    </row>
    <row r="404" spans="1:9" ht="14.25" x14ac:dyDescent="0.2">
      <c r="A404" s="140">
        <v>46</v>
      </c>
      <c r="B404" s="119" t="s">
        <v>203</v>
      </c>
      <c r="C404" s="202">
        <v>10</v>
      </c>
      <c r="D404" s="129" t="s">
        <v>12</v>
      </c>
      <c r="E404" s="191">
        <v>0</v>
      </c>
      <c r="F404" s="192">
        <f t="shared" si="7"/>
        <v>0</v>
      </c>
      <c r="G404"/>
      <c r="H404" s="25"/>
      <c r="I404" s="26"/>
    </row>
    <row r="405" spans="1:9" ht="14.25" x14ac:dyDescent="0.2">
      <c r="A405" s="140">
        <v>47</v>
      </c>
      <c r="B405" s="119" t="s">
        <v>204</v>
      </c>
      <c r="C405" s="202">
        <v>12</v>
      </c>
      <c r="D405" s="129" t="s">
        <v>13</v>
      </c>
      <c r="E405" s="191">
        <v>0</v>
      </c>
      <c r="F405" s="192">
        <f t="shared" si="7"/>
        <v>0</v>
      </c>
      <c r="G405"/>
      <c r="H405" s="25"/>
      <c r="I405" s="26"/>
    </row>
    <row r="406" spans="1:9" ht="14.25" x14ac:dyDescent="0.2">
      <c r="A406" s="140">
        <v>48</v>
      </c>
      <c r="B406" s="119" t="s">
        <v>199</v>
      </c>
      <c r="C406" s="202">
        <v>0</v>
      </c>
      <c r="D406" s="129" t="s">
        <v>12</v>
      </c>
      <c r="E406" s="191">
        <v>0</v>
      </c>
      <c r="F406" s="192">
        <f t="shared" si="7"/>
        <v>0</v>
      </c>
      <c r="G406"/>
      <c r="H406" s="25"/>
      <c r="I406" s="26"/>
    </row>
    <row r="407" spans="1:9" ht="14.25" x14ac:dyDescent="0.2">
      <c r="A407" s="140">
        <v>49</v>
      </c>
      <c r="B407" s="119" t="s">
        <v>218</v>
      </c>
      <c r="C407" s="202">
        <v>12</v>
      </c>
      <c r="D407" s="129" t="s">
        <v>12</v>
      </c>
      <c r="E407" s="191">
        <v>0</v>
      </c>
      <c r="F407" s="192">
        <f t="shared" si="7"/>
        <v>0</v>
      </c>
      <c r="G407"/>
      <c r="H407" s="25"/>
      <c r="I407" s="26"/>
    </row>
    <row r="408" spans="1:9" ht="14.25" x14ac:dyDescent="0.2">
      <c r="A408" s="140">
        <v>50</v>
      </c>
      <c r="B408" s="119" t="s">
        <v>220</v>
      </c>
      <c r="C408" s="202">
        <v>0</v>
      </c>
      <c r="D408" s="129" t="s">
        <v>12</v>
      </c>
      <c r="E408" s="191">
        <v>0</v>
      </c>
      <c r="F408" s="192">
        <f t="shared" si="7"/>
        <v>0</v>
      </c>
      <c r="G408"/>
      <c r="H408" s="25"/>
      <c r="I408" s="26"/>
    </row>
    <row r="409" spans="1:9" ht="14.25" x14ac:dyDescent="0.2">
      <c r="A409" s="140">
        <v>51</v>
      </c>
      <c r="B409" s="119" t="s">
        <v>224</v>
      </c>
      <c r="C409" s="202">
        <v>30</v>
      </c>
      <c r="D409" s="129" t="s">
        <v>12</v>
      </c>
      <c r="E409" s="191">
        <v>0</v>
      </c>
      <c r="F409" s="192">
        <f t="shared" si="7"/>
        <v>0</v>
      </c>
      <c r="G409"/>
      <c r="H409" s="25"/>
      <c r="I409" s="26"/>
    </row>
    <row r="410" spans="1:9" ht="14.25" x14ac:dyDescent="0.2">
      <c r="A410" s="140">
        <v>52</v>
      </c>
      <c r="B410" s="119" t="s">
        <v>225</v>
      </c>
      <c r="C410" s="202">
        <v>6</v>
      </c>
      <c r="D410" s="129" t="s">
        <v>12</v>
      </c>
      <c r="E410" s="191">
        <v>0</v>
      </c>
      <c r="F410" s="192">
        <f t="shared" si="7"/>
        <v>0</v>
      </c>
      <c r="G410"/>
      <c r="H410" s="25"/>
      <c r="I410" s="26"/>
    </row>
    <row r="411" spans="1:9" ht="14.25" x14ac:dyDescent="0.2">
      <c r="A411" s="140">
        <v>53</v>
      </c>
      <c r="B411" s="119" t="s">
        <v>226</v>
      </c>
      <c r="C411" s="202">
        <v>270</v>
      </c>
      <c r="D411" s="129" t="s">
        <v>12</v>
      </c>
      <c r="E411" s="191">
        <v>0</v>
      </c>
      <c r="F411" s="192">
        <f t="shared" si="7"/>
        <v>0</v>
      </c>
      <c r="G411"/>
      <c r="H411" s="25"/>
      <c r="I411" s="26"/>
    </row>
    <row r="412" spans="1:9" ht="14.25" x14ac:dyDescent="0.2">
      <c r="A412" s="140">
        <v>54</v>
      </c>
      <c r="B412" s="119" t="s">
        <v>227</v>
      </c>
      <c r="C412" s="202">
        <v>300</v>
      </c>
      <c r="D412" s="129" t="s">
        <v>12</v>
      </c>
      <c r="E412" s="191">
        <v>0</v>
      </c>
      <c r="F412" s="192">
        <f t="shared" si="7"/>
        <v>0</v>
      </c>
      <c r="G412"/>
      <c r="H412" s="25"/>
      <c r="I412" s="26"/>
    </row>
    <row r="413" spans="1:9" ht="14.25" x14ac:dyDescent="0.2">
      <c r="A413" s="140">
        <v>55</v>
      </c>
      <c r="B413" s="119" t="s">
        <v>228</v>
      </c>
      <c r="C413" s="202">
        <v>70</v>
      </c>
      <c r="D413" s="129" t="s">
        <v>12</v>
      </c>
      <c r="E413" s="191">
        <v>0</v>
      </c>
      <c r="F413" s="192">
        <f t="shared" si="7"/>
        <v>0</v>
      </c>
      <c r="G413"/>
      <c r="H413" s="25"/>
      <c r="I413" s="26"/>
    </row>
    <row r="414" spans="1:9" ht="14.25" x14ac:dyDescent="0.2">
      <c r="A414" s="140">
        <v>56</v>
      </c>
      <c r="B414" s="119" t="s">
        <v>229</v>
      </c>
      <c r="C414" s="202">
        <v>18</v>
      </c>
      <c r="D414" s="129" t="s">
        <v>12</v>
      </c>
      <c r="E414" s="191">
        <v>0</v>
      </c>
      <c r="F414" s="192">
        <f t="shared" si="7"/>
        <v>0</v>
      </c>
      <c r="G414"/>
      <c r="H414" s="25"/>
      <c r="I414" s="26"/>
    </row>
    <row r="415" spans="1:9" ht="14.25" x14ac:dyDescent="0.2">
      <c r="A415" s="140">
        <v>57</v>
      </c>
      <c r="B415" s="119" t="s">
        <v>235</v>
      </c>
      <c r="C415" s="202">
        <v>0</v>
      </c>
      <c r="D415" s="129" t="s">
        <v>33</v>
      </c>
      <c r="E415" s="191">
        <v>0</v>
      </c>
      <c r="F415" s="192">
        <f t="shared" si="7"/>
        <v>0</v>
      </c>
      <c r="G415"/>
      <c r="H415" s="25"/>
      <c r="I415" s="26"/>
    </row>
    <row r="416" spans="1:9" ht="14.25" x14ac:dyDescent="0.2">
      <c r="A416" s="140">
        <v>58</v>
      </c>
      <c r="B416" s="119" t="s">
        <v>236</v>
      </c>
      <c r="C416" s="202">
        <v>91</v>
      </c>
      <c r="D416" s="129" t="s">
        <v>12</v>
      </c>
      <c r="E416" s="191">
        <v>0</v>
      </c>
      <c r="F416" s="192">
        <f t="shared" si="7"/>
        <v>0</v>
      </c>
      <c r="G416"/>
      <c r="H416" s="25"/>
      <c r="I416" s="26"/>
    </row>
    <row r="417" spans="1:9" ht="63.75" x14ac:dyDescent="0.2">
      <c r="A417" s="140">
        <v>59</v>
      </c>
      <c r="B417" s="119" t="s">
        <v>219</v>
      </c>
      <c r="C417" s="202">
        <v>110</v>
      </c>
      <c r="D417" s="129" t="s">
        <v>12</v>
      </c>
      <c r="E417" s="191">
        <v>0</v>
      </c>
      <c r="F417" s="192">
        <f t="shared" si="7"/>
        <v>0</v>
      </c>
      <c r="G417"/>
      <c r="H417" s="25"/>
      <c r="I417" s="26"/>
    </row>
    <row r="418" spans="1:9" ht="14.25" x14ac:dyDescent="0.2">
      <c r="A418" s="140">
        <v>60</v>
      </c>
      <c r="B418" s="119" t="s">
        <v>216</v>
      </c>
      <c r="C418" s="202">
        <v>20</v>
      </c>
      <c r="D418" s="129" t="s">
        <v>12</v>
      </c>
      <c r="E418" s="191">
        <v>0</v>
      </c>
      <c r="F418" s="192">
        <f t="shared" si="7"/>
        <v>0</v>
      </c>
      <c r="G418"/>
      <c r="H418" s="25"/>
      <c r="I418" s="26"/>
    </row>
    <row r="419" spans="1:9" ht="14.25" x14ac:dyDescent="0.2">
      <c r="A419" s="140">
        <v>61</v>
      </c>
      <c r="B419" s="119" t="s">
        <v>243</v>
      </c>
      <c r="C419" s="202">
        <v>0</v>
      </c>
      <c r="D419" s="129" t="s">
        <v>13</v>
      </c>
      <c r="E419" s="191">
        <v>0</v>
      </c>
      <c r="F419" s="192">
        <f t="shared" si="7"/>
        <v>0</v>
      </c>
      <c r="G419"/>
      <c r="H419" s="25"/>
      <c r="I419" s="26"/>
    </row>
    <row r="420" spans="1:9" ht="14.25" x14ac:dyDescent="0.2">
      <c r="A420" s="140">
        <v>62</v>
      </c>
      <c r="B420" s="119" t="s">
        <v>217</v>
      </c>
      <c r="C420" s="202">
        <v>12</v>
      </c>
      <c r="D420" s="129" t="s">
        <v>29</v>
      </c>
      <c r="E420" s="191">
        <v>0</v>
      </c>
      <c r="F420" s="192">
        <f t="shared" si="7"/>
        <v>0</v>
      </c>
      <c r="G420"/>
      <c r="H420" s="25"/>
      <c r="I420" s="26"/>
    </row>
    <row r="421" spans="1:9" ht="14.25" x14ac:dyDescent="0.2">
      <c r="A421" s="140">
        <v>63</v>
      </c>
      <c r="B421" s="119" t="s">
        <v>213</v>
      </c>
      <c r="C421" s="202">
        <v>0</v>
      </c>
      <c r="D421" s="129" t="s">
        <v>33</v>
      </c>
      <c r="E421" s="191">
        <v>0</v>
      </c>
      <c r="F421" s="192">
        <f t="shared" si="7"/>
        <v>0</v>
      </c>
      <c r="G421"/>
      <c r="H421" s="25"/>
      <c r="I421" s="26"/>
    </row>
    <row r="422" spans="1:9" ht="14.25" x14ac:dyDescent="0.2">
      <c r="A422" s="140">
        <v>64</v>
      </c>
      <c r="B422" s="119" t="s">
        <v>214</v>
      </c>
      <c r="C422" s="202">
        <v>40</v>
      </c>
      <c r="D422" s="129" t="s">
        <v>33</v>
      </c>
      <c r="E422" s="191">
        <v>0</v>
      </c>
      <c r="F422" s="192">
        <f t="shared" si="7"/>
        <v>0</v>
      </c>
      <c r="G422"/>
      <c r="H422" s="25"/>
      <c r="I422" s="26"/>
    </row>
    <row r="423" spans="1:9" ht="14.25" x14ac:dyDescent="0.2">
      <c r="A423" s="140">
        <v>65</v>
      </c>
      <c r="B423" s="119" t="s">
        <v>215</v>
      </c>
      <c r="C423" s="202">
        <v>40</v>
      </c>
      <c r="D423" s="129" t="s">
        <v>33</v>
      </c>
      <c r="E423" s="191">
        <v>0</v>
      </c>
      <c r="F423" s="192">
        <f t="shared" si="7"/>
        <v>0</v>
      </c>
      <c r="G423"/>
      <c r="H423" s="25"/>
      <c r="I423" s="26"/>
    </row>
    <row r="424" spans="1:9" ht="14.25" x14ac:dyDescent="0.2">
      <c r="A424" s="140">
        <v>66</v>
      </c>
      <c r="B424" s="119" t="s">
        <v>246</v>
      </c>
      <c r="C424" s="202">
        <v>0</v>
      </c>
      <c r="D424" s="129" t="s">
        <v>29</v>
      </c>
      <c r="E424" s="191">
        <v>0</v>
      </c>
      <c r="F424" s="192">
        <f t="shared" ref="F424:F457" si="8">C424*E424</f>
        <v>0</v>
      </c>
      <c r="G424"/>
      <c r="H424" s="25"/>
      <c r="I424" s="26"/>
    </row>
    <row r="425" spans="1:9" s="13" customFormat="1" ht="14.25" x14ac:dyDescent="0.2">
      <c r="A425" s="140">
        <v>67</v>
      </c>
      <c r="B425" s="167" t="s">
        <v>373</v>
      </c>
      <c r="C425" s="202">
        <v>20</v>
      </c>
      <c r="D425" s="129" t="s">
        <v>33</v>
      </c>
      <c r="E425" s="191">
        <v>0</v>
      </c>
      <c r="F425" s="192">
        <f t="shared" si="8"/>
        <v>0</v>
      </c>
      <c r="G425" s="24"/>
      <c r="H425" s="31"/>
      <c r="I425" s="32"/>
    </row>
    <row r="426" spans="1:9" s="13" customFormat="1" ht="14.25" x14ac:dyDescent="0.2">
      <c r="A426" s="140">
        <v>68</v>
      </c>
      <c r="B426" s="167" t="s">
        <v>374</v>
      </c>
      <c r="C426" s="202">
        <v>20</v>
      </c>
      <c r="D426" s="129" t="s">
        <v>33</v>
      </c>
      <c r="E426" s="191">
        <v>0</v>
      </c>
      <c r="F426" s="192">
        <f t="shared" si="8"/>
        <v>0</v>
      </c>
      <c r="G426" s="24"/>
      <c r="H426" s="31"/>
      <c r="I426" s="32"/>
    </row>
    <row r="427" spans="1:9" ht="14.25" x14ac:dyDescent="0.2">
      <c r="A427" s="268"/>
      <c r="B427" s="148" t="s">
        <v>525</v>
      </c>
      <c r="C427" s="269">
        <v>0</v>
      </c>
      <c r="D427" s="193" t="s">
        <v>33</v>
      </c>
      <c r="E427" s="191">
        <v>0</v>
      </c>
      <c r="F427" s="270">
        <f t="shared" si="8"/>
        <v>0</v>
      </c>
      <c r="G427"/>
      <c r="H427" s="25"/>
      <c r="I427" s="26"/>
    </row>
    <row r="428" spans="1:9" ht="14.25" x14ac:dyDescent="0.2">
      <c r="A428" s="309"/>
      <c r="B428" s="119" t="s">
        <v>242</v>
      </c>
      <c r="C428" s="202">
        <v>0</v>
      </c>
      <c r="D428" s="129" t="s">
        <v>29</v>
      </c>
      <c r="E428" s="191">
        <v>0</v>
      </c>
      <c r="F428" s="192">
        <f t="shared" si="8"/>
        <v>0</v>
      </c>
      <c r="G428"/>
      <c r="H428" s="25"/>
      <c r="I428" s="26"/>
    </row>
    <row r="429" spans="1:9" s="13" customFormat="1" ht="14.25" x14ac:dyDescent="0.2">
      <c r="A429" s="140">
        <v>70</v>
      </c>
      <c r="B429" s="119" t="s">
        <v>451</v>
      </c>
      <c r="C429" s="202">
        <v>20</v>
      </c>
      <c r="D429" s="129" t="s">
        <v>33</v>
      </c>
      <c r="E429" s="191">
        <v>0</v>
      </c>
      <c r="F429" s="192">
        <f t="shared" si="8"/>
        <v>0</v>
      </c>
      <c r="G429" s="24"/>
      <c r="H429" s="31"/>
      <c r="I429" s="32"/>
    </row>
    <row r="430" spans="1:9" s="13" customFormat="1" ht="14.25" x14ac:dyDescent="0.2">
      <c r="A430" s="140">
        <v>71</v>
      </c>
      <c r="B430" s="119" t="s">
        <v>449</v>
      </c>
      <c r="C430" s="202">
        <v>8</v>
      </c>
      <c r="D430" s="129" t="s">
        <v>33</v>
      </c>
      <c r="E430" s="191">
        <v>0</v>
      </c>
      <c r="F430" s="192">
        <f t="shared" si="8"/>
        <v>0</v>
      </c>
      <c r="G430" s="24"/>
      <c r="H430" s="31"/>
      <c r="I430" s="32"/>
    </row>
    <row r="431" spans="1:9" ht="14.25" x14ac:dyDescent="0.2">
      <c r="A431" s="140">
        <v>72</v>
      </c>
      <c r="B431" s="119" t="s">
        <v>221</v>
      </c>
      <c r="C431" s="202">
        <v>20</v>
      </c>
      <c r="D431" s="129" t="s">
        <v>33</v>
      </c>
      <c r="E431" s="191">
        <v>0</v>
      </c>
      <c r="F431" s="192">
        <f t="shared" si="8"/>
        <v>0</v>
      </c>
      <c r="G431"/>
      <c r="H431" s="25"/>
      <c r="I431" s="26"/>
    </row>
    <row r="432" spans="1:9" x14ac:dyDescent="0.2">
      <c r="A432" s="140">
        <v>73</v>
      </c>
      <c r="B432" s="127" t="s">
        <v>446</v>
      </c>
      <c r="C432" s="202">
        <v>20</v>
      </c>
      <c r="D432" s="129" t="s">
        <v>29</v>
      </c>
      <c r="E432" s="191">
        <v>0</v>
      </c>
      <c r="F432" s="192">
        <f t="shared" si="8"/>
        <v>0</v>
      </c>
    </row>
    <row r="433" spans="1:9" ht="14.25" x14ac:dyDescent="0.2">
      <c r="A433" s="140">
        <v>75</v>
      </c>
      <c r="B433" s="119" t="s">
        <v>247</v>
      </c>
      <c r="C433" s="202">
        <v>6</v>
      </c>
      <c r="D433" s="129" t="s">
        <v>29</v>
      </c>
      <c r="E433" s="191">
        <v>0</v>
      </c>
      <c r="F433" s="192">
        <f t="shared" si="8"/>
        <v>0</v>
      </c>
      <c r="G433"/>
      <c r="H433" s="25"/>
      <c r="I433" s="26"/>
    </row>
    <row r="434" spans="1:9" ht="14.25" x14ac:dyDescent="0.2">
      <c r="A434" s="140">
        <v>76</v>
      </c>
      <c r="B434" s="119" t="s">
        <v>285</v>
      </c>
      <c r="C434" s="202">
        <v>22</v>
      </c>
      <c r="D434" s="129" t="s">
        <v>29</v>
      </c>
      <c r="E434" s="191">
        <v>0</v>
      </c>
      <c r="F434" s="192">
        <f t="shared" si="8"/>
        <v>0</v>
      </c>
      <c r="G434"/>
      <c r="H434" s="25"/>
      <c r="I434" s="26"/>
    </row>
    <row r="435" spans="1:9" ht="14.25" x14ac:dyDescent="0.2">
      <c r="A435" s="140">
        <v>77</v>
      </c>
      <c r="B435" s="119" t="s">
        <v>248</v>
      </c>
      <c r="C435" s="202">
        <v>12</v>
      </c>
      <c r="D435" s="129" t="s">
        <v>29</v>
      </c>
      <c r="E435" s="191">
        <v>0</v>
      </c>
      <c r="F435" s="192">
        <f t="shared" si="8"/>
        <v>0</v>
      </c>
      <c r="G435"/>
      <c r="H435" s="25"/>
      <c r="I435" s="26"/>
    </row>
    <row r="436" spans="1:9" ht="14.25" x14ac:dyDescent="0.2">
      <c r="A436" s="140">
        <v>78</v>
      </c>
      <c r="B436" s="119" t="s">
        <v>222</v>
      </c>
      <c r="C436" s="202">
        <v>0</v>
      </c>
      <c r="D436" s="129" t="s">
        <v>33</v>
      </c>
      <c r="E436" s="191">
        <v>0</v>
      </c>
      <c r="F436" s="192">
        <f t="shared" si="8"/>
        <v>0</v>
      </c>
      <c r="G436"/>
      <c r="H436" s="25"/>
      <c r="I436" s="26"/>
    </row>
    <row r="437" spans="1:9" ht="25.5" x14ac:dyDescent="0.2">
      <c r="A437" s="140">
        <v>79</v>
      </c>
      <c r="B437" s="119" t="s">
        <v>447</v>
      </c>
      <c r="C437" s="202">
        <v>0</v>
      </c>
      <c r="D437" s="129" t="s">
        <v>33</v>
      </c>
      <c r="E437" s="191">
        <v>0</v>
      </c>
      <c r="F437" s="192">
        <f t="shared" si="8"/>
        <v>0</v>
      </c>
      <c r="G437"/>
      <c r="H437" s="25"/>
      <c r="I437" s="26"/>
    </row>
    <row r="438" spans="1:9" ht="14.25" x14ac:dyDescent="0.2">
      <c r="A438" s="140">
        <v>80</v>
      </c>
      <c r="B438" s="119" t="s">
        <v>223</v>
      </c>
      <c r="C438" s="202">
        <v>360</v>
      </c>
      <c r="D438" s="129" t="s">
        <v>29</v>
      </c>
      <c r="E438" s="191">
        <v>0</v>
      </c>
      <c r="F438" s="192">
        <f t="shared" si="8"/>
        <v>0</v>
      </c>
      <c r="G438"/>
      <c r="H438" s="25"/>
      <c r="I438" s="26"/>
    </row>
    <row r="439" spans="1:9" ht="14.25" x14ac:dyDescent="0.2">
      <c r="A439" s="140">
        <v>81</v>
      </c>
      <c r="B439" s="119" t="s">
        <v>200</v>
      </c>
      <c r="C439" s="202">
        <v>0</v>
      </c>
      <c r="D439" s="129" t="s">
        <v>33</v>
      </c>
      <c r="E439" s="191">
        <v>0</v>
      </c>
      <c r="F439" s="192">
        <f t="shared" si="8"/>
        <v>0</v>
      </c>
      <c r="G439"/>
      <c r="H439" s="25"/>
      <c r="I439" s="26"/>
    </row>
    <row r="440" spans="1:9" ht="14.25" x14ac:dyDescent="0.2">
      <c r="A440" s="140">
        <v>82</v>
      </c>
      <c r="B440" s="119" t="s">
        <v>201</v>
      </c>
      <c r="C440" s="202">
        <v>180</v>
      </c>
      <c r="D440" s="129" t="s">
        <v>33</v>
      </c>
      <c r="E440" s="191">
        <v>0</v>
      </c>
      <c r="F440" s="192">
        <f t="shared" si="8"/>
        <v>0</v>
      </c>
      <c r="G440"/>
      <c r="H440" s="25"/>
      <c r="I440" s="26"/>
    </row>
    <row r="441" spans="1:9" ht="14.25" x14ac:dyDescent="0.2">
      <c r="A441" s="140">
        <v>83</v>
      </c>
      <c r="B441" s="119" t="s">
        <v>202</v>
      </c>
      <c r="C441" s="202">
        <v>0</v>
      </c>
      <c r="D441" s="129" t="s">
        <v>33</v>
      </c>
      <c r="E441" s="191">
        <v>0</v>
      </c>
      <c r="F441" s="192">
        <f t="shared" si="8"/>
        <v>0</v>
      </c>
      <c r="G441"/>
      <c r="H441" s="25"/>
      <c r="I441" s="26"/>
    </row>
    <row r="442" spans="1:9" ht="14.25" x14ac:dyDescent="0.2">
      <c r="A442" s="140">
        <v>84</v>
      </c>
      <c r="B442" s="119" t="s">
        <v>450</v>
      </c>
      <c r="C442" s="202">
        <v>0</v>
      </c>
      <c r="D442" s="129" t="s">
        <v>33</v>
      </c>
      <c r="E442" s="191">
        <v>0</v>
      </c>
      <c r="F442" s="192">
        <f t="shared" si="8"/>
        <v>0</v>
      </c>
      <c r="G442"/>
      <c r="H442" s="25"/>
      <c r="I442" s="26"/>
    </row>
    <row r="443" spans="1:9" ht="14.25" x14ac:dyDescent="0.2">
      <c r="A443" s="140">
        <v>85</v>
      </c>
      <c r="B443" s="119" t="s">
        <v>230</v>
      </c>
      <c r="C443" s="202">
        <v>0</v>
      </c>
      <c r="D443" s="129" t="s">
        <v>29</v>
      </c>
      <c r="E443" s="191">
        <v>0</v>
      </c>
      <c r="F443" s="192">
        <f t="shared" si="8"/>
        <v>0</v>
      </c>
      <c r="G443"/>
      <c r="H443" s="25"/>
      <c r="I443" s="26"/>
    </row>
    <row r="444" spans="1:9" ht="14.25" x14ac:dyDescent="0.2">
      <c r="A444" s="140">
        <v>86</v>
      </c>
      <c r="B444" s="119" t="s">
        <v>231</v>
      </c>
      <c r="C444" s="202">
        <v>180</v>
      </c>
      <c r="D444" s="129" t="s">
        <v>29</v>
      </c>
      <c r="E444" s="191">
        <v>0</v>
      </c>
      <c r="F444" s="192">
        <f t="shared" si="8"/>
        <v>0</v>
      </c>
      <c r="G444"/>
      <c r="H444" s="25"/>
      <c r="I444" s="26"/>
    </row>
    <row r="445" spans="1:9" ht="14.25" x14ac:dyDescent="0.2">
      <c r="A445" s="140">
        <v>87</v>
      </c>
      <c r="B445" s="167" t="s">
        <v>338</v>
      </c>
      <c r="C445" s="202">
        <v>360</v>
      </c>
      <c r="D445" s="129" t="s">
        <v>29</v>
      </c>
      <c r="E445" s="191">
        <v>0</v>
      </c>
      <c r="F445" s="192">
        <f t="shared" si="8"/>
        <v>0</v>
      </c>
      <c r="G445"/>
      <c r="H445" s="25"/>
      <c r="I445" s="26"/>
    </row>
    <row r="446" spans="1:9" ht="14.25" x14ac:dyDescent="0.2">
      <c r="A446" s="140">
        <v>88</v>
      </c>
      <c r="B446" s="119" t="s">
        <v>232</v>
      </c>
      <c r="C446" s="202">
        <v>60</v>
      </c>
      <c r="D446" s="129" t="s">
        <v>33</v>
      </c>
      <c r="E446" s="191">
        <v>0</v>
      </c>
      <c r="F446" s="192">
        <f t="shared" si="8"/>
        <v>0</v>
      </c>
      <c r="G446"/>
      <c r="H446" s="25"/>
      <c r="I446" s="26"/>
    </row>
    <row r="447" spans="1:9" ht="14.25" x14ac:dyDescent="0.2">
      <c r="A447" s="140">
        <v>89</v>
      </c>
      <c r="B447" s="119" t="s">
        <v>233</v>
      </c>
      <c r="C447" s="202">
        <v>0</v>
      </c>
      <c r="D447" s="129" t="s">
        <v>33</v>
      </c>
      <c r="E447" s="191">
        <v>0</v>
      </c>
      <c r="F447" s="192">
        <f t="shared" si="8"/>
        <v>0</v>
      </c>
      <c r="G447"/>
      <c r="H447" s="25"/>
      <c r="I447" s="26"/>
    </row>
    <row r="448" spans="1:9" ht="14.25" x14ac:dyDescent="0.2">
      <c r="A448" s="140">
        <v>90</v>
      </c>
      <c r="B448" s="119" t="s">
        <v>234</v>
      </c>
      <c r="C448" s="202">
        <v>20</v>
      </c>
      <c r="D448" s="129" t="s">
        <v>33</v>
      </c>
      <c r="E448" s="191">
        <v>0</v>
      </c>
      <c r="F448" s="192">
        <f t="shared" si="8"/>
        <v>0</v>
      </c>
      <c r="G448"/>
      <c r="H448" s="25"/>
      <c r="I448" s="26"/>
    </row>
    <row r="449" spans="1:9" ht="14.25" x14ac:dyDescent="0.2">
      <c r="A449" s="140">
        <v>91</v>
      </c>
      <c r="B449" s="119" t="s">
        <v>452</v>
      </c>
      <c r="C449" s="202">
        <v>2</v>
      </c>
      <c r="D449" s="129" t="s">
        <v>29</v>
      </c>
      <c r="E449" s="191">
        <v>0</v>
      </c>
      <c r="F449" s="192">
        <f t="shared" si="8"/>
        <v>0</v>
      </c>
      <c r="G449"/>
      <c r="H449" s="25"/>
      <c r="I449" s="26"/>
    </row>
    <row r="450" spans="1:9" ht="14.25" x14ac:dyDescent="0.2">
      <c r="A450" s="140">
        <v>92</v>
      </c>
      <c r="B450" s="119" t="s">
        <v>241</v>
      </c>
      <c r="C450" s="202">
        <v>540</v>
      </c>
      <c r="D450" s="196" t="s">
        <v>29</v>
      </c>
      <c r="E450" s="191">
        <v>0</v>
      </c>
      <c r="F450" s="192">
        <f t="shared" si="8"/>
        <v>0</v>
      </c>
      <c r="G450"/>
      <c r="H450" s="25"/>
      <c r="I450" s="26"/>
    </row>
    <row r="451" spans="1:9" ht="14.25" x14ac:dyDescent="0.2">
      <c r="A451" s="140">
        <v>93</v>
      </c>
      <c r="B451" s="119" t="s">
        <v>239</v>
      </c>
      <c r="C451" s="202">
        <v>0</v>
      </c>
      <c r="D451" s="129" t="s">
        <v>33</v>
      </c>
      <c r="E451" s="191">
        <v>0</v>
      </c>
      <c r="F451" s="192">
        <f t="shared" si="8"/>
        <v>0</v>
      </c>
      <c r="G451"/>
      <c r="H451" s="25"/>
      <c r="I451" s="26"/>
    </row>
    <row r="452" spans="1:9" ht="25.5" x14ac:dyDescent="0.2">
      <c r="A452" s="140">
        <v>94</v>
      </c>
      <c r="B452" s="119" t="s">
        <v>237</v>
      </c>
      <c r="C452" s="202">
        <v>28</v>
      </c>
      <c r="D452" s="129" t="s">
        <v>33</v>
      </c>
      <c r="E452" s="191">
        <v>0</v>
      </c>
      <c r="F452" s="192">
        <f t="shared" si="8"/>
        <v>0</v>
      </c>
      <c r="G452"/>
      <c r="H452" s="25"/>
      <c r="I452" s="26"/>
    </row>
    <row r="453" spans="1:9" ht="24.75" customHeight="1" x14ac:dyDescent="0.2">
      <c r="A453" s="140">
        <v>95</v>
      </c>
      <c r="B453" s="119" t="s">
        <v>238</v>
      </c>
      <c r="C453" s="202">
        <v>0</v>
      </c>
      <c r="D453" s="129" t="s">
        <v>29</v>
      </c>
      <c r="E453" s="191">
        <v>0</v>
      </c>
      <c r="F453" s="192">
        <f t="shared" si="8"/>
        <v>0</v>
      </c>
      <c r="G453"/>
      <c r="H453" s="25"/>
      <c r="I453" s="26"/>
    </row>
    <row r="454" spans="1:9" s="45" customFormat="1" ht="14.25" customHeight="1" x14ac:dyDescent="0.2">
      <c r="A454" s="140">
        <v>96</v>
      </c>
      <c r="B454" s="148" t="s">
        <v>324</v>
      </c>
      <c r="C454" s="202">
        <v>2</v>
      </c>
      <c r="D454" s="193" t="s">
        <v>33</v>
      </c>
      <c r="E454" s="191">
        <v>0</v>
      </c>
      <c r="F454" s="192">
        <f t="shared" si="8"/>
        <v>0</v>
      </c>
      <c r="G454" s="44"/>
      <c r="H454" s="48"/>
      <c r="I454" s="46"/>
    </row>
    <row r="455" spans="1:9" ht="14.25" x14ac:dyDescent="0.2">
      <c r="A455" s="140">
        <v>97</v>
      </c>
      <c r="B455" s="119" t="s">
        <v>244</v>
      </c>
      <c r="C455" s="202">
        <v>0</v>
      </c>
      <c r="D455" s="129" t="s">
        <v>29</v>
      </c>
      <c r="E455" s="191">
        <v>0</v>
      </c>
      <c r="F455" s="192">
        <f t="shared" si="8"/>
        <v>0</v>
      </c>
      <c r="G455"/>
      <c r="H455" s="25"/>
      <c r="I455" s="26"/>
    </row>
    <row r="456" spans="1:9" ht="14.25" x14ac:dyDescent="0.2">
      <c r="A456" s="140">
        <v>98</v>
      </c>
      <c r="B456" s="119" t="s">
        <v>448</v>
      </c>
      <c r="C456" s="202">
        <v>0</v>
      </c>
      <c r="D456" s="129" t="s">
        <v>29</v>
      </c>
      <c r="E456" s="191">
        <v>0</v>
      </c>
      <c r="F456" s="192">
        <f t="shared" si="8"/>
        <v>0</v>
      </c>
      <c r="G456"/>
      <c r="H456" s="25"/>
      <c r="I456" s="26"/>
    </row>
    <row r="457" spans="1:9" ht="14.25" x14ac:dyDescent="0.2">
      <c r="A457" s="140">
        <v>99</v>
      </c>
      <c r="B457" s="119" t="s">
        <v>245</v>
      </c>
      <c r="C457" s="202">
        <v>12</v>
      </c>
      <c r="D457" s="129" t="s">
        <v>29</v>
      </c>
      <c r="E457" s="191">
        <v>0</v>
      </c>
      <c r="F457" s="192">
        <f t="shared" si="8"/>
        <v>0</v>
      </c>
      <c r="G457"/>
      <c r="H457" s="25"/>
      <c r="I457" s="26"/>
    </row>
    <row r="458" spans="1:9" ht="14.25" x14ac:dyDescent="0.2">
      <c r="A458" s="144"/>
      <c r="B458" s="119"/>
      <c r="C458" s="125"/>
      <c r="D458" s="125"/>
      <c r="E458" s="154" t="s">
        <v>17</v>
      </c>
      <c r="F458" s="155">
        <f>SUM(F359:F457)</f>
        <v>0</v>
      </c>
      <c r="G458"/>
      <c r="I458" s="63"/>
    </row>
    <row r="459" spans="1:9" ht="67.5" customHeight="1" x14ac:dyDescent="0.25">
      <c r="A459" s="144"/>
      <c r="B459" s="156" t="s">
        <v>443</v>
      </c>
      <c r="C459" s="125"/>
      <c r="D459" s="125"/>
      <c r="E459" s="197"/>
      <c r="F459" s="198"/>
      <c r="G459"/>
    </row>
    <row r="460" spans="1:9" ht="51" x14ac:dyDescent="0.2">
      <c r="A460" s="61" t="s">
        <v>0</v>
      </c>
      <c r="B460" s="18" t="s">
        <v>1</v>
      </c>
      <c r="C460" s="18" t="s">
        <v>2</v>
      </c>
      <c r="D460" s="18" t="s">
        <v>3</v>
      </c>
      <c r="E460" s="19" t="s">
        <v>4</v>
      </c>
      <c r="F460" s="75" t="s">
        <v>5</v>
      </c>
      <c r="G460"/>
    </row>
    <row r="461" spans="1:9" ht="14.25" x14ac:dyDescent="0.2">
      <c r="A461" s="144" t="s">
        <v>6</v>
      </c>
      <c r="B461" s="20" t="s">
        <v>7</v>
      </c>
      <c r="C461" s="76" t="s">
        <v>8</v>
      </c>
      <c r="D461" s="76" t="s">
        <v>9</v>
      </c>
      <c r="E461" s="77" t="s">
        <v>10</v>
      </c>
      <c r="F461" s="78" t="s">
        <v>11</v>
      </c>
      <c r="G461"/>
    </row>
    <row r="462" spans="1:9" ht="14.25" x14ac:dyDescent="0.2">
      <c r="A462" s="95">
        <v>1</v>
      </c>
      <c r="B462" s="79" t="s">
        <v>249</v>
      </c>
      <c r="C462" s="202">
        <v>24</v>
      </c>
      <c r="D462" s="129" t="s">
        <v>29</v>
      </c>
      <c r="E462" s="130">
        <v>0</v>
      </c>
      <c r="F462" s="186">
        <f t="shared" ref="F462:F491" si="9">C462*E462</f>
        <v>0</v>
      </c>
      <c r="G462"/>
      <c r="H462" s="25"/>
      <c r="I462" s="26"/>
    </row>
    <row r="463" spans="1:9" ht="14.25" x14ac:dyDescent="0.2">
      <c r="A463" s="95">
        <f t="shared" ref="A463" si="10">A462+1</f>
        <v>2</v>
      </c>
      <c r="B463" s="79" t="s">
        <v>250</v>
      </c>
      <c r="C463" s="202">
        <v>30</v>
      </c>
      <c r="D463" s="129" t="s">
        <v>29</v>
      </c>
      <c r="E463" s="130">
        <v>0</v>
      </c>
      <c r="F463" s="186">
        <f t="shared" si="9"/>
        <v>0</v>
      </c>
      <c r="G463"/>
      <c r="H463" s="25"/>
      <c r="I463" s="26"/>
    </row>
    <row r="464" spans="1:9" ht="14.25" x14ac:dyDescent="0.2">
      <c r="A464" s="95">
        <v>3</v>
      </c>
      <c r="B464" s="79" t="s">
        <v>251</v>
      </c>
      <c r="C464" s="202">
        <v>6</v>
      </c>
      <c r="D464" s="129" t="s">
        <v>29</v>
      </c>
      <c r="E464" s="130">
        <v>0</v>
      </c>
      <c r="F464" s="186">
        <f t="shared" si="9"/>
        <v>0</v>
      </c>
      <c r="G464"/>
      <c r="H464" s="25"/>
      <c r="I464" s="26"/>
    </row>
    <row r="465" spans="1:9" ht="14.25" x14ac:dyDescent="0.2">
      <c r="A465" s="95">
        <v>4</v>
      </c>
      <c r="B465" s="80" t="s">
        <v>280</v>
      </c>
      <c r="C465" s="202">
        <v>0</v>
      </c>
      <c r="D465" s="129" t="s">
        <v>33</v>
      </c>
      <c r="E465" s="130">
        <v>0</v>
      </c>
      <c r="F465" s="186">
        <f t="shared" si="9"/>
        <v>0</v>
      </c>
      <c r="G465"/>
      <c r="H465" s="25"/>
      <c r="I465" s="26"/>
    </row>
    <row r="466" spans="1:9" ht="14.25" x14ac:dyDescent="0.2">
      <c r="A466" s="95">
        <v>5</v>
      </c>
      <c r="B466" s="79" t="s">
        <v>257</v>
      </c>
      <c r="C466" s="202">
        <v>8</v>
      </c>
      <c r="D466" s="129" t="s">
        <v>33</v>
      </c>
      <c r="E466" s="130">
        <v>0</v>
      </c>
      <c r="F466" s="186">
        <f t="shared" si="9"/>
        <v>0</v>
      </c>
      <c r="G466"/>
      <c r="H466" s="25"/>
      <c r="I466" s="26"/>
    </row>
    <row r="467" spans="1:9" ht="14.25" x14ac:dyDescent="0.2">
      <c r="A467" s="95">
        <v>6</v>
      </c>
      <c r="B467" s="79" t="s">
        <v>454</v>
      </c>
      <c r="C467" s="202">
        <v>0</v>
      </c>
      <c r="D467" s="131" t="s">
        <v>33</v>
      </c>
      <c r="E467" s="130">
        <v>0</v>
      </c>
      <c r="F467" s="186">
        <f t="shared" si="9"/>
        <v>0</v>
      </c>
      <c r="G467"/>
      <c r="H467" s="25"/>
      <c r="I467" s="26"/>
    </row>
    <row r="468" spans="1:9" ht="14.25" x14ac:dyDescent="0.2">
      <c r="A468" s="95">
        <v>7</v>
      </c>
      <c r="B468" s="83" t="s">
        <v>455</v>
      </c>
      <c r="C468" s="132">
        <v>8</v>
      </c>
      <c r="D468" s="133" t="s">
        <v>33</v>
      </c>
      <c r="E468" s="130">
        <v>0</v>
      </c>
      <c r="F468" s="186">
        <f t="shared" si="9"/>
        <v>0</v>
      </c>
      <c r="G468"/>
      <c r="H468" s="25"/>
      <c r="I468" s="26"/>
    </row>
    <row r="469" spans="1:9" ht="14.25" x14ac:dyDescent="0.2">
      <c r="A469" s="95">
        <v>8</v>
      </c>
      <c r="B469" s="81" t="s">
        <v>261</v>
      </c>
      <c r="C469" s="202">
        <v>0</v>
      </c>
      <c r="D469" s="131" t="s">
        <v>29</v>
      </c>
      <c r="E469" s="130">
        <v>0</v>
      </c>
      <c r="F469" s="186">
        <f t="shared" si="9"/>
        <v>0</v>
      </c>
      <c r="G469"/>
      <c r="H469" s="25"/>
      <c r="I469" s="26"/>
    </row>
    <row r="470" spans="1:9" ht="14.25" x14ac:dyDescent="0.2">
      <c r="A470" s="95">
        <v>9</v>
      </c>
      <c r="B470" s="79" t="s">
        <v>262</v>
      </c>
      <c r="C470" s="202">
        <v>6</v>
      </c>
      <c r="D470" s="131" t="s">
        <v>29</v>
      </c>
      <c r="E470" s="130">
        <v>0</v>
      </c>
      <c r="F470" s="186">
        <f t="shared" si="9"/>
        <v>0</v>
      </c>
      <c r="G470"/>
      <c r="H470" s="25"/>
      <c r="I470" s="26"/>
    </row>
    <row r="471" spans="1:9" ht="14.25" x14ac:dyDescent="0.2">
      <c r="A471" s="95">
        <v>10</v>
      </c>
      <c r="B471" s="79" t="s">
        <v>263</v>
      </c>
      <c r="C471" s="202">
        <v>8</v>
      </c>
      <c r="D471" s="131" t="s">
        <v>29</v>
      </c>
      <c r="E471" s="130">
        <v>0</v>
      </c>
      <c r="F471" s="186">
        <f t="shared" si="9"/>
        <v>0</v>
      </c>
      <c r="G471"/>
      <c r="H471" s="25"/>
      <c r="I471" s="26"/>
    </row>
    <row r="472" spans="1:9" ht="14.25" x14ac:dyDescent="0.2">
      <c r="A472" s="95">
        <v>11</v>
      </c>
      <c r="B472" s="79" t="s">
        <v>260</v>
      </c>
      <c r="C472" s="202">
        <v>26</v>
      </c>
      <c r="D472" s="131" t="s">
        <v>29</v>
      </c>
      <c r="E472" s="130">
        <v>0</v>
      </c>
      <c r="F472" s="186">
        <f t="shared" si="9"/>
        <v>0</v>
      </c>
      <c r="G472"/>
      <c r="H472" s="25"/>
      <c r="I472" s="26"/>
    </row>
    <row r="473" spans="1:9" ht="14.25" x14ac:dyDescent="0.2">
      <c r="A473" s="95">
        <v>12</v>
      </c>
      <c r="B473" s="79" t="s">
        <v>255</v>
      </c>
      <c r="C473" s="202">
        <v>0</v>
      </c>
      <c r="D473" s="129" t="s">
        <v>33</v>
      </c>
      <c r="E473" s="130">
        <v>0</v>
      </c>
      <c r="F473" s="186">
        <f t="shared" si="9"/>
        <v>0</v>
      </c>
      <c r="G473"/>
      <c r="H473" s="25"/>
      <c r="I473" s="26"/>
    </row>
    <row r="474" spans="1:9" ht="14.25" x14ac:dyDescent="0.2">
      <c r="A474" s="95">
        <v>13</v>
      </c>
      <c r="B474" s="79" t="s">
        <v>254</v>
      </c>
      <c r="C474" s="202">
        <v>180</v>
      </c>
      <c r="D474" s="129" t="s">
        <v>33</v>
      </c>
      <c r="E474" s="130">
        <v>0</v>
      </c>
      <c r="F474" s="186">
        <f t="shared" si="9"/>
        <v>0</v>
      </c>
      <c r="G474"/>
      <c r="H474" s="25"/>
      <c r="I474" s="26"/>
    </row>
    <row r="475" spans="1:9" ht="14.25" x14ac:dyDescent="0.2">
      <c r="A475" s="95">
        <v>14</v>
      </c>
      <c r="B475" s="79" t="s">
        <v>258</v>
      </c>
      <c r="C475" s="202">
        <v>0</v>
      </c>
      <c r="D475" s="129" t="s">
        <v>33</v>
      </c>
      <c r="E475" s="130">
        <v>0</v>
      </c>
      <c r="F475" s="186">
        <f t="shared" si="9"/>
        <v>0</v>
      </c>
      <c r="G475"/>
      <c r="H475" s="25"/>
      <c r="I475" s="26"/>
    </row>
    <row r="476" spans="1:9" ht="14.25" x14ac:dyDescent="0.2">
      <c r="A476" s="95">
        <v>15</v>
      </c>
      <c r="B476" s="79" t="s">
        <v>259</v>
      </c>
      <c r="C476" s="202">
        <v>540</v>
      </c>
      <c r="D476" s="199" t="s">
        <v>33</v>
      </c>
      <c r="E476" s="130">
        <v>0</v>
      </c>
      <c r="F476" s="186">
        <f t="shared" si="9"/>
        <v>0</v>
      </c>
      <c r="G476"/>
      <c r="H476" s="25"/>
      <c r="I476" s="26"/>
    </row>
    <row r="477" spans="1:9" ht="14.25" x14ac:dyDescent="0.2">
      <c r="A477" s="95">
        <v>16</v>
      </c>
      <c r="B477" s="79" t="s">
        <v>345</v>
      </c>
      <c r="C477" s="202">
        <v>180</v>
      </c>
      <c r="D477" s="199" t="s">
        <v>29</v>
      </c>
      <c r="E477" s="130">
        <v>0</v>
      </c>
      <c r="F477" s="186">
        <f t="shared" si="9"/>
        <v>0</v>
      </c>
      <c r="G477"/>
      <c r="H477" s="25"/>
      <c r="I477" s="26"/>
    </row>
    <row r="478" spans="1:9" ht="14.25" x14ac:dyDescent="0.2">
      <c r="A478" s="95">
        <v>17</v>
      </c>
      <c r="B478" s="79" t="s">
        <v>346</v>
      </c>
      <c r="C478" s="202">
        <v>0</v>
      </c>
      <c r="D478" s="199" t="s">
        <v>29</v>
      </c>
      <c r="E478" s="130">
        <v>0</v>
      </c>
      <c r="F478" s="186">
        <f t="shared" si="9"/>
        <v>0</v>
      </c>
      <c r="G478"/>
      <c r="H478" s="25"/>
      <c r="I478" s="26"/>
    </row>
    <row r="479" spans="1:9" ht="14.25" x14ac:dyDescent="0.2">
      <c r="A479" s="95">
        <v>18</v>
      </c>
      <c r="B479" s="79" t="s">
        <v>264</v>
      </c>
      <c r="C479" s="202">
        <v>80</v>
      </c>
      <c r="D479" s="131" t="s">
        <v>29</v>
      </c>
      <c r="E479" s="130">
        <v>0</v>
      </c>
      <c r="F479" s="186">
        <f t="shared" si="9"/>
        <v>0</v>
      </c>
      <c r="G479"/>
      <c r="H479" s="25"/>
      <c r="I479" s="26"/>
    </row>
    <row r="480" spans="1:9" ht="14.25" x14ac:dyDescent="0.2">
      <c r="A480" s="95">
        <v>19</v>
      </c>
      <c r="B480" s="79" t="s">
        <v>265</v>
      </c>
      <c r="C480" s="202">
        <v>720</v>
      </c>
      <c r="D480" s="131" t="s">
        <v>29</v>
      </c>
      <c r="E480" s="130">
        <v>0</v>
      </c>
      <c r="F480" s="186">
        <f t="shared" si="9"/>
        <v>0</v>
      </c>
      <c r="G480"/>
      <c r="H480" s="25"/>
      <c r="I480" s="26"/>
    </row>
    <row r="481" spans="1:9" ht="14.25" x14ac:dyDescent="0.2">
      <c r="A481" s="95">
        <v>20</v>
      </c>
      <c r="B481" s="79" t="s">
        <v>266</v>
      </c>
      <c r="C481" s="202">
        <v>80</v>
      </c>
      <c r="D481" s="131" t="s">
        <v>29</v>
      </c>
      <c r="E481" s="130">
        <v>0</v>
      </c>
      <c r="F481" s="186">
        <f t="shared" si="9"/>
        <v>0</v>
      </c>
      <c r="G481"/>
      <c r="H481" s="25"/>
      <c r="I481" s="26"/>
    </row>
    <row r="482" spans="1:9" ht="14.25" x14ac:dyDescent="0.2">
      <c r="A482" s="95">
        <v>21</v>
      </c>
      <c r="B482" s="79" t="s">
        <v>267</v>
      </c>
      <c r="C482" s="202">
        <v>180</v>
      </c>
      <c r="D482" s="131" t="s">
        <v>29</v>
      </c>
      <c r="E482" s="130">
        <v>0</v>
      </c>
      <c r="F482" s="186">
        <f t="shared" si="9"/>
        <v>0</v>
      </c>
      <c r="G482"/>
      <c r="H482" s="25"/>
      <c r="I482" s="26"/>
    </row>
    <row r="483" spans="1:9" ht="14.25" x14ac:dyDescent="0.2">
      <c r="A483" s="95">
        <v>22</v>
      </c>
      <c r="B483" s="82" t="s">
        <v>268</v>
      </c>
      <c r="C483" s="202">
        <v>0</v>
      </c>
      <c r="D483" s="131" t="s">
        <v>29</v>
      </c>
      <c r="E483" s="130">
        <v>0</v>
      </c>
      <c r="F483" s="186">
        <f t="shared" si="9"/>
        <v>0</v>
      </c>
      <c r="G483"/>
      <c r="H483" s="25"/>
      <c r="I483" s="26"/>
    </row>
    <row r="484" spans="1:9" ht="14.25" x14ac:dyDescent="0.2">
      <c r="A484" s="95">
        <v>23</v>
      </c>
      <c r="B484" s="174" t="s">
        <v>282</v>
      </c>
      <c r="C484" s="202">
        <v>0</v>
      </c>
      <c r="D484" s="129" t="s">
        <v>29</v>
      </c>
      <c r="E484" s="130">
        <v>0</v>
      </c>
      <c r="F484" s="186">
        <f t="shared" si="9"/>
        <v>0</v>
      </c>
      <c r="G484"/>
      <c r="H484" s="25"/>
      <c r="I484" s="26"/>
    </row>
    <row r="485" spans="1:9" ht="14.25" x14ac:dyDescent="0.2">
      <c r="A485" s="95">
        <v>24</v>
      </c>
      <c r="B485" s="79" t="s">
        <v>269</v>
      </c>
      <c r="C485" s="202">
        <v>30</v>
      </c>
      <c r="D485" s="129" t="s">
        <v>12</v>
      </c>
      <c r="E485" s="130">
        <v>0</v>
      </c>
      <c r="F485" s="186">
        <f t="shared" si="9"/>
        <v>0</v>
      </c>
      <c r="G485"/>
      <c r="H485" s="25"/>
      <c r="I485" s="26"/>
    </row>
    <row r="486" spans="1:9" ht="14.25" x14ac:dyDescent="0.2">
      <c r="A486" s="95">
        <v>25</v>
      </c>
      <c r="B486" s="83" t="s">
        <v>270</v>
      </c>
      <c r="C486" s="132">
        <v>0</v>
      </c>
      <c r="D486" s="132" t="s">
        <v>13</v>
      </c>
      <c r="E486" s="130">
        <v>0</v>
      </c>
      <c r="F486" s="186">
        <f t="shared" si="9"/>
        <v>0</v>
      </c>
      <c r="G486"/>
      <c r="H486" s="25"/>
      <c r="I486" s="26"/>
    </row>
    <row r="487" spans="1:9" ht="14.25" x14ac:dyDescent="0.2">
      <c r="A487" s="95">
        <v>26</v>
      </c>
      <c r="B487" s="119" t="s">
        <v>420</v>
      </c>
      <c r="C487" s="202">
        <v>22</v>
      </c>
      <c r="D487" s="131" t="s">
        <v>13</v>
      </c>
      <c r="E487" s="130">
        <v>0</v>
      </c>
      <c r="F487" s="186">
        <f t="shared" si="9"/>
        <v>0</v>
      </c>
      <c r="G487"/>
      <c r="H487" s="25"/>
      <c r="I487" s="26"/>
    </row>
    <row r="488" spans="1:9" ht="14.25" x14ac:dyDescent="0.2">
      <c r="A488" s="95">
        <v>27</v>
      </c>
      <c r="B488" s="119" t="s">
        <v>252</v>
      </c>
      <c r="C488" s="202">
        <v>0</v>
      </c>
      <c r="D488" s="129" t="s">
        <v>33</v>
      </c>
      <c r="E488" s="130">
        <v>0</v>
      </c>
      <c r="F488" s="186">
        <f t="shared" si="9"/>
        <v>0</v>
      </c>
      <c r="G488"/>
      <c r="H488" s="25"/>
      <c r="I488" s="26"/>
    </row>
    <row r="489" spans="1:9" ht="14.25" x14ac:dyDescent="0.2">
      <c r="A489" s="95">
        <v>28</v>
      </c>
      <c r="B489" s="134" t="s">
        <v>253</v>
      </c>
      <c r="C489" s="135">
        <v>0</v>
      </c>
      <c r="D489" s="135" t="s">
        <v>33</v>
      </c>
      <c r="E489" s="130">
        <v>0</v>
      </c>
      <c r="F489" s="186">
        <f t="shared" si="9"/>
        <v>0</v>
      </c>
      <c r="G489"/>
      <c r="H489" s="25"/>
      <c r="I489" s="26"/>
    </row>
    <row r="490" spans="1:9" ht="14.25" x14ac:dyDescent="0.2">
      <c r="A490" s="95">
        <v>29</v>
      </c>
      <c r="B490" s="79" t="s">
        <v>256</v>
      </c>
      <c r="C490" s="202">
        <v>0</v>
      </c>
      <c r="D490" s="129" t="s">
        <v>33</v>
      </c>
      <c r="E490" s="130">
        <v>0</v>
      </c>
      <c r="F490" s="186">
        <f t="shared" si="9"/>
        <v>0</v>
      </c>
      <c r="G490"/>
      <c r="H490" s="25"/>
      <c r="I490" s="26"/>
    </row>
    <row r="491" spans="1:9" ht="14.25" x14ac:dyDescent="0.2">
      <c r="A491" s="95">
        <v>30</v>
      </c>
      <c r="B491" s="69" t="s">
        <v>419</v>
      </c>
      <c r="C491" s="202">
        <v>180</v>
      </c>
      <c r="D491" s="129" t="s">
        <v>29</v>
      </c>
      <c r="E491" s="130">
        <v>0</v>
      </c>
      <c r="F491" s="186">
        <f t="shared" si="9"/>
        <v>0</v>
      </c>
      <c r="G491"/>
      <c r="H491" s="25"/>
      <c r="I491" s="26"/>
    </row>
    <row r="492" spans="1:9" ht="14.25" x14ac:dyDescent="0.2">
      <c r="A492" s="84"/>
      <c r="B492" s="93"/>
      <c r="C492" s="94"/>
      <c r="D492" s="94"/>
      <c r="E492" s="85" t="s">
        <v>31</v>
      </c>
      <c r="F492" s="86">
        <f>SUM(F462:F491)</f>
        <v>0</v>
      </c>
      <c r="G492"/>
      <c r="I492" s="87"/>
    </row>
    <row r="493" spans="1:9" ht="69.75" customHeight="1" x14ac:dyDescent="0.25">
      <c r="A493" s="88"/>
      <c r="B493" s="142" t="s">
        <v>444</v>
      </c>
      <c r="F493" s="74"/>
      <c r="G493"/>
    </row>
    <row r="494" spans="1:9" ht="51" x14ac:dyDescent="0.2">
      <c r="A494" s="105" t="s">
        <v>0</v>
      </c>
      <c r="B494" s="106" t="s">
        <v>1</v>
      </c>
      <c r="C494" s="106" t="s">
        <v>2</v>
      </c>
      <c r="D494" s="106" t="s">
        <v>3</v>
      </c>
      <c r="E494" s="107" t="s">
        <v>4</v>
      </c>
      <c r="F494" s="108" t="s">
        <v>5</v>
      </c>
      <c r="G494"/>
    </row>
    <row r="495" spans="1:9" ht="14.25" x14ac:dyDescent="0.2">
      <c r="A495" s="144" t="s">
        <v>6</v>
      </c>
      <c r="B495" s="145" t="s">
        <v>7</v>
      </c>
      <c r="C495" s="145" t="s">
        <v>8</v>
      </c>
      <c r="D495" s="145" t="s">
        <v>9</v>
      </c>
      <c r="E495" s="145" t="s">
        <v>10</v>
      </c>
      <c r="F495" s="146" t="s">
        <v>11</v>
      </c>
      <c r="G495"/>
    </row>
    <row r="496" spans="1:9" ht="14.25" x14ac:dyDescent="0.2">
      <c r="A496" s="95">
        <v>1</v>
      </c>
      <c r="B496" s="119" t="s">
        <v>435</v>
      </c>
      <c r="C496" s="202">
        <v>0</v>
      </c>
      <c r="D496" s="129" t="s">
        <v>13</v>
      </c>
      <c r="E496" s="130">
        <v>0</v>
      </c>
      <c r="F496" s="186">
        <f>C496*E496</f>
        <v>0</v>
      </c>
      <c r="G496"/>
      <c r="H496" s="25"/>
      <c r="I496" s="26"/>
    </row>
    <row r="497" spans="1:11" ht="14.25" x14ac:dyDescent="0.2">
      <c r="A497" s="95">
        <v>2</v>
      </c>
      <c r="B497" s="167" t="s">
        <v>425</v>
      </c>
      <c r="C497" s="202">
        <v>0</v>
      </c>
      <c r="D497" s="129" t="s">
        <v>13</v>
      </c>
      <c r="E497" s="130">
        <v>0</v>
      </c>
      <c r="F497" s="186">
        <f t="shared" ref="F497:F512" si="11">C497*E497</f>
        <v>0</v>
      </c>
      <c r="G497"/>
      <c r="H497" s="25"/>
      <c r="I497" s="26"/>
      <c r="K497" s="25"/>
    </row>
    <row r="498" spans="1:11" ht="14.25" x14ac:dyDescent="0.2">
      <c r="A498" s="95">
        <v>3</v>
      </c>
      <c r="B498" s="119" t="s">
        <v>426</v>
      </c>
      <c r="C498" s="202">
        <v>26</v>
      </c>
      <c r="D498" s="129" t="s">
        <v>12</v>
      </c>
      <c r="E498" s="130">
        <v>0</v>
      </c>
      <c r="F498" s="186">
        <f t="shared" si="11"/>
        <v>0</v>
      </c>
      <c r="G498"/>
      <c r="H498" s="25"/>
      <c r="I498" s="26"/>
    </row>
    <row r="499" spans="1:11" ht="14.25" x14ac:dyDescent="0.2">
      <c r="A499" s="95">
        <v>4</v>
      </c>
      <c r="B499" s="119" t="s">
        <v>439</v>
      </c>
      <c r="C499" s="202">
        <v>53</v>
      </c>
      <c r="D499" s="199" t="s">
        <v>13</v>
      </c>
      <c r="E499" s="130">
        <v>0</v>
      </c>
      <c r="F499" s="186">
        <f t="shared" si="11"/>
        <v>0</v>
      </c>
      <c r="G499"/>
      <c r="H499" s="25"/>
      <c r="I499" s="26"/>
    </row>
    <row r="500" spans="1:11" ht="14.25" x14ac:dyDescent="0.2">
      <c r="A500" s="95">
        <v>5</v>
      </c>
      <c r="B500" s="119" t="s">
        <v>436</v>
      </c>
      <c r="C500" s="202">
        <v>58</v>
      </c>
      <c r="D500" s="129" t="s">
        <v>12</v>
      </c>
      <c r="E500" s="130">
        <v>0</v>
      </c>
      <c r="F500" s="186">
        <f t="shared" si="11"/>
        <v>0</v>
      </c>
      <c r="G500"/>
      <c r="H500" s="25"/>
      <c r="I500" s="26"/>
    </row>
    <row r="501" spans="1:11" ht="14.25" x14ac:dyDescent="0.2">
      <c r="A501" s="95">
        <v>6</v>
      </c>
      <c r="B501" s="119" t="s">
        <v>437</v>
      </c>
      <c r="C501" s="202">
        <v>26</v>
      </c>
      <c r="D501" s="129" t="s">
        <v>13</v>
      </c>
      <c r="E501" s="130">
        <v>0</v>
      </c>
      <c r="F501" s="186">
        <f t="shared" si="11"/>
        <v>0</v>
      </c>
      <c r="G501"/>
      <c r="H501" s="25"/>
      <c r="I501" s="26"/>
    </row>
    <row r="502" spans="1:11" ht="14.25" x14ac:dyDescent="0.2">
      <c r="A502" s="95">
        <v>7</v>
      </c>
      <c r="B502" s="119" t="s">
        <v>427</v>
      </c>
      <c r="C502" s="202">
        <v>42</v>
      </c>
      <c r="D502" s="129" t="s">
        <v>13</v>
      </c>
      <c r="E502" s="130">
        <v>0</v>
      </c>
      <c r="F502" s="186">
        <f t="shared" si="11"/>
        <v>0</v>
      </c>
      <c r="G502"/>
      <c r="H502" s="25"/>
      <c r="I502" s="26"/>
    </row>
    <row r="503" spans="1:11" ht="14.25" x14ac:dyDescent="0.2">
      <c r="A503" s="95">
        <v>8</v>
      </c>
      <c r="B503" s="119" t="s">
        <v>428</v>
      </c>
      <c r="C503" s="202">
        <v>0</v>
      </c>
      <c r="D503" s="129" t="s">
        <v>13</v>
      </c>
      <c r="E503" s="130">
        <v>0</v>
      </c>
      <c r="F503" s="186">
        <f t="shared" si="11"/>
        <v>0</v>
      </c>
      <c r="G503"/>
      <c r="H503" s="25"/>
      <c r="I503" s="26"/>
    </row>
    <row r="504" spans="1:11" ht="14.25" x14ac:dyDescent="0.2">
      <c r="A504" s="95">
        <v>9</v>
      </c>
      <c r="B504" s="119" t="s">
        <v>429</v>
      </c>
      <c r="C504" s="202">
        <v>42</v>
      </c>
      <c r="D504" s="129" t="s">
        <v>12</v>
      </c>
      <c r="E504" s="130">
        <v>0</v>
      </c>
      <c r="F504" s="186">
        <f t="shared" si="11"/>
        <v>0</v>
      </c>
      <c r="G504"/>
      <c r="H504" s="25"/>
      <c r="I504" s="26"/>
    </row>
    <row r="505" spans="1:11" ht="14.25" x14ac:dyDescent="0.2">
      <c r="A505" s="95">
        <v>10</v>
      </c>
      <c r="B505" s="119" t="s">
        <v>430</v>
      </c>
      <c r="C505" s="202">
        <v>27</v>
      </c>
      <c r="D505" s="129" t="s">
        <v>13</v>
      </c>
      <c r="E505" s="130">
        <v>0</v>
      </c>
      <c r="F505" s="186">
        <f t="shared" si="11"/>
        <v>0</v>
      </c>
      <c r="G505"/>
      <c r="H505" s="25"/>
      <c r="I505" s="26"/>
    </row>
    <row r="506" spans="1:11" ht="14.25" x14ac:dyDescent="0.2">
      <c r="A506" s="95">
        <v>11</v>
      </c>
      <c r="B506" s="119" t="s">
        <v>424</v>
      </c>
      <c r="C506" s="202">
        <v>0</v>
      </c>
      <c r="D506" s="129" t="s">
        <v>12</v>
      </c>
      <c r="E506" s="130">
        <v>0</v>
      </c>
      <c r="F506" s="186">
        <f t="shared" si="11"/>
        <v>0</v>
      </c>
      <c r="G506"/>
      <c r="H506" s="25"/>
      <c r="I506" s="26"/>
    </row>
    <row r="507" spans="1:11" ht="14.25" x14ac:dyDescent="0.2">
      <c r="A507" s="95">
        <v>12</v>
      </c>
      <c r="B507" s="119" t="s">
        <v>431</v>
      </c>
      <c r="C507" s="202">
        <v>0</v>
      </c>
      <c r="D507" s="129" t="s">
        <v>13</v>
      </c>
      <c r="E507" s="130">
        <v>0</v>
      </c>
      <c r="F507" s="186">
        <f t="shared" si="11"/>
        <v>0</v>
      </c>
      <c r="G507"/>
      <c r="H507" s="25"/>
      <c r="I507" s="26"/>
    </row>
    <row r="508" spans="1:11" ht="14.25" x14ac:dyDescent="0.2">
      <c r="A508" s="95">
        <v>13</v>
      </c>
      <c r="B508" s="119" t="s">
        <v>432</v>
      </c>
      <c r="C508" s="202">
        <v>0</v>
      </c>
      <c r="D508" s="129" t="s">
        <v>13</v>
      </c>
      <c r="E508" s="130">
        <v>0</v>
      </c>
      <c r="F508" s="186">
        <f t="shared" si="11"/>
        <v>0</v>
      </c>
      <c r="G508"/>
      <c r="H508" s="25"/>
      <c r="I508" s="26"/>
      <c r="J508" s="25"/>
    </row>
    <row r="509" spans="1:11" ht="14.25" x14ac:dyDescent="0.2">
      <c r="A509" s="95">
        <v>14</v>
      </c>
      <c r="B509" s="119" t="s">
        <v>433</v>
      </c>
      <c r="C509" s="202">
        <v>0</v>
      </c>
      <c r="D509" s="129" t="s">
        <v>13</v>
      </c>
      <c r="E509" s="130">
        <v>0</v>
      </c>
      <c r="F509" s="186">
        <f t="shared" si="11"/>
        <v>0</v>
      </c>
      <c r="G509"/>
      <c r="H509" s="25"/>
      <c r="I509" s="26"/>
    </row>
    <row r="510" spans="1:11" ht="14.25" x14ac:dyDescent="0.2">
      <c r="A510" s="95">
        <v>15</v>
      </c>
      <c r="B510" s="119" t="s">
        <v>434</v>
      </c>
      <c r="C510" s="202">
        <v>0</v>
      </c>
      <c r="D510" s="129" t="s">
        <v>13</v>
      </c>
      <c r="E510" s="130">
        <v>0</v>
      </c>
      <c r="F510" s="186">
        <f t="shared" si="11"/>
        <v>0</v>
      </c>
      <c r="G510"/>
      <c r="H510" s="25"/>
      <c r="I510" s="26"/>
    </row>
    <row r="511" spans="1:11" ht="14.25" x14ac:dyDescent="0.2">
      <c r="A511" s="95">
        <v>16</v>
      </c>
      <c r="B511" s="119" t="s">
        <v>438</v>
      </c>
      <c r="C511" s="202">
        <v>66</v>
      </c>
      <c r="D511" s="129" t="s">
        <v>13</v>
      </c>
      <c r="E511" s="130">
        <v>0</v>
      </c>
      <c r="F511" s="186">
        <f t="shared" si="11"/>
        <v>0</v>
      </c>
      <c r="G511"/>
      <c r="H511" s="25"/>
      <c r="I511" s="26"/>
    </row>
    <row r="512" spans="1:11" ht="14.25" x14ac:dyDescent="0.2">
      <c r="A512" s="95">
        <v>17</v>
      </c>
      <c r="B512" s="119" t="s">
        <v>453</v>
      </c>
      <c r="C512" s="202">
        <v>0</v>
      </c>
      <c r="D512" s="129" t="s">
        <v>13</v>
      </c>
      <c r="E512" s="130">
        <v>0</v>
      </c>
      <c r="F512" s="186">
        <f t="shared" si="11"/>
        <v>0</v>
      </c>
      <c r="G512"/>
      <c r="H512" s="25"/>
      <c r="I512" s="26"/>
    </row>
    <row r="513" spans="1:11" ht="14.25" x14ac:dyDescent="0.2">
      <c r="A513" s="84"/>
      <c r="B513" s="93"/>
      <c r="C513" s="94"/>
      <c r="D513" s="94"/>
      <c r="E513" s="85" t="s">
        <v>31</v>
      </c>
      <c r="F513" s="86">
        <f>SUM(F496:F512)</f>
        <v>0</v>
      </c>
      <c r="G513"/>
      <c r="I513" s="87"/>
    </row>
    <row r="514" spans="1:11" ht="55.5" customHeight="1" x14ac:dyDescent="0.25">
      <c r="A514" s="88"/>
      <c r="B514" s="142" t="s">
        <v>445</v>
      </c>
      <c r="F514" s="74"/>
      <c r="G514"/>
    </row>
    <row r="515" spans="1:11" ht="51" x14ac:dyDescent="0.2">
      <c r="A515" s="89" t="s">
        <v>0</v>
      </c>
      <c r="B515" s="21" t="s">
        <v>1</v>
      </c>
      <c r="C515" s="21" t="s">
        <v>2</v>
      </c>
      <c r="D515" s="21" t="s">
        <v>3</v>
      </c>
      <c r="E515" s="22" t="s">
        <v>4</v>
      </c>
      <c r="F515" s="90" t="s">
        <v>5</v>
      </c>
      <c r="G515"/>
    </row>
    <row r="516" spans="1:11" ht="14.25" x14ac:dyDescent="0.2">
      <c r="A516" s="91" t="s">
        <v>6</v>
      </c>
      <c r="B516" s="20" t="s">
        <v>7</v>
      </c>
      <c r="C516" s="76" t="s">
        <v>8</v>
      </c>
      <c r="D516" s="76" t="s">
        <v>9</v>
      </c>
      <c r="E516" s="77" t="s">
        <v>10</v>
      </c>
      <c r="F516" s="78" t="s">
        <v>11</v>
      </c>
      <c r="G516"/>
    </row>
    <row r="517" spans="1:11" ht="14.25" x14ac:dyDescent="0.2">
      <c r="A517" s="92">
        <v>1</v>
      </c>
      <c r="B517" s="79" t="s">
        <v>422</v>
      </c>
      <c r="C517" s="202">
        <v>0</v>
      </c>
      <c r="D517" s="129" t="s">
        <v>12</v>
      </c>
      <c r="E517" s="200">
        <v>0</v>
      </c>
      <c r="F517" s="186">
        <f t="shared" ref="F517:F524" si="12">C517*E517</f>
        <v>0</v>
      </c>
      <c r="G517"/>
      <c r="H517" s="25"/>
      <c r="I517" s="26"/>
    </row>
    <row r="518" spans="1:11" ht="14.25" x14ac:dyDescent="0.2">
      <c r="A518" s="92">
        <v>2</v>
      </c>
      <c r="B518" s="201" t="s">
        <v>423</v>
      </c>
      <c r="C518" s="202">
        <v>0</v>
      </c>
      <c r="D518" s="202" t="s">
        <v>12</v>
      </c>
      <c r="E518" s="200">
        <v>0</v>
      </c>
      <c r="F518" s="203">
        <f t="shared" si="12"/>
        <v>0</v>
      </c>
      <c r="G518"/>
      <c r="H518" s="25"/>
      <c r="I518" s="26"/>
      <c r="K518" s="27"/>
    </row>
    <row r="519" spans="1:11" ht="14.25" x14ac:dyDescent="0.2">
      <c r="A519" s="92">
        <f t="shared" ref="A519:A520" si="13">A518+1</f>
        <v>3</v>
      </c>
      <c r="B519" s="79" t="s">
        <v>271</v>
      </c>
      <c r="C519" s="202">
        <v>0</v>
      </c>
      <c r="D519" s="202" t="s">
        <v>12</v>
      </c>
      <c r="E519" s="200">
        <v>0</v>
      </c>
      <c r="F519" s="203">
        <f t="shared" si="12"/>
        <v>0</v>
      </c>
      <c r="G519"/>
      <c r="H519" s="25"/>
      <c r="I519" s="26"/>
    </row>
    <row r="520" spans="1:11" ht="14.25" x14ac:dyDescent="0.2">
      <c r="A520" s="95">
        <f t="shared" si="13"/>
        <v>4</v>
      </c>
      <c r="B520" s="96" t="s">
        <v>272</v>
      </c>
      <c r="C520" s="202">
        <v>0</v>
      </c>
      <c r="D520" s="202" t="s">
        <v>13</v>
      </c>
      <c r="E520" s="200">
        <v>0</v>
      </c>
      <c r="F520" s="203">
        <f t="shared" si="12"/>
        <v>0</v>
      </c>
      <c r="G520"/>
      <c r="H520" s="25"/>
      <c r="I520" s="26"/>
    </row>
    <row r="521" spans="1:11" ht="14.25" x14ac:dyDescent="0.2">
      <c r="A521" s="95">
        <v>5</v>
      </c>
      <c r="B521" s="96" t="s">
        <v>273</v>
      </c>
      <c r="C521" s="202">
        <v>38</v>
      </c>
      <c r="D521" s="202" t="s">
        <v>13</v>
      </c>
      <c r="E521" s="200">
        <v>0</v>
      </c>
      <c r="F521" s="203">
        <f t="shared" si="12"/>
        <v>0</v>
      </c>
      <c r="G521"/>
      <c r="H521" s="25"/>
      <c r="I521" s="26"/>
    </row>
    <row r="522" spans="1:11" ht="14.25" x14ac:dyDescent="0.2">
      <c r="A522" s="95">
        <v>6</v>
      </c>
      <c r="B522" s="109" t="s">
        <v>347</v>
      </c>
      <c r="C522" s="202">
        <v>30</v>
      </c>
      <c r="D522" s="202" t="s">
        <v>13</v>
      </c>
      <c r="E522" s="200">
        <v>0</v>
      </c>
      <c r="F522" s="203">
        <f t="shared" si="12"/>
        <v>0</v>
      </c>
      <c r="G522"/>
      <c r="H522" s="25"/>
      <c r="I522" s="26"/>
    </row>
    <row r="523" spans="1:11" ht="14.25" x14ac:dyDescent="0.2">
      <c r="A523" s="97">
        <v>6</v>
      </c>
      <c r="B523" s="98" t="s">
        <v>274</v>
      </c>
      <c r="C523" s="202">
        <v>0</v>
      </c>
      <c r="D523" s="202" t="s">
        <v>13</v>
      </c>
      <c r="E523" s="200">
        <v>0</v>
      </c>
      <c r="F523" s="203">
        <f t="shared" si="12"/>
        <v>0</v>
      </c>
      <c r="G523"/>
      <c r="H523" s="25"/>
      <c r="I523" s="26"/>
      <c r="J523" s="25"/>
    </row>
    <row r="524" spans="1:11" ht="14.25" x14ac:dyDescent="0.2">
      <c r="A524" s="97">
        <v>7</v>
      </c>
      <c r="B524" s="204" t="s">
        <v>421</v>
      </c>
      <c r="C524" s="202">
        <v>28</v>
      </c>
      <c r="D524" s="202" t="s">
        <v>13</v>
      </c>
      <c r="E524" s="200">
        <v>0</v>
      </c>
      <c r="F524" s="203">
        <f t="shared" si="12"/>
        <v>0</v>
      </c>
      <c r="G524"/>
      <c r="H524" s="25"/>
      <c r="I524" s="26"/>
    </row>
    <row r="525" spans="1:11" ht="15" thickBot="1" x14ac:dyDescent="0.25">
      <c r="A525" s="99"/>
      <c r="B525" s="100"/>
      <c r="C525" s="101"/>
      <c r="D525" s="101"/>
      <c r="E525" s="102" t="s">
        <v>31</v>
      </c>
      <c r="F525" s="103">
        <f>SUM(F517:F524)</f>
        <v>0</v>
      </c>
      <c r="G525"/>
      <c r="I525" s="104"/>
    </row>
    <row r="526" spans="1:11" x14ac:dyDescent="0.2">
      <c r="A526" s="15"/>
      <c r="C526" s="14"/>
    </row>
    <row r="527" spans="1:11" x14ac:dyDescent="0.2">
      <c r="A527" s="1"/>
      <c r="E527" s="8" t="s">
        <v>275</v>
      </c>
      <c r="F527" s="2">
        <f>F71+F129+F307+F355+F458+F492+F513+F525</f>
        <v>0</v>
      </c>
      <c r="I527" s="2" t="e">
        <f>I525+I513+I492+#REF!+I458+#REF!+#REF!+#REF!+I355+I307+I129+I71+#REF!+#REF!</f>
        <v>#REF!</v>
      </c>
    </row>
    <row r="528" spans="1:11" x14ac:dyDescent="0.2">
      <c r="B528" s="50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FE76D-2D06-467E-922B-D30E76280951}">
  <dimension ref="A1:AMF528"/>
  <sheetViews>
    <sheetView topLeftCell="A504" workbookViewId="0">
      <selection activeCell="M520" sqref="M520"/>
    </sheetView>
  </sheetViews>
  <sheetFormatPr defaultColWidth="9" defaultRowHeight="12.75" x14ac:dyDescent="0.2"/>
  <cols>
    <col min="1" max="1" width="3.5" style="3" customWidth="1"/>
    <col min="2" max="2" width="40.75" style="4" customWidth="1"/>
    <col min="3" max="3" width="5.25" style="5" customWidth="1"/>
    <col min="4" max="4" width="5" style="5" customWidth="1"/>
    <col min="5" max="5" width="12" style="6" customWidth="1"/>
    <col min="6" max="6" width="13" style="6" customWidth="1"/>
    <col min="7" max="7" width="11.25" style="25" customWidth="1"/>
    <col min="8" max="8" width="10.625" style="4" customWidth="1"/>
    <col min="9" max="9" width="13.375" style="4" hidden="1" customWidth="1"/>
    <col min="10" max="995" width="8.625" style="4" customWidth="1"/>
    <col min="996" max="16384" width="9" style="4"/>
  </cols>
  <sheetData>
    <row r="1" spans="1:11" ht="28.5" x14ac:dyDescent="0.2">
      <c r="E1" s="143" t="s">
        <v>504</v>
      </c>
    </row>
    <row r="3" spans="1:11" ht="15" x14ac:dyDescent="0.25">
      <c r="B3" s="51" t="s">
        <v>507</v>
      </c>
      <c r="C3" s="117"/>
      <c r="D3" s="117"/>
      <c r="E3" s="118"/>
      <c r="F3" s="118"/>
      <c r="G3" s="31"/>
      <c r="H3" s="16"/>
    </row>
    <row r="4" spans="1:11" ht="15" x14ac:dyDescent="0.25">
      <c r="B4" s="51" t="s">
        <v>355</v>
      </c>
      <c r="C4" s="52"/>
      <c r="D4" s="52"/>
      <c r="E4" s="51"/>
      <c r="F4" s="51"/>
      <c r="G4" s="31"/>
      <c r="H4" s="16"/>
    </row>
    <row r="5" spans="1:11" ht="15" x14ac:dyDescent="0.25">
      <c r="B5" s="51"/>
      <c r="C5" s="52"/>
      <c r="D5" s="52"/>
      <c r="E5" s="51"/>
      <c r="F5" s="51"/>
      <c r="G5" s="31"/>
      <c r="H5" s="16"/>
    </row>
    <row r="6" spans="1:11" ht="15.75" thickBot="1" x14ac:dyDescent="0.3">
      <c r="B6" s="53" t="s">
        <v>340</v>
      </c>
      <c r="C6" s="54"/>
      <c r="D6" s="54"/>
      <c r="E6" s="55"/>
      <c r="F6" s="55"/>
      <c r="G6" s="31"/>
    </row>
    <row r="7" spans="1:11" ht="15" x14ac:dyDescent="0.25">
      <c r="A7" s="56"/>
      <c r="B7" s="57" t="s">
        <v>501</v>
      </c>
      <c r="C7" s="58"/>
      <c r="D7" s="58"/>
      <c r="E7" s="59"/>
      <c r="F7" s="60"/>
      <c r="K7" s="27"/>
    </row>
    <row r="8" spans="1:11" ht="51" x14ac:dyDescent="0.2">
      <c r="A8" s="61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62" t="s">
        <v>5</v>
      </c>
      <c r="G8"/>
      <c r="H8" s="27"/>
      <c r="I8" s="28"/>
    </row>
    <row r="9" spans="1:11" ht="14.25" x14ac:dyDescent="0.2">
      <c r="A9" s="144" t="s">
        <v>6</v>
      </c>
      <c r="B9" s="145" t="s">
        <v>7</v>
      </c>
      <c r="C9" s="145" t="s">
        <v>8</v>
      </c>
      <c r="D9" s="145" t="s">
        <v>9</v>
      </c>
      <c r="E9" s="145" t="s">
        <v>10</v>
      </c>
      <c r="F9" s="146" t="s">
        <v>11</v>
      </c>
      <c r="G9"/>
    </row>
    <row r="10" spans="1:11" ht="42" customHeight="1" x14ac:dyDescent="0.2">
      <c r="A10" s="95">
        <v>1</v>
      </c>
      <c r="B10" s="119" t="s">
        <v>392</v>
      </c>
      <c r="C10" s="205">
        <v>0</v>
      </c>
      <c r="D10" s="137" t="s">
        <v>12</v>
      </c>
      <c r="E10" s="120">
        <v>0</v>
      </c>
      <c r="F10" s="147">
        <f t="shared" ref="F10:F65" si="0">C10*E10</f>
        <v>0</v>
      </c>
      <c r="G10"/>
      <c r="H10" s="25"/>
      <c r="I10" s="114"/>
    </row>
    <row r="11" spans="1:11" ht="33" customHeight="1" x14ac:dyDescent="0.2">
      <c r="A11" s="95">
        <v>2</v>
      </c>
      <c r="B11" s="119" t="s">
        <v>393</v>
      </c>
      <c r="C11" s="205">
        <v>0</v>
      </c>
      <c r="D11" s="137" t="s">
        <v>12</v>
      </c>
      <c r="E11" s="120">
        <v>0</v>
      </c>
      <c r="F11" s="147">
        <f t="shared" si="0"/>
        <v>0</v>
      </c>
      <c r="G11"/>
      <c r="H11" s="25"/>
      <c r="I11" s="114"/>
    </row>
    <row r="12" spans="1:11" ht="21.75" customHeight="1" x14ac:dyDescent="0.2">
      <c r="A12" s="95">
        <v>3</v>
      </c>
      <c r="B12" s="119" t="s">
        <v>394</v>
      </c>
      <c r="C12" s="205">
        <v>0</v>
      </c>
      <c r="D12" s="137" t="s">
        <v>12</v>
      </c>
      <c r="E12" s="120">
        <v>0</v>
      </c>
      <c r="F12" s="147">
        <f t="shared" si="0"/>
        <v>0</v>
      </c>
      <c r="G12"/>
      <c r="H12" s="25"/>
      <c r="I12" s="114"/>
    </row>
    <row r="13" spans="1:11" ht="27" customHeight="1" x14ac:dyDescent="0.2">
      <c r="A13" s="95">
        <v>4</v>
      </c>
      <c r="B13" s="119" t="s">
        <v>395</v>
      </c>
      <c r="C13" s="205">
        <v>10</v>
      </c>
      <c r="D13" s="137" t="s">
        <v>12</v>
      </c>
      <c r="E13" s="120">
        <v>0</v>
      </c>
      <c r="F13" s="147">
        <f t="shared" si="0"/>
        <v>0</v>
      </c>
      <c r="G13"/>
      <c r="H13" s="25"/>
      <c r="I13" s="114"/>
    </row>
    <row r="14" spans="1:11" ht="35.25" customHeight="1" x14ac:dyDescent="0.2">
      <c r="A14" s="95">
        <v>5</v>
      </c>
      <c r="B14" s="119" t="s">
        <v>396</v>
      </c>
      <c r="C14" s="205">
        <v>0</v>
      </c>
      <c r="D14" s="137" t="s">
        <v>12</v>
      </c>
      <c r="E14" s="120">
        <v>0</v>
      </c>
      <c r="F14" s="147">
        <f t="shared" si="0"/>
        <v>0</v>
      </c>
      <c r="G14"/>
      <c r="H14" s="25"/>
      <c r="I14" s="114"/>
    </row>
    <row r="15" spans="1:11" ht="34.5" customHeight="1" x14ac:dyDescent="0.2">
      <c r="A15" s="95">
        <v>6</v>
      </c>
      <c r="B15" s="119" t="s">
        <v>397</v>
      </c>
      <c r="C15" s="205">
        <v>0</v>
      </c>
      <c r="D15" s="137" t="s">
        <v>12</v>
      </c>
      <c r="E15" s="120">
        <v>0</v>
      </c>
      <c r="F15" s="147">
        <f t="shared" si="0"/>
        <v>0</v>
      </c>
      <c r="G15"/>
      <c r="H15" s="25"/>
      <c r="I15" s="114"/>
    </row>
    <row r="16" spans="1:11" ht="35.25" customHeight="1" x14ac:dyDescent="0.2">
      <c r="A16" s="95">
        <v>7</v>
      </c>
      <c r="B16" s="119" t="s">
        <v>398</v>
      </c>
      <c r="C16" s="205">
        <v>360</v>
      </c>
      <c r="D16" s="137" t="s">
        <v>13</v>
      </c>
      <c r="E16" s="120">
        <v>0</v>
      </c>
      <c r="F16" s="147">
        <f t="shared" si="0"/>
        <v>0</v>
      </c>
      <c r="G16"/>
      <c r="H16" s="25"/>
      <c r="I16" s="114"/>
    </row>
    <row r="17" spans="1:9" ht="36" customHeight="1" x14ac:dyDescent="0.2">
      <c r="A17" s="95">
        <v>8</v>
      </c>
      <c r="B17" s="119" t="s">
        <v>399</v>
      </c>
      <c r="C17" s="205">
        <v>175</v>
      </c>
      <c r="D17" s="137" t="s">
        <v>12</v>
      </c>
      <c r="E17" s="120">
        <v>0</v>
      </c>
      <c r="F17" s="147">
        <f t="shared" si="0"/>
        <v>0</v>
      </c>
      <c r="G17"/>
      <c r="H17" s="25"/>
      <c r="I17" s="114"/>
    </row>
    <row r="18" spans="1:9" ht="27" customHeight="1" x14ac:dyDescent="0.2">
      <c r="A18" s="95">
        <v>9</v>
      </c>
      <c r="B18" s="119" t="s">
        <v>14</v>
      </c>
      <c r="C18" s="205">
        <v>240</v>
      </c>
      <c r="D18" s="137" t="s">
        <v>12</v>
      </c>
      <c r="E18" s="120">
        <v>0</v>
      </c>
      <c r="F18" s="147">
        <f t="shared" si="0"/>
        <v>0</v>
      </c>
      <c r="G18"/>
      <c r="H18" s="25"/>
      <c r="I18" s="114"/>
    </row>
    <row r="19" spans="1:9" ht="33.75" customHeight="1" x14ac:dyDescent="0.2">
      <c r="A19" s="95">
        <v>10</v>
      </c>
      <c r="B19" s="119" t="s">
        <v>391</v>
      </c>
      <c r="C19" s="205">
        <v>205</v>
      </c>
      <c r="D19" s="137" t="s">
        <v>12</v>
      </c>
      <c r="E19" s="120">
        <v>0</v>
      </c>
      <c r="F19" s="147">
        <f t="shared" si="0"/>
        <v>0</v>
      </c>
      <c r="G19"/>
      <c r="H19" s="25"/>
      <c r="I19" s="114"/>
    </row>
    <row r="20" spans="1:9" ht="34.5" customHeight="1" x14ac:dyDescent="0.2">
      <c r="A20" s="95">
        <v>11</v>
      </c>
      <c r="B20" s="119" t="s">
        <v>390</v>
      </c>
      <c r="C20" s="205">
        <v>370</v>
      </c>
      <c r="D20" s="137" t="s">
        <v>12</v>
      </c>
      <c r="E20" s="120">
        <v>0</v>
      </c>
      <c r="F20" s="147">
        <f t="shared" si="0"/>
        <v>0</v>
      </c>
      <c r="G20"/>
      <c r="H20" s="25"/>
      <c r="I20" s="114"/>
    </row>
    <row r="21" spans="1:9" ht="43.5" customHeight="1" x14ac:dyDescent="0.2">
      <c r="A21" s="95">
        <v>12</v>
      </c>
      <c r="B21" s="119" t="s">
        <v>389</v>
      </c>
      <c r="C21" s="205">
        <v>27</v>
      </c>
      <c r="D21" s="137" t="s">
        <v>12</v>
      </c>
      <c r="E21" s="120">
        <v>0</v>
      </c>
      <c r="F21" s="147">
        <f t="shared" si="0"/>
        <v>0</v>
      </c>
      <c r="G21"/>
      <c r="H21" s="25"/>
      <c r="I21" s="114"/>
    </row>
    <row r="22" spans="1:9" ht="33.75" customHeight="1" x14ac:dyDescent="0.2">
      <c r="A22" s="95">
        <v>13</v>
      </c>
      <c r="B22" s="119" t="s">
        <v>15</v>
      </c>
      <c r="C22" s="205">
        <v>0</v>
      </c>
      <c r="D22" s="137" t="s">
        <v>12</v>
      </c>
      <c r="E22" s="120">
        <v>0</v>
      </c>
      <c r="F22" s="147">
        <f t="shared" si="0"/>
        <v>0</v>
      </c>
      <c r="G22"/>
      <c r="H22" s="25"/>
      <c r="I22" s="114"/>
    </row>
    <row r="23" spans="1:9" ht="25.5" x14ac:dyDescent="0.2">
      <c r="A23" s="95">
        <v>14</v>
      </c>
      <c r="B23" s="119" t="s">
        <v>388</v>
      </c>
      <c r="C23" s="205">
        <v>58</v>
      </c>
      <c r="D23" s="137" t="s">
        <v>12</v>
      </c>
      <c r="E23" s="120">
        <v>0</v>
      </c>
      <c r="F23" s="147">
        <f t="shared" si="0"/>
        <v>0</v>
      </c>
      <c r="G23"/>
      <c r="H23" s="25"/>
      <c r="I23" s="114"/>
    </row>
    <row r="24" spans="1:9" ht="14.25" x14ac:dyDescent="0.2">
      <c r="A24" s="95">
        <v>15</v>
      </c>
      <c r="B24" s="119" t="s">
        <v>356</v>
      </c>
      <c r="C24" s="205">
        <v>0</v>
      </c>
      <c r="D24" s="137" t="s">
        <v>12</v>
      </c>
      <c r="E24" s="120">
        <v>0</v>
      </c>
      <c r="F24" s="147">
        <f t="shared" si="0"/>
        <v>0</v>
      </c>
      <c r="G24"/>
      <c r="H24" s="25"/>
      <c r="I24" s="114"/>
    </row>
    <row r="25" spans="1:9" ht="14.25" x14ac:dyDescent="0.2">
      <c r="A25" s="95">
        <v>16</v>
      </c>
      <c r="B25" s="119" t="s">
        <v>387</v>
      </c>
      <c r="C25" s="205">
        <v>0</v>
      </c>
      <c r="D25" s="137" t="s">
        <v>12</v>
      </c>
      <c r="E25" s="120">
        <v>0</v>
      </c>
      <c r="F25" s="147">
        <f t="shared" si="0"/>
        <v>0</v>
      </c>
      <c r="G25"/>
      <c r="H25" s="25"/>
      <c r="I25" s="114"/>
    </row>
    <row r="26" spans="1:9" s="45" customFormat="1" ht="24" customHeight="1" x14ac:dyDescent="0.2">
      <c r="A26" s="95">
        <v>17</v>
      </c>
      <c r="B26" s="148" t="s">
        <v>386</v>
      </c>
      <c r="C26" s="205">
        <v>10</v>
      </c>
      <c r="D26" s="149" t="s">
        <v>13</v>
      </c>
      <c r="E26" s="120">
        <v>0</v>
      </c>
      <c r="F26" s="147">
        <f t="shared" si="0"/>
        <v>0</v>
      </c>
      <c r="G26" s="44"/>
      <c r="H26" s="48"/>
      <c r="I26" s="115"/>
    </row>
    <row r="27" spans="1:9" ht="83.25" customHeight="1" x14ac:dyDescent="0.2">
      <c r="A27" s="95">
        <v>18</v>
      </c>
      <c r="B27" s="119" t="s">
        <v>16</v>
      </c>
      <c r="C27" s="205">
        <v>80</v>
      </c>
      <c r="D27" s="137" t="s">
        <v>12</v>
      </c>
      <c r="E27" s="120">
        <v>0</v>
      </c>
      <c r="F27" s="147">
        <f t="shared" si="0"/>
        <v>0</v>
      </c>
      <c r="G27"/>
      <c r="H27" s="25"/>
      <c r="I27" s="114"/>
    </row>
    <row r="28" spans="1:9" ht="14.25" x14ac:dyDescent="0.2">
      <c r="A28" s="95">
        <v>19</v>
      </c>
      <c r="B28" s="119" t="s">
        <v>384</v>
      </c>
      <c r="C28" s="205">
        <v>5</v>
      </c>
      <c r="D28" s="137" t="s">
        <v>13</v>
      </c>
      <c r="E28" s="120">
        <v>0</v>
      </c>
      <c r="F28" s="147">
        <f t="shared" si="0"/>
        <v>0</v>
      </c>
      <c r="G28"/>
      <c r="H28" s="25"/>
      <c r="I28" s="114"/>
    </row>
    <row r="29" spans="1:9" ht="14.25" x14ac:dyDescent="0.2">
      <c r="A29" s="95">
        <v>20</v>
      </c>
      <c r="B29" s="119" t="s">
        <v>383</v>
      </c>
      <c r="C29" s="205">
        <v>510</v>
      </c>
      <c r="D29" s="137" t="s">
        <v>12</v>
      </c>
      <c r="E29" s="120">
        <v>0</v>
      </c>
      <c r="F29" s="147">
        <f t="shared" si="0"/>
        <v>0</v>
      </c>
      <c r="G29"/>
      <c r="H29" s="25"/>
      <c r="I29" s="26"/>
    </row>
    <row r="30" spans="1:9" ht="38.25" x14ac:dyDescent="0.2">
      <c r="A30" s="95">
        <v>21</v>
      </c>
      <c r="B30" s="119" t="s">
        <v>20</v>
      </c>
      <c r="C30" s="205">
        <v>190</v>
      </c>
      <c r="D30" s="137" t="s">
        <v>12</v>
      </c>
      <c r="E30" s="120">
        <v>0</v>
      </c>
      <c r="F30" s="147">
        <f t="shared" si="0"/>
        <v>0</v>
      </c>
      <c r="G30"/>
      <c r="H30" s="25"/>
      <c r="I30" s="26"/>
    </row>
    <row r="31" spans="1:9" ht="14.25" x14ac:dyDescent="0.2">
      <c r="A31" s="95">
        <v>22</v>
      </c>
      <c r="B31" s="119" t="s">
        <v>382</v>
      </c>
      <c r="C31" s="205">
        <v>75</v>
      </c>
      <c r="D31" s="137" t="s">
        <v>12</v>
      </c>
      <c r="E31" s="120">
        <v>0</v>
      </c>
      <c r="F31" s="147">
        <f t="shared" si="0"/>
        <v>0</v>
      </c>
      <c r="G31"/>
      <c r="H31" s="25"/>
      <c r="I31" s="26"/>
    </row>
    <row r="32" spans="1:9" ht="14.25" x14ac:dyDescent="0.2">
      <c r="A32" s="95">
        <v>23</v>
      </c>
      <c r="B32" s="119" t="s">
        <v>385</v>
      </c>
      <c r="C32" s="205">
        <v>190</v>
      </c>
      <c r="D32" s="137" t="s">
        <v>12</v>
      </c>
      <c r="E32" s="120">
        <v>0</v>
      </c>
      <c r="F32" s="147">
        <f t="shared" si="0"/>
        <v>0</v>
      </c>
      <c r="G32"/>
      <c r="H32" s="25"/>
      <c r="I32" s="26"/>
    </row>
    <row r="33" spans="1:9" ht="19.5" customHeight="1" x14ac:dyDescent="0.2">
      <c r="A33" s="95">
        <v>24</v>
      </c>
      <c r="B33" s="119" t="s">
        <v>18</v>
      </c>
      <c r="C33" s="205">
        <v>15</v>
      </c>
      <c r="D33" s="137" t="s">
        <v>12</v>
      </c>
      <c r="E33" s="120">
        <v>0</v>
      </c>
      <c r="F33" s="147">
        <f t="shared" si="0"/>
        <v>0</v>
      </c>
      <c r="G33"/>
      <c r="H33" s="25"/>
      <c r="I33" s="26"/>
    </row>
    <row r="34" spans="1:9" ht="38.25" x14ac:dyDescent="0.2">
      <c r="A34" s="95">
        <v>25</v>
      </c>
      <c r="B34" s="119" t="s">
        <v>19</v>
      </c>
      <c r="C34" s="205">
        <v>78</v>
      </c>
      <c r="D34" s="137" t="s">
        <v>12</v>
      </c>
      <c r="E34" s="120">
        <v>0</v>
      </c>
      <c r="F34" s="147">
        <f t="shared" si="0"/>
        <v>0</v>
      </c>
      <c r="G34"/>
      <c r="H34" s="25"/>
      <c r="I34" s="26"/>
    </row>
    <row r="35" spans="1:9" ht="14.25" x14ac:dyDescent="0.2">
      <c r="A35" s="95">
        <v>26</v>
      </c>
      <c r="B35" s="23" t="s">
        <v>277</v>
      </c>
      <c r="C35" s="205">
        <v>20</v>
      </c>
      <c r="D35" s="137" t="s">
        <v>12</v>
      </c>
      <c r="E35" s="120">
        <v>0</v>
      </c>
      <c r="F35" s="147">
        <f t="shared" si="0"/>
        <v>0</v>
      </c>
      <c r="G35"/>
      <c r="H35" s="25"/>
      <c r="I35" s="26"/>
    </row>
    <row r="36" spans="1:9" ht="14.25" x14ac:dyDescent="0.2">
      <c r="A36" s="95">
        <v>27</v>
      </c>
      <c r="B36" s="119" t="s">
        <v>381</v>
      </c>
      <c r="C36" s="205">
        <v>0</v>
      </c>
      <c r="D36" s="137" t="s">
        <v>12</v>
      </c>
      <c r="E36" s="120">
        <v>0</v>
      </c>
      <c r="F36" s="147">
        <f t="shared" si="0"/>
        <v>0</v>
      </c>
      <c r="G36"/>
      <c r="H36" s="25"/>
      <c r="I36" s="26"/>
    </row>
    <row r="37" spans="1:9" ht="14.25" x14ac:dyDescent="0.2">
      <c r="A37" s="95">
        <v>28</v>
      </c>
      <c r="B37" s="119" t="s">
        <v>343</v>
      </c>
      <c r="C37" s="205">
        <v>40</v>
      </c>
      <c r="D37" s="137" t="s">
        <v>13</v>
      </c>
      <c r="E37" s="120">
        <v>0</v>
      </c>
      <c r="F37" s="147">
        <f t="shared" si="0"/>
        <v>0</v>
      </c>
      <c r="G37"/>
      <c r="H37" s="25"/>
      <c r="I37" s="26"/>
    </row>
    <row r="38" spans="1:9" ht="14.25" x14ac:dyDescent="0.2">
      <c r="A38" s="95">
        <v>29</v>
      </c>
      <c r="B38" s="119" t="s">
        <v>27</v>
      </c>
      <c r="C38" s="205">
        <v>20</v>
      </c>
      <c r="D38" s="137" t="s">
        <v>12</v>
      </c>
      <c r="E38" s="120">
        <v>0</v>
      </c>
      <c r="F38" s="147">
        <f t="shared" si="0"/>
        <v>0</v>
      </c>
      <c r="G38"/>
      <c r="H38" s="25"/>
      <c r="I38" s="26"/>
    </row>
    <row r="39" spans="1:9" ht="14.25" x14ac:dyDescent="0.2">
      <c r="A39" s="95">
        <v>30</v>
      </c>
      <c r="B39" s="119" t="s">
        <v>21</v>
      </c>
      <c r="C39" s="205">
        <v>180</v>
      </c>
      <c r="D39" s="137" t="s">
        <v>12</v>
      </c>
      <c r="E39" s="120">
        <v>0</v>
      </c>
      <c r="F39" s="147">
        <f t="shared" si="0"/>
        <v>0</v>
      </c>
      <c r="G39"/>
      <c r="H39" s="25"/>
      <c r="I39" s="26"/>
    </row>
    <row r="40" spans="1:9" ht="14.25" x14ac:dyDescent="0.2">
      <c r="A40" s="95">
        <v>31</v>
      </c>
      <c r="B40" s="119" t="s">
        <v>379</v>
      </c>
      <c r="C40" s="205">
        <v>10</v>
      </c>
      <c r="D40" s="137" t="s">
        <v>12</v>
      </c>
      <c r="E40" s="120">
        <v>0</v>
      </c>
      <c r="F40" s="147">
        <f t="shared" si="0"/>
        <v>0</v>
      </c>
      <c r="G40"/>
      <c r="H40" s="25"/>
      <c r="I40" s="26"/>
    </row>
    <row r="41" spans="1:9" ht="14.25" x14ac:dyDescent="0.2">
      <c r="A41" s="95">
        <v>32</v>
      </c>
      <c r="B41" s="119" t="s">
        <v>22</v>
      </c>
      <c r="C41" s="205">
        <v>0</v>
      </c>
      <c r="D41" s="137" t="s">
        <v>12</v>
      </c>
      <c r="E41" s="120">
        <v>0</v>
      </c>
      <c r="F41" s="147">
        <f t="shared" si="0"/>
        <v>0</v>
      </c>
      <c r="G41"/>
      <c r="H41" s="31"/>
      <c r="I41" s="26"/>
    </row>
    <row r="42" spans="1:9" ht="14.25" x14ac:dyDescent="0.2">
      <c r="A42" s="95">
        <v>33</v>
      </c>
      <c r="B42" s="119" t="s">
        <v>26</v>
      </c>
      <c r="C42" s="205">
        <v>0</v>
      </c>
      <c r="D42" s="137" t="s">
        <v>12</v>
      </c>
      <c r="E42" s="120">
        <v>0</v>
      </c>
      <c r="F42" s="147">
        <f t="shared" si="0"/>
        <v>0</v>
      </c>
      <c r="G42"/>
      <c r="H42" s="25"/>
      <c r="I42" s="26"/>
    </row>
    <row r="43" spans="1:9" ht="14.25" x14ac:dyDescent="0.2">
      <c r="A43" s="95">
        <v>34</v>
      </c>
      <c r="B43" s="119" t="s">
        <v>28</v>
      </c>
      <c r="C43" s="205">
        <v>0</v>
      </c>
      <c r="D43" s="137" t="s">
        <v>12</v>
      </c>
      <c r="E43" s="120">
        <v>0</v>
      </c>
      <c r="F43" s="147">
        <f t="shared" si="0"/>
        <v>0</v>
      </c>
      <c r="G43"/>
      <c r="H43" s="25"/>
      <c r="I43" s="26"/>
    </row>
    <row r="44" spans="1:9" ht="14.25" x14ac:dyDescent="0.2">
      <c r="A44" s="95">
        <v>35</v>
      </c>
      <c r="B44" s="119" t="s">
        <v>25</v>
      </c>
      <c r="C44" s="205">
        <v>40</v>
      </c>
      <c r="D44" s="137" t="s">
        <v>12</v>
      </c>
      <c r="E44" s="120">
        <v>0</v>
      </c>
      <c r="F44" s="147">
        <f t="shared" si="0"/>
        <v>0</v>
      </c>
      <c r="G44"/>
      <c r="H44" s="25"/>
      <c r="I44" s="26"/>
    </row>
    <row r="45" spans="1:9" ht="14.25" x14ac:dyDescent="0.2">
      <c r="A45" s="95">
        <v>36</v>
      </c>
      <c r="B45" s="119" t="s">
        <v>24</v>
      </c>
      <c r="C45" s="205">
        <v>40</v>
      </c>
      <c r="D45" s="137" t="s">
        <v>12</v>
      </c>
      <c r="E45" s="120">
        <v>0</v>
      </c>
      <c r="F45" s="147">
        <f t="shared" si="0"/>
        <v>0</v>
      </c>
      <c r="G45"/>
      <c r="H45" s="25"/>
      <c r="I45" s="26"/>
    </row>
    <row r="46" spans="1:9" ht="14.25" x14ac:dyDescent="0.2">
      <c r="A46" s="95">
        <v>37</v>
      </c>
      <c r="B46" s="119" t="s">
        <v>23</v>
      </c>
      <c r="C46" s="205">
        <v>38</v>
      </c>
      <c r="D46" s="137" t="s">
        <v>12</v>
      </c>
      <c r="E46" s="120">
        <v>0</v>
      </c>
      <c r="F46" s="147">
        <f t="shared" si="0"/>
        <v>0</v>
      </c>
      <c r="G46"/>
      <c r="H46" s="25"/>
      <c r="I46" s="26"/>
    </row>
    <row r="47" spans="1:9" s="45" customFormat="1" ht="14.25" x14ac:dyDescent="0.2">
      <c r="A47" s="95">
        <v>38</v>
      </c>
      <c r="B47" s="150" t="s">
        <v>323</v>
      </c>
      <c r="C47" s="205">
        <v>60</v>
      </c>
      <c r="D47" s="149" t="s">
        <v>13</v>
      </c>
      <c r="E47" s="120">
        <v>0</v>
      </c>
      <c r="F47" s="147">
        <f t="shared" si="0"/>
        <v>0</v>
      </c>
      <c r="G47" s="44"/>
      <c r="H47" s="48"/>
      <c r="I47" s="46"/>
    </row>
    <row r="48" spans="1:9" ht="14.25" x14ac:dyDescent="0.2">
      <c r="A48" s="95">
        <v>39</v>
      </c>
      <c r="B48" s="119" t="s">
        <v>400</v>
      </c>
      <c r="C48" s="205">
        <v>5</v>
      </c>
      <c r="D48" s="137" t="s">
        <v>12</v>
      </c>
      <c r="E48" s="120">
        <v>0</v>
      </c>
      <c r="F48" s="147">
        <f t="shared" si="0"/>
        <v>0</v>
      </c>
      <c r="G48"/>
      <c r="H48" s="25"/>
      <c r="I48" s="26"/>
    </row>
    <row r="49" spans="1:9" ht="14.25" x14ac:dyDescent="0.2">
      <c r="A49" s="95">
        <v>40</v>
      </c>
      <c r="B49" s="119" t="s">
        <v>380</v>
      </c>
      <c r="C49" s="205">
        <v>0</v>
      </c>
      <c r="D49" s="137" t="s">
        <v>12</v>
      </c>
      <c r="E49" s="120">
        <v>0</v>
      </c>
      <c r="F49" s="147">
        <f t="shared" si="0"/>
        <v>0</v>
      </c>
      <c r="G49"/>
      <c r="H49" s="25"/>
      <c r="I49" s="26"/>
    </row>
    <row r="50" spans="1:9" ht="120.75" customHeight="1" x14ac:dyDescent="0.2">
      <c r="A50" s="95">
        <v>41</v>
      </c>
      <c r="B50" s="151" t="s">
        <v>401</v>
      </c>
      <c r="C50" s="205">
        <v>45</v>
      </c>
      <c r="D50" s="137" t="s">
        <v>12</v>
      </c>
      <c r="E50" s="120">
        <v>0</v>
      </c>
      <c r="F50" s="147">
        <f t="shared" si="0"/>
        <v>0</v>
      </c>
      <c r="G50"/>
      <c r="H50" s="25"/>
      <c r="I50" s="114"/>
    </row>
    <row r="51" spans="1:9" ht="26.25" customHeight="1" x14ac:dyDescent="0.2">
      <c r="A51" s="95">
        <v>42</v>
      </c>
      <c r="B51" s="121" t="s">
        <v>402</v>
      </c>
      <c r="C51" s="205">
        <v>15</v>
      </c>
      <c r="D51" s="152" t="s">
        <v>29</v>
      </c>
      <c r="E51" s="120">
        <v>0</v>
      </c>
      <c r="F51" s="147">
        <f t="shared" si="0"/>
        <v>0</v>
      </c>
      <c r="G51"/>
      <c r="H51" s="25"/>
      <c r="I51" s="26"/>
    </row>
    <row r="52" spans="1:9" ht="17.25" customHeight="1" x14ac:dyDescent="0.2">
      <c r="A52" s="95">
        <v>43</v>
      </c>
      <c r="B52" s="121" t="s">
        <v>403</v>
      </c>
      <c r="C52" s="205">
        <v>15</v>
      </c>
      <c r="D52" s="152" t="s">
        <v>29</v>
      </c>
      <c r="E52" s="120">
        <v>0</v>
      </c>
      <c r="F52" s="147">
        <f t="shared" si="0"/>
        <v>0</v>
      </c>
      <c r="G52"/>
      <c r="H52" s="25"/>
      <c r="I52" s="26"/>
    </row>
    <row r="53" spans="1:9" ht="17.25" customHeight="1" x14ac:dyDescent="0.2">
      <c r="A53" s="95">
        <v>44</v>
      </c>
      <c r="B53" s="121" t="s">
        <v>404</v>
      </c>
      <c r="C53" s="205">
        <v>15</v>
      </c>
      <c r="D53" s="152" t="s">
        <v>29</v>
      </c>
      <c r="E53" s="120">
        <v>0</v>
      </c>
      <c r="F53" s="147">
        <f t="shared" si="0"/>
        <v>0</v>
      </c>
      <c r="G53"/>
      <c r="H53" s="25"/>
      <c r="I53" s="26"/>
    </row>
    <row r="54" spans="1:9" ht="33.75" customHeight="1" x14ac:dyDescent="0.2">
      <c r="A54" s="95">
        <v>45</v>
      </c>
      <c r="B54" s="136" t="s">
        <v>30</v>
      </c>
      <c r="C54" s="205">
        <v>10</v>
      </c>
      <c r="D54" s="137" t="s">
        <v>12</v>
      </c>
      <c r="E54" s="120">
        <v>0</v>
      </c>
      <c r="F54" s="147">
        <f t="shared" si="0"/>
        <v>0</v>
      </c>
      <c r="G54"/>
      <c r="H54" s="25"/>
      <c r="I54" s="26"/>
    </row>
    <row r="55" spans="1:9" ht="30.75" customHeight="1" x14ac:dyDescent="0.2">
      <c r="A55" s="95">
        <v>46</v>
      </c>
      <c r="B55" s="153" t="s">
        <v>405</v>
      </c>
      <c r="C55" s="205">
        <v>1</v>
      </c>
      <c r="D55" s="137" t="s">
        <v>12</v>
      </c>
      <c r="E55" s="120">
        <v>0</v>
      </c>
      <c r="F55" s="147">
        <f t="shared" si="0"/>
        <v>0</v>
      </c>
      <c r="G55"/>
      <c r="H55" s="25"/>
      <c r="I55" s="26"/>
    </row>
    <row r="56" spans="1:9" ht="76.5" x14ac:dyDescent="0.2">
      <c r="A56" s="95">
        <v>47</v>
      </c>
      <c r="B56" s="136" t="s">
        <v>406</v>
      </c>
      <c r="C56" s="205">
        <v>1</v>
      </c>
      <c r="D56" s="137" t="s">
        <v>12</v>
      </c>
      <c r="E56" s="120">
        <v>0</v>
      </c>
      <c r="F56" s="147">
        <f t="shared" si="0"/>
        <v>0</v>
      </c>
      <c r="G56"/>
      <c r="H56" s="25"/>
      <c r="I56" s="26"/>
    </row>
    <row r="57" spans="1:9" ht="27.75" customHeight="1" x14ac:dyDescent="0.2">
      <c r="A57" s="95">
        <v>48</v>
      </c>
      <c r="B57" s="136" t="s">
        <v>360</v>
      </c>
      <c r="C57" s="205">
        <v>1</v>
      </c>
      <c r="D57" s="137" t="s">
        <v>12</v>
      </c>
      <c r="E57" s="120">
        <v>0</v>
      </c>
      <c r="F57" s="147">
        <f t="shared" si="0"/>
        <v>0</v>
      </c>
      <c r="G57"/>
      <c r="H57" s="25"/>
      <c r="I57" s="26"/>
    </row>
    <row r="58" spans="1:9" ht="129.75" customHeight="1" x14ac:dyDescent="0.2">
      <c r="A58" s="95">
        <v>49</v>
      </c>
      <c r="B58" s="136" t="s">
        <v>407</v>
      </c>
      <c r="C58" s="205">
        <v>1</v>
      </c>
      <c r="D58" s="137" t="s">
        <v>12</v>
      </c>
      <c r="E58" s="120">
        <v>0</v>
      </c>
      <c r="F58" s="147">
        <f t="shared" si="0"/>
        <v>0</v>
      </c>
      <c r="G58"/>
      <c r="H58" s="25"/>
      <c r="I58" s="26"/>
    </row>
    <row r="59" spans="1:9" ht="157.5" customHeight="1" x14ac:dyDescent="0.2">
      <c r="A59" s="95">
        <v>50</v>
      </c>
      <c r="B59" s="136" t="s">
        <v>408</v>
      </c>
      <c r="C59" s="205">
        <v>10</v>
      </c>
      <c r="D59" s="137" t="s">
        <v>12</v>
      </c>
      <c r="E59" s="120">
        <v>0</v>
      </c>
      <c r="F59" s="147">
        <f t="shared" si="0"/>
        <v>0</v>
      </c>
      <c r="G59"/>
      <c r="H59" s="25"/>
      <c r="I59" s="26"/>
    </row>
    <row r="60" spans="1:9" ht="90.75" customHeight="1" x14ac:dyDescent="0.2">
      <c r="A60" s="95">
        <v>51</v>
      </c>
      <c r="B60" s="136" t="s">
        <v>357</v>
      </c>
      <c r="C60" s="205">
        <v>90</v>
      </c>
      <c r="D60" s="137" t="s">
        <v>12</v>
      </c>
      <c r="E60" s="120">
        <v>0</v>
      </c>
      <c r="F60" s="147">
        <f t="shared" si="0"/>
        <v>0</v>
      </c>
      <c r="G60"/>
      <c r="H60" s="25"/>
      <c r="I60" s="26"/>
    </row>
    <row r="61" spans="1:9" ht="96" customHeight="1" x14ac:dyDescent="0.2">
      <c r="A61" s="95">
        <v>52</v>
      </c>
      <c r="B61" s="136" t="s">
        <v>358</v>
      </c>
      <c r="C61" s="205">
        <v>5</v>
      </c>
      <c r="D61" s="137" t="s">
        <v>12</v>
      </c>
      <c r="E61" s="120">
        <v>0</v>
      </c>
      <c r="F61" s="147">
        <f t="shared" si="0"/>
        <v>0</v>
      </c>
      <c r="G61"/>
      <c r="H61" s="25"/>
      <c r="I61" s="26"/>
    </row>
    <row r="62" spans="1:9" ht="98.25" customHeight="1" x14ac:dyDescent="0.2">
      <c r="A62" s="95">
        <v>53</v>
      </c>
      <c r="B62" s="153" t="s">
        <v>283</v>
      </c>
      <c r="C62" s="205">
        <v>5</v>
      </c>
      <c r="D62" s="137" t="s">
        <v>12</v>
      </c>
      <c r="E62" s="120">
        <v>0</v>
      </c>
      <c r="F62" s="147">
        <f t="shared" si="0"/>
        <v>0</v>
      </c>
      <c r="G62"/>
      <c r="H62" s="25"/>
      <c r="I62" s="26"/>
    </row>
    <row r="63" spans="1:9" ht="25.5" customHeight="1" x14ac:dyDescent="0.2">
      <c r="A63" s="95">
        <v>54</v>
      </c>
      <c r="B63" s="136" t="s">
        <v>359</v>
      </c>
      <c r="C63" s="205">
        <v>15</v>
      </c>
      <c r="D63" s="137" t="s">
        <v>12</v>
      </c>
      <c r="E63" s="120">
        <v>0</v>
      </c>
      <c r="F63" s="147">
        <f t="shared" si="0"/>
        <v>0</v>
      </c>
      <c r="G63"/>
      <c r="H63" s="25"/>
      <c r="I63" s="26"/>
    </row>
    <row r="64" spans="1:9" ht="61.5" customHeight="1" x14ac:dyDescent="0.2">
      <c r="A64" s="95">
        <v>55</v>
      </c>
      <c r="B64" s="153" t="s">
        <v>409</v>
      </c>
      <c r="C64" s="205">
        <v>0</v>
      </c>
      <c r="D64" s="137" t="s">
        <v>12</v>
      </c>
      <c r="E64" s="120">
        <v>0</v>
      </c>
      <c r="F64" s="147">
        <f t="shared" si="0"/>
        <v>0</v>
      </c>
      <c r="G64"/>
      <c r="H64" s="25"/>
      <c r="I64" s="26"/>
    </row>
    <row r="65" spans="1:9" ht="60.75" customHeight="1" x14ac:dyDescent="0.2">
      <c r="A65" s="95">
        <v>56</v>
      </c>
      <c r="B65" s="153" t="s">
        <v>410</v>
      </c>
      <c r="C65" s="205">
        <v>0</v>
      </c>
      <c r="D65" s="137" t="s">
        <v>12</v>
      </c>
      <c r="E65" s="120">
        <v>0</v>
      </c>
      <c r="F65" s="147">
        <f t="shared" si="0"/>
        <v>0</v>
      </c>
      <c r="G65"/>
      <c r="H65" s="25"/>
      <c r="I65" s="26"/>
    </row>
    <row r="66" spans="1:9" ht="24" customHeight="1" x14ac:dyDescent="0.2">
      <c r="A66" s="280">
        <v>57</v>
      </c>
      <c r="B66" s="298" t="s">
        <v>536</v>
      </c>
      <c r="C66" s="205">
        <v>0</v>
      </c>
      <c r="D66" s="149" t="s">
        <v>12</v>
      </c>
      <c r="E66" s="120">
        <v>0</v>
      </c>
      <c r="F66" s="299">
        <f>C66*E66</f>
        <v>0</v>
      </c>
      <c r="G66"/>
      <c r="H66" s="25"/>
      <c r="I66" s="26"/>
    </row>
    <row r="67" spans="1:9" ht="23.25" customHeight="1" x14ac:dyDescent="0.2">
      <c r="A67" s="280">
        <v>58</v>
      </c>
      <c r="B67" s="298" t="s">
        <v>537</v>
      </c>
      <c r="C67" s="205">
        <v>0</v>
      </c>
      <c r="D67" s="149" t="s">
        <v>12</v>
      </c>
      <c r="E67" s="120">
        <v>0</v>
      </c>
      <c r="F67" s="299">
        <f>C67*E67</f>
        <v>0</v>
      </c>
      <c r="G67"/>
      <c r="H67" s="25"/>
      <c r="I67" s="26"/>
    </row>
    <row r="68" spans="1:9" ht="18.75" customHeight="1" x14ac:dyDescent="0.2">
      <c r="A68" s="280">
        <v>59</v>
      </c>
      <c r="B68" s="298" t="s">
        <v>539</v>
      </c>
      <c r="C68" s="205">
        <v>0</v>
      </c>
      <c r="D68" s="284" t="s">
        <v>13</v>
      </c>
      <c r="E68" s="120">
        <v>0</v>
      </c>
      <c r="F68" s="299">
        <f>C68*E68</f>
        <v>0</v>
      </c>
      <c r="G68"/>
      <c r="H68" s="25"/>
      <c r="I68" s="26"/>
    </row>
    <row r="69" spans="1:9" ht="21" customHeight="1" x14ac:dyDescent="0.2">
      <c r="A69" s="280">
        <v>60</v>
      </c>
      <c r="B69" s="298" t="s">
        <v>538</v>
      </c>
      <c r="C69" s="205">
        <v>0</v>
      </c>
      <c r="D69" s="284" t="s">
        <v>13</v>
      </c>
      <c r="E69" s="120">
        <v>0</v>
      </c>
      <c r="F69" s="299">
        <f>C69*E69</f>
        <v>0</v>
      </c>
      <c r="G69"/>
      <c r="H69" s="25"/>
      <c r="I69" s="26"/>
    </row>
    <row r="70" spans="1:9" ht="24" customHeight="1" x14ac:dyDescent="0.2">
      <c r="A70" s="280">
        <v>61</v>
      </c>
      <c r="B70" s="298" t="s">
        <v>540</v>
      </c>
      <c r="C70" s="205">
        <v>0</v>
      </c>
      <c r="D70" s="284" t="s">
        <v>13</v>
      </c>
      <c r="E70" s="120">
        <v>0</v>
      </c>
      <c r="F70" s="299">
        <f>C70*E70</f>
        <v>0</v>
      </c>
      <c r="G70"/>
      <c r="H70" s="25"/>
      <c r="I70" s="26"/>
    </row>
    <row r="71" spans="1:9" ht="14.25" x14ac:dyDescent="0.2">
      <c r="A71" s="95"/>
      <c r="B71" s="119"/>
      <c r="C71" s="145"/>
      <c r="D71" s="145"/>
      <c r="E71" s="154" t="s">
        <v>31</v>
      </c>
      <c r="F71" s="155">
        <f>SUM(F10:F70)</f>
        <v>0</v>
      </c>
      <c r="G71"/>
      <c r="I71" s="63"/>
    </row>
    <row r="72" spans="1:9" ht="35.25" customHeight="1" x14ac:dyDescent="0.25">
      <c r="A72" s="66"/>
      <c r="B72" s="156" t="s">
        <v>441</v>
      </c>
      <c r="C72" s="157"/>
      <c r="D72" s="157"/>
      <c r="E72" s="8"/>
      <c r="F72" s="67"/>
      <c r="G72"/>
    </row>
    <row r="73" spans="1:9" ht="51" x14ac:dyDescent="0.2">
      <c r="A73" s="158" t="s">
        <v>0</v>
      </c>
      <c r="B73" s="159" t="s">
        <v>1</v>
      </c>
      <c r="C73" s="159" t="s">
        <v>2</v>
      </c>
      <c r="D73" s="159" t="s">
        <v>3</v>
      </c>
      <c r="E73" s="160" t="s">
        <v>4</v>
      </c>
      <c r="F73" s="161" t="s">
        <v>5</v>
      </c>
      <c r="G73"/>
    </row>
    <row r="74" spans="1:9" ht="14.25" x14ac:dyDescent="0.2">
      <c r="A74" s="144" t="s">
        <v>6</v>
      </c>
      <c r="B74" s="145" t="s">
        <v>7</v>
      </c>
      <c r="C74" s="145" t="s">
        <v>8</v>
      </c>
      <c r="D74" s="145" t="s">
        <v>9</v>
      </c>
      <c r="E74" s="162" t="s">
        <v>10</v>
      </c>
      <c r="F74" s="146" t="s">
        <v>11</v>
      </c>
      <c r="G74"/>
    </row>
    <row r="75" spans="1:9" ht="26.25" customHeight="1" x14ac:dyDescent="0.2">
      <c r="A75" s="64">
        <v>1</v>
      </c>
      <c r="B75" s="119" t="s">
        <v>440</v>
      </c>
      <c r="C75" s="205">
        <v>3200</v>
      </c>
      <c r="D75" s="137" t="s">
        <v>29</v>
      </c>
      <c r="E75" s="163">
        <v>0</v>
      </c>
      <c r="F75" s="147">
        <f>C75*E75</f>
        <v>0</v>
      </c>
      <c r="G75"/>
      <c r="H75" s="25"/>
      <c r="I75" s="26"/>
    </row>
    <row r="76" spans="1:9" ht="14.25" x14ac:dyDescent="0.2">
      <c r="A76" s="95">
        <v>2</v>
      </c>
      <c r="B76" s="119" t="s">
        <v>32</v>
      </c>
      <c r="C76" s="219">
        <v>24</v>
      </c>
      <c r="D76" s="125" t="s">
        <v>33</v>
      </c>
      <c r="E76" s="163">
        <v>0</v>
      </c>
      <c r="F76" s="147">
        <f t="shared" ref="F76:F128" si="1">C76*E76</f>
        <v>0</v>
      </c>
      <c r="G76"/>
      <c r="H76" s="25"/>
      <c r="I76" s="26"/>
    </row>
    <row r="77" spans="1:9" ht="14.25" x14ac:dyDescent="0.2">
      <c r="A77" s="95">
        <v>3</v>
      </c>
      <c r="B77" s="119" t="s">
        <v>362</v>
      </c>
      <c r="C77" s="219">
        <v>60</v>
      </c>
      <c r="D77" s="125" t="s">
        <v>33</v>
      </c>
      <c r="E77" s="163">
        <v>0</v>
      </c>
      <c r="F77" s="147">
        <f t="shared" si="1"/>
        <v>0</v>
      </c>
      <c r="G77"/>
      <c r="H77" s="25"/>
      <c r="I77" s="26"/>
    </row>
    <row r="78" spans="1:9" ht="14.25" x14ac:dyDescent="0.2">
      <c r="A78" s="64">
        <v>4</v>
      </c>
      <c r="B78" s="119" t="s">
        <v>34</v>
      </c>
      <c r="C78" s="219">
        <v>12</v>
      </c>
      <c r="D78" s="125" t="s">
        <v>33</v>
      </c>
      <c r="E78" s="163">
        <v>0</v>
      </c>
      <c r="F78" s="147">
        <f t="shared" si="1"/>
        <v>0</v>
      </c>
      <c r="G78"/>
      <c r="H78" s="25"/>
      <c r="I78" s="26"/>
    </row>
    <row r="79" spans="1:9" s="40" customFormat="1" ht="14.25" x14ac:dyDescent="0.2">
      <c r="A79" s="95">
        <v>5</v>
      </c>
      <c r="B79" s="43" t="s">
        <v>292</v>
      </c>
      <c r="C79" s="219">
        <v>12</v>
      </c>
      <c r="D79" s="149" t="s">
        <v>33</v>
      </c>
      <c r="E79" s="163">
        <v>0</v>
      </c>
      <c r="F79" s="147">
        <f t="shared" si="1"/>
        <v>0</v>
      </c>
      <c r="G79" s="39"/>
      <c r="H79" s="49"/>
      <c r="I79" s="41"/>
    </row>
    <row r="80" spans="1:9" ht="14.25" x14ac:dyDescent="0.2">
      <c r="A80" s="95">
        <v>6</v>
      </c>
      <c r="B80" s="119" t="s">
        <v>37</v>
      </c>
      <c r="C80" s="219">
        <v>72</v>
      </c>
      <c r="D80" s="137" t="s">
        <v>33</v>
      </c>
      <c r="E80" s="163">
        <v>0</v>
      </c>
      <c r="F80" s="147">
        <f t="shared" si="1"/>
        <v>0</v>
      </c>
      <c r="G80"/>
      <c r="H80" s="25"/>
      <c r="I80" s="26"/>
    </row>
    <row r="81" spans="1:9" ht="14.25" x14ac:dyDescent="0.2">
      <c r="A81" s="64">
        <v>7</v>
      </c>
      <c r="B81" s="119" t="s">
        <v>35</v>
      </c>
      <c r="C81" s="219">
        <v>42</v>
      </c>
      <c r="D81" s="137" t="s">
        <v>33</v>
      </c>
      <c r="E81" s="163">
        <v>0</v>
      </c>
      <c r="F81" s="147">
        <f t="shared" si="1"/>
        <v>0</v>
      </c>
      <c r="G81"/>
      <c r="H81" s="25"/>
      <c r="I81" s="26"/>
    </row>
    <row r="82" spans="1:9" ht="14.25" x14ac:dyDescent="0.2">
      <c r="A82" s="95">
        <v>8</v>
      </c>
      <c r="B82" s="119" t="s">
        <v>363</v>
      </c>
      <c r="C82" s="219">
        <v>10</v>
      </c>
      <c r="D82" s="137" t="s">
        <v>33</v>
      </c>
      <c r="E82" s="163">
        <v>0</v>
      </c>
      <c r="F82" s="147">
        <f t="shared" si="1"/>
        <v>0</v>
      </c>
      <c r="G82"/>
      <c r="H82" s="25"/>
      <c r="I82" s="26"/>
    </row>
    <row r="83" spans="1:9" ht="14.25" x14ac:dyDescent="0.2">
      <c r="A83" s="95">
        <v>9</v>
      </c>
      <c r="B83" s="119" t="s">
        <v>364</v>
      </c>
      <c r="C83" s="219">
        <v>15</v>
      </c>
      <c r="D83" s="137" t="s">
        <v>33</v>
      </c>
      <c r="E83" s="163">
        <v>0</v>
      </c>
      <c r="F83" s="147">
        <f t="shared" si="1"/>
        <v>0</v>
      </c>
      <c r="G83"/>
      <c r="H83" s="25"/>
      <c r="I83" s="26"/>
    </row>
    <row r="84" spans="1:9" ht="14.25" x14ac:dyDescent="0.2">
      <c r="A84" s="64">
        <v>10</v>
      </c>
      <c r="B84" s="119" t="s">
        <v>38</v>
      </c>
      <c r="C84" s="219">
        <v>20</v>
      </c>
      <c r="D84" s="137" t="s">
        <v>33</v>
      </c>
      <c r="E84" s="163">
        <v>0</v>
      </c>
      <c r="F84" s="147">
        <f t="shared" si="1"/>
        <v>0</v>
      </c>
      <c r="G84"/>
      <c r="H84" s="25"/>
      <c r="I84" s="26"/>
    </row>
    <row r="85" spans="1:9" ht="25.5" x14ac:dyDescent="0.2">
      <c r="A85" s="95">
        <v>11</v>
      </c>
      <c r="B85" s="119" t="s">
        <v>36</v>
      </c>
      <c r="C85" s="219">
        <v>12</v>
      </c>
      <c r="D85" s="137" t="s">
        <v>33</v>
      </c>
      <c r="E85" s="163">
        <v>0</v>
      </c>
      <c r="F85" s="147">
        <f t="shared" si="1"/>
        <v>0</v>
      </c>
      <c r="G85"/>
      <c r="H85" s="25"/>
      <c r="I85" s="26"/>
    </row>
    <row r="86" spans="1:9" s="40" customFormat="1" ht="14.25" x14ac:dyDescent="0.2">
      <c r="A86" s="95">
        <v>12</v>
      </c>
      <c r="B86" s="43" t="s">
        <v>416</v>
      </c>
      <c r="C86" s="219">
        <v>12</v>
      </c>
      <c r="D86" s="149" t="s">
        <v>33</v>
      </c>
      <c r="E86" s="163">
        <v>0</v>
      </c>
      <c r="F86" s="147">
        <f t="shared" si="1"/>
        <v>0</v>
      </c>
      <c r="G86" s="39"/>
      <c r="H86" s="49"/>
      <c r="I86" s="41"/>
    </row>
    <row r="87" spans="1:9" ht="51" x14ac:dyDescent="0.2">
      <c r="A87" s="64">
        <v>13</v>
      </c>
      <c r="B87" s="119" t="s">
        <v>417</v>
      </c>
      <c r="C87" s="219">
        <v>370</v>
      </c>
      <c r="D87" s="125" t="s">
        <v>33</v>
      </c>
      <c r="E87" s="163">
        <v>0</v>
      </c>
      <c r="F87" s="147">
        <f t="shared" si="1"/>
        <v>0</v>
      </c>
      <c r="G87"/>
      <c r="H87" s="25"/>
      <c r="I87" s="26"/>
    </row>
    <row r="88" spans="1:9" ht="38.25" x14ac:dyDescent="0.2">
      <c r="A88" s="95">
        <v>14</v>
      </c>
      <c r="B88" s="119" t="s">
        <v>41</v>
      </c>
      <c r="C88" s="219">
        <v>190</v>
      </c>
      <c r="D88" s="125" t="s">
        <v>33</v>
      </c>
      <c r="E88" s="163">
        <v>0</v>
      </c>
      <c r="F88" s="147">
        <f t="shared" si="1"/>
        <v>0</v>
      </c>
      <c r="G88"/>
      <c r="H88" s="25"/>
      <c r="I88" s="26"/>
    </row>
    <row r="89" spans="1:9" ht="14.25" x14ac:dyDescent="0.2">
      <c r="A89" s="95">
        <v>15</v>
      </c>
      <c r="B89" s="119" t="s">
        <v>43</v>
      </c>
      <c r="C89" s="219">
        <v>180</v>
      </c>
      <c r="D89" s="125" t="s">
        <v>33</v>
      </c>
      <c r="E89" s="163">
        <v>0</v>
      </c>
      <c r="F89" s="147">
        <f t="shared" si="1"/>
        <v>0</v>
      </c>
      <c r="G89"/>
      <c r="H89" s="25"/>
      <c r="I89" s="26"/>
    </row>
    <row r="90" spans="1:9" ht="14.25" x14ac:dyDescent="0.2">
      <c r="A90" s="64">
        <v>16</v>
      </c>
      <c r="B90" s="119" t="s">
        <v>42</v>
      </c>
      <c r="C90" s="219">
        <v>0</v>
      </c>
      <c r="D90" s="125" t="s">
        <v>29</v>
      </c>
      <c r="E90" s="163">
        <v>0</v>
      </c>
      <c r="F90" s="147">
        <f t="shared" si="1"/>
        <v>0</v>
      </c>
      <c r="G90"/>
      <c r="H90" s="25"/>
      <c r="I90" s="26"/>
    </row>
    <row r="91" spans="1:9" ht="14.25" x14ac:dyDescent="0.2">
      <c r="A91" s="95">
        <v>17</v>
      </c>
      <c r="B91" s="119" t="s">
        <v>39</v>
      </c>
      <c r="C91" s="219">
        <v>200</v>
      </c>
      <c r="D91" s="125" t="s">
        <v>33</v>
      </c>
      <c r="E91" s="163">
        <v>0</v>
      </c>
      <c r="F91" s="147">
        <f t="shared" si="1"/>
        <v>0</v>
      </c>
      <c r="G91"/>
      <c r="H91" s="25"/>
      <c r="I91" s="26"/>
    </row>
    <row r="92" spans="1:9" ht="25.5" x14ac:dyDescent="0.2">
      <c r="A92" s="95">
        <v>18</v>
      </c>
      <c r="B92" s="119" t="s">
        <v>40</v>
      </c>
      <c r="C92" s="219">
        <v>15</v>
      </c>
      <c r="D92" s="125" t="s">
        <v>13</v>
      </c>
      <c r="E92" s="163">
        <v>0</v>
      </c>
      <c r="F92" s="147">
        <f t="shared" si="1"/>
        <v>0</v>
      </c>
      <c r="G92"/>
      <c r="H92" s="25"/>
      <c r="I92" s="26"/>
    </row>
    <row r="93" spans="1:9" ht="25.5" x14ac:dyDescent="0.2">
      <c r="A93" s="64">
        <v>19</v>
      </c>
      <c r="B93" s="119" t="s">
        <v>50</v>
      </c>
      <c r="C93" s="219">
        <v>30</v>
      </c>
      <c r="D93" s="125" t="s">
        <v>33</v>
      </c>
      <c r="E93" s="163">
        <v>0</v>
      </c>
      <c r="F93" s="147">
        <f t="shared" si="1"/>
        <v>0</v>
      </c>
      <c r="G93"/>
      <c r="H93" s="25"/>
      <c r="I93" s="26"/>
    </row>
    <row r="94" spans="1:9" ht="51" x14ac:dyDescent="0.2">
      <c r="A94" s="95">
        <v>20</v>
      </c>
      <c r="B94" s="119" t="s">
        <v>458</v>
      </c>
      <c r="C94" s="219">
        <v>1090</v>
      </c>
      <c r="D94" s="125" t="s">
        <v>29</v>
      </c>
      <c r="E94" s="163">
        <v>0</v>
      </c>
      <c r="F94" s="147">
        <f t="shared" si="1"/>
        <v>0</v>
      </c>
      <c r="G94"/>
      <c r="H94" s="25"/>
      <c r="I94" s="26"/>
    </row>
    <row r="95" spans="1:9" s="40" customFormat="1" ht="14.25" x14ac:dyDescent="0.2">
      <c r="A95" s="95">
        <v>21</v>
      </c>
      <c r="B95" s="164" t="s">
        <v>291</v>
      </c>
      <c r="C95" s="219">
        <v>12</v>
      </c>
      <c r="D95" s="149" t="s">
        <v>33</v>
      </c>
      <c r="E95" s="163">
        <v>0</v>
      </c>
      <c r="F95" s="147">
        <f t="shared" si="1"/>
        <v>0</v>
      </c>
      <c r="G95" s="39"/>
      <c r="H95" s="49"/>
      <c r="I95" s="41"/>
    </row>
    <row r="96" spans="1:9" ht="51" x14ac:dyDescent="0.2">
      <c r="A96" s="64">
        <v>22</v>
      </c>
      <c r="B96" s="126" t="s">
        <v>459</v>
      </c>
      <c r="C96" s="219">
        <v>0</v>
      </c>
      <c r="D96" s="125" t="s">
        <v>33</v>
      </c>
      <c r="E96" s="163">
        <v>0</v>
      </c>
      <c r="F96" s="147">
        <f t="shared" si="1"/>
        <v>0</v>
      </c>
      <c r="G96"/>
      <c r="H96" s="25"/>
      <c r="I96" s="26"/>
    </row>
    <row r="97" spans="1:9" s="13" customFormat="1" ht="25.5" x14ac:dyDescent="0.2">
      <c r="A97" s="95">
        <v>23</v>
      </c>
      <c r="B97" s="165" t="s">
        <v>351</v>
      </c>
      <c r="C97" s="219">
        <v>36</v>
      </c>
      <c r="D97" s="137" t="s">
        <v>33</v>
      </c>
      <c r="E97" s="163">
        <v>0</v>
      </c>
      <c r="F97" s="147">
        <f t="shared" si="1"/>
        <v>0</v>
      </c>
      <c r="G97" s="24"/>
      <c r="H97" s="31"/>
      <c r="I97" s="32"/>
    </row>
    <row r="98" spans="1:9" ht="14.25" x14ac:dyDescent="0.2">
      <c r="A98" s="95">
        <v>24</v>
      </c>
      <c r="B98" s="119" t="s">
        <v>365</v>
      </c>
      <c r="C98" s="219">
        <v>0</v>
      </c>
      <c r="D98" s="166" t="s">
        <v>33</v>
      </c>
      <c r="E98" s="163">
        <v>0</v>
      </c>
      <c r="F98" s="147">
        <f t="shared" si="1"/>
        <v>0</v>
      </c>
      <c r="G98"/>
      <c r="H98" s="25"/>
      <c r="I98" s="26"/>
    </row>
    <row r="99" spans="1:9" ht="28.5" customHeight="1" x14ac:dyDescent="0.2">
      <c r="A99" s="64">
        <v>25</v>
      </c>
      <c r="B99" s="119" t="s">
        <v>412</v>
      </c>
      <c r="C99" s="219">
        <v>0</v>
      </c>
      <c r="D99" s="137" t="s">
        <v>33</v>
      </c>
      <c r="E99" s="163">
        <v>0</v>
      </c>
      <c r="F99" s="147">
        <f t="shared" si="1"/>
        <v>0</v>
      </c>
      <c r="G99"/>
      <c r="H99" s="25"/>
      <c r="I99" s="26"/>
    </row>
    <row r="100" spans="1:9" ht="28.5" customHeight="1" x14ac:dyDescent="0.2">
      <c r="A100" s="95">
        <v>26</v>
      </c>
      <c r="B100" s="151" t="s">
        <v>44</v>
      </c>
      <c r="C100" s="219">
        <v>370</v>
      </c>
      <c r="D100" s="137" t="s">
        <v>29</v>
      </c>
      <c r="E100" s="163">
        <v>0</v>
      </c>
      <c r="F100" s="147">
        <f t="shared" si="1"/>
        <v>0</v>
      </c>
      <c r="G100"/>
      <c r="H100" s="25"/>
      <c r="I100" s="26"/>
    </row>
    <row r="101" spans="1:9" ht="140.25" x14ac:dyDescent="0.2">
      <c r="A101" s="95">
        <v>27</v>
      </c>
      <c r="B101" s="126" t="s">
        <v>411</v>
      </c>
      <c r="C101" s="219">
        <v>0</v>
      </c>
      <c r="D101" s="125" t="s">
        <v>93</v>
      </c>
      <c r="E101" s="163">
        <v>0</v>
      </c>
      <c r="F101" s="147">
        <f t="shared" si="1"/>
        <v>0</v>
      </c>
      <c r="G101"/>
      <c r="H101" s="25"/>
      <c r="I101" s="26"/>
    </row>
    <row r="102" spans="1:9" ht="12.75" customHeight="1" x14ac:dyDescent="0.2">
      <c r="A102" s="64">
        <v>28</v>
      </c>
      <c r="B102" s="127" t="s">
        <v>53</v>
      </c>
      <c r="C102" s="219">
        <v>370</v>
      </c>
      <c r="D102" s="125" t="s">
        <v>29</v>
      </c>
      <c r="E102" s="163">
        <v>0</v>
      </c>
      <c r="F102" s="147">
        <f t="shared" si="1"/>
        <v>0</v>
      </c>
      <c r="G102"/>
      <c r="H102" s="25"/>
      <c r="I102" s="26"/>
    </row>
    <row r="103" spans="1:9" ht="38.25" x14ac:dyDescent="0.2">
      <c r="A103" s="95">
        <v>29</v>
      </c>
      <c r="B103" s="119" t="s">
        <v>48</v>
      </c>
      <c r="C103" s="219">
        <v>12</v>
      </c>
      <c r="D103" s="125" t="s">
        <v>33</v>
      </c>
      <c r="E103" s="163">
        <v>0</v>
      </c>
      <c r="F103" s="147">
        <f t="shared" si="1"/>
        <v>0</v>
      </c>
      <c r="G103"/>
      <c r="H103" s="25"/>
      <c r="I103" s="26"/>
    </row>
    <row r="104" spans="1:9" ht="25.5" x14ac:dyDescent="0.2">
      <c r="A104" s="95">
        <v>30</v>
      </c>
      <c r="B104" s="119" t="s">
        <v>460</v>
      </c>
      <c r="C104" s="219">
        <v>370</v>
      </c>
      <c r="D104" s="125" t="s">
        <v>29</v>
      </c>
      <c r="E104" s="163">
        <v>0</v>
      </c>
      <c r="F104" s="147">
        <f t="shared" si="1"/>
        <v>0</v>
      </c>
      <c r="G104"/>
      <c r="H104" s="25"/>
      <c r="I104" s="26"/>
    </row>
    <row r="105" spans="1:9" ht="66" customHeight="1" x14ac:dyDescent="0.2">
      <c r="A105" s="64">
        <v>31</v>
      </c>
      <c r="B105" s="119" t="s">
        <v>49</v>
      </c>
      <c r="C105" s="219">
        <v>60</v>
      </c>
      <c r="D105" s="125" t="s">
        <v>33</v>
      </c>
      <c r="E105" s="163">
        <v>0</v>
      </c>
      <c r="F105" s="147">
        <f t="shared" si="1"/>
        <v>0</v>
      </c>
      <c r="G105"/>
      <c r="H105" s="25"/>
      <c r="I105" s="26"/>
    </row>
    <row r="106" spans="1:9" ht="24" customHeight="1" x14ac:dyDescent="0.2">
      <c r="A106" s="95">
        <v>32</v>
      </c>
      <c r="B106" s="136" t="s">
        <v>461</v>
      </c>
      <c r="C106" s="219">
        <v>60</v>
      </c>
      <c r="D106" s="125" t="s">
        <v>33</v>
      </c>
      <c r="E106" s="163">
        <v>0</v>
      </c>
      <c r="F106" s="147">
        <f t="shared" si="1"/>
        <v>0</v>
      </c>
      <c r="G106"/>
      <c r="H106" s="25"/>
      <c r="I106" s="26"/>
    </row>
    <row r="107" spans="1:9" s="16" customFormat="1" ht="25.5" x14ac:dyDescent="0.2">
      <c r="A107" s="95">
        <v>33</v>
      </c>
      <c r="B107" s="167" t="s">
        <v>462</v>
      </c>
      <c r="C107" s="205">
        <v>370</v>
      </c>
      <c r="D107" s="137" t="s">
        <v>29</v>
      </c>
      <c r="E107" s="163">
        <v>0</v>
      </c>
      <c r="F107" s="147">
        <f t="shared" si="1"/>
        <v>0</v>
      </c>
      <c r="G107" s="122"/>
      <c r="H107" s="123"/>
      <c r="I107" s="124"/>
    </row>
    <row r="108" spans="1:9" s="16" customFormat="1" ht="25.5" x14ac:dyDescent="0.2">
      <c r="A108" s="64">
        <v>34</v>
      </c>
      <c r="B108" s="167" t="s">
        <v>463</v>
      </c>
      <c r="C108" s="205">
        <v>370</v>
      </c>
      <c r="D108" s="137" t="s">
        <v>33</v>
      </c>
      <c r="E108" s="163">
        <v>0</v>
      </c>
      <c r="F108" s="147">
        <f t="shared" si="1"/>
        <v>0</v>
      </c>
      <c r="G108" s="122"/>
      <c r="H108" s="123"/>
      <c r="I108" s="124"/>
    </row>
    <row r="109" spans="1:9" ht="79.5" customHeight="1" x14ac:dyDescent="0.2">
      <c r="A109" s="95">
        <v>35</v>
      </c>
      <c r="B109" s="119" t="s">
        <v>54</v>
      </c>
      <c r="C109" s="219">
        <v>60</v>
      </c>
      <c r="D109" s="125" t="s">
        <v>29</v>
      </c>
      <c r="E109" s="163">
        <v>0</v>
      </c>
      <c r="F109" s="147">
        <f t="shared" si="1"/>
        <v>0</v>
      </c>
      <c r="G109"/>
      <c r="H109" s="25"/>
      <c r="I109" s="26"/>
    </row>
    <row r="110" spans="1:9" ht="14.25" x14ac:dyDescent="0.2">
      <c r="A110" s="95">
        <v>36</v>
      </c>
      <c r="B110" s="119" t="s">
        <v>46</v>
      </c>
      <c r="C110" s="219">
        <v>65</v>
      </c>
      <c r="D110" s="125" t="s">
        <v>33</v>
      </c>
      <c r="E110" s="163">
        <v>0</v>
      </c>
      <c r="F110" s="147">
        <f t="shared" si="1"/>
        <v>0</v>
      </c>
      <c r="G110"/>
      <c r="H110" s="25"/>
      <c r="I110" s="26"/>
    </row>
    <row r="111" spans="1:9" s="40" customFormat="1" ht="14.25" x14ac:dyDescent="0.2">
      <c r="A111" s="64">
        <v>37</v>
      </c>
      <c r="B111" s="43" t="s">
        <v>293</v>
      </c>
      <c r="C111" s="219">
        <v>12</v>
      </c>
      <c r="D111" s="149" t="s">
        <v>33</v>
      </c>
      <c r="E111" s="163">
        <v>0</v>
      </c>
      <c r="F111" s="147">
        <f t="shared" si="1"/>
        <v>0</v>
      </c>
      <c r="G111" s="39"/>
      <c r="H111" s="49"/>
      <c r="I111" s="41"/>
    </row>
    <row r="112" spans="1:9" ht="14.25" x14ac:dyDescent="0.2">
      <c r="A112" s="95">
        <v>38</v>
      </c>
      <c r="B112" s="119" t="s">
        <v>413</v>
      </c>
      <c r="C112" s="219">
        <v>10</v>
      </c>
      <c r="D112" s="125" t="s">
        <v>29</v>
      </c>
      <c r="E112" s="163">
        <v>0</v>
      </c>
      <c r="F112" s="147">
        <f t="shared" si="1"/>
        <v>0</v>
      </c>
      <c r="G112"/>
      <c r="H112" s="25"/>
      <c r="I112" s="26"/>
    </row>
    <row r="113" spans="1:9" ht="14.25" x14ac:dyDescent="0.2">
      <c r="A113" s="95">
        <v>39</v>
      </c>
      <c r="B113" s="119" t="s">
        <v>361</v>
      </c>
      <c r="C113" s="219">
        <v>14</v>
      </c>
      <c r="D113" s="125" t="s">
        <v>29</v>
      </c>
      <c r="E113" s="163">
        <v>0</v>
      </c>
      <c r="F113" s="147">
        <f t="shared" si="1"/>
        <v>0</v>
      </c>
      <c r="G113"/>
      <c r="H113" s="25"/>
      <c r="I113" s="26"/>
    </row>
    <row r="114" spans="1:9" ht="14.25" x14ac:dyDescent="0.2">
      <c r="A114" s="64">
        <v>40</v>
      </c>
      <c r="B114" s="119" t="s">
        <v>366</v>
      </c>
      <c r="C114" s="219">
        <v>10</v>
      </c>
      <c r="D114" s="125" t="s">
        <v>29</v>
      </c>
      <c r="E114" s="163">
        <v>0</v>
      </c>
      <c r="F114" s="147">
        <f t="shared" si="1"/>
        <v>0</v>
      </c>
      <c r="G114"/>
      <c r="H114" s="25"/>
      <c r="I114" s="26"/>
    </row>
    <row r="115" spans="1:9" ht="28.5" customHeight="1" x14ac:dyDescent="0.2">
      <c r="A115" s="95">
        <v>41</v>
      </c>
      <c r="B115" s="126" t="s">
        <v>47</v>
      </c>
      <c r="C115" s="219">
        <v>38</v>
      </c>
      <c r="D115" s="125" t="s">
        <v>33</v>
      </c>
      <c r="E115" s="163">
        <v>0</v>
      </c>
      <c r="F115" s="147">
        <f t="shared" si="1"/>
        <v>0</v>
      </c>
      <c r="G115"/>
      <c r="H115" s="25"/>
      <c r="I115" s="26"/>
    </row>
    <row r="116" spans="1:9" ht="14.25" x14ac:dyDescent="0.2">
      <c r="A116" s="95">
        <v>42</v>
      </c>
      <c r="B116" s="127" t="s">
        <v>51</v>
      </c>
      <c r="C116" s="219">
        <v>40</v>
      </c>
      <c r="D116" s="125" t="s">
        <v>29</v>
      </c>
      <c r="E116" s="163">
        <v>0</v>
      </c>
      <c r="F116" s="147">
        <f t="shared" si="1"/>
        <v>0</v>
      </c>
      <c r="G116"/>
      <c r="H116" s="25"/>
      <c r="I116" s="26"/>
    </row>
    <row r="117" spans="1:9" ht="14.25" x14ac:dyDescent="0.2">
      <c r="A117" s="64">
        <v>43</v>
      </c>
      <c r="B117" s="127" t="s">
        <v>414</v>
      </c>
      <c r="C117" s="219">
        <v>60</v>
      </c>
      <c r="D117" s="125" t="s">
        <v>29</v>
      </c>
      <c r="E117" s="163">
        <v>0</v>
      </c>
      <c r="F117" s="147">
        <f t="shared" si="1"/>
        <v>0</v>
      </c>
      <c r="G117"/>
      <c r="H117" s="25"/>
      <c r="I117" s="26"/>
    </row>
    <row r="118" spans="1:9" ht="14.25" x14ac:dyDescent="0.2">
      <c r="A118" s="95">
        <v>44</v>
      </c>
      <c r="B118" s="119" t="s">
        <v>415</v>
      </c>
      <c r="C118" s="219">
        <v>70</v>
      </c>
      <c r="D118" s="137" t="s">
        <v>29</v>
      </c>
      <c r="E118" s="163">
        <v>0</v>
      </c>
      <c r="F118" s="147">
        <f t="shared" si="1"/>
        <v>0</v>
      </c>
      <c r="G118"/>
      <c r="H118" s="25"/>
      <c r="I118" s="26"/>
    </row>
    <row r="119" spans="1:9" ht="14.25" x14ac:dyDescent="0.2">
      <c r="A119" s="95">
        <v>45</v>
      </c>
      <c r="B119" s="138" t="s">
        <v>328</v>
      </c>
      <c r="C119" s="219">
        <v>60</v>
      </c>
      <c r="D119" s="137" t="s">
        <v>29</v>
      </c>
      <c r="E119" s="163">
        <v>0</v>
      </c>
      <c r="F119" s="147">
        <f t="shared" si="1"/>
        <v>0</v>
      </c>
      <c r="G119"/>
      <c r="H119" s="25"/>
      <c r="I119" s="26"/>
    </row>
    <row r="120" spans="1:9" ht="14.25" x14ac:dyDescent="0.2">
      <c r="A120" s="64">
        <v>46</v>
      </c>
      <c r="B120" s="138" t="s">
        <v>329</v>
      </c>
      <c r="C120" s="219">
        <v>0</v>
      </c>
      <c r="D120" s="137" t="s">
        <v>29</v>
      </c>
      <c r="E120" s="163">
        <v>0</v>
      </c>
      <c r="F120" s="147">
        <f t="shared" si="1"/>
        <v>0</v>
      </c>
      <c r="G120"/>
      <c r="H120" s="25"/>
      <c r="I120" s="26"/>
    </row>
    <row r="121" spans="1:9" s="40" customFormat="1" ht="14.25" x14ac:dyDescent="0.2">
      <c r="A121" s="95">
        <v>47</v>
      </c>
      <c r="B121" s="164" t="s">
        <v>322</v>
      </c>
      <c r="C121" s="219">
        <v>0</v>
      </c>
      <c r="D121" s="149" t="s">
        <v>33</v>
      </c>
      <c r="E121" s="163">
        <v>0</v>
      </c>
      <c r="F121" s="147">
        <f t="shared" si="1"/>
        <v>0</v>
      </c>
      <c r="G121" s="39"/>
      <c r="H121" s="49"/>
      <c r="I121" s="41"/>
    </row>
    <row r="122" spans="1:9" ht="14.25" x14ac:dyDescent="0.2">
      <c r="A122" s="95">
        <v>48</v>
      </c>
      <c r="B122" s="4" t="s">
        <v>52</v>
      </c>
      <c r="C122" s="219">
        <v>5</v>
      </c>
      <c r="D122" s="125" t="s">
        <v>13</v>
      </c>
      <c r="E122" s="163">
        <v>0</v>
      </c>
      <c r="F122" s="147">
        <f t="shared" si="1"/>
        <v>0</v>
      </c>
      <c r="G122"/>
      <c r="H122" s="25"/>
      <c r="I122" s="26"/>
    </row>
    <row r="123" spans="1:9" ht="14.25" x14ac:dyDescent="0.2">
      <c r="A123" s="64">
        <v>49</v>
      </c>
      <c r="B123" s="119" t="s">
        <v>45</v>
      </c>
      <c r="C123" s="219">
        <v>56</v>
      </c>
      <c r="D123" s="125" t="s">
        <v>12</v>
      </c>
      <c r="E123" s="163">
        <v>0</v>
      </c>
      <c r="F123" s="147">
        <f t="shared" si="1"/>
        <v>0</v>
      </c>
      <c r="G123"/>
      <c r="H123" s="25"/>
      <c r="I123" s="26"/>
    </row>
    <row r="124" spans="1:9" ht="14.25" x14ac:dyDescent="0.2">
      <c r="A124" s="95">
        <v>50</v>
      </c>
      <c r="B124" s="30" t="s">
        <v>276</v>
      </c>
      <c r="C124" s="219">
        <v>22</v>
      </c>
      <c r="D124" s="125" t="s">
        <v>13</v>
      </c>
      <c r="E124" s="163">
        <v>0</v>
      </c>
      <c r="F124" s="147">
        <f t="shared" si="1"/>
        <v>0</v>
      </c>
      <c r="G124"/>
      <c r="H124" s="25"/>
      <c r="I124" s="26"/>
    </row>
    <row r="125" spans="1:9" ht="14.25" x14ac:dyDescent="0.2">
      <c r="A125" s="95">
        <v>51</v>
      </c>
      <c r="B125" s="119" t="s">
        <v>464</v>
      </c>
      <c r="C125" s="219">
        <v>15</v>
      </c>
      <c r="D125" s="125" t="s">
        <v>13</v>
      </c>
      <c r="E125" s="163">
        <v>0</v>
      </c>
      <c r="F125" s="147">
        <f t="shared" si="1"/>
        <v>0</v>
      </c>
      <c r="G125"/>
      <c r="H125" s="25"/>
      <c r="I125" s="26"/>
    </row>
    <row r="126" spans="1:9" ht="25.5" x14ac:dyDescent="0.2">
      <c r="A126" s="64">
        <v>52</v>
      </c>
      <c r="B126" s="119" t="s">
        <v>465</v>
      </c>
      <c r="C126" s="219">
        <v>15</v>
      </c>
      <c r="D126" s="125" t="s">
        <v>29</v>
      </c>
      <c r="E126" s="163">
        <v>0</v>
      </c>
      <c r="F126" s="147">
        <f t="shared" si="1"/>
        <v>0</v>
      </c>
      <c r="G126"/>
      <c r="H126" s="25"/>
      <c r="I126" s="26"/>
    </row>
    <row r="127" spans="1:9" s="35" customFormat="1" ht="14.25" x14ac:dyDescent="0.2">
      <c r="A127" s="95">
        <v>53</v>
      </c>
      <c r="B127" s="128" t="s">
        <v>367</v>
      </c>
      <c r="C127" s="219">
        <v>3</v>
      </c>
      <c r="D127" s="168" t="s">
        <v>33</v>
      </c>
      <c r="E127" s="163">
        <v>0</v>
      </c>
      <c r="F127" s="147">
        <f t="shared" si="1"/>
        <v>0</v>
      </c>
      <c r="G127" s="33"/>
      <c r="H127" s="34"/>
      <c r="I127" s="36"/>
    </row>
    <row r="128" spans="1:9" s="35" customFormat="1" ht="14.25" x14ac:dyDescent="0.2">
      <c r="A128" s="95">
        <v>54</v>
      </c>
      <c r="B128" s="128" t="s">
        <v>369</v>
      </c>
      <c r="C128" s="220">
        <v>0</v>
      </c>
      <c r="D128" s="168" t="s">
        <v>33</v>
      </c>
      <c r="E128" s="163">
        <v>0</v>
      </c>
      <c r="F128" s="147">
        <f t="shared" si="1"/>
        <v>0</v>
      </c>
      <c r="G128" s="33"/>
      <c r="H128" s="34"/>
      <c r="I128" s="36"/>
    </row>
    <row r="129" spans="1:9" ht="14.25" x14ac:dyDescent="0.2">
      <c r="A129" s="64"/>
      <c r="B129" s="119"/>
      <c r="C129" s="11"/>
      <c r="D129" s="125"/>
      <c r="E129" s="154" t="s">
        <v>31</v>
      </c>
      <c r="F129" s="155">
        <f>SUM(F75:F128)</f>
        <v>0</v>
      </c>
      <c r="G129"/>
      <c r="I129" s="63"/>
    </row>
    <row r="130" spans="1:9" ht="57.75" customHeight="1" x14ac:dyDescent="0.25">
      <c r="A130" s="66"/>
      <c r="B130" s="141" t="s">
        <v>368</v>
      </c>
      <c r="C130" s="157"/>
      <c r="D130" s="157"/>
      <c r="E130" s="8"/>
      <c r="F130" s="169"/>
      <c r="G130"/>
    </row>
    <row r="131" spans="1:9" ht="51" x14ac:dyDescent="0.2">
      <c r="A131" s="158" t="s">
        <v>0</v>
      </c>
      <c r="B131" s="159" t="s">
        <v>1</v>
      </c>
      <c r="C131" s="159" t="s">
        <v>2</v>
      </c>
      <c r="D131" s="159" t="s">
        <v>3</v>
      </c>
      <c r="E131" s="159" t="s">
        <v>4</v>
      </c>
      <c r="F131" s="161" t="s">
        <v>5</v>
      </c>
      <c r="G131"/>
    </row>
    <row r="132" spans="1:9" ht="14.25" x14ac:dyDescent="0.2">
      <c r="A132" s="144" t="s">
        <v>6</v>
      </c>
      <c r="B132" s="145" t="s">
        <v>7</v>
      </c>
      <c r="C132" s="145" t="s">
        <v>8</v>
      </c>
      <c r="D132" s="145" t="s">
        <v>9</v>
      </c>
      <c r="E132" s="145" t="s">
        <v>10</v>
      </c>
      <c r="F132" s="146" t="s">
        <v>11</v>
      </c>
      <c r="G132"/>
    </row>
    <row r="133" spans="1:9" ht="14.25" x14ac:dyDescent="0.2">
      <c r="A133" s="95">
        <v>1</v>
      </c>
      <c r="B133" s="110" t="s">
        <v>56</v>
      </c>
      <c r="C133" s="221">
        <v>50</v>
      </c>
      <c r="D133" s="139" t="s">
        <v>33</v>
      </c>
      <c r="E133" s="170">
        <v>0</v>
      </c>
      <c r="F133" s="171">
        <f t="shared" ref="F133:F200" si="2">C133*E133</f>
        <v>0</v>
      </c>
      <c r="G133"/>
      <c r="H133" s="25"/>
      <c r="I133" s="26"/>
    </row>
    <row r="134" spans="1:9" ht="14.25" x14ac:dyDescent="0.2">
      <c r="A134" s="95">
        <v>2</v>
      </c>
      <c r="B134" s="110" t="s">
        <v>301</v>
      </c>
      <c r="C134" s="221">
        <v>5</v>
      </c>
      <c r="D134" s="139" t="s">
        <v>33</v>
      </c>
      <c r="E134" s="170">
        <v>0</v>
      </c>
      <c r="F134" s="171">
        <f t="shared" si="2"/>
        <v>0</v>
      </c>
      <c r="G134"/>
      <c r="H134" s="25"/>
      <c r="I134" s="29"/>
    </row>
    <row r="135" spans="1:9" ht="14.25" x14ac:dyDescent="0.2">
      <c r="A135" s="95">
        <v>3</v>
      </c>
      <c r="B135" s="110" t="s">
        <v>466</v>
      </c>
      <c r="C135" s="221">
        <v>10</v>
      </c>
      <c r="D135" s="139" t="s">
        <v>33</v>
      </c>
      <c r="E135" s="170">
        <v>0</v>
      </c>
      <c r="F135" s="171">
        <f t="shared" si="2"/>
        <v>0</v>
      </c>
      <c r="G135"/>
      <c r="H135" s="25"/>
      <c r="I135" s="29"/>
    </row>
    <row r="136" spans="1:9" ht="14.25" x14ac:dyDescent="0.2">
      <c r="A136" s="95">
        <v>4</v>
      </c>
      <c r="B136" s="110" t="s">
        <v>58</v>
      </c>
      <c r="C136" s="221">
        <v>75</v>
      </c>
      <c r="D136" s="139" t="s">
        <v>29</v>
      </c>
      <c r="E136" s="170">
        <v>0</v>
      </c>
      <c r="F136" s="171">
        <f t="shared" si="2"/>
        <v>0</v>
      </c>
      <c r="G136"/>
      <c r="H136" s="25"/>
      <c r="I136" s="29"/>
    </row>
    <row r="137" spans="1:9" ht="14.25" x14ac:dyDescent="0.2">
      <c r="A137" s="95">
        <v>5</v>
      </c>
      <c r="B137" s="110" t="s">
        <v>302</v>
      </c>
      <c r="C137" s="221">
        <v>75</v>
      </c>
      <c r="D137" s="139" t="s">
        <v>33</v>
      </c>
      <c r="E137" s="170">
        <v>0</v>
      </c>
      <c r="F137" s="171">
        <f t="shared" si="2"/>
        <v>0</v>
      </c>
      <c r="G137"/>
      <c r="H137" s="25"/>
      <c r="I137" s="29"/>
    </row>
    <row r="138" spans="1:9" ht="14.25" x14ac:dyDescent="0.2">
      <c r="A138" s="95">
        <v>6</v>
      </c>
      <c r="B138" s="110" t="s">
        <v>303</v>
      </c>
      <c r="C138" s="221">
        <v>25</v>
      </c>
      <c r="D138" s="139" t="s">
        <v>33</v>
      </c>
      <c r="E138" s="170">
        <v>0</v>
      </c>
      <c r="F138" s="171">
        <f t="shared" si="2"/>
        <v>0</v>
      </c>
      <c r="G138"/>
      <c r="H138" s="25"/>
      <c r="I138" s="29"/>
    </row>
    <row r="139" spans="1:9" ht="14.25" x14ac:dyDescent="0.2">
      <c r="A139" s="95">
        <v>7</v>
      </c>
      <c r="B139" s="110" t="s">
        <v>304</v>
      </c>
      <c r="C139" s="221">
        <v>25</v>
      </c>
      <c r="D139" s="139" t="s">
        <v>33</v>
      </c>
      <c r="E139" s="170">
        <v>0</v>
      </c>
      <c r="F139" s="171">
        <f t="shared" si="2"/>
        <v>0</v>
      </c>
      <c r="G139"/>
      <c r="H139" s="25"/>
      <c r="I139" s="29"/>
    </row>
    <row r="140" spans="1:9" ht="14.25" x14ac:dyDescent="0.2">
      <c r="A140" s="95">
        <v>8</v>
      </c>
      <c r="B140" s="110" t="s">
        <v>470</v>
      </c>
      <c r="C140" s="221">
        <v>75</v>
      </c>
      <c r="D140" s="139" t="s">
        <v>29</v>
      </c>
      <c r="E140" s="170">
        <v>0</v>
      </c>
      <c r="F140" s="171">
        <f t="shared" si="2"/>
        <v>0</v>
      </c>
      <c r="G140"/>
      <c r="H140" s="25"/>
      <c r="I140" s="29"/>
    </row>
    <row r="141" spans="1:9" ht="14.25" x14ac:dyDescent="0.2">
      <c r="A141" s="95">
        <v>9</v>
      </c>
      <c r="B141" s="110" t="s">
        <v>482</v>
      </c>
      <c r="C141" s="221">
        <v>0</v>
      </c>
      <c r="D141" s="139" t="s">
        <v>13</v>
      </c>
      <c r="E141" s="170">
        <v>0</v>
      </c>
      <c r="F141" s="171">
        <f t="shared" si="2"/>
        <v>0</v>
      </c>
      <c r="G141"/>
      <c r="H141" s="25"/>
      <c r="I141" s="29"/>
    </row>
    <row r="142" spans="1:9" ht="14.25" x14ac:dyDescent="0.2">
      <c r="A142" s="255"/>
      <c r="B142" s="256" t="s">
        <v>523</v>
      </c>
      <c r="C142" s="250">
        <v>0</v>
      </c>
      <c r="D142" s="257" t="s">
        <v>33</v>
      </c>
      <c r="E142" s="170">
        <v>0</v>
      </c>
      <c r="F142" s="251">
        <f t="shared" si="2"/>
        <v>0</v>
      </c>
      <c r="G142"/>
      <c r="H142" s="25"/>
      <c r="I142" s="29"/>
    </row>
    <row r="143" spans="1:9" ht="14.25" x14ac:dyDescent="0.2">
      <c r="A143" s="95">
        <v>10</v>
      </c>
      <c r="B143" s="110" t="s">
        <v>472</v>
      </c>
      <c r="C143" s="221">
        <v>8</v>
      </c>
      <c r="D143" s="139" t="s">
        <v>13</v>
      </c>
      <c r="E143" s="170">
        <v>0</v>
      </c>
      <c r="F143" s="171">
        <f t="shared" si="2"/>
        <v>0</v>
      </c>
      <c r="G143"/>
      <c r="H143" s="25"/>
      <c r="I143" s="29"/>
    </row>
    <row r="144" spans="1:9" ht="14.25" x14ac:dyDescent="0.2">
      <c r="A144" s="95">
        <v>11</v>
      </c>
      <c r="B144" s="110" t="s">
        <v>62</v>
      </c>
      <c r="C144" s="221">
        <v>10</v>
      </c>
      <c r="D144" s="139" t="s">
        <v>33</v>
      </c>
      <c r="E144" s="170">
        <v>0</v>
      </c>
      <c r="F144" s="171">
        <f t="shared" si="2"/>
        <v>0</v>
      </c>
      <c r="G144"/>
      <c r="H144" s="25"/>
      <c r="I144" s="29"/>
    </row>
    <row r="145" spans="1:9" ht="14.25" x14ac:dyDescent="0.2">
      <c r="A145" s="95">
        <v>12</v>
      </c>
      <c r="B145" s="172" t="s">
        <v>487</v>
      </c>
      <c r="C145" s="221">
        <v>25</v>
      </c>
      <c r="D145" s="173" t="s">
        <v>29</v>
      </c>
      <c r="E145" s="170">
        <v>0</v>
      </c>
      <c r="F145" s="171">
        <f t="shared" si="2"/>
        <v>0</v>
      </c>
      <c r="G145"/>
      <c r="H145" s="25"/>
      <c r="I145" s="29"/>
    </row>
    <row r="146" spans="1:9" ht="14.25" x14ac:dyDescent="0.2">
      <c r="A146" s="95">
        <v>13</v>
      </c>
      <c r="B146" s="110" t="s">
        <v>475</v>
      </c>
      <c r="C146" s="221">
        <v>25</v>
      </c>
      <c r="D146" s="139" t="s">
        <v>29</v>
      </c>
      <c r="E146" s="170">
        <v>0</v>
      </c>
      <c r="F146" s="171">
        <f t="shared" si="2"/>
        <v>0</v>
      </c>
      <c r="G146"/>
      <c r="H146" s="25"/>
      <c r="I146" s="29"/>
    </row>
    <row r="147" spans="1:9" ht="14.25" x14ac:dyDescent="0.2">
      <c r="A147" s="95">
        <v>14</v>
      </c>
      <c r="B147" s="110" t="s">
        <v>60</v>
      </c>
      <c r="C147" s="221">
        <v>40</v>
      </c>
      <c r="D147" s="139" t="s">
        <v>29</v>
      </c>
      <c r="E147" s="170">
        <v>0</v>
      </c>
      <c r="F147" s="171">
        <f t="shared" si="2"/>
        <v>0</v>
      </c>
      <c r="G147"/>
      <c r="H147" s="25"/>
      <c r="I147" s="29"/>
    </row>
    <row r="148" spans="1:9" ht="14.25" x14ac:dyDescent="0.2">
      <c r="A148" s="95">
        <v>15</v>
      </c>
      <c r="B148" s="110" t="s">
        <v>473</v>
      </c>
      <c r="C148" s="221">
        <v>0</v>
      </c>
      <c r="D148" s="139" t="s">
        <v>29</v>
      </c>
      <c r="E148" s="170">
        <v>0</v>
      </c>
      <c r="F148" s="171">
        <f t="shared" si="2"/>
        <v>0</v>
      </c>
      <c r="G148"/>
      <c r="H148" s="25"/>
      <c r="I148" s="29"/>
    </row>
    <row r="149" spans="1:9" ht="14.25" x14ac:dyDescent="0.2">
      <c r="A149" s="95">
        <v>16</v>
      </c>
      <c r="B149" s="110" t="s">
        <v>477</v>
      </c>
      <c r="C149" s="221">
        <v>40</v>
      </c>
      <c r="D149" s="139" t="s">
        <v>29</v>
      </c>
      <c r="E149" s="170">
        <v>0</v>
      </c>
      <c r="F149" s="171">
        <f t="shared" si="2"/>
        <v>0</v>
      </c>
      <c r="G149"/>
      <c r="H149" s="25"/>
      <c r="I149" s="29"/>
    </row>
    <row r="150" spans="1:9" ht="14.25" x14ac:dyDescent="0.2">
      <c r="A150" s="95">
        <v>17</v>
      </c>
      <c r="B150" s="110" t="s">
        <v>476</v>
      </c>
      <c r="C150" s="221">
        <v>0</v>
      </c>
      <c r="D150" s="139" t="s">
        <v>13</v>
      </c>
      <c r="E150" s="170">
        <v>0</v>
      </c>
      <c r="F150" s="171">
        <f t="shared" si="2"/>
        <v>0</v>
      </c>
      <c r="G150"/>
      <c r="H150" s="25"/>
      <c r="I150" s="29"/>
    </row>
    <row r="151" spans="1:9" ht="14.25" x14ac:dyDescent="0.2">
      <c r="A151" s="95">
        <v>18</v>
      </c>
      <c r="B151" s="110" t="s">
        <v>467</v>
      </c>
      <c r="C151" s="221">
        <v>30</v>
      </c>
      <c r="D151" s="139" t="s">
        <v>29</v>
      </c>
      <c r="E151" s="170">
        <v>0</v>
      </c>
      <c r="F151" s="171">
        <f t="shared" si="2"/>
        <v>0</v>
      </c>
      <c r="G151"/>
      <c r="H151" s="25"/>
      <c r="I151" s="29"/>
    </row>
    <row r="152" spans="1:9" ht="14.25" x14ac:dyDescent="0.2">
      <c r="A152" s="95">
        <v>19</v>
      </c>
      <c r="B152" s="110" t="s">
        <v>468</v>
      </c>
      <c r="C152" s="221">
        <v>0</v>
      </c>
      <c r="D152" s="139" t="s">
        <v>29</v>
      </c>
      <c r="E152" s="170">
        <v>0</v>
      </c>
      <c r="F152" s="171">
        <f t="shared" si="2"/>
        <v>0</v>
      </c>
      <c r="G152"/>
      <c r="H152" s="25"/>
      <c r="I152" s="29"/>
    </row>
    <row r="153" spans="1:9" ht="14.25" x14ac:dyDescent="0.2">
      <c r="A153" s="95">
        <v>20</v>
      </c>
      <c r="B153" s="110" t="s">
        <v>469</v>
      </c>
      <c r="C153" s="221">
        <v>0</v>
      </c>
      <c r="D153" s="139" t="s">
        <v>13</v>
      </c>
      <c r="E153" s="170">
        <v>0</v>
      </c>
      <c r="F153" s="171">
        <f t="shared" si="2"/>
        <v>0</v>
      </c>
      <c r="G153"/>
      <c r="H153" s="25"/>
      <c r="I153" s="29"/>
    </row>
    <row r="154" spans="1:9" ht="14.25" x14ac:dyDescent="0.2">
      <c r="A154" s="95">
        <v>21</v>
      </c>
      <c r="B154" s="110" t="s">
        <v>61</v>
      </c>
      <c r="C154" s="221">
        <v>10</v>
      </c>
      <c r="D154" s="139" t="s">
        <v>33</v>
      </c>
      <c r="E154" s="170">
        <v>0</v>
      </c>
      <c r="F154" s="171">
        <f t="shared" si="2"/>
        <v>0</v>
      </c>
      <c r="G154"/>
      <c r="H154" s="25"/>
      <c r="I154" s="29"/>
    </row>
    <row r="155" spans="1:9" ht="14.25" x14ac:dyDescent="0.2">
      <c r="A155" s="95">
        <v>22</v>
      </c>
      <c r="B155" s="110" t="s">
        <v>375</v>
      </c>
      <c r="C155" s="221">
        <v>75</v>
      </c>
      <c r="D155" s="139" t="s">
        <v>33</v>
      </c>
      <c r="E155" s="170">
        <v>0</v>
      </c>
      <c r="F155" s="171">
        <f t="shared" si="2"/>
        <v>0</v>
      </c>
      <c r="G155"/>
      <c r="H155" s="25"/>
      <c r="I155" s="29"/>
    </row>
    <row r="156" spans="1:9" ht="14.25" x14ac:dyDescent="0.2">
      <c r="A156" s="95">
        <v>23</v>
      </c>
      <c r="B156" s="110" t="s">
        <v>483</v>
      </c>
      <c r="C156" s="221">
        <v>0</v>
      </c>
      <c r="D156" s="139" t="s">
        <v>29</v>
      </c>
      <c r="E156" s="170">
        <v>0</v>
      </c>
      <c r="F156" s="171">
        <f t="shared" si="2"/>
        <v>0</v>
      </c>
      <c r="G156"/>
      <c r="H156" s="25"/>
      <c r="I156" s="29"/>
    </row>
    <row r="157" spans="1:9" ht="14.25" x14ac:dyDescent="0.2">
      <c r="A157" s="95">
        <v>24</v>
      </c>
      <c r="B157" s="110" t="s">
        <v>484</v>
      </c>
      <c r="C157" s="221">
        <v>0</v>
      </c>
      <c r="D157" s="139" t="s">
        <v>29</v>
      </c>
      <c r="E157" s="170">
        <v>0</v>
      </c>
      <c r="F157" s="171">
        <f t="shared" si="2"/>
        <v>0</v>
      </c>
      <c r="G157"/>
      <c r="H157" s="25"/>
      <c r="I157" s="29"/>
    </row>
    <row r="158" spans="1:9" ht="14.25" x14ac:dyDescent="0.2">
      <c r="A158" s="95">
        <v>25</v>
      </c>
      <c r="B158" s="110" t="s">
        <v>471</v>
      </c>
      <c r="C158" s="221">
        <v>25</v>
      </c>
      <c r="D158" s="139" t="s">
        <v>29</v>
      </c>
      <c r="E158" s="170">
        <v>0</v>
      </c>
      <c r="F158" s="171">
        <f t="shared" si="2"/>
        <v>0</v>
      </c>
      <c r="G158"/>
      <c r="H158" s="25"/>
      <c r="I158" s="29"/>
    </row>
    <row r="159" spans="1:9" ht="14.25" x14ac:dyDescent="0.2">
      <c r="A159" s="95">
        <v>26</v>
      </c>
      <c r="B159" s="110" t="s">
        <v>59</v>
      </c>
      <c r="C159" s="221">
        <v>100</v>
      </c>
      <c r="D159" s="139" t="s">
        <v>29</v>
      </c>
      <c r="E159" s="170">
        <v>0</v>
      </c>
      <c r="F159" s="171">
        <f t="shared" si="2"/>
        <v>0</v>
      </c>
      <c r="G159"/>
      <c r="H159" s="25"/>
      <c r="I159" s="29"/>
    </row>
    <row r="160" spans="1:9" ht="14.25" x14ac:dyDescent="0.2">
      <c r="A160" s="95">
        <v>27</v>
      </c>
      <c r="B160" s="172" t="s">
        <v>331</v>
      </c>
      <c r="C160" s="221">
        <v>50</v>
      </c>
      <c r="D160" s="173" t="s">
        <v>29</v>
      </c>
      <c r="E160" s="170">
        <v>0</v>
      </c>
      <c r="F160" s="171">
        <f t="shared" si="2"/>
        <v>0</v>
      </c>
      <c r="G160"/>
      <c r="H160" s="25"/>
      <c r="I160" s="29"/>
    </row>
    <row r="161" spans="1:9" ht="14.25" x14ac:dyDescent="0.2">
      <c r="A161" s="249"/>
      <c r="B161" s="172" t="s">
        <v>516</v>
      </c>
      <c r="C161" s="250">
        <v>0</v>
      </c>
      <c r="D161" s="173" t="s">
        <v>33</v>
      </c>
      <c r="E161" s="170">
        <v>0</v>
      </c>
      <c r="F161" s="251">
        <f t="shared" si="2"/>
        <v>0</v>
      </c>
      <c r="G161"/>
      <c r="H161" s="25"/>
      <c r="I161" s="29"/>
    </row>
    <row r="162" spans="1:9" ht="14.25" x14ac:dyDescent="0.2">
      <c r="A162" s="95">
        <v>28</v>
      </c>
      <c r="B162" s="110" t="s">
        <v>474</v>
      </c>
      <c r="C162" s="221">
        <v>30</v>
      </c>
      <c r="D162" s="139" t="s">
        <v>33</v>
      </c>
      <c r="E162" s="170">
        <v>0</v>
      </c>
      <c r="F162" s="171">
        <f t="shared" si="2"/>
        <v>0</v>
      </c>
      <c r="G162"/>
      <c r="H162" s="25"/>
      <c r="I162" s="29"/>
    </row>
    <row r="163" spans="1:9" ht="14.25" x14ac:dyDescent="0.2">
      <c r="A163" s="95">
        <v>29</v>
      </c>
      <c r="B163" s="110" t="s">
        <v>485</v>
      </c>
      <c r="C163" s="221">
        <v>7</v>
      </c>
      <c r="D163" s="139" t="s">
        <v>33</v>
      </c>
      <c r="E163" s="170">
        <v>0</v>
      </c>
      <c r="F163" s="171">
        <f t="shared" si="2"/>
        <v>0</v>
      </c>
      <c r="G163"/>
      <c r="H163" s="25"/>
      <c r="I163" s="29"/>
    </row>
    <row r="164" spans="1:9" ht="14.25" x14ac:dyDescent="0.2">
      <c r="A164" s="95">
        <v>30</v>
      </c>
      <c r="B164" s="110" t="s">
        <v>478</v>
      </c>
      <c r="C164" s="221">
        <v>10</v>
      </c>
      <c r="D164" s="139" t="s">
        <v>29</v>
      </c>
      <c r="E164" s="170">
        <v>0</v>
      </c>
      <c r="F164" s="171">
        <f t="shared" si="2"/>
        <v>0</v>
      </c>
      <c r="G164"/>
      <c r="H164" s="25"/>
      <c r="I164" s="29"/>
    </row>
    <row r="165" spans="1:9" ht="14.25" x14ac:dyDescent="0.2">
      <c r="A165" s="95">
        <v>31</v>
      </c>
      <c r="B165" s="110" t="s">
        <v>479</v>
      </c>
      <c r="C165" s="221">
        <v>50</v>
      </c>
      <c r="D165" s="139" t="s">
        <v>29</v>
      </c>
      <c r="E165" s="170">
        <v>0</v>
      </c>
      <c r="F165" s="171">
        <f t="shared" si="2"/>
        <v>0</v>
      </c>
      <c r="G165"/>
      <c r="I165" s="29"/>
    </row>
    <row r="166" spans="1:9" ht="14.25" x14ac:dyDescent="0.2">
      <c r="A166" s="95">
        <v>32</v>
      </c>
      <c r="B166" s="110" t="s">
        <v>63</v>
      </c>
      <c r="C166" s="221">
        <v>125</v>
      </c>
      <c r="D166" s="139" t="s">
        <v>33</v>
      </c>
      <c r="E166" s="170">
        <v>0</v>
      </c>
      <c r="F166" s="171">
        <f t="shared" si="2"/>
        <v>0</v>
      </c>
      <c r="G166"/>
      <c r="I166" s="29"/>
    </row>
    <row r="167" spans="1:9" ht="14.25" x14ac:dyDescent="0.2">
      <c r="A167" s="95">
        <v>33</v>
      </c>
      <c r="B167" s="110" t="s">
        <v>480</v>
      </c>
      <c r="C167" s="221">
        <v>100</v>
      </c>
      <c r="D167" s="139" t="s">
        <v>29</v>
      </c>
      <c r="E167" s="170">
        <v>0</v>
      </c>
      <c r="F167" s="171">
        <f t="shared" si="2"/>
        <v>0</v>
      </c>
      <c r="G167"/>
      <c r="I167" s="29"/>
    </row>
    <row r="168" spans="1:9" ht="14.25" x14ac:dyDescent="0.2">
      <c r="A168" s="95">
        <v>34</v>
      </c>
      <c r="B168" s="110" t="s">
        <v>481</v>
      </c>
      <c r="C168" s="221">
        <v>10</v>
      </c>
      <c r="D168" s="139" t="s">
        <v>29</v>
      </c>
      <c r="E168" s="170">
        <v>0</v>
      </c>
      <c r="F168" s="171">
        <f t="shared" si="2"/>
        <v>0</v>
      </c>
      <c r="G168"/>
      <c r="I168" s="29"/>
    </row>
    <row r="169" spans="1:9" ht="14.25" x14ac:dyDescent="0.2">
      <c r="A169" s="95">
        <v>35</v>
      </c>
      <c r="B169" s="110" t="s">
        <v>64</v>
      </c>
      <c r="C169" s="221">
        <v>10</v>
      </c>
      <c r="D169" s="139" t="s">
        <v>29</v>
      </c>
      <c r="E169" s="170">
        <v>0</v>
      </c>
      <c r="F169" s="171">
        <f t="shared" si="2"/>
        <v>0</v>
      </c>
      <c r="G169"/>
      <c r="H169" s="25"/>
      <c r="I169" s="29"/>
    </row>
    <row r="170" spans="1:9" ht="14.25" x14ac:dyDescent="0.2">
      <c r="A170" s="95">
        <v>36</v>
      </c>
      <c r="B170" s="110" t="s">
        <v>314</v>
      </c>
      <c r="C170" s="221">
        <v>10</v>
      </c>
      <c r="D170" s="139" t="s">
        <v>29</v>
      </c>
      <c r="E170" s="170">
        <v>0</v>
      </c>
      <c r="F170" s="171">
        <f t="shared" si="2"/>
        <v>0</v>
      </c>
      <c r="G170"/>
      <c r="H170" s="25"/>
      <c r="I170" s="29"/>
    </row>
    <row r="171" spans="1:9" ht="14.25" x14ac:dyDescent="0.2">
      <c r="A171" s="95">
        <v>37</v>
      </c>
      <c r="B171" s="110" t="s">
        <v>65</v>
      </c>
      <c r="C171" s="221">
        <v>25</v>
      </c>
      <c r="D171" s="139" t="s">
        <v>29</v>
      </c>
      <c r="E171" s="170">
        <v>0</v>
      </c>
      <c r="F171" s="171">
        <f t="shared" si="2"/>
        <v>0</v>
      </c>
      <c r="G171"/>
      <c r="H171" s="25"/>
      <c r="I171" s="29"/>
    </row>
    <row r="172" spans="1:9" ht="14.25" x14ac:dyDescent="0.2">
      <c r="A172" s="95">
        <v>38</v>
      </c>
      <c r="B172" s="110" t="s">
        <v>66</v>
      </c>
      <c r="C172" s="221">
        <v>10</v>
      </c>
      <c r="D172" s="139" t="s">
        <v>33</v>
      </c>
      <c r="E172" s="170">
        <v>0</v>
      </c>
      <c r="F172" s="171">
        <f t="shared" si="2"/>
        <v>0</v>
      </c>
      <c r="G172"/>
      <c r="H172" s="25"/>
      <c r="I172" s="29"/>
    </row>
    <row r="173" spans="1:9" ht="14.25" x14ac:dyDescent="0.2">
      <c r="A173" s="95">
        <v>39</v>
      </c>
      <c r="B173" s="110" t="s">
        <v>67</v>
      </c>
      <c r="C173" s="221">
        <v>125</v>
      </c>
      <c r="D173" s="139" t="s">
        <v>29</v>
      </c>
      <c r="E173" s="170">
        <v>0</v>
      </c>
      <c r="F173" s="171">
        <f t="shared" si="2"/>
        <v>0</v>
      </c>
      <c r="G173"/>
      <c r="H173" s="25"/>
      <c r="I173" s="29"/>
    </row>
    <row r="174" spans="1:9" ht="14.25" x14ac:dyDescent="0.2">
      <c r="A174" s="95">
        <v>40</v>
      </c>
      <c r="B174" s="110" t="s">
        <v>287</v>
      </c>
      <c r="C174" s="221">
        <v>100</v>
      </c>
      <c r="D174" s="139" t="s">
        <v>33</v>
      </c>
      <c r="E174" s="170">
        <v>0</v>
      </c>
      <c r="F174" s="171">
        <f t="shared" si="2"/>
        <v>0</v>
      </c>
      <c r="G174"/>
      <c r="H174" s="25"/>
      <c r="I174" s="29"/>
    </row>
    <row r="175" spans="1:9" ht="14.25" x14ac:dyDescent="0.2">
      <c r="A175" s="95">
        <v>41</v>
      </c>
      <c r="B175" s="110" t="s">
        <v>288</v>
      </c>
      <c r="C175" s="221">
        <v>75</v>
      </c>
      <c r="D175" s="139" t="s">
        <v>29</v>
      </c>
      <c r="E175" s="170">
        <v>0</v>
      </c>
      <c r="F175" s="171">
        <f t="shared" si="2"/>
        <v>0</v>
      </c>
      <c r="G175"/>
      <c r="H175" s="25"/>
      <c r="I175" s="29"/>
    </row>
    <row r="176" spans="1:9" ht="51.75" customHeight="1" x14ac:dyDescent="0.2">
      <c r="A176" s="95">
        <v>42</v>
      </c>
      <c r="B176" s="174" t="s">
        <v>334</v>
      </c>
      <c r="C176" s="221">
        <v>100</v>
      </c>
      <c r="D176" s="168" t="s">
        <v>29</v>
      </c>
      <c r="E176" s="170">
        <v>0</v>
      </c>
      <c r="F176" s="171">
        <f t="shared" si="2"/>
        <v>0</v>
      </c>
      <c r="G176"/>
      <c r="H176" s="25"/>
      <c r="I176" s="29"/>
    </row>
    <row r="177" spans="1:9" ht="88.5" customHeight="1" x14ac:dyDescent="0.2">
      <c r="A177" s="95">
        <v>43</v>
      </c>
      <c r="B177" s="174" t="s">
        <v>335</v>
      </c>
      <c r="C177" s="221">
        <v>50</v>
      </c>
      <c r="D177" s="168" t="s">
        <v>29</v>
      </c>
      <c r="E177" s="170">
        <v>0</v>
      </c>
      <c r="F177" s="171">
        <f t="shared" si="2"/>
        <v>0</v>
      </c>
      <c r="G177"/>
      <c r="H177" s="25"/>
      <c r="I177" s="29"/>
    </row>
    <row r="178" spans="1:9" ht="89.25" customHeight="1" x14ac:dyDescent="0.2">
      <c r="A178" s="95">
        <v>44</v>
      </c>
      <c r="B178" s="174" t="s">
        <v>336</v>
      </c>
      <c r="C178" s="221">
        <v>100</v>
      </c>
      <c r="D178" s="168" t="s">
        <v>29</v>
      </c>
      <c r="E178" s="170">
        <v>0</v>
      </c>
      <c r="F178" s="171">
        <f t="shared" si="2"/>
        <v>0</v>
      </c>
      <c r="G178"/>
      <c r="H178" s="25"/>
      <c r="I178" s="29"/>
    </row>
    <row r="179" spans="1:9" ht="77.25" customHeight="1" x14ac:dyDescent="0.2">
      <c r="A179" s="95">
        <v>45</v>
      </c>
      <c r="B179" s="174" t="s">
        <v>337</v>
      </c>
      <c r="C179" s="221">
        <v>50</v>
      </c>
      <c r="D179" s="168" t="s">
        <v>29</v>
      </c>
      <c r="E179" s="170">
        <v>0</v>
      </c>
      <c r="F179" s="171">
        <f t="shared" si="2"/>
        <v>0</v>
      </c>
      <c r="G179"/>
      <c r="H179" s="25"/>
      <c r="I179" s="29"/>
    </row>
    <row r="180" spans="1:9" ht="19.5" customHeight="1" x14ac:dyDescent="0.2">
      <c r="A180" s="95">
        <v>46</v>
      </c>
      <c r="B180" s="110" t="s">
        <v>494</v>
      </c>
      <c r="C180" s="221">
        <v>45</v>
      </c>
      <c r="D180" s="139" t="s">
        <v>13</v>
      </c>
      <c r="E180" s="170">
        <v>0</v>
      </c>
      <c r="F180" s="171">
        <f t="shared" si="2"/>
        <v>0</v>
      </c>
      <c r="G180"/>
      <c r="H180" s="25"/>
      <c r="I180" s="29"/>
    </row>
    <row r="181" spans="1:9" ht="19.5" customHeight="1" x14ac:dyDescent="0.2">
      <c r="A181" s="95">
        <v>47</v>
      </c>
      <c r="B181" s="175" t="s">
        <v>495</v>
      </c>
      <c r="C181" s="221">
        <v>5</v>
      </c>
      <c r="D181" s="139" t="s">
        <v>12</v>
      </c>
      <c r="E181" s="170">
        <v>0</v>
      </c>
      <c r="F181" s="171">
        <f t="shared" si="2"/>
        <v>0</v>
      </c>
      <c r="G181"/>
      <c r="H181" s="25"/>
      <c r="I181" s="29"/>
    </row>
    <row r="182" spans="1:9" ht="15" customHeight="1" x14ac:dyDescent="0.2">
      <c r="A182" s="95">
        <v>48</v>
      </c>
      <c r="B182" s="110" t="s">
        <v>55</v>
      </c>
      <c r="C182" s="221">
        <v>2</v>
      </c>
      <c r="D182" s="139" t="s">
        <v>13</v>
      </c>
      <c r="E182" s="170">
        <v>0</v>
      </c>
      <c r="F182" s="171">
        <f t="shared" si="2"/>
        <v>0</v>
      </c>
      <c r="G182"/>
      <c r="H182" s="25"/>
      <c r="I182" s="29"/>
    </row>
    <row r="183" spans="1:9" ht="14.25" x14ac:dyDescent="0.2">
      <c r="A183" s="95">
        <v>49</v>
      </c>
      <c r="B183" s="110" t="s">
        <v>72</v>
      </c>
      <c r="C183" s="221">
        <v>50</v>
      </c>
      <c r="D183" s="139" t="s">
        <v>33</v>
      </c>
      <c r="E183" s="170">
        <v>0</v>
      </c>
      <c r="F183" s="171">
        <f t="shared" si="2"/>
        <v>0</v>
      </c>
      <c r="G183"/>
      <c r="H183" s="25"/>
      <c r="I183" s="29"/>
    </row>
    <row r="184" spans="1:9" ht="14.25" x14ac:dyDescent="0.2">
      <c r="A184" s="95">
        <v>50</v>
      </c>
      <c r="B184" s="110" t="s">
        <v>68</v>
      </c>
      <c r="C184" s="221">
        <v>25</v>
      </c>
      <c r="D184" s="139" t="s">
        <v>33</v>
      </c>
      <c r="E184" s="170">
        <v>0</v>
      </c>
      <c r="F184" s="171">
        <f t="shared" si="2"/>
        <v>0</v>
      </c>
      <c r="G184"/>
      <c r="H184" s="25"/>
      <c r="I184" s="29"/>
    </row>
    <row r="185" spans="1:9" ht="14.25" x14ac:dyDescent="0.2">
      <c r="A185" s="95">
        <v>51</v>
      </c>
      <c r="B185" s="110" t="s">
        <v>69</v>
      </c>
      <c r="C185" s="221">
        <v>30</v>
      </c>
      <c r="D185" s="139" t="s">
        <v>33</v>
      </c>
      <c r="E185" s="170">
        <v>0</v>
      </c>
      <c r="F185" s="171">
        <f t="shared" si="2"/>
        <v>0</v>
      </c>
      <c r="G185"/>
      <c r="H185" s="25"/>
      <c r="I185" s="29"/>
    </row>
    <row r="186" spans="1:9" ht="14.25" x14ac:dyDescent="0.2">
      <c r="A186" s="95">
        <v>52</v>
      </c>
      <c r="B186" s="110" t="s">
        <v>70</v>
      </c>
      <c r="C186" s="221">
        <v>80</v>
      </c>
      <c r="D186" s="139" t="s">
        <v>33</v>
      </c>
      <c r="E186" s="170">
        <v>0</v>
      </c>
      <c r="F186" s="171">
        <f t="shared" si="2"/>
        <v>0</v>
      </c>
      <c r="G186"/>
      <c r="H186" s="25"/>
      <c r="I186" s="29"/>
    </row>
    <row r="187" spans="1:9" ht="14.25" x14ac:dyDescent="0.2">
      <c r="A187" s="95">
        <v>53</v>
      </c>
      <c r="B187" s="110" t="s">
        <v>71</v>
      </c>
      <c r="C187" s="221">
        <v>50</v>
      </c>
      <c r="D187" s="139" t="s">
        <v>33</v>
      </c>
      <c r="E187" s="170">
        <v>0</v>
      </c>
      <c r="F187" s="171">
        <f t="shared" si="2"/>
        <v>0</v>
      </c>
      <c r="G187"/>
      <c r="H187" s="25"/>
      <c r="I187" s="29"/>
    </row>
    <row r="188" spans="1:9" ht="14.25" x14ac:dyDescent="0.2">
      <c r="A188" s="95">
        <v>54</v>
      </c>
      <c r="B188" s="110" t="s">
        <v>73</v>
      </c>
      <c r="C188" s="221">
        <v>15</v>
      </c>
      <c r="D188" s="139" t="s">
        <v>33</v>
      </c>
      <c r="E188" s="170">
        <v>0</v>
      </c>
      <c r="F188" s="171">
        <f t="shared" si="2"/>
        <v>0</v>
      </c>
      <c r="G188"/>
      <c r="H188" s="25"/>
      <c r="I188" s="29"/>
    </row>
    <row r="189" spans="1:9" ht="14.25" x14ac:dyDescent="0.2">
      <c r="A189" s="95">
        <v>55</v>
      </c>
      <c r="B189" s="110" t="s">
        <v>74</v>
      </c>
      <c r="C189" s="221">
        <v>8</v>
      </c>
      <c r="D189" s="139" t="s">
        <v>33</v>
      </c>
      <c r="E189" s="170">
        <v>0</v>
      </c>
      <c r="F189" s="171">
        <f t="shared" si="2"/>
        <v>0</v>
      </c>
      <c r="G189"/>
      <c r="H189" s="25"/>
      <c r="I189" s="29"/>
    </row>
    <row r="190" spans="1:9" ht="14.25" x14ac:dyDescent="0.2">
      <c r="A190" s="95">
        <v>56</v>
      </c>
      <c r="B190" s="110" t="s">
        <v>75</v>
      </c>
      <c r="C190" s="221">
        <v>5</v>
      </c>
      <c r="D190" s="139" t="s">
        <v>29</v>
      </c>
      <c r="E190" s="170">
        <v>0</v>
      </c>
      <c r="F190" s="171">
        <f t="shared" si="2"/>
        <v>0</v>
      </c>
      <c r="G190"/>
      <c r="H190" s="25"/>
      <c r="I190" s="29"/>
    </row>
    <row r="191" spans="1:9" ht="14.25" x14ac:dyDescent="0.2">
      <c r="A191" s="95">
        <v>57</v>
      </c>
      <c r="B191" s="110" t="s">
        <v>76</v>
      </c>
      <c r="C191" s="221">
        <v>25</v>
      </c>
      <c r="D191" s="139" t="s">
        <v>33</v>
      </c>
      <c r="E191" s="170">
        <v>0</v>
      </c>
      <c r="F191" s="171">
        <f t="shared" si="2"/>
        <v>0</v>
      </c>
      <c r="G191"/>
      <c r="H191" s="25"/>
      <c r="I191" s="29"/>
    </row>
    <row r="192" spans="1:9" ht="14.25" x14ac:dyDescent="0.2">
      <c r="A192" s="95">
        <v>58</v>
      </c>
      <c r="B192" s="110" t="s">
        <v>486</v>
      </c>
      <c r="C192" s="221">
        <v>30</v>
      </c>
      <c r="D192" s="139" t="s">
        <v>33</v>
      </c>
      <c r="E192" s="170">
        <v>0</v>
      </c>
      <c r="F192" s="171">
        <f t="shared" si="2"/>
        <v>0</v>
      </c>
      <c r="G192"/>
      <c r="H192" s="25"/>
      <c r="I192" s="29"/>
    </row>
    <row r="193" spans="1:9" ht="14.25" x14ac:dyDescent="0.2">
      <c r="A193" s="95">
        <v>59</v>
      </c>
      <c r="B193" s="110" t="s">
        <v>77</v>
      </c>
      <c r="C193" s="221">
        <v>40</v>
      </c>
      <c r="D193" s="139" t="s">
        <v>13</v>
      </c>
      <c r="E193" s="170">
        <v>0</v>
      </c>
      <c r="F193" s="171">
        <f t="shared" si="2"/>
        <v>0</v>
      </c>
      <c r="G193"/>
      <c r="H193" s="25"/>
      <c r="I193" s="29"/>
    </row>
    <row r="194" spans="1:9" ht="76.5" x14ac:dyDescent="0.2">
      <c r="A194" s="95">
        <v>60</v>
      </c>
      <c r="B194" s="167" t="s">
        <v>313</v>
      </c>
      <c r="C194" s="221">
        <v>10</v>
      </c>
      <c r="D194" s="168" t="s">
        <v>13</v>
      </c>
      <c r="E194" s="170">
        <v>0</v>
      </c>
      <c r="F194" s="171">
        <f t="shared" si="2"/>
        <v>0</v>
      </c>
      <c r="G194"/>
      <c r="H194" s="25"/>
      <c r="I194" s="29"/>
    </row>
    <row r="195" spans="1:9" ht="14.25" x14ac:dyDescent="0.2">
      <c r="A195" s="95">
        <v>61</v>
      </c>
      <c r="B195" s="176" t="s">
        <v>344</v>
      </c>
      <c r="C195" s="221">
        <v>2</v>
      </c>
      <c r="D195" s="113" t="s">
        <v>13</v>
      </c>
      <c r="E195" s="170">
        <v>0</v>
      </c>
      <c r="F195" s="171">
        <f t="shared" si="2"/>
        <v>0</v>
      </c>
      <c r="G195"/>
      <c r="H195" s="25"/>
      <c r="I195" s="29"/>
    </row>
    <row r="196" spans="1:9" ht="14.25" x14ac:dyDescent="0.2">
      <c r="A196" s="95">
        <v>62</v>
      </c>
      <c r="B196" s="110" t="s">
        <v>78</v>
      </c>
      <c r="C196" s="221">
        <v>15</v>
      </c>
      <c r="D196" s="139" t="s">
        <v>12</v>
      </c>
      <c r="E196" s="170">
        <v>0</v>
      </c>
      <c r="F196" s="171">
        <f t="shared" si="2"/>
        <v>0</v>
      </c>
      <c r="G196"/>
      <c r="H196" s="25"/>
      <c r="I196" s="29"/>
    </row>
    <row r="197" spans="1:9" ht="14.25" x14ac:dyDescent="0.2">
      <c r="A197" s="95">
        <v>63</v>
      </c>
      <c r="B197" s="110" t="s">
        <v>378</v>
      </c>
      <c r="C197" s="221">
        <v>5</v>
      </c>
      <c r="D197" s="139" t="s">
        <v>13</v>
      </c>
      <c r="E197" s="170">
        <v>0</v>
      </c>
      <c r="F197" s="171">
        <f t="shared" si="2"/>
        <v>0</v>
      </c>
      <c r="G197"/>
      <c r="H197" s="25"/>
      <c r="I197" s="29"/>
    </row>
    <row r="198" spans="1:9" ht="25.5" x14ac:dyDescent="0.2">
      <c r="A198" s="95">
        <v>64</v>
      </c>
      <c r="B198" s="110" t="s">
        <v>79</v>
      </c>
      <c r="C198" s="221">
        <v>24</v>
      </c>
      <c r="D198" s="139" t="s">
        <v>33</v>
      </c>
      <c r="E198" s="170">
        <v>0</v>
      </c>
      <c r="F198" s="171">
        <f t="shared" si="2"/>
        <v>0</v>
      </c>
      <c r="G198"/>
      <c r="H198" s="25"/>
      <c r="I198" s="29"/>
    </row>
    <row r="199" spans="1:9" ht="14.25" x14ac:dyDescent="0.2">
      <c r="A199" s="95">
        <v>65</v>
      </c>
      <c r="B199" s="110" t="s">
        <v>80</v>
      </c>
      <c r="C199" s="221">
        <v>370</v>
      </c>
      <c r="D199" s="168" t="s">
        <v>29</v>
      </c>
      <c r="E199" s="170">
        <v>0</v>
      </c>
      <c r="F199" s="171">
        <f t="shared" si="2"/>
        <v>0</v>
      </c>
      <c r="G199"/>
      <c r="H199" s="25"/>
      <c r="I199" s="29"/>
    </row>
    <row r="200" spans="1:9" ht="25.5" x14ac:dyDescent="0.2">
      <c r="A200" s="95">
        <v>66</v>
      </c>
      <c r="B200" s="110" t="s">
        <v>81</v>
      </c>
      <c r="C200" s="221">
        <v>30</v>
      </c>
      <c r="D200" s="139" t="s">
        <v>33</v>
      </c>
      <c r="E200" s="170">
        <v>0</v>
      </c>
      <c r="F200" s="171">
        <f t="shared" si="2"/>
        <v>0</v>
      </c>
      <c r="G200"/>
      <c r="H200" s="25"/>
      <c r="I200" s="29"/>
    </row>
    <row r="201" spans="1:9" ht="63.75" x14ac:dyDescent="0.2">
      <c r="A201" s="95">
        <v>67</v>
      </c>
      <c r="B201" s="110" t="s">
        <v>370</v>
      </c>
      <c r="C201" s="221">
        <v>100</v>
      </c>
      <c r="D201" s="139" t="s">
        <v>29</v>
      </c>
      <c r="E201" s="170">
        <v>0</v>
      </c>
      <c r="F201" s="171">
        <f t="shared" ref="F201:F266" si="3">C201*E201</f>
        <v>0</v>
      </c>
      <c r="G201"/>
      <c r="H201" s="25"/>
      <c r="I201" s="29"/>
    </row>
    <row r="202" spans="1:9" ht="14.25" x14ac:dyDescent="0.2">
      <c r="A202" s="95">
        <v>68</v>
      </c>
      <c r="B202" s="174" t="s">
        <v>82</v>
      </c>
      <c r="C202" s="221">
        <v>0</v>
      </c>
      <c r="D202" s="168" t="s">
        <v>29</v>
      </c>
      <c r="E202" s="170">
        <v>0</v>
      </c>
      <c r="F202" s="171">
        <f t="shared" si="3"/>
        <v>0</v>
      </c>
      <c r="G202"/>
      <c r="H202" s="25"/>
      <c r="I202" s="29"/>
    </row>
    <row r="203" spans="1:9" ht="74.25" customHeight="1" x14ac:dyDescent="0.2">
      <c r="A203" s="95">
        <v>69</v>
      </c>
      <c r="B203" s="174" t="s">
        <v>418</v>
      </c>
      <c r="C203" s="221">
        <v>70</v>
      </c>
      <c r="D203" s="168" t="s">
        <v>33</v>
      </c>
      <c r="E203" s="170">
        <v>0</v>
      </c>
      <c r="F203" s="171">
        <f t="shared" si="3"/>
        <v>0</v>
      </c>
      <c r="G203"/>
      <c r="H203" s="25"/>
      <c r="I203" s="29"/>
    </row>
    <row r="204" spans="1:9" ht="36.75" customHeight="1" x14ac:dyDescent="0.2">
      <c r="A204" s="297"/>
      <c r="B204" s="296" t="s">
        <v>533</v>
      </c>
      <c r="C204" s="282">
        <v>0</v>
      </c>
      <c r="D204" s="282" t="s">
        <v>29</v>
      </c>
      <c r="E204" s="170">
        <v>0</v>
      </c>
      <c r="F204" s="295">
        <f>C204*E204</f>
        <v>0</v>
      </c>
      <c r="G204"/>
      <c r="H204" s="25"/>
      <c r="I204" s="29"/>
    </row>
    <row r="205" spans="1:9" s="40" customFormat="1" ht="14.25" x14ac:dyDescent="0.2">
      <c r="A205" s="95">
        <v>70</v>
      </c>
      <c r="B205" s="68" t="s">
        <v>299</v>
      </c>
      <c r="C205" s="221">
        <v>50</v>
      </c>
      <c r="D205" s="173" t="s">
        <v>33</v>
      </c>
      <c r="E205" s="170">
        <v>0</v>
      </c>
      <c r="F205" s="171">
        <f t="shared" si="3"/>
        <v>0</v>
      </c>
      <c r="G205" s="39"/>
      <c r="H205" s="49"/>
      <c r="I205" s="42"/>
    </row>
    <row r="206" spans="1:9" ht="14.25" x14ac:dyDescent="0.2">
      <c r="A206" s="95">
        <v>71</v>
      </c>
      <c r="B206" s="174" t="s">
        <v>83</v>
      </c>
      <c r="C206" s="221">
        <v>10</v>
      </c>
      <c r="D206" s="139" t="s">
        <v>29</v>
      </c>
      <c r="E206" s="170">
        <v>0</v>
      </c>
      <c r="F206" s="171">
        <f t="shared" si="3"/>
        <v>0</v>
      </c>
      <c r="G206"/>
      <c r="H206" s="25"/>
      <c r="I206" s="29"/>
    </row>
    <row r="207" spans="1:9" ht="25.5" x14ac:dyDescent="0.2">
      <c r="A207" s="95">
        <v>72</v>
      </c>
      <c r="B207" s="110" t="s">
        <v>84</v>
      </c>
      <c r="C207" s="221">
        <v>84</v>
      </c>
      <c r="D207" s="139" t="s">
        <v>85</v>
      </c>
      <c r="E207" s="170">
        <v>0</v>
      </c>
      <c r="F207" s="171">
        <f t="shared" si="3"/>
        <v>0</v>
      </c>
      <c r="G207"/>
      <c r="H207" s="25"/>
      <c r="I207" s="29"/>
    </row>
    <row r="208" spans="1:9" ht="25.5" x14ac:dyDescent="0.2">
      <c r="A208" s="95">
        <v>73</v>
      </c>
      <c r="B208" s="110" t="s">
        <v>86</v>
      </c>
      <c r="C208" s="221">
        <v>5</v>
      </c>
      <c r="D208" s="139" t="s">
        <v>29</v>
      </c>
      <c r="E208" s="170">
        <v>0</v>
      </c>
      <c r="F208" s="171">
        <f t="shared" si="3"/>
        <v>0</v>
      </c>
      <c r="G208"/>
      <c r="H208" s="25"/>
      <c r="I208" s="29"/>
    </row>
    <row r="209" spans="1:9" ht="38.25" x14ac:dyDescent="0.2">
      <c r="A209" s="95">
        <v>74</v>
      </c>
      <c r="B209" s="110" t="s">
        <v>493</v>
      </c>
      <c r="C209" s="221">
        <v>14</v>
      </c>
      <c r="D209" s="139" t="s">
        <v>13</v>
      </c>
      <c r="E209" s="170">
        <v>0</v>
      </c>
      <c r="F209" s="171">
        <f t="shared" si="3"/>
        <v>0</v>
      </c>
      <c r="G209"/>
      <c r="H209" s="25"/>
      <c r="I209" s="29"/>
    </row>
    <row r="210" spans="1:9" ht="14.25" x14ac:dyDescent="0.2">
      <c r="A210" s="95">
        <v>75</v>
      </c>
      <c r="B210" s="110" t="s">
        <v>87</v>
      </c>
      <c r="C210" s="221">
        <v>10</v>
      </c>
      <c r="D210" s="139" t="s">
        <v>33</v>
      </c>
      <c r="E210" s="170">
        <v>0</v>
      </c>
      <c r="F210" s="171">
        <f t="shared" si="3"/>
        <v>0</v>
      </c>
      <c r="G210"/>
      <c r="H210" s="25"/>
      <c r="I210" s="29"/>
    </row>
    <row r="211" spans="1:9" ht="14.25" x14ac:dyDescent="0.2">
      <c r="A211" s="95">
        <v>76</v>
      </c>
      <c r="B211" s="177" t="s">
        <v>88</v>
      </c>
      <c r="C211" s="221">
        <v>10</v>
      </c>
      <c r="D211" s="139" t="s">
        <v>29</v>
      </c>
      <c r="E211" s="170">
        <v>0</v>
      </c>
      <c r="F211" s="171">
        <f t="shared" si="3"/>
        <v>0</v>
      </c>
      <c r="G211"/>
      <c r="H211" s="25"/>
      <c r="I211" s="29"/>
    </row>
    <row r="212" spans="1:9" ht="14.25" x14ac:dyDescent="0.2">
      <c r="A212" s="95">
        <v>77</v>
      </c>
      <c r="B212" s="110" t="s">
        <v>89</v>
      </c>
      <c r="C212" s="221">
        <v>10</v>
      </c>
      <c r="D212" s="139" t="s">
        <v>33</v>
      </c>
      <c r="E212" s="170">
        <v>0</v>
      </c>
      <c r="F212" s="171">
        <f t="shared" si="3"/>
        <v>0</v>
      </c>
      <c r="G212"/>
      <c r="H212" s="25"/>
      <c r="I212" s="29"/>
    </row>
    <row r="213" spans="1:9" ht="14.25" x14ac:dyDescent="0.2">
      <c r="A213" s="95">
        <v>78</v>
      </c>
      <c r="B213" s="110" t="s">
        <v>90</v>
      </c>
      <c r="C213" s="221">
        <v>10</v>
      </c>
      <c r="D213" s="139" t="s">
        <v>13</v>
      </c>
      <c r="E213" s="170">
        <v>0</v>
      </c>
      <c r="F213" s="171">
        <f t="shared" si="3"/>
        <v>0</v>
      </c>
      <c r="G213"/>
      <c r="H213" s="25"/>
      <c r="I213" s="29"/>
    </row>
    <row r="214" spans="1:9" ht="14.25" x14ac:dyDescent="0.2">
      <c r="A214" s="95">
        <v>79</v>
      </c>
      <c r="B214" s="110" t="s">
        <v>317</v>
      </c>
      <c r="C214" s="221">
        <v>20</v>
      </c>
      <c r="D214" s="139" t="s">
        <v>13</v>
      </c>
      <c r="E214" s="170">
        <v>0</v>
      </c>
      <c r="F214" s="171">
        <f t="shared" si="3"/>
        <v>0</v>
      </c>
      <c r="G214"/>
      <c r="H214" s="25"/>
      <c r="I214" s="29"/>
    </row>
    <row r="215" spans="1:9" ht="14.25" x14ac:dyDescent="0.2">
      <c r="A215" s="95">
        <v>80</v>
      </c>
      <c r="B215" s="110" t="s">
        <v>318</v>
      </c>
      <c r="C215" s="221">
        <v>45</v>
      </c>
      <c r="D215" s="139" t="s">
        <v>29</v>
      </c>
      <c r="E215" s="170">
        <v>0</v>
      </c>
      <c r="F215" s="171">
        <f t="shared" si="3"/>
        <v>0</v>
      </c>
      <c r="G215"/>
      <c r="H215" s="25"/>
      <c r="I215" s="29"/>
    </row>
    <row r="216" spans="1:9" ht="14.25" x14ac:dyDescent="0.2">
      <c r="A216" s="95">
        <v>81</v>
      </c>
      <c r="B216" s="175" t="s">
        <v>319</v>
      </c>
      <c r="C216" s="221">
        <v>0</v>
      </c>
      <c r="D216" s="139" t="s">
        <v>29</v>
      </c>
      <c r="E216" s="170">
        <v>0</v>
      </c>
      <c r="F216" s="171">
        <f t="shared" si="3"/>
        <v>0</v>
      </c>
      <c r="G216"/>
      <c r="H216" s="25"/>
      <c r="I216" s="29"/>
    </row>
    <row r="217" spans="1:9" ht="14.25" x14ac:dyDescent="0.2">
      <c r="A217" s="95">
        <v>82</v>
      </c>
      <c r="B217" s="175" t="s">
        <v>496</v>
      </c>
      <c r="C217" s="221">
        <v>20</v>
      </c>
      <c r="D217" s="139" t="s">
        <v>13</v>
      </c>
      <c r="E217" s="170">
        <v>0</v>
      </c>
      <c r="F217" s="171">
        <f t="shared" si="3"/>
        <v>0</v>
      </c>
      <c r="G217"/>
      <c r="H217" s="25"/>
      <c r="I217" s="29"/>
    </row>
    <row r="218" spans="1:9" ht="14.25" x14ac:dyDescent="0.2">
      <c r="A218" s="95">
        <v>83</v>
      </c>
      <c r="B218" s="175" t="s">
        <v>497</v>
      </c>
      <c r="C218" s="221">
        <v>0</v>
      </c>
      <c r="D218" s="139" t="s">
        <v>13</v>
      </c>
      <c r="E218" s="170">
        <v>0</v>
      </c>
      <c r="F218" s="171">
        <f t="shared" si="3"/>
        <v>0</v>
      </c>
      <c r="G218"/>
      <c r="H218" s="25"/>
      <c r="I218" s="29"/>
    </row>
    <row r="219" spans="1:9" ht="14.25" x14ac:dyDescent="0.2">
      <c r="A219" s="95">
        <v>84</v>
      </c>
      <c r="B219" s="110" t="s">
        <v>91</v>
      </c>
      <c r="C219" s="221">
        <v>20</v>
      </c>
      <c r="D219" s="139" t="s">
        <v>12</v>
      </c>
      <c r="E219" s="170">
        <v>0</v>
      </c>
      <c r="F219" s="171">
        <f t="shared" si="3"/>
        <v>0</v>
      </c>
      <c r="G219"/>
      <c r="H219" s="25"/>
      <c r="I219" s="29"/>
    </row>
    <row r="220" spans="1:9" ht="14.25" x14ac:dyDescent="0.2">
      <c r="A220" s="95">
        <v>85</v>
      </c>
      <c r="B220" s="110" t="s">
        <v>92</v>
      </c>
      <c r="C220" s="221">
        <v>5</v>
      </c>
      <c r="D220" s="139" t="s">
        <v>13</v>
      </c>
      <c r="E220" s="170">
        <v>0</v>
      </c>
      <c r="F220" s="171">
        <f t="shared" si="3"/>
        <v>0</v>
      </c>
      <c r="G220"/>
      <c r="H220" s="25"/>
      <c r="I220" s="29"/>
    </row>
    <row r="221" spans="1:9" ht="14.25" x14ac:dyDescent="0.2">
      <c r="A221" s="95">
        <v>86</v>
      </c>
      <c r="B221" s="110" t="s">
        <v>349</v>
      </c>
      <c r="C221" s="221">
        <v>40</v>
      </c>
      <c r="D221" s="139" t="s">
        <v>33</v>
      </c>
      <c r="E221" s="170">
        <v>0</v>
      </c>
      <c r="F221" s="171">
        <f t="shared" si="3"/>
        <v>0</v>
      </c>
      <c r="G221"/>
      <c r="H221" s="25"/>
      <c r="I221" s="29"/>
    </row>
    <row r="222" spans="1:9" ht="14.25" x14ac:dyDescent="0.2">
      <c r="A222" s="95">
        <v>87</v>
      </c>
      <c r="B222" s="110" t="s">
        <v>350</v>
      </c>
      <c r="C222" s="221">
        <v>0</v>
      </c>
      <c r="D222" s="139" t="s">
        <v>33</v>
      </c>
      <c r="E222" s="170">
        <v>0</v>
      </c>
      <c r="F222" s="171">
        <f t="shared" si="3"/>
        <v>0</v>
      </c>
      <c r="G222"/>
      <c r="H222" s="25"/>
      <c r="I222" s="29"/>
    </row>
    <row r="223" spans="1:9" ht="14.25" x14ac:dyDescent="0.2">
      <c r="A223" s="95">
        <v>88</v>
      </c>
      <c r="B223" s="110" t="s">
        <v>94</v>
      </c>
      <c r="C223" s="221">
        <v>30</v>
      </c>
      <c r="D223" s="139" t="s">
        <v>29</v>
      </c>
      <c r="E223" s="170">
        <v>0</v>
      </c>
      <c r="F223" s="171">
        <f t="shared" si="3"/>
        <v>0</v>
      </c>
      <c r="G223"/>
      <c r="H223" s="25"/>
      <c r="I223" s="29"/>
    </row>
    <row r="224" spans="1:9" ht="14.25" x14ac:dyDescent="0.2">
      <c r="A224" s="95">
        <v>89</v>
      </c>
      <c r="B224" s="110" t="s">
        <v>492</v>
      </c>
      <c r="C224" s="221">
        <v>5</v>
      </c>
      <c r="D224" s="139" t="s">
        <v>12</v>
      </c>
      <c r="E224" s="170">
        <v>0</v>
      </c>
      <c r="F224" s="171">
        <f t="shared" si="3"/>
        <v>0</v>
      </c>
      <c r="G224"/>
      <c r="H224" s="25"/>
      <c r="I224" s="29"/>
    </row>
    <row r="225" spans="1:11" ht="14.25" x14ac:dyDescent="0.2">
      <c r="A225" s="95">
        <v>90</v>
      </c>
      <c r="B225" s="110" t="s">
        <v>491</v>
      </c>
      <c r="C225" s="221">
        <v>0</v>
      </c>
      <c r="D225" s="139" t="s">
        <v>33</v>
      </c>
      <c r="E225" s="170">
        <v>0</v>
      </c>
      <c r="F225" s="171">
        <f t="shared" si="3"/>
        <v>0</v>
      </c>
      <c r="G225"/>
      <c r="H225" s="25"/>
      <c r="I225" s="29"/>
    </row>
    <row r="226" spans="1:11" ht="14.25" x14ac:dyDescent="0.2">
      <c r="A226" s="95">
        <v>91</v>
      </c>
      <c r="B226" s="110" t="s">
        <v>456</v>
      </c>
      <c r="C226" s="221">
        <v>20</v>
      </c>
      <c r="D226" s="139" t="s">
        <v>12</v>
      </c>
      <c r="E226" s="170">
        <v>0</v>
      </c>
      <c r="F226" s="171">
        <f t="shared" si="3"/>
        <v>0</v>
      </c>
      <c r="G226"/>
      <c r="H226" s="25"/>
      <c r="I226" s="29"/>
    </row>
    <row r="227" spans="1:11" ht="14.25" x14ac:dyDescent="0.2">
      <c r="A227" s="95">
        <v>92</v>
      </c>
      <c r="B227" s="110" t="s">
        <v>95</v>
      </c>
      <c r="C227" s="221">
        <v>0</v>
      </c>
      <c r="D227" s="139" t="s">
        <v>33</v>
      </c>
      <c r="E227" s="170">
        <v>0</v>
      </c>
      <c r="F227" s="171">
        <f t="shared" si="3"/>
        <v>0</v>
      </c>
      <c r="G227"/>
      <c r="H227" s="25"/>
      <c r="I227" s="29"/>
    </row>
    <row r="228" spans="1:11" ht="14.25" x14ac:dyDescent="0.2">
      <c r="A228" s="95">
        <v>93</v>
      </c>
      <c r="B228" s="110" t="s">
        <v>96</v>
      </c>
      <c r="C228" s="221">
        <v>20</v>
      </c>
      <c r="D228" s="139" t="s">
        <v>12</v>
      </c>
      <c r="E228" s="170">
        <v>0</v>
      </c>
      <c r="F228" s="171">
        <f t="shared" si="3"/>
        <v>0</v>
      </c>
      <c r="G228"/>
      <c r="H228" s="25"/>
      <c r="I228" s="29"/>
    </row>
    <row r="229" spans="1:11" ht="14.25" x14ac:dyDescent="0.2">
      <c r="A229" s="95">
        <v>94</v>
      </c>
      <c r="B229" s="110" t="s">
        <v>457</v>
      </c>
      <c r="C229" s="221">
        <v>40</v>
      </c>
      <c r="D229" s="139" t="s">
        <v>33</v>
      </c>
      <c r="E229" s="170">
        <v>0</v>
      </c>
      <c r="F229" s="171">
        <f t="shared" si="3"/>
        <v>0</v>
      </c>
      <c r="G229"/>
      <c r="H229" s="25"/>
      <c r="I229" s="29"/>
    </row>
    <row r="230" spans="1:11" ht="14.25" x14ac:dyDescent="0.2">
      <c r="A230" s="95">
        <v>95</v>
      </c>
      <c r="B230" s="110" t="s">
        <v>498</v>
      </c>
      <c r="C230" s="221">
        <v>185</v>
      </c>
      <c r="D230" s="139" t="s">
        <v>12</v>
      </c>
      <c r="E230" s="170">
        <v>0</v>
      </c>
      <c r="F230" s="171">
        <f t="shared" si="3"/>
        <v>0</v>
      </c>
      <c r="G230"/>
      <c r="H230" s="25"/>
      <c r="I230" s="29"/>
      <c r="K230" s="25"/>
    </row>
    <row r="231" spans="1:11" ht="14.25" x14ac:dyDescent="0.2">
      <c r="A231" s="95">
        <v>96</v>
      </c>
      <c r="B231" s="110" t="s">
        <v>97</v>
      </c>
      <c r="C231" s="221">
        <v>8</v>
      </c>
      <c r="D231" s="139" t="s">
        <v>33</v>
      </c>
      <c r="E231" s="170">
        <v>0</v>
      </c>
      <c r="F231" s="171">
        <f t="shared" si="3"/>
        <v>0</v>
      </c>
      <c r="G231"/>
      <c r="H231" s="25"/>
      <c r="I231" s="29"/>
    </row>
    <row r="232" spans="1:11" ht="51" x14ac:dyDescent="0.2">
      <c r="A232" s="95">
        <v>97</v>
      </c>
      <c r="B232" s="110" t="s">
        <v>98</v>
      </c>
      <c r="C232" s="221">
        <v>80</v>
      </c>
      <c r="D232" s="139" t="s">
        <v>33</v>
      </c>
      <c r="E232" s="170">
        <v>0</v>
      </c>
      <c r="F232" s="171">
        <f t="shared" si="3"/>
        <v>0</v>
      </c>
      <c r="G232"/>
      <c r="H232" s="25"/>
      <c r="I232" s="29"/>
    </row>
    <row r="233" spans="1:11" ht="25.5" x14ac:dyDescent="0.2">
      <c r="A233" s="95">
        <v>98</v>
      </c>
      <c r="B233" s="110" t="s">
        <v>99</v>
      </c>
      <c r="C233" s="221">
        <v>20</v>
      </c>
      <c r="D233" s="139" t="s">
        <v>33</v>
      </c>
      <c r="E233" s="170">
        <v>0</v>
      </c>
      <c r="F233" s="171">
        <f t="shared" si="3"/>
        <v>0</v>
      </c>
      <c r="G233"/>
      <c r="H233" s="25"/>
      <c r="I233" s="29"/>
    </row>
    <row r="234" spans="1:11" ht="14.25" x14ac:dyDescent="0.2">
      <c r="A234" s="95">
        <v>99</v>
      </c>
      <c r="B234" s="110" t="s">
        <v>278</v>
      </c>
      <c r="C234" s="221">
        <v>30</v>
      </c>
      <c r="D234" s="139" t="s">
        <v>33</v>
      </c>
      <c r="E234" s="170">
        <v>0</v>
      </c>
      <c r="F234" s="171">
        <f t="shared" si="3"/>
        <v>0</v>
      </c>
      <c r="G234"/>
      <c r="H234" s="25"/>
      <c r="I234" s="29"/>
    </row>
    <row r="235" spans="1:11" s="40" customFormat="1" ht="14.25" x14ac:dyDescent="0.2">
      <c r="A235" s="95">
        <v>100</v>
      </c>
      <c r="B235" s="178" t="s">
        <v>294</v>
      </c>
      <c r="C235" s="221">
        <v>80</v>
      </c>
      <c r="D235" s="173" t="s">
        <v>33</v>
      </c>
      <c r="E235" s="170">
        <v>0</v>
      </c>
      <c r="F235" s="171">
        <f t="shared" si="3"/>
        <v>0</v>
      </c>
      <c r="G235" s="39"/>
      <c r="H235" s="49"/>
      <c r="I235" s="42"/>
    </row>
    <row r="236" spans="1:11" s="40" customFormat="1" ht="14.25" x14ac:dyDescent="0.2">
      <c r="A236" s="95">
        <v>101</v>
      </c>
      <c r="B236" s="178" t="s">
        <v>295</v>
      </c>
      <c r="C236" s="221">
        <v>80</v>
      </c>
      <c r="D236" s="173" t="s">
        <v>33</v>
      </c>
      <c r="E236" s="170">
        <v>0</v>
      </c>
      <c r="F236" s="171">
        <f t="shared" si="3"/>
        <v>0</v>
      </c>
      <c r="G236" s="39"/>
      <c r="H236" s="49"/>
      <c r="I236" s="42"/>
    </row>
    <row r="237" spans="1:11" ht="14.25" x14ac:dyDescent="0.2">
      <c r="A237" s="95">
        <v>102</v>
      </c>
      <c r="B237" s="110" t="s">
        <v>100</v>
      </c>
      <c r="C237" s="221">
        <v>20</v>
      </c>
      <c r="D237" s="139" t="s">
        <v>33</v>
      </c>
      <c r="E237" s="170">
        <v>0</v>
      </c>
      <c r="F237" s="171">
        <f t="shared" si="3"/>
        <v>0</v>
      </c>
      <c r="G237"/>
      <c r="I237" s="29"/>
    </row>
    <row r="238" spans="1:11" ht="14.25" x14ac:dyDescent="0.2">
      <c r="A238" s="95">
        <v>103</v>
      </c>
      <c r="B238" s="110" t="s">
        <v>101</v>
      </c>
      <c r="C238" s="221">
        <v>40</v>
      </c>
      <c r="D238" s="139" t="s">
        <v>33</v>
      </c>
      <c r="E238" s="170">
        <v>0</v>
      </c>
      <c r="F238" s="171">
        <f t="shared" si="3"/>
        <v>0</v>
      </c>
      <c r="G238"/>
      <c r="H238" s="25"/>
      <c r="I238" s="29"/>
    </row>
    <row r="239" spans="1:11" ht="14.25" x14ac:dyDescent="0.2">
      <c r="A239" s="95">
        <v>104</v>
      </c>
      <c r="B239" s="110" t="s">
        <v>102</v>
      </c>
      <c r="C239" s="221">
        <v>0</v>
      </c>
      <c r="D239" s="139" t="s">
        <v>33</v>
      </c>
      <c r="E239" s="170">
        <v>0</v>
      </c>
      <c r="F239" s="171">
        <f t="shared" si="3"/>
        <v>0</v>
      </c>
      <c r="G239"/>
      <c r="H239" s="25"/>
      <c r="I239" s="29"/>
    </row>
    <row r="240" spans="1:11" ht="14.25" x14ac:dyDescent="0.2">
      <c r="A240" s="95">
        <v>105</v>
      </c>
      <c r="B240" s="110" t="s">
        <v>103</v>
      </c>
      <c r="C240" s="221">
        <v>5</v>
      </c>
      <c r="D240" s="139" t="s">
        <v>33</v>
      </c>
      <c r="E240" s="170">
        <v>0</v>
      </c>
      <c r="F240" s="171">
        <f t="shared" si="3"/>
        <v>0</v>
      </c>
      <c r="G240"/>
      <c r="I240" s="29"/>
    </row>
    <row r="241" spans="1:9" ht="24" customHeight="1" x14ac:dyDescent="0.2">
      <c r="A241" s="95">
        <v>106</v>
      </c>
      <c r="B241" s="110" t="s">
        <v>104</v>
      </c>
      <c r="C241" s="221">
        <v>60</v>
      </c>
      <c r="D241" s="139" t="s">
        <v>33</v>
      </c>
      <c r="E241" s="170">
        <v>0</v>
      </c>
      <c r="F241" s="171">
        <f t="shared" si="3"/>
        <v>0</v>
      </c>
      <c r="G241"/>
      <c r="I241" s="29"/>
    </row>
    <row r="242" spans="1:9" ht="14.25" x14ac:dyDescent="0.2">
      <c r="A242" s="95">
        <v>107</v>
      </c>
      <c r="B242" s="110" t="s">
        <v>105</v>
      </c>
      <c r="C242" s="221">
        <v>10</v>
      </c>
      <c r="D242" s="139" t="s">
        <v>33</v>
      </c>
      <c r="E242" s="170">
        <v>0</v>
      </c>
      <c r="F242" s="171">
        <f t="shared" si="3"/>
        <v>0</v>
      </c>
      <c r="G242"/>
      <c r="I242" s="29"/>
    </row>
    <row r="243" spans="1:9" ht="14.25" x14ac:dyDescent="0.2">
      <c r="A243" s="95">
        <v>108</v>
      </c>
      <c r="B243" s="110" t="s">
        <v>106</v>
      </c>
      <c r="C243" s="221">
        <v>10</v>
      </c>
      <c r="D243" s="139" t="s">
        <v>33</v>
      </c>
      <c r="E243" s="170">
        <v>0</v>
      </c>
      <c r="F243" s="171">
        <f t="shared" si="3"/>
        <v>0</v>
      </c>
      <c r="G243"/>
      <c r="I243" s="29"/>
    </row>
    <row r="244" spans="1:9" ht="14.25" x14ac:dyDescent="0.2">
      <c r="A244" s="95">
        <v>109</v>
      </c>
      <c r="B244" s="110" t="s">
        <v>107</v>
      </c>
      <c r="C244" s="221">
        <v>10</v>
      </c>
      <c r="D244" s="139" t="s">
        <v>33</v>
      </c>
      <c r="E244" s="170">
        <v>0</v>
      </c>
      <c r="F244" s="171">
        <f t="shared" si="3"/>
        <v>0</v>
      </c>
      <c r="G244"/>
      <c r="I244" s="29"/>
    </row>
    <row r="245" spans="1:9" ht="14.25" x14ac:dyDescent="0.2">
      <c r="A245" s="95">
        <v>110</v>
      </c>
      <c r="B245" s="110" t="s">
        <v>108</v>
      </c>
      <c r="C245" s="221">
        <v>10</v>
      </c>
      <c r="D245" s="139" t="s">
        <v>33</v>
      </c>
      <c r="E245" s="170">
        <v>0</v>
      </c>
      <c r="F245" s="171">
        <f t="shared" si="3"/>
        <v>0</v>
      </c>
      <c r="G245"/>
      <c r="I245" s="29"/>
    </row>
    <row r="246" spans="1:9" ht="14.25" x14ac:dyDescent="0.2">
      <c r="A246" s="95">
        <v>111</v>
      </c>
      <c r="B246" s="174" t="s">
        <v>109</v>
      </c>
      <c r="C246" s="221">
        <v>24</v>
      </c>
      <c r="D246" s="139" t="s">
        <v>33</v>
      </c>
      <c r="E246" s="170">
        <v>0</v>
      </c>
      <c r="F246" s="171">
        <f t="shared" si="3"/>
        <v>0</v>
      </c>
      <c r="G246"/>
      <c r="H246" s="25"/>
      <c r="I246" s="29"/>
    </row>
    <row r="247" spans="1:9" ht="14.25" x14ac:dyDescent="0.2">
      <c r="A247" s="95">
        <v>112</v>
      </c>
      <c r="B247" s="110" t="s">
        <v>376</v>
      </c>
      <c r="C247" s="221">
        <v>36</v>
      </c>
      <c r="D247" s="139" t="s">
        <v>13</v>
      </c>
      <c r="E247" s="170">
        <v>0</v>
      </c>
      <c r="F247" s="171">
        <f t="shared" si="3"/>
        <v>0</v>
      </c>
      <c r="G247"/>
      <c r="H247" s="25"/>
      <c r="I247" s="29"/>
    </row>
    <row r="248" spans="1:9" ht="14.25" x14ac:dyDescent="0.2">
      <c r="A248" s="95">
        <v>113</v>
      </c>
      <c r="B248" s="110" t="s">
        <v>281</v>
      </c>
      <c r="C248" s="221">
        <v>10</v>
      </c>
      <c r="D248" s="139" t="s">
        <v>12</v>
      </c>
      <c r="E248" s="170">
        <v>0</v>
      </c>
      <c r="F248" s="171">
        <f t="shared" si="3"/>
        <v>0</v>
      </c>
      <c r="G248"/>
      <c r="H248" s="25"/>
      <c r="I248" s="29"/>
    </row>
    <row r="249" spans="1:9" s="13" customFormat="1" ht="14.25" x14ac:dyDescent="0.2">
      <c r="A249" s="95">
        <v>114</v>
      </c>
      <c r="B249" s="174" t="s">
        <v>325</v>
      </c>
      <c r="C249" s="221">
        <v>12</v>
      </c>
      <c r="D249" s="168" t="s">
        <v>33</v>
      </c>
      <c r="E249" s="170">
        <v>0</v>
      </c>
      <c r="F249" s="171">
        <f t="shared" si="3"/>
        <v>0</v>
      </c>
      <c r="G249" s="24"/>
      <c r="I249" s="38"/>
    </row>
    <row r="250" spans="1:9" s="13" customFormat="1" ht="14.25" x14ac:dyDescent="0.2">
      <c r="A250" s="95">
        <v>115</v>
      </c>
      <c r="B250" s="179" t="s">
        <v>326</v>
      </c>
      <c r="C250" s="221">
        <v>0</v>
      </c>
      <c r="D250" s="168" t="s">
        <v>33</v>
      </c>
      <c r="E250" s="170">
        <v>0</v>
      </c>
      <c r="F250" s="171">
        <f t="shared" si="3"/>
        <v>0</v>
      </c>
      <c r="G250" s="24"/>
      <c r="I250" s="38"/>
    </row>
    <row r="251" spans="1:9" ht="14.25" x14ac:dyDescent="0.2">
      <c r="A251" s="95">
        <v>116</v>
      </c>
      <c r="B251" s="174" t="s">
        <v>110</v>
      </c>
      <c r="C251" s="221">
        <v>10</v>
      </c>
      <c r="D251" s="139" t="s">
        <v>85</v>
      </c>
      <c r="E251" s="170">
        <v>0</v>
      </c>
      <c r="F251" s="171">
        <f t="shared" si="3"/>
        <v>0</v>
      </c>
      <c r="G251"/>
      <c r="I251" s="29"/>
    </row>
    <row r="252" spans="1:9" ht="14.25" x14ac:dyDescent="0.2">
      <c r="A252" s="255"/>
      <c r="B252" s="256" t="s">
        <v>522</v>
      </c>
      <c r="C252" s="250">
        <v>0</v>
      </c>
      <c r="D252" s="257" t="s">
        <v>29</v>
      </c>
      <c r="E252" s="170">
        <v>0</v>
      </c>
      <c r="F252" s="251">
        <f t="shared" si="3"/>
        <v>0</v>
      </c>
      <c r="G252"/>
      <c r="I252" s="29"/>
    </row>
    <row r="253" spans="1:9" ht="14.25" x14ac:dyDescent="0.2">
      <c r="A253" s="95">
        <v>117</v>
      </c>
      <c r="B253" s="110" t="s">
        <v>111</v>
      </c>
      <c r="C253" s="221">
        <v>8</v>
      </c>
      <c r="D253" s="139" t="s">
        <v>33</v>
      </c>
      <c r="E253" s="170">
        <v>0</v>
      </c>
      <c r="F253" s="171">
        <f t="shared" si="3"/>
        <v>0</v>
      </c>
      <c r="G253"/>
      <c r="H253" s="25"/>
      <c r="I253" s="29"/>
    </row>
    <row r="254" spans="1:9" ht="14.25" x14ac:dyDescent="0.2">
      <c r="A254" s="95">
        <v>118</v>
      </c>
      <c r="B254" s="110" t="s">
        <v>316</v>
      </c>
      <c r="C254" s="221">
        <v>3</v>
      </c>
      <c r="D254" s="139" t="s">
        <v>12</v>
      </c>
      <c r="E254" s="170">
        <v>0</v>
      </c>
      <c r="F254" s="171">
        <f t="shared" si="3"/>
        <v>0</v>
      </c>
      <c r="G254"/>
      <c r="H254" s="25"/>
      <c r="I254" s="29"/>
    </row>
    <row r="255" spans="1:9" ht="14.25" x14ac:dyDescent="0.2">
      <c r="A255" s="95">
        <v>119</v>
      </c>
      <c r="B255" s="110" t="s">
        <v>112</v>
      </c>
      <c r="C255" s="221">
        <v>2</v>
      </c>
      <c r="D255" s="139" t="s">
        <v>12</v>
      </c>
      <c r="E255" s="170">
        <v>0</v>
      </c>
      <c r="F255" s="171">
        <f t="shared" si="3"/>
        <v>0</v>
      </c>
      <c r="G255"/>
      <c r="H255" s="25"/>
      <c r="I255" s="29"/>
    </row>
    <row r="256" spans="1:9" ht="25.5" x14ac:dyDescent="0.2">
      <c r="A256" s="95">
        <v>120</v>
      </c>
      <c r="B256" s="110" t="s">
        <v>113</v>
      </c>
      <c r="C256" s="221">
        <v>5</v>
      </c>
      <c r="D256" s="139" t="s">
        <v>29</v>
      </c>
      <c r="E256" s="170">
        <v>0</v>
      </c>
      <c r="F256" s="171">
        <f t="shared" si="3"/>
        <v>0</v>
      </c>
      <c r="G256"/>
      <c r="H256" s="25"/>
      <c r="I256" s="29"/>
    </row>
    <row r="257" spans="1:9" ht="14.25" x14ac:dyDescent="0.2">
      <c r="A257" s="95">
        <v>121</v>
      </c>
      <c r="B257" s="110" t="s">
        <v>315</v>
      </c>
      <c r="C257" s="221">
        <v>3</v>
      </c>
      <c r="D257" s="139" t="s">
        <v>12</v>
      </c>
      <c r="E257" s="170">
        <v>0</v>
      </c>
      <c r="F257" s="171">
        <f t="shared" si="3"/>
        <v>0</v>
      </c>
      <c r="G257"/>
      <c r="H257" s="25"/>
      <c r="I257" s="29"/>
    </row>
    <row r="258" spans="1:9" ht="25.5" x14ac:dyDescent="0.2">
      <c r="A258" s="95">
        <v>122</v>
      </c>
      <c r="B258" s="110" t="s">
        <v>114</v>
      </c>
      <c r="C258" s="221">
        <v>8</v>
      </c>
      <c r="D258" s="139" t="s">
        <v>29</v>
      </c>
      <c r="E258" s="170">
        <v>0</v>
      </c>
      <c r="F258" s="171">
        <f t="shared" si="3"/>
        <v>0</v>
      </c>
      <c r="G258"/>
      <c r="H258" s="25"/>
      <c r="I258" s="29"/>
    </row>
    <row r="259" spans="1:9" ht="14.25" x14ac:dyDescent="0.2">
      <c r="A259" s="95">
        <v>123</v>
      </c>
      <c r="B259" s="110" t="s">
        <v>57</v>
      </c>
      <c r="C259" s="221">
        <v>5</v>
      </c>
      <c r="D259" s="139" t="s">
        <v>33</v>
      </c>
      <c r="E259" s="170">
        <v>0</v>
      </c>
      <c r="F259" s="171">
        <f t="shared" si="3"/>
        <v>0</v>
      </c>
      <c r="G259"/>
      <c r="H259" s="25"/>
      <c r="I259" s="29"/>
    </row>
    <row r="260" spans="1:9" ht="14.25" x14ac:dyDescent="0.2">
      <c r="A260" s="95">
        <v>124</v>
      </c>
      <c r="B260" s="110" t="s">
        <v>490</v>
      </c>
      <c r="C260" s="221">
        <v>5</v>
      </c>
      <c r="D260" s="139" t="s">
        <v>33</v>
      </c>
      <c r="E260" s="170">
        <v>0</v>
      </c>
      <c r="F260" s="171">
        <f t="shared" si="3"/>
        <v>0</v>
      </c>
      <c r="G260"/>
      <c r="H260" s="25"/>
      <c r="I260" s="29"/>
    </row>
    <row r="261" spans="1:9" ht="14.25" x14ac:dyDescent="0.2">
      <c r="A261" s="95">
        <v>125</v>
      </c>
      <c r="B261" s="177" t="s">
        <v>115</v>
      </c>
      <c r="C261" s="221">
        <v>25</v>
      </c>
      <c r="D261" s="139" t="s">
        <v>29</v>
      </c>
      <c r="E261" s="170">
        <v>0</v>
      </c>
      <c r="F261" s="171">
        <f t="shared" si="3"/>
        <v>0</v>
      </c>
      <c r="G261"/>
      <c r="H261" s="25"/>
      <c r="I261" s="29"/>
    </row>
    <row r="262" spans="1:9" ht="13.5" customHeight="1" x14ac:dyDescent="0.2">
      <c r="A262" s="95">
        <v>126</v>
      </c>
      <c r="B262" s="110" t="s">
        <v>116</v>
      </c>
      <c r="C262" s="221">
        <v>90</v>
      </c>
      <c r="D262" s="139" t="s">
        <v>29</v>
      </c>
      <c r="E262" s="170">
        <v>0</v>
      </c>
      <c r="F262" s="171">
        <f t="shared" si="3"/>
        <v>0</v>
      </c>
      <c r="G262"/>
      <c r="I262" s="29"/>
    </row>
    <row r="263" spans="1:9" ht="14.25" x14ac:dyDescent="0.2">
      <c r="A263" s="95">
        <v>127</v>
      </c>
      <c r="B263" s="4" t="s">
        <v>117</v>
      </c>
      <c r="C263" s="221">
        <v>370</v>
      </c>
      <c r="D263" s="139" t="s">
        <v>29</v>
      </c>
      <c r="E263" s="170">
        <v>0</v>
      </c>
      <c r="F263" s="171">
        <f t="shared" si="3"/>
        <v>0</v>
      </c>
      <c r="G263"/>
      <c r="I263" s="29"/>
    </row>
    <row r="264" spans="1:9" ht="14.25" x14ac:dyDescent="0.2">
      <c r="A264" s="95">
        <v>128</v>
      </c>
      <c r="B264" s="110" t="s">
        <v>118</v>
      </c>
      <c r="C264" s="221">
        <v>360</v>
      </c>
      <c r="D264" s="139" t="s">
        <v>33</v>
      </c>
      <c r="E264" s="170">
        <v>0</v>
      </c>
      <c r="F264" s="171">
        <f t="shared" si="3"/>
        <v>0</v>
      </c>
      <c r="G264"/>
      <c r="I264" s="29"/>
    </row>
    <row r="265" spans="1:9" ht="14.25" x14ac:dyDescent="0.2">
      <c r="A265" s="95">
        <v>129</v>
      </c>
      <c r="B265" s="110" t="s">
        <v>348</v>
      </c>
      <c r="C265" s="221">
        <v>96</v>
      </c>
      <c r="D265" s="139" t="s">
        <v>33</v>
      </c>
      <c r="E265" s="170">
        <v>0</v>
      </c>
      <c r="F265" s="171">
        <f t="shared" si="3"/>
        <v>0</v>
      </c>
      <c r="G265"/>
      <c r="I265" s="29"/>
    </row>
    <row r="266" spans="1:9" ht="14.25" x14ac:dyDescent="0.2">
      <c r="A266" s="95">
        <v>130</v>
      </c>
      <c r="B266" s="110" t="s">
        <v>119</v>
      </c>
      <c r="C266" s="221">
        <v>120</v>
      </c>
      <c r="D266" s="139" t="s">
        <v>29</v>
      </c>
      <c r="E266" s="170">
        <v>0</v>
      </c>
      <c r="F266" s="171">
        <f t="shared" si="3"/>
        <v>0</v>
      </c>
      <c r="G266"/>
      <c r="I266" s="29"/>
    </row>
    <row r="267" spans="1:9" ht="14.25" x14ac:dyDescent="0.2">
      <c r="A267" s="95">
        <v>131</v>
      </c>
      <c r="B267" s="110" t="s">
        <v>120</v>
      </c>
      <c r="C267" s="221">
        <v>1700</v>
      </c>
      <c r="D267" s="139" t="s">
        <v>33</v>
      </c>
      <c r="E267" s="170">
        <v>0</v>
      </c>
      <c r="F267" s="171">
        <f t="shared" ref="F267:F306" si="4">C267*E267</f>
        <v>0</v>
      </c>
      <c r="G267"/>
      <c r="H267" s="25"/>
      <c r="I267" s="29"/>
    </row>
    <row r="268" spans="1:9" ht="14.25" x14ac:dyDescent="0.2">
      <c r="A268" s="95">
        <v>132</v>
      </c>
      <c r="B268" s="177" t="s">
        <v>121</v>
      </c>
      <c r="C268" s="221">
        <v>370</v>
      </c>
      <c r="D268" s="139" t="s">
        <v>33</v>
      </c>
      <c r="E268" s="170">
        <v>0</v>
      </c>
      <c r="F268" s="171">
        <f t="shared" si="4"/>
        <v>0</v>
      </c>
      <c r="G268"/>
      <c r="H268" s="25"/>
      <c r="I268" s="29"/>
    </row>
    <row r="269" spans="1:9" ht="14.25" x14ac:dyDescent="0.2">
      <c r="A269" s="95">
        <v>133</v>
      </c>
      <c r="B269" s="177" t="s">
        <v>286</v>
      </c>
      <c r="C269" s="221">
        <v>0</v>
      </c>
      <c r="D269" s="139" t="s">
        <v>33</v>
      </c>
      <c r="E269" s="170">
        <v>0</v>
      </c>
      <c r="F269" s="171">
        <f t="shared" si="4"/>
        <v>0</v>
      </c>
      <c r="G269"/>
      <c r="H269" s="25"/>
      <c r="I269" s="29"/>
    </row>
    <row r="270" spans="1:9" s="40" customFormat="1" ht="14.25" x14ac:dyDescent="0.2">
      <c r="A270" s="95">
        <v>134</v>
      </c>
      <c r="B270" s="178" t="s">
        <v>297</v>
      </c>
      <c r="C270" s="221">
        <v>370</v>
      </c>
      <c r="D270" s="180" t="s">
        <v>33</v>
      </c>
      <c r="E270" s="170">
        <v>0</v>
      </c>
      <c r="F270" s="171">
        <f t="shared" si="4"/>
        <v>0</v>
      </c>
      <c r="G270" s="39"/>
      <c r="H270" s="49"/>
      <c r="I270" s="42"/>
    </row>
    <row r="271" spans="1:9" ht="38.25" x14ac:dyDescent="0.2">
      <c r="A271" s="95">
        <v>135</v>
      </c>
      <c r="B271" s="181" t="s">
        <v>312</v>
      </c>
      <c r="C271" s="221">
        <v>1110</v>
      </c>
      <c r="D271" s="139" t="s">
        <v>29</v>
      </c>
      <c r="E271" s="170">
        <v>0</v>
      </c>
      <c r="F271" s="171">
        <f t="shared" si="4"/>
        <v>0</v>
      </c>
      <c r="G271"/>
      <c r="H271" s="25"/>
      <c r="I271" s="29"/>
    </row>
    <row r="272" spans="1:9" s="35" customFormat="1" ht="14.25" x14ac:dyDescent="0.2">
      <c r="A272" s="95">
        <v>136</v>
      </c>
      <c r="B272" s="182" t="s">
        <v>353</v>
      </c>
      <c r="C272" s="221">
        <v>0</v>
      </c>
      <c r="D272" s="168" t="s">
        <v>29</v>
      </c>
      <c r="E272" s="170">
        <v>0</v>
      </c>
      <c r="F272" s="171">
        <f t="shared" si="4"/>
        <v>0</v>
      </c>
      <c r="G272" s="33"/>
      <c r="I272" s="37"/>
    </row>
    <row r="273" spans="1:9" ht="38.25" x14ac:dyDescent="0.2">
      <c r="A273" s="95">
        <v>137</v>
      </c>
      <c r="B273" s="110" t="s">
        <v>122</v>
      </c>
      <c r="C273" s="221">
        <v>140</v>
      </c>
      <c r="D273" s="139" t="s">
        <v>85</v>
      </c>
      <c r="E273" s="170">
        <v>0</v>
      </c>
      <c r="F273" s="171">
        <f t="shared" si="4"/>
        <v>0</v>
      </c>
      <c r="G273"/>
      <c r="H273" s="25"/>
      <c r="I273" s="29"/>
    </row>
    <row r="274" spans="1:9" ht="25.5" x14ac:dyDescent="0.2">
      <c r="A274" s="95">
        <v>138</v>
      </c>
      <c r="B274" s="176" t="s">
        <v>311</v>
      </c>
      <c r="C274" s="221">
        <v>6</v>
      </c>
      <c r="D274" s="168" t="s">
        <v>29</v>
      </c>
      <c r="E274" s="170">
        <v>0</v>
      </c>
      <c r="F274" s="171">
        <f t="shared" si="4"/>
        <v>0</v>
      </c>
      <c r="G274"/>
      <c r="H274" s="25"/>
      <c r="I274" s="29"/>
    </row>
    <row r="275" spans="1:9" ht="14.25" x14ac:dyDescent="0.2">
      <c r="A275" s="95">
        <v>139</v>
      </c>
      <c r="B275" s="110" t="s">
        <v>123</v>
      </c>
      <c r="C275" s="221">
        <v>15</v>
      </c>
      <c r="D275" s="139" t="s">
        <v>33</v>
      </c>
      <c r="E275" s="170">
        <v>0</v>
      </c>
      <c r="F275" s="171">
        <f t="shared" si="4"/>
        <v>0</v>
      </c>
      <c r="G275"/>
      <c r="H275" s="25"/>
      <c r="I275" s="29"/>
    </row>
    <row r="276" spans="1:9" ht="63.75" x14ac:dyDescent="0.2">
      <c r="A276" s="95">
        <v>140</v>
      </c>
      <c r="B276" s="110" t="s">
        <v>124</v>
      </c>
      <c r="C276" s="221">
        <v>36</v>
      </c>
      <c r="D276" s="139" t="s">
        <v>29</v>
      </c>
      <c r="E276" s="170">
        <v>0</v>
      </c>
      <c r="F276" s="171">
        <f t="shared" si="4"/>
        <v>0</v>
      </c>
      <c r="G276"/>
      <c r="H276" s="25"/>
      <c r="I276" s="29"/>
    </row>
    <row r="277" spans="1:9" ht="14.25" x14ac:dyDescent="0.2">
      <c r="A277" s="255"/>
      <c r="B277" s="256" t="s">
        <v>524</v>
      </c>
      <c r="C277" s="250">
        <v>0</v>
      </c>
      <c r="D277" s="257" t="s">
        <v>33</v>
      </c>
      <c r="E277" s="170">
        <v>0</v>
      </c>
      <c r="F277" s="251">
        <f t="shared" si="4"/>
        <v>0</v>
      </c>
      <c r="G277"/>
      <c r="H277" s="25"/>
      <c r="I277" s="29"/>
    </row>
    <row r="278" spans="1:9" s="40" customFormat="1" ht="14.25" x14ac:dyDescent="0.2">
      <c r="A278" s="95">
        <v>141</v>
      </c>
      <c r="B278" s="178" t="s">
        <v>298</v>
      </c>
      <c r="C278" s="221">
        <v>36</v>
      </c>
      <c r="D278" s="180" t="s">
        <v>33</v>
      </c>
      <c r="E278" s="170">
        <v>0</v>
      </c>
      <c r="F278" s="171">
        <f t="shared" si="4"/>
        <v>0</v>
      </c>
      <c r="G278" s="39"/>
      <c r="H278" s="49"/>
      <c r="I278" s="42"/>
    </row>
    <row r="279" spans="1:9" ht="37.5" customHeight="1" x14ac:dyDescent="0.2">
      <c r="A279" s="95">
        <v>142</v>
      </c>
      <c r="B279" s="110" t="s">
        <v>125</v>
      </c>
      <c r="C279" s="221">
        <v>36</v>
      </c>
      <c r="D279" s="139" t="s">
        <v>29</v>
      </c>
      <c r="E279" s="170">
        <v>0</v>
      </c>
      <c r="F279" s="171">
        <f t="shared" si="4"/>
        <v>0</v>
      </c>
      <c r="G279"/>
      <c r="H279" s="25"/>
      <c r="I279" s="29"/>
    </row>
    <row r="280" spans="1:9" ht="51" x14ac:dyDescent="0.2">
      <c r="A280" s="95">
        <v>143</v>
      </c>
      <c r="B280" s="110" t="s">
        <v>371</v>
      </c>
      <c r="C280" s="221">
        <v>66</v>
      </c>
      <c r="D280" s="139" t="s">
        <v>33</v>
      </c>
      <c r="E280" s="170">
        <v>0</v>
      </c>
      <c r="F280" s="171">
        <f t="shared" si="4"/>
        <v>0</v>
      </c>
      <c r="G280"/>
      <c r="H280" s="25"/>
      <c r="I280" s="29"/>
    </row>
    <row r="281" spans="1:9" ht="38.25" x14ac:dyDescent="0.2">
      <c r="A281" s="95">
        <v>144</v>
      </c>
      <c r="B281" s="110" t="s">
        <v>372</v>
      </c>
      <c r="C281" s="221">
        <v>42</v>
      </c>
      <c r="D281" s="139" t="s">
        <v>29</v>
      </c>
      <c r="E281" s="170">
        <v>0</v>
      </c>
      <c r="F281" s="171">
        <f t="shared" si="4"/>
        <v>0</v>
      </c>
      <c r="G281"/>
      <c r="H281" s="25"/>
      <c r="I281" s="29"/>
    </row>
    <row r="282" spans="1:9" ht="38.25" x14ac:dyDescent="0.2">
      <c r="A282" s="95">
        <v>145</v>
      </c>
      <c r="B282" s="69" t="s">
        <v>489</v>
      </c>
      <c r="C282" s="221">
        <v>3</v>
      </c>
      <c r="D282" s="139" t="s">
        <v>93</v>
      </c>
      <c r="E282" s="170">
        <v>0</v>
      </c>
      <c r="F282" s="171">
        <f t="shared" si="4"/>
        <v>0</v>
      </c>
      <c r="G282"/>
      <c r="I282" s="29"/>
    </row>
    <row r="283" spans="1:9" ht="38.25" x14ac:dyDescent="0.2">
      <c r="A283" s="95">
        <v>146</v>
      </c>
      <c r="B283" s="110" t="s">
        <v>126</v>
      </c>
      <c r="C283" s="221">
        <v>3</v>
      </c>
      <c r="D283" s="139" t="s">
        <v>12</v>
      </c>
      <c r="E283" s="170">
        <v>0</v>
      </c>
      <c r="F283" s="171">
        <f t="shared" si="4"/>
        <v>0</v>
      </c>
      <c r="G283"/>
      <c r="I283" s="29"/>
    </row>
    <row r="284" spans="1:9" ht="51" x14ac:dyDescent="0.2">
      <c r="A284" s="95">
        <v>147</v>
      </c>
      <c r="B284" s="70" t="s">
        <v>305</v>
      </c>
      <c r="C284" s="221">
        <v>2</v>
      </c>
      <c r="D284" s="139" t="s">
        <v>93</v>
      </c>
      <c r="E284" s="170">
        <v>0</v>
      </c>
      <c r="F284" s="171">
        <f t="shared" si="4"/>
        <v>0</v>
      </c>
      <c r="G284"/>
      <c r="I284" s="29"/>
    </row>
    <row r="285" spans="1:9" ht="38.25" x14ac:dyDescent="0.2">
      <c r="A285" s="95">
        <v>148</v>
      </c>
      <c r="B285" s="110" t="s">
        <v>306</v>
      </c>
      <c r="C285" s="221">
        <v>1100</v>
      </c>
      <c r="D285" s="139" t="s">
        <v>29</v>
      </c>
      <c r="E285" s="170">
        <v>0</v>
      </c>
      <c r="F285" s="171">
        <f t="shared" si="4"/>
        <v>0</v>
      </c>
      <c r="G285"/>
      <c r="H285" s="25"/>
      <c r="I285" s="29"/>
    </row>
    <row r="286" spans="1:9" ht="14.25" x14ac:dyDescent="0.2">
      <c r="A286" s="95">
        <v>149</v>
      </c>
      <c r="B286" s="110" t="s">
        <v>127</v>
      </c>
      <c r="C286" s="221">
        <v>360</v>
      </c>
      <c r="D286" s="139" t="s">
        <v>29</v>
      </c>
      <c r="E286" s="170">
        <v>0</v>
      </c>
      <c r="F286" s="171">
        <f t="shared" si="4"/>
        <v>0</v>
      </c>
      <c r="G286"/>
      <c r="H286" s="25"/>
      <c r="I286" s="29"/>
    </row>
    <row r="287" spans="1:9" ht="38.25" x14ac:dyDescent="0.2">
      <c r="A287" s="95">
        <v>150</v>
      </c>
      <c r="B287" s="174" t="s">
        <v>307</v>
      </c>
      <c r="C287" s="221">
        <v>370</v>
      </c>
      <c r="D287" s="139" t="s">
        <v>33</v>
      </c>
      <c r="E287" s="170">
        <v>0</v>
      </c>
      <c r="F287" s="171">
        <f t="shared" si="4"/>
        <v>0</v>
      </c>
      <c r="G287"/>
      <c r="H287" s="25"/>
      <c r="I287" s="29"/>
    </row>
    <row r="288" spans="1:9" ht="14.25" x14ac:dyDescent="0.2">
      <c r="A288" s="95">
        <v>151</v>
      </c>
      <c r="B288" s="110" t="s">
        <v>128</v>
      </c>
      <c r="C288" s="221">
        <v>30</v>
      </c>
      <c r="D288" s="139" t="s">
        <v>29</v>
      </c>
      <c r="E288" s="170">
        <v>0</v>
      </c>
      <c r="F288" s="171">
        <f t="shared" si="4"/>
        <v>0</v>
      </c>
      <c r="G288"/>
      <c r="H288" s="25"/>
      <c r="I288" s="29"/>
    </row>
    <row r="289" spans="1:1020" ht="14.25" x14ac:dyDescent="0.2">
      <c r="A289" s="95">
        <v>152</v>
      </c>
      <c r="B289" s="110" t="s">
        <v>488</v>
      </c>
      <c r="C289" s="221">
        <v>370</v>
      </c>
      <c r="D289" s="139" t="s">
        <v>33</v>
      </c>
      <c r="E289" s="170">
        <v>0</v>
      </c>
      <c r="F289" s="171">
        <f t="shared" si="4"/>
        <v>0</v>
      </c>
      <c r="G289"/>
      <c r="I289" s="29"/>
    </row>
    <row r="290" spans="1:1020" ht="25.5" x14ac:dyDescent="0.2">
      <c r="A290" s="95">
        <v>153</v>
      </c>
      <c r="B290" s="110" t="s">
        <v>308</v>
      </c>
      <c r="C290" s="221">
        <v>0</v>
      </c>
      <c r="D290" s="139" t="s">
        <v>33</v>
      </c>
      <c r="E290" s="170">
        <v>0</v>
      </c>
      <c r="F290" s="171">
        <f t="shared" si="4"/>
        <v>0</v>
      </c>
      <c r="G290"/>
      <c r="I290" s="29"/>
    </row>
    <row r="291" spans="1:1020" ht="25.5" x14ac:dyDescent="0.2">
      <c r="A291" s="95">
        <v>154</v>
      </c>
      <c r="B291" s="110" t="s">
        <v>499</v>
      </c>
      <c r="C291" s="221">
        <v>15</v>
      </c>
      <c r="D291" s="139" t="s">
        <v>29</v>
      </c>
      <c r="E291" s="170">
        <v>0</v>
      </c>
      <c r="F291" s="171">
        <f t="shared" si="4"/>
        <v>0</v>
      </c>
      <c r="G291"/>
      <c r="I291" s="29"/>
    </row>
    <row r="292" spans="1:1020" ht="38.25" x14ac:dyDescent="0.2">
      <c r="A292" s="95">
        <v>155</v>
      </c>
      <c r="B292" s="69" t="s">
        <v>309</v>
      </c>
      <c r="C292" s="221">
        <v>24</v>
      </c>
      <c r="D292" s="139" t="s">
        <v>93</v>
      </c>
      <c r="E292" s="170">
        <v>0</v>
      </c>
      <c r="F292" s="171">
        <f t="shared" si="4"/>
        <v>0</v>
      </c>
      <c r="G292"/>
      <c r="H292" s="25"/>
    </row>
    <row r="293" spans="1:1020" ht="14.25" x14ac:dyDescent="0.2">
      <c r="A293" s="95">
        <v>156</v>
      </c>
      <c r="B293" s="110" t="s">
        <v>129</v>
      </c>
      <c r="C293" s="221">
        <v>36</v>
      </c>
      <c r="D293" s="168" t="s">
        <v>29</v>
      </c>
      <c r="E293" s="170">
        <v>0</v>
      </c>
      <c r="F293" s="171">
        <f t="shared" si="4"/>
        <v>0</v>
      </c>
      <c r="G293"/>
      <c r="H293" s="25"/>
    </row>
    <row r="294" spans="1:1020" s="40" customFormat="1" ht="14.25" x14ac:dyDescent="0.2">
      <c r="A294" s="95">
        <v>157</v>
      </c>
      <c r="B294" s="178" t="s">
        <v>296</v>
      </c>
      <c r="C294" s="221">
        <v>36</v>
      </c>
      <c r="D294" s="173" t="s">
        <v>33</v>
      </c>
      <c r="E294" s="170">
        <v>0</v>
      </c>
      <c r="F294" s="171">
        <f t="shared" si="4"/>
        <v>0</v>
      </c>
      <c r="G294" s="39"/>
      <c r="H294" s="49"/>
    </row>
    <row r="295" spans="1:1020" ht="14.25" x14ac:dyDescent="0.2">
      <c r="A295" s="95">
        <v>158</v>
      </c>
      <c r="B295" s="110" t="s">
        <v>130</v>
      </c>
      <c r="C295" s="221">
        <v>30</v>
      </c>
      <c r="D295" s="139" t="s">
        <v>93</v>
      </c>
      <c r="E295" s="170">
        <v>0</v>
      </c>
      <c r="F295" s="171">
        <f t="shared" si="4"/>
        <v>0</v>
      </c>
      <c r="G295"/>
      <c r="H295" s="25"/>
      <c r="I295" s="29"/>
    </row>
    <row r="296" spans="1:1020" s="35" customFormat="1" ht="14.25" x14ac:dyDescent="0.2">
      <c r="A296" s="95">
        <v>159</v>
      </c>
      <c r="B296" s="111" t="s">
        <v>352</v>
      </c>
      <c r="C296" s="221">
        <v>370</v>
      </c>
      <c r="D296" s="112" t="s">
        <v>93</v>
      </c>
      <c r="E296" s="170">
        <v>0</v>
      </c>
      <c r="F296" s="171">
        <f t="shared" si="4"/>
        <v>0</v>
      </c>
      <c r="G296" s="33"/>
      <c r="H296" s="34"/>
      <c r="I296" s="37"/>
    </row>
    <row r="297" spans="1:1020" ht="57" customHeight="1" x14ac:dyDescent="0.2">
      <c r="A297" s="95">
        <v>160</v>
      </c>
      <c r="B297" s="70" t="s">
        <v>310</v>
      </c>
      <c r="C297" s="221">
        <v>370</v>
      </c>
      <c r="D297" s="139" t="s">
        <v>33</v>
      </c>
      <c r="E297" s="170">
        <v>0</v>
      </c>
      <c r="F297" s="171">
        <f t="shared" si="4"/>
        <v>0</v>
      </c>
      <c r="G297"/>
      <c r="H297" s="25"/>
      <c r="I297" s="29"/>
    </row>
    <row r="298" spans="1:1020" ht="24.75" customHeight="1" x14ac:dyDescent="0.2">
      <c r="A298" s="95">
        <v>161</v>
      </c>
      <c r="B298" s="183" t="s">
        <v>279</v>
      </c>
      <c r="C298" s="221">
        <v>0</v>
      </c>
      <c r="D298" s="168" t="s">
        <v>33</v>
      </c>
      <c r="E298" s="170">
        <v>0</v>
      </c>
      <c r="F298" s="171">
        <f t="shared" si="4"/>
        <v>0</v>
      </c>
      <c r="G298"/>
      <c r="H298" s="25"/>
      <c r="I298" s="29"/>
    </row>
    <row r="299" spans="1:1020" ht="21.75" customHeight="1" x14ac:dyDescent="0.2">
      <c r="A299" s="95">
        <v>162</v>
      </c>
      <c r="B299" s="110" t="s">
        <v>131</v>
      </c>
      <c r="C299" s="221">
        <v>90</v>
      </c>
      <c r="D299" s="139" t="s">
        <v>33</v>
      </c>
      <c r="E299" s="170">
        <v>0</v>
      </c>
      <c r="F299" s="171">
        <f t="shared" si="4"/>
        <v>0</v>
      </c>
      <c r="G299"/>
      <c r="I299" s="29"/>
    </row>
    <row r="300" spans="1:1020" ht="21.75" customHeight="1" x14ac:dyDescent="0.2">
      <c r="A300" s="95">
        <v>163</v>
      </c>
      <c r="B300" s="110" t="s">
        <v>354</v>
      </c>
      <c r="C300" s="221">
        <v>0</v>
      </c>
      <c r="D300" s="139" t="s">
        <v>33</v>
      </c>
      <c r="E300" s="170">
        <v>0</v>
      </c>
      <c r="F300" s="171">
        <f t="shared" si="4"/>
        <v>0</v>
      </c>
      <c r="G300"/>
      <c r="I300" s="29"/>
    </row>
    <row r="301" spans="1:1020" ht="20.25" customHeight="1" x14ac:dyDescent="0.2">
      <c r="A301" s="95">
        <v>164</v>
      </c>
      <c r="B301" s="181" t="s">
        <v>132</v>
      </c>
      <c r="C301" s="221">
        <v>0</v>
      </c>
      <c r="D301" s="139" t="s">
        <v>33</v>
      </c>
      <c r="E301" s="170">
        <v>0</v>
      </c>
      <c r="F301" s="171">
        <f t="shared" si="4"/>
        <v>0</v>
      </c>
      <c r="G301"/>
      <c r="I301" s="29"/>
    </row>
    <row r="302" spans="1:1020" s="44" customFormat="1" ht="40.5" customHeight="1" x14ac:dyDescent="0.2">
      <c r="A302" s="95">
        <v>165</v>
      </c>
      <c r="B302" s="71" t="s">
        <v>377</v>
      </c>
      <c r="C302" s="221">
        <v>0</v>
      </c>
      <c r="D302" s="173" t="s">
        <v>33</v>
      </c>
      <c r="E302" s="170">
        <v>0</v>
      </c>
      <c r="F302" s="171">
        <f t="shared" si="4"/>
        <v>0</v>
      </c>
      <c r="H302" s="45"/>
      <c r="I302" s="47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45"/>
      <c r="GF302" s="45"/>
      <c r="GG302" s="45"/>
      <c r="GH302" s="45"/>
      <c r="GI302" s="45"/>
      <c r="GJ302" s="45"/>
      <c r="GK302" s="45"/>
      <c r="GL302" s="45"/>
      <c r="GM302" s="45"/>
      <c r="GN302" s="45"/>
      <c r="GO302" s="45"/>
      <c r="GP302" s="45"/>
      <c r="GQ302" s="45"/>
      <c r="GR302" s="45"/>
      <c r="GS302" s="45"/>
      <c r="GT302" s="45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  <c r="HM302" s="45"/>
      <c r="HN302" s="45"/>
      <c r="HO302" s="45"/>
      <c r="HP302" s="45"/>
      <c r="HQ302" s="45"/>
      <c r="HR302" s="45"/>
      <c r="HS302" s="45"/>
      <c r="HT302" s="45"/>
      <c r="HU302" s="45"/>
      <c r="HV302" s="45"/>
      <c r="HW302" s="45"/>
      <c r="HX302" s="45"/>
      <c r="HY302" s="45"/>
      <c r="HZ302" s="45"/>
      <c r="IA302" s="45"/>
      <c r="IB302" s="45"/>
      <c r="IC302" s="45"/>
      <c r="ID302" s="45"/>
      <c r="IE302" s="45"/>
      <c r="IF302" s="45"/>
      <c r="IG302" s="45"/>
      <c r="IH302" s="45"/>
      <c r="II302" s="45"/>
      <c r="IJ302" s="45"/>
      <c r="IK302" s="45"/>
      <c r="IL302" s="45"/>
      <c r="IM302" s="45"/>
      <c r="IN302" s="45"/>
      <c r="IO302" s="45"/>
      <c r="IP302" s="45"/>
      <c r="IQ302" s="45"/>
      <c r="IR302" s="45"/>
      <c r="IS302" s="45"/>
      <c r="IT302" s="45"/>
      <c r="IU302" s="45"/>
      <c r="IV302" s="45"/>
      <c r="IW302" s="45"/>
      <c r="IX302" s="45"/>
      <c r="IY302" s="45"/>
      <c r="IZ302" s="45"/>
      <c r="JA302" s="45"/>
      <c r="JB302" s="45"/>
      <c r="JC302" s="45"/>
      <c r="JD302" s="45"/>
      <c r="JE302" s="45"/>
      <c r="JF302" s="45"/>
      <c r="JG302" s="45"/>
      <c r="JH302" s="45"/>
      <c r="JI302" s="45"/>
      <c r="JJ302" s="45"/>
      <c r="JK302" s="45"/>
      <c r="JL302" s="45"/>
      <c r="JM302" s="45"/>
      <c r="JN302" s="45"/>
      <c r="JO302" s="45"/>
      <c r="JP302" s="45"/>
      <c r="JQ302" s="45"/>
      <c r="JR302" s="45"/>
      <c r="JS302" s="45"/>
      <c r="JT302" s="45"/>
      <c r="JU302" s="45"/>
      <c r="JV302" s="45"/>
      <c r="JW302" s="45"/>
      <c r="JX302" s="45"/>
      <c r="JY302" s="45"/>
      <c r="JZ302" s="45"/>
      <c r="KA302" s="45"/>
      <c r="KB302" s="45"/>
      <c r="KC302" s="45"/>
      <c r="KD302" s="45"/>
      <c r="KE302" s="45"/>
      <c r="KF302" s="45"/>
      <c r="KG302" s="45"/>
      <c r="KH302" s="45"/>
      <c r="KI302" s="45"/>
      <c r="KJ302" s="45"/>
      <c r="KK302" s="45"/>
      <c r="KL302" s="45"/>
      <c r="KM302" s="45"/>
      <c r="KN302" s="45"/>
      <c r="KO302" s="45"/>
      <c r="KP302" s="45"/>
      <c r="KQ302" s="45"/>
      <c r="KR302" s="45"/>
      <c r="KS302" s="45"/>
      <c r="KT302" s="45"/>
      <c r="KU302" s="45"/>
      <c r="KV302" s="45"/>
      <c r="KW302" s="45"/>
      <c r="KX302" s="45"/>
      <c r="KY302" s="45"/>
      <c r="KZ302" s="45"/>
      <c r="LA302" s="45"/>
      <c r="LB302" s="45"/>
      <c r="LC302" s="45"/>
      <c r="LD302" s="45"/>
      <c r="LE302" s="45"/>
      <c r="LF302" s="45"/>
      <c r="LG302" s="45"/>
      <c r="LH302" s="45"/>
      <c r="LI302" s="45"/>
      <c r="LJ302" s="45"/>
      <c r="LK302" s="45"/>
      <c r="LL302" s="45"/>
      <c r="LM302" s="45"/>
      <c r="LN302" s="45"/>
      <c r="LO302" s="45"/>
      <c r="LP302" s="45"/>
      <c r="LQ302" s="45"/>
      <c r="LR302" s="45"/>
      <c r="LS302" s="45"/>
      <c r="LT302" s="45"/>
      <c r="LU302" s="45"/>
      <c r="LV302" s="45"/>
      <c r="LW302" s="45"/>
      <c r="LX302" s="45"/>
      <c r="LY302" s="45"/>
      <c r="LZ302" s="45"/>
      <c r="MA302" s="45"/>
      <c r="MB302" s="45"/>
      <c r="MC302" s="45"/>
      <c r="MD302" s="45"/>
      <c r="ME302" s="45"/>
      <c r="MF302" s="45"/>
      <c r="MG302" s="45"/>
      <c r="MH302" s="45"/>
      <c r="MI302" s="45"/>
      <c r="MJ302" s="45"/>
      <c r="MK302" s="45"/>
      <c r="ML302" s="45"/>
      <c r="MM302" s="45"/>
      <c r="MN302" s="45"/>
      <c r="MO302" s="45"/>
      <c r="MP302" s="45"/>
      <c r="MQ302" s="45"/>
      <c r="MR302" s="45"/>
      <c r="MS302" s="45"/>
      <c r="MT302" s="45"/>
      <c r="MU302" s="45"/>
      <c r="MV302" s="45"/>
      <c r="MW302" s="45"/>
      <c r="MX302" s="45"/>
      <c r="MY302" s="45"/>
      <c r="MZ302" s="45"/>
      <c r="NA302" s="45"/>
      <c r="NB302" s="45"/>
      <c r="NC302" s="45"/>
      <c r="ND302" s="45"/>
      <c r="NE302" s="45"/>
      <c r="NF302" s="45"/>
      <c r="NG302" s="45"/>
      <c r="NH302" s="45"/>
      <c r="NI302" s="45"/>
      <c r="NJ302" s="45"/>
      <c r="NK302" s="45"/>
      <c r="NL302" s="45"/>
      <c r="NM302" s="45"/>
      <c r="NN302" s="45"/>
      <c r="NO302" s="45"/>
      <c r="NP302" s="45"/>
      <c r="NQ302" s="45"/>
      <c r="NR302" s="45"/>
      <c r="NS302" s="45"/>
      <c r="NT302" s="45"/>
      <c r="NU302" s="45"/>
      <c r="NV302" s="45"/>
      <c r="NW302" s="45"/>
      <c r="NX302" s="45"/>
      <c r="NY302" s="45"/>
      <c r="NZ302" s="45"/>
      <c r="OA302" s="45"/>
      <c r="OB302" s="45"/>
      <c r="OC302" s="45"/>
      <c r="OD302" s="45"/>
      <c r="OE302" s="45"/>
      <c r="OF302" s="45"/>
      <c r="OG302" s="45"/>
      <c r="OH302" s="45"/>
      <c r="OI302" s="45"/>
      <c r="OJ302" s="45"/>
      <c r="OK302" s="45"/>
      <c r="OL302" s="45"/>
      <c r="OM302" s="45"/>
      <c r="ON302" s="45"/>
      <c r="OO302" s="45"/>
      <c r="OP302" s="45"/>
      <c r="OQ302" s="45"/>
      <c r="OR302" s="45"/>
      <c r="OS302" s="45"/>
      <c r="OT302" s="45"/>
      <c r="OU302" s="45"/>
      <c r="OV302" s="45"/>
      <c r="OW302" s="45"/>
      <c r="OX302" s="45"/>
      <c r="OY302" s="45"/>
      <c r="OZ302" s="45"/>
      <c r="PA302" s="45"/>
      <c r="PB302" s="45"/>
      <c r="PC302" s="45"/>
      <c r="PD302" s="45"/>
      <c r="PE302" s="45"/>
      <c r="PF302" s="45"/>
      <c r="PG302" s="45"/>
      <c r="PH302" s="45"/>
      <c r="PI302" s="45"/>
      <c r="PJ302" s="45"/>
      <c r="PK302" s="45"/>
      <c r="PL302" s="45"/>
      <c r="PM302" s="45"/>
      <c r="PN302" s="45"/>
      <c r="PO302" s="45"/>
      <c r="PP302" s="45"/>
      <c r="PQ302" s="45"/>
      <c r="PR302" s="45"/>
      <c r="PS302" s="45"/>
      <c r="PT302" s="45"/>
      <c r="PU302" s="45"/>
      <c r="PV302" s="45"/>
      <c r="PW302" s="45"/>
      <c r="PX302" s="45"/>
      <c r="PY302" s="45"/>
      <c r="PZ302" s="45"/>
      <c r="QA302" s="45"/>
      <c r="QB302" s="45"/>
      <c r="QC302" s="45"/>
      <c r="QD302" s="45"/>
      <c r="QE302" s="45"/>
      <c r="QF302" s="45"/>
      <c r="QG302" s="45"/>
      <c r="QH302" s="45"/>
      <c r="QI302" s="45"/>
      <c r="QJ302" s="45"/>
      <c r="QK302" s="45"/>
      <c r="QL302" s="45"/>
      <c r="QM302" s="45"/>
      <c r="QN302" s="45"/>
      <c r="QO302" s="45"/>
      <c r="QP302" s="45"/>
      <c r="QQ302" s="45"/>
      <c r="QR302" s="45"/>
      <c r="QS302" s="45"/>
      <c r="QT302" s="45"/>
      <c r="QU302" s="45"/>
      <c r="QV302" s="45"/>
      <c r="QW302" s="45"/>
      <c r="QX302" s="45"/>
      <c r="QY302" s="45"/>
      <c r="QZ302" s="45"/>
      <c r="RA302" s="45"/>
      <c r="RB302" s="45"/>
      <c r="RC302" s="45"/>
      <c r="RD302" s="45"/>
      <c r="RE302" s="45"/>
      <c r="RF302" s="45"/>
      <c r="RG302" s="45"/>
      <c r="RH302" s="45"/>
      <c r="RI302" s="45"/>
      <c r="RJ302" s="45"/>
      <c r="RK302" s="45"/>
      <c r="RL302" s="45"/>
      <c r="RM302" s="45"/>
      <c r="RN302" s="45"/>
      <c r="RO302" s="45"/>
      <c r="RP302" s="45"/>
      <c r="RQ302" s="45"/>
      <c r="RR302" s="45"/>
      <c r="RS302" s="45"/>
      <c r="RT302" s="45"/>
      <c r="RU302" s="45"/>
      <c r="RV302" s="45"/>
      <c r="RW302" s="45"/>
      <c r="RX302" s="45"/>
      <c r="RY302" s="45"/>
      <c r="RZ302" s="45"/>
      <c r="SA302" s="45"/>
      <c r="SB302" s="45"/>
      <c r="SC302" s="45"/>
      <c r="SD302" s="45"/>
      <c r="SE302" s="45"/>
      <c r="SF302" s="45"/>
      <c r="SG302" s="45"/>
      <c r="SH302" s="45"/>
      <c r="SI302" s="45"/>
      <c r="SJ302" s="45"/>
      <c r="SK302" s="45"/>
      <c r="SL302" s="45"/>
      <c r="SM302" s="45"/>
      <c r="SN302" s="45"/>
      <c r="SO302" s="45"/>
      <c r="SP302" s="45"/>
      <c r="SQ302" s="45"/>
      <c r="SR302" s="45"/>
      <c r="SS302" s="45"/>
      <c r="ST302" s="45"/>
      <c r="SU302" s="45"/>
      <c r="SV302" s="45"/>
      <c r="SW302" s="45"/>
      <c r="SX302" s="45"/>
      <c r="SY302" s="45"/>
      <c r="SZ302" s="45"/>
      <c r="TA302" s="45"/>
      <c r="TB302" s="45"/>
      <c r="TC302" s="45"/>
      <c r="TD302" s="45"/>
      <c r="TE302" s="45"/>
      <c r="TF302" s="45"/>
      <c r="TG302" s="45"/>
      <c r="TH302" s="45"/>
      <c r="TI302" s="45"/>
      <c r="TJ302" s="45"/>
      <c r="TK302" s="45"/>
      <c r="TL302" s="45"/>
      <c r="TM302" s="45"/>
      <c r="TN302" s="45"/>
      <c r="TO302" s="45"/>
      <c r="TP302" s="45"/>
      <c r="TQ302" s="45"/>
      <c r="TR302" s="45"/>
      <c r="TS302" s="45"/>
      <c r="TT302" s="45"/>
      <c r="TU302" s="45"/>
      <c r="TV302" s="45"/>
      <c r="TW302" s="45"/>
      <c r="TX302" s="45"/>
      <c r="TY302" s="45"/>
      <c r="TZ302" s="45"/>
      <c r="UA302" s="45"/>
      <c r="UB302" s="45"/>
      <c r="UC302" s="45"/>
      <c r="UD302" s="45"/>
      <c r="UE302" s="45"/>
      <c r="UF302" s="45"/>
      <c r="UG302" s="45"/>
      <c r="UH302" s="45"/>
      <c r="UI302" s="45"/>
      <c r="UJ302" s="45"/>
      <c r="UK302" s="45"/>
      <c r="UL302" s="45"/>
      <c r="UM302" s="45"/>
      <c r="UN302" s="45"/>
      <c r="UO302" s="45"/>
      <c r="UP302" s="45"/>
      <c r="UQ302" s="45"/>
      <c r="UR302" s="45"/>
      <c r="US302" s="45"/>
      <c r="UT302" s="45"/>
      <c r="UU302" s="45"/>
      <c r="UV302" s="45"/>
      <c r="UW302" s="45"/>
      <c r="UX302" s="45"/>
      <c r="UY302" s="45"/>
      <c r="UZ302" s="45"/>
      <c r="VA302" s="45"/>
      <c r="VB302" s="45"/>
      <c r="VC302" s="45"/>
      <c r="VD302" s="45"/>
      <c r="VE302" s="45"/>
      <c r="VF302" s="45"/>
      <c r="VG302" s="45"/>
      <c r="VH302" s="45"/>
      <c r="VI302" s="45"/>
      <c r="VJ302" s="45"/>
      <c r="VK302" s="45"/>
      <c r="VL302" s="45"/>
      <c r="VM302" s="45"/>
      <c r="VN302" s="45"/>
      <c r="VO302" s="45"/>
      <c r="VP302" s="45"/>
      <c r="VQ302" s="45"/>
      <c r="VR302" s="45"/>
      <c r="VS302" s="45"/>
      <c r="VT302" s="45"/>
      <c r="VU302" s="45"/>
      <c r="VV302" s="45"/>
      <c r="VW302" s="45"/>
      <c r="VX302" s="45"/>
      <c r="VY302" s="45"/>
      <c r="VZ302" s="45"/>
      <c r="WA302" s="45"/>
      <c r="WB302" s="45"/>
      <c r="WC302" s="45"/>
      <c r="WD302" s="45"/>
      <c r="WE302" s="45"/>
      <c r="WF302" s="45"/>
      <c r="WG302" s="45"/>
      <c r="WH302" s="45"/>
      <c r="WI302" s="45"/>
      <c r="WJ302" s="45"/>
      <c r="WK302" s="45"/>
      <c r="WL302" s="45"/>
      <c r="WM302" s="45"/>
      <c r="WN302" s="45"/>
      <c r="WO302" s="45"/>
      <c r="WP302" s="45"/>
      <c r="WQ302" s="45"/>
      <c r="WR302" s="45"/>
      <c r="WS302" s="45"/>
      <c r="WT302" s="45"/>
      <c r="WU302" s="45"/>
      <c r="WV302" s="45"/>
      <c r="WW302" s="45"/>
      <c r="WX302" s="45"/>
      <c r="WY302" s="45"/>
      <c r="WZ302" s="45"/>
      <c r="XA302" s="45"/>
      <c r="XB302" s="45"/>
      <c r="XC302" s="45"/>
      <c r="XD302" s="45"/>
      <c r="XE302" s="45"/>
      <c r="XF302" s="45"/>
      <c r="XG302" s="45"/>
      <c r="XH302" s="45"/>
      <c r="XI302" s="45"/>
      <c r="XJ302" s="45"/>
      <c r="XK302" s="45"/>
      <c r="XL302" s="45"/>
      <c r="XM302" s="45"/>
      <c r="XN302" s="45"/>
      <c r="XO302" s="45"/>
      <c r="XP302" s="45"/>
      <c r="XQ302" s="45"/>
      <c r="XR302" s="45"/>
      <c r="XS302" s="45"/>
      <c r="XT302" s="45"/>
      <c r="XU302" s="45"/>
      <c r="XV302" s="45"/>
      <c r="XW302" s="45"/>
      <c r="XX302" s="45"/>
      <c r="XY302" s="45"/>
      <c r="XZ302" s="45"/>
      <c r="YA302" s="45"/>
      <c r="YB302" s="45"/>
      <c r="YC302" s="45"/>
      <c r="YD302" s="45"/>
      <c r="YE302" s="45"/>
      <c r="YF302" s="45"/>
      <c r="YG302" s="45"/>
      <c r="YH302" s="45"/>
      <c r="YI302" s="45"/>
      <c r="YJ302" s="45"/>
      <c r="YK302" s="45"/>
      <c r="YL302" s="45"/>
      <c r="YM302" s="45"/>
      <c r="YN302" s="45"/>
      <c r="YO302" s="45"/>
      <c r="YP302" s="45"/>
      <c r="YQ302" s="45"/>
      <c r="YR302" s="45"/>
      <c r="YS302" s="45"/>
      <c r="YT302" s="45"/>
      <c r="YU302" s="45"/>
      <c r="YV302" s="45"/>
      <c r="YW302" s="45"/>
      <c r="YX302" s="45"/>
      <c r="YY302" s="45"/>
      <c r="YZ302" s="45"/>
      <c r="ZA302" s="45"/>
      <c r="ZB302" s="45"/>
      <c r="ZC302" s="45"/>
      <c r="ZD302" s="45"/>
      <c r="ZE302" s="45"/>
      <c r="ZF302" s="45"/>
      <c r="ZG302" s="45"/>
      <c r="ZH302" s="45"/>
      <c r="ZI302" s="45"/>
      <c r="ZJ302" s="45"/>
      <c r="ZK302" s="45"/>
      <c r="ZL302" s="45"/>
      <c r="ZM302" s="45"/>
      <c r="ZN302" s="45"/>
      <c r="ZO302" s="45"/>
      <c r="ZP302" s="45"/>
      <c r="ZQ302" s="45"/>
      <c r="ZR302" s="45"/>
      <c r="ZS302" s="45"/>
      <c r="ZT302" s="45"/>
      <c r="ZU302" s="45"/>
      <c r="ZV302" s="45"/>
      <c r="ZW302" s="45"/>
      <c r="ZX302" s="45"/>
      <c r="ZY302" s="45"/>
      <c r="ZZ302" s="45"/>
      <c r="AAA302" s="45"/>
      <c r="AAB302" s="45"/>
      <c r="AAC302" s="45"/>
      <c r="AAD302" s="45"/>
      <c r="AAE302" s="45"/>
      <c r="AAF302" s="45"/>
      <c r="AAG302" s="45"/>
      <c r="AAH302" s="45"/>
      <c r="AAI302" s="45"/>
      <c r="AAJ302" s="45"/>
      <c r="AAK302" s="45"/>
      <c r="AAL302" s="45"/>
      <c r="AAM302" s="45"/>
      <c r="AAN302" s="45"/>
      <c r="AAO302" s="45"/>
      <c r="AAP302" s="45"/>
      <c r="AAQ302" s="45"/>
      <c r="AAR302" s="45"/>
      <c r="AAS302" s="45"/>
      <c r="AAT302" s="45"/>
      <c r="AAU302" s="45"/>
      <c r="AAV302" s="45"/>
      <c r="AAW302" s="45"/>
      <c r="AAX302" s="45"/>
      <c r="AAY302" s="45"/>
      <c r="AAZ302" s="45"/>
      <c r="ABA302" s="45"/>
      <c r="ABB302" s="45"/>
      <c r="ABC302" s="45"/>
      <c r="ABD302" s="45"/>
      <c r="ABE302" s="45"/>
      <c r="ABF302" s="45"/>
      <c r="ABG302" s="45"/>
      <c r="ABH302" s="45"/>
      <c r="ABI302" s="45"/>
      <c r="ABJ302" s="45"/>
      <c r="ABK302" s="45"/>
      <c r="ABL302" s="45"/>
      <c r="ABM302" s="45"/>
      <c r="ABN302" s="45"/>
      <c r="ABO302" s="45"/>
      <c r="ABP302" s="45"/>
      <c r="ABQ302" s="45"/>
      <c r="ABR302" s="45"/>
      <c r="ABS302" s="45"/>
      <c r="ABT302" s="45"/>
      <c r="ABU302" s="45"/>
      <c r="ABV302" s="45"/>
      <c r="ABW302" s="45"/>
      <c r="ABX302" s="45"/>
      <c r="ABY302" s="45"/>
      <c r="ABZ302" s="45"/>
      <c r="ACA302" s="45"/>
      <c r="ACB302" s="45"/>
      <c r="ACC302" s="45"/>
      <c r="ACD302" s="45"/>
      <c r="ACE302" s="45"/>
      <c r="ACF302" s="45"/>
      <c r="ACG302" s="45"/>
      <c r="ACH302" s="45"/>
      <c r="ACI302" s="45"/>
      <c r="ACJ302" s="45"/>
      <c r="ACK302" s="45"/>
      <c r="ACL302" s="45"/>
      <c r="ACM302" s="45"/>
      <c r="ACN302" s="45"/>
      <c r="ACO302" s="45"/>
      <c r="ACP302" s="45"/>
      <c r="ACQ302" s="45"/>
      <c r="ACR302" s="45"/>
      <c r="ACS302" s="45"/>
      <c r="ACT302" s="45"/>
      <c r="ACU302" s="45"/>
      <c r="ACV302" s="45"/>
      <c r="ACW302" s="45"/>
      <c r="ACX302" s="45"/>
      <c r="ACY302" s="45"/>
      <c r="ACZ302" s="45"/>
      <c r="ADA302" s="45"/>
      <c r="ADB302" s="45"/>
      <c r="ADC302" s="45"/>
      <c r="ADD302" s="45"/>
      <c r="ADE302" s="45"/>
      <c r="ADF302" s="45"/>
      <c r="ADG302" s="45"/>
      <c r="ADH302" s="45"/>
      <c r="ADI302" s="45"/>
      <c r="ADJ302" s="45"/>
      <c r="ADK302" s="45"/>
      <c r="ADL302" s="45"/>
      <c r="ADM302" s="45"/>
      <c r="ADN302" s="45"/>
      <c r="ADO302" s="45"/>
      <c r="ADP302" s="45"/>
      <c r="ADQ302" s="45"/>
      <c r="ADR302" s="45"/>
      <c r="ADS302" s="45"/>
      <c r="ADT302" s="45"/>
      <c r="ADU302" s="45"/>
      <c r="ADV302" s="45"/>
      <c r="ADW302" s="45"/>
      <c r="ADX302" s="45"/>
      <c r="ADY302" s="45"/>
      <c r="ADZ302" s="45"/>
      <c r="AEA302" s="45"/>
      <c r="AEB302" s="45"/>
      <c r="AEC302" s="45"/>
      <c r="AED302" s="45"/>
      <c r="AEE302" s="45"/>
      <c r="AEF302" s="45"/>
      <c r="AEG302" s="45"/>
      <c r="AEH302" s="45"/>
      <c r="AEI302" s="45"/>
      <c r="AEJ302" s="45"/>
      <c r="AEK302" s="45"/>
      <c r="AEL302" s="45"/>
      <c r="AEM302" s="45"/>
      <c r="AEN302" s="45"/>
      <c r="AEO302" s="45"/>
      <c r="AEP302" s="45"/>
      <c r="AEQ302" s="45"/>
      <c r="AER302" s="45"/>
      <c r="AES302" s="45"/>
      <c r="AET302" s="45"/>
      <c r="AEU302" s="45"/>
      <c r="AEV302" s="45"/>
      <c r="AEW302" s="45"/>
      <c r="AEX302" s="45"/>
      <c r="AEY302" s="45"/>
      <c r="AEZ302" s="45"/>
      <c r="AFA302" s="45"/>
      <c r="AFB302" s="45"/>
      <c r="AFC302" s="45"/>
      <c r="AFD302" s="45"/>
      <c r="AFE302" s="45"/>
      <c r="AFF302" s="45"/>
      <c r="AFG302" s="45"/>
      <c r="AFH302" s="45"/>
      <c r="AFI302" s="45"/>
      <c r="AFJ302" s="45"/>
      <c r="AFK302" s="45"/>
      <c r="AFL302" s="45"/>
      <c r="AFM302" s="45"/>
      <c r="AFN302" s="45"/>
      <c r="AFO302" s="45"/>
      <c r="AFP302" s="45"/>
      <c r="AFQ302" s="45"/>
      <c r="AFR302" s="45"/>
      <c r="AFS302" s="45"/>
      <c r="AFT302" s="45"/>
      <c r="AFU302" s="45"/>
      <c r="AFV302" s="45"/>
      <c r="AFW302" s="45"/>
      <c r="AFX302" s="45"/>
      <c r="AFY302" s="45"/>
      <c r="AFZ302" s="45"/>
      <c r="AGA302" s="45"/>
      <c r="AGB302" s="45"/>
      <c r="AGC302" s="45"/>
      <c r="AGD302" s="45"/>
      <c r="AGE302" s="45"/>
      <c r="AGF302" s="45"/>
      <c r="AGG302" s="45"/>
      <c r="AGH302" s="45"/>
      <c r="AGI302" s="45"/>
      <c r="AGJ302" s="45"/>
      <c r="AGK302" s="45"/>
      <c r="AGL302" s="45"/>
      <c r="AGM302" s="45"/>
      <c r="AGN302" s="45"/>
      <c r="AGO302" s="45"/>
      <c r="AGP302" s="45"/>
      <c r="AGQ302" s="45"/>
      <c r="AGR302" s="45"/>
      <c r="AGS302" s="45"/>
      <c r="AGT302" s="45"/>
      <c r="AGU302" s="45"/>
      <c r="AGV302" s="45"/>
      <c r="AGW302" s="45"/>
      <c r="AGX302" s="45"/>
      <c r="AGY302" s="45"/>
      <c r="AGZ302" s="45"/>
      <c r="AHA302" s="45"/>
      <c r="AHB302" s="45"/>
      <c r="AHC302" s="45"/>
      <c r="AHD302" s="45"/>
      <c r="AHE302" s="45"/>
      <c r="AHF302" s="45"/>
      <c r="AHG302" s="45"/>
      <c r="AHH302" s="45"/>
      <c r="AHI302" s="45"/>
      <c r="AHJ302" s="45"/>
      <c r="AHK302" s="45"/>
      <c r="AHL302" s="45"/>
      <c r="AHM302" s="45"/>
      <c r="AHN302" s="45"/>
      <c r="AHO302" s="45"/>
      <c r="AHP302" s="45"/>
      <c r="AHQ302" s="45"/>
      <c r="AHR302" s="45"/>
      <c r="AHS302" s="45"/>
      <c r="AHT302" s="45"/>
      <c r="AHU302" s="45"/>
      <c r="AHV302" s="45"/>
      <c r="AHW302" s="45"/>
      <c r="AHX302" s="45"/>
      <c r="AHY302" s="45"/>
      <c r="AHZ302" s="45"/>
      <c r="AIA302" s="45"/>
      <c r="AIB302" s="45"/>
      <c r="AIC302" s="45"/>
      <c r="AID302" s="45"/>
      <c r="AIE302" s="45"/>
      <c r="AIF302" s="45"/>
      <c r="AIG302" s="45"/>
      <c r="AIH302" s="45"/>
      <c r="AII302" s="45"/>
      <c r="AIJ302" s="45"/>
      <c r="AIK302" s="45"/>
      <c r="AIL302" s="45"/>
      <c r="AIM302" s="45"/>
      <c r="AIN302" s="45"/>
      <c r="AIO302" s="45"/>
      <c r="AIP302" s="45"/>
      <c r="AIQ302" s="45"/>
      <c r="AIR302" s="45"/>
      <c r="AIS302" s="45"/>
      <c r="AIT302" s="45"/>
      <c r="AIU302" s="45"/>
      <c r="AIV302" s="45"/>
      <c r="AIW302" s="45"/>
      <c r="AIX302" s="45"/>
      <c r="AIY302" s="45"/>
      <c r="AIZ302" s="45"/>
      <c r="AJA302" s="45"/>
      <c r="AJB302" s="45"/>
      <c r="AJC302" s="45"/>
      <c r="AJD302" s="45"/>
      <c r="AJE302" s="45"/>
      <c r="AJF302" s="45"/>
      <c r="AJG302" s="45"/>
      <c r="AJH302" s="45"/>
      <c r="AJI302" s="45"/>
      <c r="AJJ302" s="45"/>
      <c r="AJK302" s="45"/>
      <c r="AJL302" s="45"/>
      <c r="AJM302" s="45"/>
      <c r="AJN302" s="45"/>
      <c r="AJO302" s="45"/>
      <c r="AJP302" s="45"/>
      <c r="AJQ302" s="45"/>
      <c r="AJR302" s="45"/>
      <c r="AJS302" s="45"/>
      <c r="AJT302" s="45"/>
      <c r="AJU302" s="45"/>
      <c r="AJV302" s="45"/>
      <c r="AJW302" s="45"/>
      <c r="AJX302" s="45"/>
      <c r="AJY302" s="45"/>
      <c r="AJZ302" s="45"/>
      <c r="AKA302" s="45"/>
      <c r="AKB302" s="45"/>
      <c r="AKC302" s="45"/>
      <c r="AKD302" s="45"/>
      <c r="AKE302" s="45"/>
      <c r="AKF302" s="45"/>
      <c r="AKG302" s="45"/>
      <c r="AKH302" s="45"/>
      <c r="AKI302" s="45"/>
      <c r="AKJ302" s="45"/>
      <c r="AKK302" s="45"/>
      <c r="AKL302" s="45"/>
      <c r="AKM302" s="45"/>
      <c r="AKN302" s="45"/>
      <c r="AKO302" s="45"/>
      <c r="AKP302" s="45"/>
      <c r="AKQ302" s="45"/>
      <c r="AKR302" s="45"/>
      <c r="AKS302" s="45"/>
      <c r="AKT302" s="45"/>
      <c r="AKU302" s="45"/>
      <c r="AKV302" s="45"/>
      <c r="AKW302" s="45"/>
      <c r="AKX302" s="45"/>
      <c r="AKY302" s="45"/>
      <c r="AKZ302" s="45"/>
      <c r="ALA302" s="45"/>
      <c r="ALB302" s="45"/>
      <c r="ALC302" s="45"/>
      <c r="ALD302" s="45"/>
      <c r="ALE302" s="45"/>
      <c r="ALF302" s="45"/>
      <c r="ALG302" s="45"/>
      <c r="ALH302" s="45"/>
      <c r="ALI302" s="45"/>
      <c r="ALJ302" s="45"/>
      <c r="ALK302" s="45"/>
      <c r="ALL302" s="45"/>
      <c r="ALM302" s="45"/>
      <c r="ALN302" s="45"/>
      <c r="ALO302" s="45"/>
      <c r="ALP302" s="45"/>
      <c r="ALQ302" s="45"/>
      <c r="ALR302" s="45"/>
      <c r="ALS302" s="45"/>
      <c r="ALT302" s="45"/>
      <c r="ALU302" s="45"/>
      <c r="ALV302" s="45"/>
      <c r="ALW302" s="45"/>
      <c r="ALX302" s="45"/>
      <c r="ALY302" s="45"/>
      <c r="ALZ302" s="45"/>
      <c r="AMA302" s="45"/>
      <c r="AMB302" s="45"/>
      <c r="AMC302" s="45"/>
      <c r="AMD302" s="45"/>
      <c r="AME302" s="45"/>
      <c r="AMF302" s="45"/>
    </row>
    <row r="303" spans="1:1020" s="44" customFormat="1" ht="48" customHeight="1" x14ac:dyDescent="0.2">
      <c r="A303" s="95">
        <v>166</v>
      </c>
      <c r="B303" s="184" t="s">
        <v>330</v>
      </c>
      <c r="C303" s="221">
        <v>0</v>
      </c>
      <c r="D303" s="168" t="s">
        <v>29</v>
      </c>
      <c r="E303" s="170">
        <v>0</v>
      </c>
      <c r="F303" s="171">
        <f t="shared" si="4"/>
        <v>0</v>
      </c>
      <c r="H303" s="45"/>
      <c r="I303" s="47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5"/>
      <c r="FD303" s="45"/>
      <c r="FE303" s="45"/>
      <c r="FF303" s="45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R303" s="45"/>
      <c r="FS303" s="45"/>
      <c r="FT303" s="45"/>
      <c r="FU303" s="45"/>
      <c r="FV303" s="45"/>
      <c r="FW303" s="45"/>
      <c r="FX303" s="45"/>
      <c r="FY303" s="45"/>
      <c r="FZ303" s="45"/>
      <c r="GA303" s="45"/>
      <c r="GB303" s="45"/>
      <c r="GC303" s="45"/>
      <c r="GD303" s="45"/>
      <c r="GE303" s="45"/>
      <c r="GF303" s="45"/>
      <c r="GG303" s="45"/>
      <c r="GH303" s="45"/>
      <c r="GI303" s="45"/>
      <c r="GJ303" s="45"/>
      <c r="GK303" s="45"/>
      <c r="GL303" s="45"/>
      <c r="GM303" s="45"/>
      <c r="GN303" s="45"/>
      <c r="GO303" s="45"/>
      <c r="GP303" s="45"/>
      <c r="GQ303" s="45"/>
      <c r="GR303" s="45"/>
      <c r="GS303" s="45"/>
      <c r="GT303" s="45"/>
      <c r="GU303" s="45"/>
      <c r="GV303" s="45"/>
      <c r="GW303" s="45"/>
      <c r="GX303" s="45"/>
      <c r="GY303" s="45"/>
      <c r="GZ303" s="45"/>
      <c r="HA303" s="45"/>
      <c r="HB303" s="45"/>
      <c r="HC303" s="45"/>
      <c r="HD303" s="45"/>
      <c r="HE303" s="45"/>
      <c r="HF303" s="45"/>
      <c r="HG303" s="45"/>
      <c r="HH303" s="45"/>
      <c r="HI303" s="45"/>
      <c r="HJ303" s="45"/>
      <c r="HK303" s="45"/>
      <c r="HL303" s="45"/>
      <c r="HM303" s="45"/>
      <c r="HN303" s="45"/>
      <c r="HO303" s="45"/>
      <c r="HP303" s="45"/>
      <c r="HQ303" s="45"/>
      <c r="HR303" s="45"/>
      <c r="HS303" s="45"/>
      <c r="HT303" s="45"/>
      <c r="HU303" s="45"/>
      <c r="HV303" s="45"/>
      <c r="HW303" s="45"/>
      <c r="HX303" s="45"/>
      <c r="HY303" s="45"/>
      <c r="HZ303" s="45"/>
      <c r="IA303" s="45"/>
      <c r="IB303" s="45"/>
      <c r="IC303" s="45"/>
      <c r="ID303" s="45"/>
      <c r="IE303" s="45"/>
      <c r="IF303" s="45"/>
      <c r="IG303" s="45"/>
      <c r="IH303" s="45"/>
      <c r="II303" s="45"/>
      <c r="IJ303" s="45"/>
      <c r="IK303" s="45"/>
      <c r="IL303" s="45"/>
      <c r="IM303" s="45"/>
      <c r="IN303" s="45"/>
      <c r="IO303" s="45"/>
      <c r="IP303" s="45"/>
      <c r="IQ303" s="45"/>
      <c r="IR303" s="45"/>
      <c r="IS303" s="45"/>
      <c r="IT303" s="45"/>
      <c r="IU303" s="45"/>
      <c r="IV303" s="45"/>
      <c r="IW303" s="45"/>
      <c r="IX303" s="45"/>
      <c r="IY303" s="45"/>
      <c r="IZ303" s="45"/>
      <c r="JA303" s="45"/>
      <c r="JB303" s="45"/>
      <c r="JC303" s="45"/>
      <c r="JD303" s="45"/>
      <c r="JE303" s="45"/>
      <c r="JF303" s="45"/>
      <c r="JG303" s="45"/>
      <c r="JH303" s="45"/>
      <c r="JI303" s="45"/>
      <c r="JJ303" s="45"/>
      <c r="JK303" s="45"/>
      <c r="JL303" s="45"/>
      <c r="JM303" s="45"/>
      <c r="JN303" s="45"/>
      <c r="JO303" s="45"/>
      <c r="JP303" s="45"/>
      <c r="JQ303" s="45"/>
      <c r="JR303" s="45"/>
      <c r="JS303" s="45"/>
      <c r="JT303" s="45"/>
      <c r="JU303" s="45"/>
      <c r="JV303" s="45"/>
      <c r="JW303" s="45"/>
      <c r="JX303" s="45"/>
      <c r="JY303" s="45"/>
      <c r="JZ303" s="45"/>
      <c r="KA303" s="45"/>
      <c r="KB303" s="45"/>
      <c r="KC303" s="45"/>
      <c r="KD303" s="45"/>
      <c r="KE303" s="45"/>
      <c r="KF303" s="45"/>
      <c r="KG303" s="45"/>
      <c r="KH303" s="45"/>
      <c r="KI303" s="45"/>
      <c r="KJ303" s="45"/>
      <c r="KK303" s="45"/>
      <c r="KL303" s="45"/>
      <c r="KM303" s="45"/>
      <c r="KN303" s="45"/>
      <c r="KO303" s="45"/>
      <c r="KP303" s="45"/>
      <c r="KQ303" s="45"/>
      <c r="KR303" s="45"/>
      <c r="KS303" s="45"/>
      <c r="KT303" s="45"/>
      <c r="KU303" s="45"/>
      <c r="KV303" s="45"/>
      <c r="KW303" s="45"/>
      <c r="KX303" s="45"/>
      <c r="KY303" s="45"/>
      <c r="KZ303" s="45"/>
      <c r="LA303" s="45"/>
      <c r="LB303" s="45"/>
      <c r="LC303" s="45"/>
      <c r="LD303" s="45"/>
      <c r="LE303" s="45"/>
      <c r="LF303" s="45"/>
      <c r="LG303" s="45"/>
      <c r="LH303" s="45"/>
      <c r="LI303" s="45"/>
      <c r="LJ303" s="45"/>
      <c r="LK303" s="45"/>
      <c r="LL303" s="45"/>
      <c r="LM303" s="45"/>
      <c r="LN303" s="45"/>
      <c r="LO303" s="45"/>
      <c r="LP303" s="45"/>
      <c r="LQ303" s="45"/>
      <c r="LR303" s="45"/>
      <c r="LS303" s="45"/>
      <c r="LT303" s="45"/>
      <c r="LU303" s="45"/>
      <c r="LV303" s="45"/>
      <c r="LW303" s="45"/>
      <c r="LX303" s="45"/>
      <c r="LY303" s="45"/>
      <c r="LZ303" s="45"/>
      <c r="MA303" s="45"/>
      <c r="MB303" s="45"/>
      <c r="MC303" s="45"/>
      <c r="MD303" s="45"/>
      <c r="ME303" s="45"/>
      <c r="MF303" s="45"/>
      <c r="MG303" s="45"/>
      <c r="MH303" s="45"/>
      <c r="MI303" s="45"/>
      <c r="MJ303" s="45"/>
      <c r="MK303" s="45"/>
      <c r="ML303" s="45"/>
      <c r="MM303" s="45"/>
      <c r="MN303" s="45"/>
      <c r="MO303" s="45"/>
      <c r="MP303" s="45"/>
      <c r="MQ303" s="45"/>
      <c r="MR303" s="45"/>
      <c r="MS303" s="45"/>
      <c r="MT303" s="45"/>
      <c r="MU303" s="45"/>
      <c r="MV303" s="45"/>
      <c r="MW303" s="45"/>
      <c r="MX303" s="45"/>
      <c r="MY303" s="45"/>
      <c r="MZ303" s="45"/>
      <c r="NA303" s="45"/>
      <c r="NB303" s="45"/>
      <c r="NC303" s="45"/>
      <c r="ND303" s="45"/>
      <c r="NE303" s="45"/>
      <c r="NF303" s="45"/>
      <c r="NG303" s="45"/>
      <c r="NH303" s="45"/>
      <c r="NI303" s="45"/>
      <c r="NJ303" s="45"/>
      <c r="NK303" s="45"/>
      <c r="NL303" s="45"/>
      <c r="NM303" s="45"/>
      <c r="NN303" s="45"/>
      <c r="NO303" s="45"/>
      <c r="NP303" s="45"/>
      <c r="NQ303" s="45"/>
      <c r="NR303" s="45"/>
      <c r="NS303" s="45"/>
      <c r="NT303" s="45"/>
      <c r="NU303" s="45"/>
      <c r="NV303" s="45"/>
      <c r="NW303" s="45"/>
      <c r="NX303" s="45"/>
      <c r="NY303" s="45"/>
      <c r="NZ303" s="45"/>
      <c r="OA303" s="45"/>
      <c r="OB303" s="45"/>
      <c r="OC303" s="45"/>
      <c r="OD303" s="45"/>
      <c r="OE303" s="45"/>
      <c r="OF303" s="45"/>
      <c r="OG303" s="45"/>
      <c r="OH303" s="45"/>
      <c r="OI303" s="45"/>
      <c r="OJ303" s="45"/>
      <c r="OK303" s="45"/>
      <c r="OL303" s="45"/>
      <c r="OM303" s="45"/>
      <c r="ON303" s="45"/>
      <c r="OO303" s="45"/>
      <c r="OP303" s="45"/>
      <c r="OQ303" s="45"/>
      <c r="OR303" s="45"/>
      <c r="OS303" s="45"/>
      <c r="OT303" s="45"/>
      <c r="OU303" s="45"/>
      <c r="OV303" s="45"/>
      <c r="OW303" s="45"/>
      <c r="OX303" s="45"/>
      <c r="OY303" s="45"/>
      <c r="OZ303" s="45"/>
      <c r="PA303" s="45"/>
      <c r="PB303" s="45"/>
      <c r="PC303" s="45"/>
      <c r="PD303" s="45"/>
      <c r="PE303" s="45"/>
      <c r="PF303" s="45"/>
      <c r="PG303" s="45"/>
      <c r="PH303" s="45"/>
      <c r="PI303" s="45"/>
      <c r="PJ303" s="45"/>
      <c r="PK303" s="45"/>
      <c r="PL303" s="45"/>
      <c r="PM303" s="45"/>
      <c r="PN303" s="45"/>
      <c r="PO303" s="45"/>
      <c r="PP303" s="45"/>
      <c r="PQ303" s="45"/>
      <c r="PR303" s="45"/>
      <c r="PS303" s="45"/>
      <c r="PT303" s="45"/>
      <c r="PU303" s="45"/>
      <c r="PV303" s="45"/>
      <c r="PW303" s="45"/>
      <c r="PX303" s="45"/>
      <c r="PY303" s="45"/>
      <c r="PZ303" s="45"/>
      <c r="QA303" s="45"/>
      <c r="QB303" s="45"/>
      <c r="QC303" s="45"/>
      <c r="QD303" s="45"/>
      <c r="QE303" s="45"/>
      <c r="QF303" s="45"/>
      <c r="QG303" s="45"/>
      <c r="QH303" s="45"/>
      <c r="QI303" s="45"/>
      <c r="QJ303" s="45"/>
      <c r="QK303" s="45"/>
      <c r="QL303" s="45"/>
      <c r="QM303" s="45"/>
      <c r="QN303" s="45"/>
      <c r="QO303" s="45"/>
      <c r="QP303" s="45"/>
      <c r="QQ303" s="45"/>
      <c r="QR303" s="45"/>
      <c r="QS303" s="45"/>
      <c r="QT303" s="45"/>
      <c r="QU303" s="45"/>
      <c r="QV303" s="45"/>
      <c r="QW303" s="45"/>
      <c r="QX303" s="45"/>
      <c r="QY303" s="45"/>
      <c r="QZ303" s="45"/>
      <c r="RA303" s="45"/>
      <c r="RB303" s="45"/>
      <c r="RC303" s="45"/>
      <c r="RD303" s="45"/>
      <c r="RE303" s="45"/>
      <c r="RF303" s="45"/>
      <c r="RG303" s="45"/>
      <c r="RH303" s="45"/>
      <c r="RI303" s="45"/>
      <c r="RJ303" s="45"/>
      <c r="RK303" s="45"/>
      <c r="RL303" s="45"/>
      <c r="RM303" s="45"/>
      <c r="RN303" s="45"/>
      <c r="RO303" s="45"/>
      <c r="RP303" s="45"/>
      <c r="RQ303" s="45"/>
      <c r="RR303" s="45"/>
      <c r="RS303" s="45"/>
      <c r="RT303" s="45"/>
      <c r="RU303" s="45"/>
      <c r="RV303" s="45"/>
      <c r="RW303" s="45"/>
      <c r="RX303" s="45"/>
      <c r="RY303" s="45"/>
      <c r="RZ303" s="45"/>
      <c r="SA303" s="45"/>
      <c r="SB303" s="45"/>
      <c r="SC303" s="45"/>
      <c r="SD303" s="45"/>
      <c r="SE303" s="45"/>
      <c r="SF303" s="45"/>
      <c r="SG303" s="45"/>
      <c r="SH303" s="45"/>
      <c r="SI303" s="45"/>
      <c r="SJ303" s="45"/>
      <c r="SK303" s="45"/>
      <c r="SL303" s="45"/>
      <c r="SM303" s="45"/>
      <c r="SN303" s="45"/>
      <c r="SO303" s="45"/>
      <c r="SP303" s="45"/>
      <c r="SQ303" s="45"/>
      <c r="SR303" s="45"/>
      <c r="SS303" s="45"/>
      <c r="ST303" s="45"/>
      <c r="SU303" s="45"/>
      <c r="SV303" s="45"/>
      <c r="SW303" s="45"/>
      <c r="SX303" s="45"/>
      <c r="SY303" s="45"/>
      <c r="SZ303" s="45"/>
      <c r="TA303" s="45"/>
      <c r="TB303" s="45"/>
      <c r="TC303" s="45"/>
      <c r="TD303" s="45"/>
      <c r="TE303" s="45"/>
      <c r="TF303" s="45"/>
      <c r="TG303" s="45"/>
      <c r="TH303" s="45"/>
      <c r="TI303" s="45"/>
      <c r="TJ303" s="45"/>
      <c r="TK303" s="45"/>
      <c r="TL303" s="45"/>
      <c r="TM303" s="45"/>
      <c r="TN303" s="45"/>
      <c r="TO303" s="45"/>
      <c r="TP303" s="45"/>
      <c r="TQ303" s="45"/>
      <c r="TR303" s="45"/>
      <c r="TS303" s="45"/>
      <c r="TT303" s="45"/>
      <c r="TU303" s="45"/>
      <c r="TV303" s="45"/>
      <c r="TW303" s="45"/>
      <c r="TX303" s="45"/>
      <c r="TY303" s="45"/>
      <c r="TZ303" s="45"/>
      <c r="UA303" s="45"/>
      <c r="UB303" s="45"/>
      <c r="UC303" s="45"/>
      <c r="UD303" s="45"/>
      <c r="UE303" s="45"/>
      <c r="UF303" s="45"/>
      <c r="UG303" s="45"/>
      <c r="UH303" s="45"/>
      <c r="UI303" s="45"/>
      <c r="UJ303" s="45"/>
      <c r="UK303" s="45"/>
      <c r="UL303" s="45"/>
      <c r="UM303" s="45"/>
      <c r="UN303" s="45"/>
      <c r="UO303" s="45"/>
      <c r="UP303" s="45"/>
      <c r="UQ303" s="45"/>
      <c r="UR303" s="45"/>
      <c r="US303" s="45"/>
      <c r="UT303" s="45"/>
      <c r="UU303" s="45"/>
      <c r="UV303" s="45"/>
      <c r="UW303" s="45"/>
      <c r="UX303" s="45"/>
      <c r="UY303" s="45"/>
      <c r="UZ303" s="45"/>
      <c r="VA303" s="45"/>
      <c r="VB303" s="45"/>
      <c r="VC303" s="45"/>
      <c r="VD303" s="45"/>
      <c r="VE303" s="45"/>
      <c r="VF303" s="45"/>
      <c r="VG303" s="45"/>
      <c r="VH303" s="45"/>
      <c r="VI303" s="45"/>
      <c r="VJ303" s="45"/>
      <c r="VK303" s="45"/>
      <c r="VL303" s="45"/>
      <c r="VM303" s="45"/>
      <c r="VN303" s="45"/>
      <c r="VO303" s="45"/>
      <c r="VP303" s="45"/>
      <c r="VQ303" s="45"/>
      <c r="VR303" s="45"/>
      <c r="VS303" s="45"/>
      <c r="VT303" s="45"/>
      <c r="VU303" s="45"/>
      <c r="VV303" s="45"/>
      <c r="VW303" s="45"/>
      <c r="VX303" s="45"/>
      <c r="VY303" s="45"/>
      <c r="VZ303" s="45"/>
      <c r="WA303" s="45"/>
      <c r="WB303" s="45"/>
      <c r="WC303" s="45"/>
      <c r="WD303" s="45"/>
      <c r="WE303" s="45"/>
      <c r="WF303" s="45"/>
      <c r="WG303" s="45"/>
      <c r="WH303" s="45"/>
      <c r="WI303" s="45"/>
      <c r="WJ303" s="45"/>
      <c r="WK303" s="45"/>
      <c r="WL303" s="45"/>
      <c r="WM303" s="45"/>
      <c r="WN303" s="45"/>
      <c r="WO303" s="45"/>
      <c r="WP303" s="45"/>
      <c r="WQ303" s="45"/>
      <c r="WR303" s="45"/>
      <c r="WS303" s="45"/>
      <c r="WT303" s="45"/>
      <c r="WU303" s="45"/>
      <c r="WV303" s="45"/>
      <c r="WW303" s="45"/>
      <c r="WX303" s="45"/>
      <c r="WY303" s="45"/>
      <c r="WZ303" s="45"/>
      <c r="XA303" s="45"/>
      <c r="XB303" s="45"/>
      <c r="XC303" s="45"/>
      <c r="XD303" s="45"/>
      <c r="XE303" s="45"/>
      <c r="XF303" s="45"/>
      <c r="XG303" s="45"/>
      <c r="XH303" s="45"/>
      <c r="XI303" s="45"/>
      <c r="XJ303" s="45"/>
      <c r="XK303" s="45"/>
      <c r="XL303" s="45"/>
      <c r="XM303" s="45"/>
      <c r="XN303" s="45"/>
      <c r="XO303" s="45"/>
      <c r="XP303" s="45"/>
      <c r="XQ303" s="45"/>
      <c r="XR303" s="45"/>
      <c r="XS303" s="45"/>
      <c r="XT303" s="45"/>
      <c r="XU303" s="45"/>
      <c r="XV303" s="45"/>
      <c r="XW303" s="45"/>
      <c r="XX303" s="45"/>
      <c r="XY303" s="45"/>
      <c r="XZ303" s="45"/>
      <c r="YA303" s="45"/>
      <c r="YB303" s="45"/>
      <c r="YC303" s="45"/>
      <c r="YD303" s="45"/>
      <c r="YE303" s="45"/>
      <c r="YF303" s="45"/>
      <c r="YG303" s="45"/>
      <c r="YH303" s="45"/>
      <c r="YI303" s="45"/>
      <c r="YJ303" s="45"/>
      <c r="YK303" s="45"/>
      <c r="YL303" s="45"/>
      <c r="YM303" s="45"/>
      <c r="YN303" s="45"/>
      <c r="YO303" s="45"/>
      <c r="YP303" s="45"/>
      <c r="YQ303" s="45"/>
      <c r="YR303" s="45"/>
      <c r="YS303" s="45"/>
      <c r="YT303" s="45"/>
      <c r="YU303" s="45"/>
      <c r="YV303" s="45"/>
      <c r="YW303" s="45"/>
      <c r="YX303" s="45"/>
      <c r="YY303" s="45"/>
      <c r="YZ303" s="45"/>
      <c r="ZA303" s="45"/>
      <c r="ZB303" s="45"/>
      <c r="ZC303" s="45"/>
      <c r="ZD303" s="45"/>
      <c r="ZE303" s="45"/>
      <c r="ZF303" s="45"/>
      <c r="ZG303" s="45"/>
      <c r="ZH303" s="45"/>
      <c r="ZI303" s="45"/>
      <c r="ZJ303" s="45"/>
      <c r="ZK303" s="45"/>
      <c r="ZL303" s="45"/>
      <c r="ZM303" s="45"/>
      <c r="ZN303" s="45"/>
      <c r="ZO303" s="45"/>
      <c r="ZP303" s="45"/>
      <c r="ZQ303" s="45"/>
      <c r="ZR303" s="45"/>
      <c r="ZS303" s="45"/>
      <c r="ZT303" s="45"/>
      <c r="ZU303" s="45"/>
      <c r="ZV303" s="45"/>
      <c r="ZW303" s="45"/>
      <c r="ZX303" s="45"/>
      <c r="ZY303" s="45"/>
      <c r="ZZ303" s="45"/>
      <c r="AAA303" s="45"/>
      <c r="AAB303" s="45"/>
      <c r="AAC303" s="45"/>
      <c r="AAD303" s="45"/>
      <c r="AAE303" s="45"/>
      <c r="AAF303" s="45"/>
      <c r="AAG303" s="45"/>
      <c r="AAH303" s="45"/>
      <c r="AAI303" s="45"/>
      <c r="AAJ303" s="45"/>
      <c r="AAK303" s="45"/>
      <c r="AAL303" s="45"/>
      <c r="AAM303" s="45"/>
      <c r="AAN303" s="45"/>
      <c r="AAO303" s="45"/>
      <c r="AAP303" s="45"/>
      <c r="AAQ303" s="45"/>
      <c r="AAR303" s="45"/>
      <c r="AAS303" s="45"/>
      <c r="AAT303" s="45"/>
      <c r="AAU303" s="45"/>
      <c r="AAV303" s="45"/>
      <c r="AAW303" s="45"/>
      <c r="AAX303" s="45"/>
      <c r="AAY303" s="45"/>
      <c r="AAZ303" s="45"/>
      <c r="ABA303" s="45"/>
      <c r="ABB303" s="45"/>
      <c r="ABC303" s="45"/>
      <c r="ABD303" s="45"/>
      <c r="ABE303" s="45"/>
      <c r="ABF303" s="45"/>
      <c r="ABG303" s="45"/>
      <c r="ABH303" s="45"/>
      <c r="ABI303" s="45"/>
      <c r="ABJ303" s="45"/>
      <c r="ABK303" s="45"/>
      <c r="ABL303" s="45"/>
      <c r="ABM303" s="45"/>
      <c r="ABN303" s="45"/>
      <c r="ABO303" s="45"/>
      <c r="ABP303" s="45"/>
      <c r="ABQ303" s="45"/>
      <c r="ABR303" s="45"/>
      <c r="ABS303" s="45"/>
      <c r="ABT303" s="45"/>
      <c r="ABU303" s="45"/>
      <c r="ABV303" s="45"/>
      <c r="ABW303" s="45"/>
      <c r="ABX303" s="45"/>
      <c r="ABY303" s="45"/>
      <c r="ABZ303" s="45"/>
      <c r="ACA303" s="45"/>
      <c r="ACB303" s="45"/>
      <c r="ACC303" s="45"/>
      <c r="ACD303" s="45"/>
      <c r="ACE303" s="45"/>
      <c r="ACF303" s="45"/>
      <c r="ACG303" s="45"/>
      <c r="ACH303" s="45"/>
      <c r="ACI303" s="45"/>
      <c r="ACJ303" s="45"/>
      <c r="ACK303" s="45"/>
      <c r="ACL303" s="45"/>
      <c r="ACM303" s="45"/>
      <c r="ACN303" s="45"/>
      <c r="ACO303" s="45"/>
      <c r="ACP303" s="45"/>
      <c r="ACQ303" s="45"/>
      <c r="ACR303" s="45"/>
      <c r="ACS303" s="45"/>
      <c r="ACT303" s="45"/>
      <c r="ACU303" s="45"/>
      <c r="ACV303" s="45"/>
      <c r="ACW303" s="45"/>
      <c r="ACX303" s="45"/>
      <c r="ACY303" s="45"/>
      <c r="ACZ303" s="45"/>
      <c r="ADA303" s="45"/>
      <c r="ADB303" s="45"/>
      <c r="ADC303" s="45"/>
      <c r="ADD303" s="45"/>
      <c r="ADE303" s="45"/>
      <c r="ADF303" s="45"/>
      <c r="ADG303" s="45"/>
      <c r="ADH303" s="45"/>
      <c r="ADI303" s="45"/>
      <c r="ADJ303" s="45"/>
      <c r="ADK303" s="45"/>
      <c r="ADL303" s="45"/>
      <c r="ADM303" s="45"/>
      <c r="ADN303" s="45"/>
      <c r="ADO303" s="45"/>
      <c r="ADP303" s="45"/>
      <c r="ADQ303" s="45"/>
      <c r="ADR303" s="45"/>
      <c r="ADS303" s="45"/>
      <c r="ADT303" s="45"/>
      <c r="ADU303" s="45"/>
      <c r="ADV303" s="45"/>
      <c r="ADW303" s="45"/>
      <c r="ADX303" s="45"/>
      <c r="ADY303" s="45"/>
      <c r="ADZ303" s="45"/>
      <c r="AEA303" s="45"/>
      <c r="AEB303" s="45"/>
      <c r="AEC303" s="45"/>
      <c r="AED303" s="45"/>
      <c r="AEE303" s="45"/>
      <c r="AEF303" s="45"/>
      <c r="AEG303" s="45"/>
      <c r="AEH303" s="45"/>
      <c r="AEI303" s="45"/>
      <c r="AEJ303" s="45"/>
      <c r="AEK303" s="45"/>
      <c r="AEL303" s="45"/>
      <c r="AEM303" s="45"/>
      <c r="AEN303" s="45"/>
      <c r="AEO303" s="45"/>
      <c r="AEP303" s="45"/>
      <c r="AEQ303" s="45"/>
      <c r="AER303" s="45"/>
      <c r="AES303" s="45"/>
      <c r="AET303" s="45"/>
      <c r="AEU303" s="45"/>
      <c r="AEV303" s="45"/>
      <c r="AEW303" s="45"/>
      <c r="AEX303" s="45"/>
      <c r="AEY303" s="45"/>
      <c r="AEZ303" s="45"/>
      <c r="AFA303" s="45"/>
      <c r="AFB303" s="45"/>
      <c r="AFC303" s="45"/>
      <c r="AFD303" s="45"/>
      <c r="AFE303" s="45"/>
      <c r="AFF303" s="45"/>
      <c r="AFG303" s="45"/>
      <c r="AFH303" s="45"/>
      <c r="AFI303" s="45"/>
      <c r="AFJ303" s="45"/>
      <c r="AFK303" s="45"/>
      <c r="AFL303" s="45"/>
      <c r="AFM303" s="45"/>
      <c r="AFN303" s="45"/>
      <c r="AFO303" s="45"/>
      <c r="AFP303" s="45"/>
      <c r="AFQ303" s="45"/>
      <c r="AFR303" s="45"/>
      <c r="AFS303" s="45"/>
      <c r="AFT303" s="45"/>
      <c r="AFU303" s="45"/>
      <c r="AFV303" s="45"/>
      <c r="AFW303" s="45"/>
      <c r="AFX303" s="45"/>
      <c r="AFY303" s="45"/>
      <c r="AFZ303" s="45"/>
      <c r="AGA303" s="45"/>
      <c r="AGB303" s="45"/>
      <c r="AGC303" s="45"/>
      <c r="AGD303" s="45"/>
      <c r="AGE303" s="45"/>
      <c r="AGF303" s="45"/>
      <c r="AGG303" s="45"/>
      <c r="AGH303" s="45"/>
      <c r="AGI303" s="45"/>
      <c r="AGJ303" s="45"/>
      <c r="AGK303" s="45"/>
      <c r="AGL303" s="45"/>
      <c r="AGM303" s="45"/>
      <c r="AGN303" s="45"/>
      <c r="AGO303" s="45"/>
      <c r="AGP303" s="45"/>
      <c r="AGQ303" s="45"/>
      <c r="AGR303" s="45"/>
      <c r="AGS303" s="45"/>
      <c r="AGT303" s="45"/>
      <c r="AGU303" s="45"/>
      <c r="AGV303" s="45"/>
      <c r="AGW303" s="45"/>
      <c r="AGX303" s="45"/>
      <c r="AGY303" s="45"/>
      <c r="AGZ303" s="45"/>
      <c r="AHA303" s="45"/>
      <c r="AHB303" s="45"/>
      <c r="AHC303" s="45"/>
      <c r="AHD303" s="45"/>
      <c r="AHE303" s="45"/>
      <c r="AHF303" s="45"/>
      <c r="AHG303" s="45"/>
      <c r="AHH303" s="45"/>
      <c r="AHI303" s="45"/>
      <c r="AHJ303" s="45"/>
      <c r="AHK303" s="45"/>
      <c r="AHL303" s="45"/>
      <c r="AHM303" s="45"/>
      <c r="AHN303" s="45"/>
      <c r="AHO303" s="45"/>
      <c r="AHP303" s="45"/>
      <c r="AHQ303" s="45"/>
      <c r="AHR303" s="45"/>
      <c r="AHS303" s="45"/>
      <c r="AHT303" s="45"/>
      <c r="AHU303" s="45"/>
      <c r="AHV303" s="45"/>
      <c r="AHW303" s="45"/>
      <c r="AHX303" s="45"/>
      <c r="AHY303" s="45"/>
      <c r="AHZ303" s="45"/>
      <c r="AIA303" s="45"/>
      <c r="AIB303" s="45"/>
      <c r="AIC303" s="45"/>
      <c r="AID303" s="45"/>
      <c r="AIE303" s="45"/>
      <c r="AIF303" s="45"/>
      <c r="AIG303" s="45"/>
      <c r="AIH303" s="45"/>
      <c r="AII303" s="45"/>
      <c r="AIJ303" s="45"/>
      <c r="AIK303" s="45"/>
      <c r="AIL303" s="45"/>
      <c r="AIM303" s="45"/>
      <c r="AIN303" s="45"/>
      <c r="AIO303" s="45"/>
      <c r="AIP303" s="45"/>
      <c r="AIQ303" s="45"/>
      <c r="AIR303" s="45"/>
      <c r="AIS303" s="45"/>
      <c r="AIT303" s="45"/>
      <c r="AIU303" s="45"/>
      <c r="AIV303" s="45"/>
      <c r="AIW303" s="45"/>
      <c r="AIX303" s="45"/>
      <c r="AIY303" s="45"/>
      <c r="AIZ303" s="45"/>
      <c r="AJA303" s="45"/>
      <c r="AJB303" s="45"/>
      <c r="AJC303" s="45"/>
      <c r="AJD303" s="45"/>
      <c r="AJE303" s="45"/>
      <c r="AJF303" s="45"/>
      <c r="AJG303" s="45"/>
      <c r="AJH303" s="45"/>
      <c r="AJI303" s="45"/>
      <c r="AJJ303" s="45"/>
      <c r="AJK303" s="45"/>
      <c r="AJL303" s="45"/>
      <c r="AJM303" s="45"/>
      <c r="AJN303" s="45"/>
      <c r="AJO303" s="45"/>
      <c r="AJP303" s="45"/>
      <c r="AJQ303" s="45"/>
      <c r="AJR303" s="45"/>
      <c r="AJS303" s="45"/>
      <c r="AJT303" s="45"/>
      <c r="AJU303" s="45"/>
      <c r="AJV303" s="45"/>
      <c r="AJW303" s="45"/>
      <c r="AJX303" s="45"/>
      <c r="AJY303" s="45"/>
      <c r="AJZ303" s="45"/>
      <c r="AKA303" s="45"/>
      <c r="AKB303" s="45"/>
      <c r="AKC303" s="45"/>
      <c r="AKD303" s="45"/>
      <c r="AKE303" s="45"/>
      <c r="AKF303" s="45"/>
      <c r="AKG303" s="45"/>
      <c r="AKH303" s="45"/>
      <c r="AKI303" s="45"/>
      <c r="AKJ303" s="45"/>
      <c r="AKK303" s="45"/>
      <c r="AKL303" s="45"/>
      <c r="AKM303" s="45"/>
      <c r="AKN303" s="45"/>
      <c r="AKO303" s="45"/>
      <c r="AKP303" s="45"/>
      <c r="AKQ303" s="45"/>
      <c r="AKR303" s="45"/>
      <c r="AKS303" s="45"/>
      <c r="AKT303" s="45"/>
      <c r="AKU303" s="45"/>
      <c r="AKV303" s="45"/>
      <c r="AKW303" s="45"/>
      <c r="AKX303" s="45"/>
      <c r="AKY303" s="45"/>
      <c r="AKZ303" s="45"/>
      <c r="ALA303" s="45"/>
      <c r="ALB303" s="45"/>
      <c r="ALC303" s="45"/>
      <c r="ALD303" s="45"/>
      <c r="ALE303" s="45"/>
      <c r="ALF303" s="45"/>
      <c r="ALG303" s="45"/>
      <c r="ALH303" s="45"/>
      <c r="ALI303" s="45"/>
      <c r="ALJ303" s="45"/>
      <c r="ALK303" s="45"/>
      <c r="ALL303" s="45"/>
      <c r="ALM303" s="45"/>
      <c r="ALN303" s="45"/>
      <c r="ALO303" s="45"/>
      <c r="ALP303" s="45"/>
      <c r="ALQ303" s="45"/>
      <c r="ALR303" s="45"/>
      <c r="ALS303" s="45"/>
      <c r="ALT303" s="45"/>
      <c r="ALU303" s="45"/>
      <c r="ALV303" s="45"/>
      <c r="ALW303" s="45"/>
      <c r="ALX303" s="45"/>
      <c r="ALY303" s="45"/>
      <c r="ALZ303" s="45"/>
      <c r="AMA303" s="45"/>
      <c r="AMB303" s="45"/>
      <c r="AMC303" s="45"/>
      <c r="AMD303" s="45"/>
      <c r="AME303" s="45"/>
      <c r="AMF303" s="45"/>
    </row>
    <row r="304" spans="1:1020" s="44" customFormat="1" ht="44.25" customHeight="1" x14ac:dyDescent="0.2">
      <c r="A304" s="95">
        <v>167</v>
      </c>
      <c r="B304" s="184" t="s">
        <v>333</v>
      </c>
      <c r="C304" s="221">
        <v>125</v>
      </c>
      <c r="D304" s="168" t="s">
        <v>93</v>
      </c>
      <c r="E304" s="170">
        <v>0</v>
      </c>
      <c r="F304" s="171">
        <f t="shared" si="4"/>
        <v>0</v>
      </c>
      <c r="H304" s="45"/>
      <c r="I304" s="47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5"/>
      <c r="FD304" s="45"/>
      <c r="FE304" s="45"/>
      <c r="FF304" s="45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R304" s="45"/>
      <c r="FS304" s="45"/>
      <c r="FT304" s="45"/>
      <c r="FU304" s="45"/>
      <c r="FV304" s="45"/>
      <c r="FW304" s="45"/>
      <c r="FX304" s="45"/>
      <c r="FY304" s="45"/>
      <c r="FZ304" s="45"/>
      <c r="GA304" s="45"/>
      <c r="GB304" s="45"/>
      <c r="GC304" s="45"/>
      <c r="GD304" s="45"/>
      <c r="GE304" s="45"/>
      <c r="GF304" s="45"/>
      <c r="GG304" s="45"/>
      <c r="GH304" s="45"/>
      <c r="GI304" s="45"/>
      <c r="GJ304" s="45"/>
      <c r="GK304" s="45"/>
      <c r="GL304" s="45"/>
      <c r="GM304" s="45"/>
      <c r="GN304" s="45"/>
      <c r="GO304" s="45"/>
      <c r="GP304" s="45"/>
      <c r="GQ304" s="45"/>
      <c r="GR304" s="45"/>
      <c r="GS304" s="45"/>
      <c r="GT304" s="45"/>
      <c r="GU304" s="45"/>
      <c r="GV304" s="45"/>
      <c r="GW304" s="45"/>
      <c r="GX304" s="45"/>
      <c r="GY304" s="45"/>
      <c r="GZ304" s="45"/>
      <c r="HA304" s="45"/>
      <c r="HB304" s="45"/>
      <c r="HC304" s="45"/>
      <c r="HD304" s="45"/>
      <c r="HE304" s="45"/>
      <c r="HF304" s="45"/>
      <c r="HG304" s="45"/>
      <c r="HH304" s="45"/>
      <c r="HI304" s="45"/>
      <c r="HJ304" s="45"/>
      <c r="HK304" s="45"/>
      <c r="HL304" s="45"/>
      <c r="HM304" s="45"/>
      <c r="HN304" s="45"/>
      <c r="HO304" s="45"/>
      <c r="HP304" s="45"/>
      <c r="HQ304" s="45"/>
      <c r="HR304" s="45"/>
      <c r="HS304" s="45"/>
      <c r="HT304" s="45"/>
      <c r="HU304" s="45"/>
      <c r="HV304" s="45"/>
      <c r="HW304" s="45"/>
      <c r="HX304" s="45"/>
      <c r="HY304" s="45"/>
      <c r="HZ304" s="45"/>
      <c r="IA304" s="45"/>
      <c r="IB304" s="45"/>
      <c r="IC304" s="45"/>
      <c r="ID304" s="45"/>
      <c r="IE304" s="45"/>
      <c r="IF304" s="45"/>
      <c r="IG304" s="45"/>
      <c r="IH304" s="45"/>
      <c r="II304" s="45"/>
      <c r="IJ304" s="45"/>
      <c r="IK304" s="45"/>
      <c r="IL304" s="45"/>
      <c r="IM304" s="45"/>
      <c r="IN304" s="45"/>
      <c r="IO304" s="45"/>
      <c r="IP304" s="45"/>
      <c r="IQ304" s="45"/>
      <c r="IR304" s="45"/>
      <c r="IS304" s="45"/>
      <c r="IT304" s="45"/>
      <c r="IU304" s="45"/>
      <c r="IV304" s="45"/>
      <c r="IW304" s="45"/>
      <c r="IX304" s="45"/>
      <c r="IY304" s="45"/>
      <c r="IZ304" s="45"/>
      <c r="JA304" s="45"/>
      <c r="JB304" s="45"/>
      <c r="JC304" s="45"/>
      <c r="JD304" s="45"/>
      <c r="JE304" s="45"/>
      <c r="JF304" s="45"/>
      <c r="JG304" s="45"/>
      <c r="JH304" s="45"/>
      <c r="JI304" s="45"/>
      <c r="JJ304" s="45"/>
      <c r="JK304" s="45"/>
      <c r="JL304" s="45"/>
      <c r="JM304" s="45"/>
      <c r="JN304" s="45"/>
      <c r="JO304" s="45"/>
      <c r="JP304" s="45"/>
      <c r="JQ304" s="45"/>
      <c r="JR304" s="45"/>
      <c r="JS304" s="45"/>
      <c r="JT304" s="45"/>
      <c r="JU304" s="45"/>
      <c r="JV304" s="45"/>
      <c r="JW304" s="45"/>
      <c r="JX304" s="45"/>
      <c r="JY304" s="45"/>
      <c r="JZ304" s="45"/>
      <c r="KA304" s="45"/>
      <c r="KB304" s="45"/>
      <c r="KC304" s="45"/>
      <c r="KD304" s="45"/>
      <c r="KE304" s="45"/>
      <c r="KF304" s="45"/>
      <c r="KG304" s="45"/>
      <c r="KH304" s="45"/>
      <c r="KI304" s="45"/>
      <c r="KJ304" s="45"/>
      <c r="KK304" s="45"/>
      <c r="KL304" s="45"/>
      <c r="KM304" s="45"/>
      <c r="KN304" s="45"/>
      <c r="KO304" s="45"/>
      <c r="KP304" s="45"/>
      <c r="KQ304" s="45"/>
      <c r="KR304" s="45"/>
      <c r="KS304" s="45"/>
      <c r="KT304" s="45"/>
      <c r="KU304" s="45"/>
      <c r="KV304" s="45"/>
      <c r="KW304" s="45"/>
      <c r="KX304" s="45"/>
      <c r="KY304" s="45"/>
      <c r="KZ304" s="45"/>
      <c r="LA304" s="45"/>
      <c r="LB304" s="45"/>
      <c r="LC304" s="45"/>
      <c r="LD304" s="45"/>
      <c r="LE304" s="45"/>
      <c r="LF304" s="45"/>
      <c r="LG304" s="45"/>
      <c r="LH304" s="45"/>
      <c r="LI304" s="45"/>
      <c r="LJ304" s="45"/>
      <c r="LK304" s="45"/>
      <c r="LL304" s="45"/>
      <c r="LM304" s="45"/>
      <c r="LN304" s="45"/>
      <c r="LO304" s="45"/>
      <c r="LP304" s="45"/>
      <c r="LQ304" s="45"/>
      <c r="LR304" s="45"/>
      <c r="LS304" s="45"/>
      <c r="LT304" s="45"/>
      <c r="LU304" s="45"/>
      <c r="LV304" s="45"/>
      <c r="LW304" s="45"/>
      <c r="LX304" s="45"/>
      <c r="LY304" s="45"/>
      <c r="LZ304" s="45"/>
      <c r="MA304" s="45"/>
      <c r="MB304" s="45"/>
      <c r="MC304" s="45"/>
      <c r="MD304" s="45"/>
      <c r="ME304" s="45"/>
      <c r="MF304" s="45"/>
      <c r="MG304" s="45"/>
      <c r="MH304" s="45"/>
      <c r="MI304" s="45"/>
      <c r="MJ304" s="45"/>
      <c r="MK304" s="45"/>
      <c r="ML304" s="45"/>
      <c r="MM304" s="45"/>
      <c r="MN304" s="45"/>
      <c r="MO304" s="45"/>
      <c r="MP304" s="45"/>
      <c r="MQ304" s="45"/>
      <c r="MR304" s="45"/>
      <c r="MS304" s="45"/>
      <c r="MT304" s="45"/>
      <c r="MU304" s="45"/>
      <c r="MV304" s="45"/>
      <c r="MW304" s="45"/>
      <c r="MX304" s="45"/>
      <c r="MY304" s="45"/>
      <c r="MZ304" s="45"/>
      <c r="NA304" s="45"/>
      <c r="NB304" s="45"/>
      <c r="NC304" s="45"/>
      <c r="ND304" s="45"/>
      <c r="NE304" s="45"/>
      <c r="NF304" s="45"/>
      <c r="NG304" s="45"/>
      <c r="NH304" s="45"/>
      <c r="NI304" s="45"/>
      <c r="NJ304" s="45"/>
      <c r="NK304" s="45"/>
      <c r="NL304" s="45"/>
      <c r="NM304" s="45"/>
      <c r="NN304" s="45"/>
      <c r="NO304" s="45"/>
      <c r="NP304" s="45"/>
      <c r="NQ304" s="45"/>
      <c r="NR304" s="45"/>
      <c r="NS304" s="45"/>
      <c r="NT304" s="45"/>
      <c r="NU304" s="45"/>
      <c r="NV304" s="45"/>
      <c r="NW304" s="45"/>
      <c r="NX304" s="45"/>
      <c r="NY304" s="45"/>
      <c r="NZ304" s="45"/>
      <c r="OA304" s="45"/>
      <c r="OB304" s="45"/>
      <c r="OC304" s="45"/>
      <c r="OD304" s="45"/>
      <c r="OE304" s="45"/>
      <c r="OF304" s="45"/>
      <c r="OG304" s="45"/>
      <c r="OH304" s="45"/>
      <c r="OI304" s="45"/>
      <c r="OJ304" s="45"/>
      <c r="OK304" s="45"/>
      <c r="OL304" s="45"/>
      <c r="OM304" s="45"/>
      <c r="ON304" s="45"/>
      <c r="OO304" s="45"/>
      <c r="OP304" s="45"/>
      <c r="OQ304" s="45"/>
      <c r="OR304" s="45"/>
      <c r="OS304" s="45"/>
      <c r="OT304" s="45"/>
      <c r="OU304" s="45"/>
      <c r="OV304" s="45"/>
      <c r="OW304" s="45"/>
      <c r="OX304" s="45"/>
      <c r="OY304" s="45"/>
      <c r="OZ304" s="45"/>
      <c r="PA304" s="45"/>
      <c r="PB304" s="45"/>
      <c r="PC304" s="45"/>
      <c r="PD304" s="45"/>
      <c r="PE304" s="45"/>
      <c r="PF304" s="45"/>
      <c r="PG304" s="45"/>
      <c r="PH304" s="45"/>
      <c r="PI304" s="45"/>
      <c r="PJ304" s="45"/>
      <c r="PK304" s="45"/>
      <c r="PL304" s="45"/>
      <c r="PM304" s="45"/>
      <c r="PN304" s="45"/>
      <c r="PO304" s="45"/>
      <c r="PP304" s="45"/>
      <c r="PQ304" s="45"/>
      <c r="PR304" s="45"/>
      <c r="PS304" s="45"/>
      <c r="PT304" s="45"/>
      <c r="PU304" s="45"/>
      <c r="PV304" s="45"/>
      <c r="PW304" s="45"/>
      <c r="PX304" s="45"/>
      <c r="PY304" s="45"/>
      <c r="PZ304" s="45"/>
      <c r="QA304" s="45"/>
      <c r="QB304" s="45"/>
      <c r="QC304" s="45"/>
      <c r="QD304" s="45"/>
      <c r="QE304" s="45"/>
      <c r="QF304" s="45"/>
      <c r="QG304" s="45"/>
      <c r="QH304" s="45"/>
      <c r="QI304" s="45"/>
      <c r="QJ304" s="45"/>
      <c r="QK304" s="45"/>
      <c r="QL304" s="45"/>
      <c r="QM304" s="45"/>
      <c r="QN304" s="45"/>
      <c r="QO304" s="45"/>
      <c r="QP304" s="45"/>
      <c r="QQ304" s="45"/>
      <c r="QR304" s="45"/>
      <c r="QS304" s="45"/>
      <c r="QT304" s="45"/>
      <c r="QU304" s="45"/>
      <c r="QV304" s="45"/>
      <c r="QW304" s="45"/>
      <c r="QX304" s="45"/>
      <c r="QY304" s="45"/>
      <c r="QZ304" s="45"/>
      <c r="RA304" s="45"/>
      <c r="RB304" s="45"/>
      <c r="RC304" s="45"/>
      <c r="RD304" s="45"/>
      <c r="RE304" s="45"/>
      <c r="RF304" s="45"/>
      <c r="RG304" s="45"/>
      <c r="RH304" s="45"/>
      <c r="RI304" s="45"/>
      <c r="RJ304" s="45"/>
      <c r="RK304" s="45"/>
      <c r="RL304" s="45"/>
      <c r="RM304" s="45"/>
      <c r="RN304" s="45"/>
      <c r="RO304" s="45"/>
      <c r="RP304" s="45"/>
      <c r="RQ304" s="45"/>
      <c r="RR304" s="45"/>
      <c r="RS304" s="45"/>
      <c r="RT304" s="45"/>
      <c r="RU304" s="45"/>
      <c r="RV304" s="45"/>
      <c r="RW304" s="45"/>
      <c r="RX304" s="45"/>
      <c r="RY304" s="45"/>
      <c r="RZ304" s="45"/>
      <c r="SA304" s="45"/>
      <c r="SB304" s="45"/>
      <c r="SC304" s="45"/>
      <c r="SD304" s="45"/>
      <c r="SE304" s="45"/>
      <c r="SF304" s="45"/>
      <c r="SG304" s="45"/>
      <c r="SH304" s="45"/>
      <c r="SI304" s="45"/>
      <c r="SJ304" s="45"/>
      <c r="SK304" s="45"/>
      <c r="SL304" s="45"/>
      <c r="SM304" s="45"/>
      <c r="SN304" s="45"/>
      <c r="SO304" s="45"/>
      <c r="SP304" s="45"/>
      <c r="SQ304" s="45"/>
      <c r="SR304" s="45"/>
      <c r="SS304" s="45"/>
      <c r="ST304" s="45"/>
      <c r="SU304" s="45"/>
      <c r="SV304" s="45"/>
      <c r="SW304" s="45"/>
      <c r="SX304" s="45"/>
      <c r="SY304" s="45"/>
      <c r="SZ304" s="45"/>
      <c r="TA304" s="45"/>
      <c r="TB304" s="45"/>
      <c r="TC304" s="45"/>
      <c r="TD304" s="45"/>
      <c r="TE304" s="45"/>
      <c r="TF304" s="45"/>
      <c r="TG304" s="45"/>
      <c r="TH304" s="45"/>
      <c r="TI304" s="45"/>
      <c r="TJ304" s="45"/>
      <c r="TK304" s="45"/>
      <c r="TL304" s="45"/>
      <c r="TM304" s="45"/>
      <c r="TN304" s="45"/>
      <c r="TO304" s="45"/>
      <c r="TP304" s="45"/>
      <c r="TQ304" s="45"/>
      <c r="TR304" s="45"/>
      <c r="TS304" s="45"/>
      <c r="TT304" s="45"/>
      <c r="TU304" s="45"/>
      <c r="TV304" s="45"/>
      <c r="TW304" s="45"/>
      <c r="TX304" s="45"/>
      <c r="TY304" s="45"/>
      <c r="TZ304" s="45"/>
      <c r="UA304" s="45"/>
      <c r="UB304" s="45"/>
      <c r="UC304" s="45"/>
      <c r="UD304" s="45"/>
      <c r="UE304" s="45"/>
      <c r="UF304" s="45"/>
      <c r="UG304" s="45"/>
      <c r="UH304" s="45"/>
      <c r="UI304" s="45"/>
      <c r="UJ304" s="45"/>
      <c r="UK304" s="45"/>
      <c r="UL304" s="45"/>
      <c r="UM304" s="45"/>
      <c r="UN304" s="45"/>
      <c r="UO304" s="45"/>
      <c r="UP304" s="45"/>
      <c r="UQ304" s="45"/>
      <c r="UR304" s="45"/>
      <c r="US304" s="45"/>
      <c r="UT304" s="45"/>
      <c r="UU304" s="45"/>
      <c r="UV304" s="45"/>
      <c r="UW304" s="45"/>
      <c r="UX304" s="45"/>
      <c r="UY304" s="45"/>
      <c r="UZ304" s="45"/>
      <c r="VA304" s="45"/>
      <c r="VB304" s="45"/>
      <c r="VC304" s="45"/>
      <c r="VD304" s="45"/>
      <c r="VE304" s="45"/>
      <c r="VF304" s="45"/>
      <c r="VG304" s="45"/>
      <c r="VH304" s="45"/>
      <c r="VI304" s="45"/>
      <c r="VJ304" s="45"/>
      <c r="VK304" s="45"/>
      <c r="VL304" s="45"/>
      <c r="VM304" s="45"/>
      <c r="VN304" s="45"/>
      <c r="VO304" s="45"/>
      <c r="VP304" s="45"/>
      <c r="VQ304" s="45"/>
      <c r="VR304" s="45"/>
      <c r="VS304" s="45"/>
      <c r="VT304" s="45"/>
      <c r="VU304" s="45"/>
      <c r="VV304" s="45"/>
      <c r="VW304" s="45"/>
      <c r="VX304" s="45"/>
      <c r="VY304" s="45"/>
      <c r="VZ304" s="45"/>
      <c r="WA304" s="45"/>
      <c r="WB304" s="45"/>
      <c r="WC304" s="45"/>
      <c r="WD304" s="45"/>
      <c r="WE304" s="45"/>
      <c r="WF304" s="45"/>
      <c r="WG304" s="45"/>
      <c r="WH304" s="45"/>
      <c r="WI304" s="45"/>
      <c r="WJ304" s="45"/>
      <c r="WK304" s="45"/>
      <c r="WL304" s="45"/>
      <c r="WM304" s="45"/>
      <c r="WN304" s="45"/>
      <c r="WO304" s="45"/>
      <c r="WP304" s="45"/>
      <c r="WQ304" s="45"/>
      <c r="WR304" s="45"/>
      <c r="WS304" s="45"/>
      <c r="WT304" s="45"/>
      <c r="WU304" s="45"/>
      <c r="WV304" s="45"/>
      <c r="WW304" s="45"/>
      <c r="WX304" s="45"/>
      <c r="WY304" s="45"/>
      <c r="WZ304" s="45"/>
      <c r="XA304" s="45"/>
      <c r="XB304" s="45"/>
      <c r="XC304" s="45"/>
      <c r="XD304" s="45"/>
      <c r="XE304" s="45"/>
      <c r="XF304" s="45"/>
      <c r="XG304" s="45"/>
      <c r="XH304" s="45"/>
      <c r="XI304" s="45"/>
      <c r="XJ304" s="45"/>
      <c r="XK304" s="45"/>
      <c r="XL304" s="45"/>
      <c r="XM304" s="45"/>
      <c r="XN304" s="45"/>
      <c r="XO304" s="45"/>
      <c r="XP304" s="45"/>
      <c r="XQ304" s="45"/>
      <c r="XR304" s="45"/>
      <c r="XS304" s="45"/>
      <c r="XT304" s="45"/>
      <c r="XU304" s="45"/>
      <c r="XV304" s="45"/>
      <c r="XW304" s="45"/>
      <c r="XX304" s="45"/>
      <c r="XY304" s="45"/>
      <c r="XZ304" s="45"/>
      <c r="YA304" s="45"/>
      <c r="YB304" s="45"/>
      <c r="YC304" s="45"/>
      <c r="YD304" s="45"/>
      <c r="YE304" s="45"/>
      <c r="YF304" s="45"/>
      <c r="YG304" s="45"/>
      <c r="YH304" s="45"/>
      <c r="YI304" s="45"/>
      <c r="YJ304" s="45"/>
      <c r="YK304" s="45"/>
      <c r="YL304" s="45"/>
      <c r="YM304" s="45"/>
      <c r="YN304" s="45"/>
      <c r="YO304" s="45"/>
      <c r="YP304" s="45"/>
      <c r="YQ304" s="45"/>
      <c r="YR304" s="45"/>
      <c r="YS304" s="45"/>
      <c r="YT304" s="45"/>
      <c r="YU304" s="45"/>
      <c r="YV304" s="45"/>
      <c r="YW304" s="45"/>
      <c r="YX304" s="45"/>
      <c r="YY304" s="45"/>
      <c r="YZ304" s="45"/>
      <c r="ZA304" s="45"/>
      <c r="ZB304" s="45"/>
      <c r="ZC304" s="45"/>
      <c r="ZD304" s="45"/>
      <c r="ZE304" s="45"/>
      <c r="ZF304" s="45"/>
      <c r="ZG304" s="45"/>
      <c r="ZH304" s="45"/>
      <c r="ZI304" s="45"/>
      <c r="ZJ304" s="45"/>
      <c r="ZK304" s="45"/>
      <c r="ZL304" s="45"/>
      <c r="ZM304" s="45"/>
      <c r="ZN304" s="45"/>
      <c r="ZO304" s="45"/>
      <c r="ZP304" s="45"/>
      <c r="ZQ304" s="45"/>
      <c r="ZR304" s="45"/>
      <c r="ZS304" s="45"/>
      <c r="ZT304" s="45"/>
      <c r="ZU304" s="45"/>
      <c r="ZV304" s="45"/>
      <c r="ZW304" s="45"/>
      <c r="ZX304" s="45"/>
      <c r="ZY304" s="45"/>
      <c r="ZZ304" s="45"/>
      <c r="AAA304" s="45"/>
      <c r="AAB304" s="45"/>
      <c r="AAC304" s="45"/>
      <c r="AAD304" s="45"/>
      <c r="AAE304" s="45"/>
      <c r="AAF304" s="45"/>
      <c r="AAG304" s="45"/>
      <c r="AAH304" s="45"/>
      <c r="AAI304" s="45"/>
      <c r="AAJ304" s="45"/>
      <c r="AAK304" s="45"/>
      <c r="AAL304" s="45"/>
      <c r="AAM304" s="45"/>
      <c r="AAN304" s="45"/>
      <c r="AAO304" s="45"/>
      <c r="AAP304" s="45"/>
      <c r="AAQ304" s="45"/>
      <c r="AAR304" s="45"/>
      <c r="AAS304" s="45"/>
      <c r="AAT304" s="45"/>
      <c r="AAU304" s="45"/>
      <c r="AAV304" s="45"/>
      <c r="AAW304" s="45"/>
      <c r="AAX304" s="45"/>
      <c r="AAY304" s="45"/>
      <c r="AAZ304" s="45"/>
      <c r="ABA304" s="45"/>
      <c r="ABB304" s="45"/>
      <c r="ABC304" s="45"/>
      <c r="ABD304" s="45"/>
      <c r="ABE304" s="45"/>
      <c r="ABF304" s="45"/>
      <c r="ABG304" s="45"/>
      <c r="ABH304" s="45"/>
      <c r="ABI304" s="45"/>
      <c r="ABJ304" s="45"/>
      <c r="ABK304" s="45"/>
      <c r="ABL304" s="45"/>
      <c r="ABM304" s="45"/>
      <c r="ABN304" s="45"/>
      <c r="ABO304" s="45"/>
      <c r="ABP304" s="45"/>
      <c r="ABQ304" s="45"/>
      <c r="ABR304" s="45"/>
      <c r="ABS304" s="45"/>
      <c r="ABT304" s="45"/>
      <c r="ABU304" s="45"/>
      <c r="ABV304" s="45"/>
      <c r="ABW304" s="45"/>
      <c r="ABX304" s="45"/>
      <c r="ABY304" s="45"/>
      <c r="ABZ304" s="45"/>
      <c r="ACA304" s="45"/>
      <c r="ACB304" s="45"/>
      <c r="ACC304" s="45"/>
      <c r="ACD304" s="45"/>
      <c r="ACE304" s="45"/>
      <c r="ACF304" s="45"/>
      <c r="ACG304" s="45"/>
      <c r="ACH304" s="45"/>
      <c r="ACI304" s="45"/>
      <c r="ACJ304" s="45"/>
      <c r="ACK304" s="45"/>
      <c r="ACL304" s="45"/>
      <c r="ACM304" s="45"/>
      <c r="ACN304" s="45"/>
      <c r="ACO304" s="45"/>
      <c r="ACP304" s="45"/>
      <c r="ACQ304" s="45"/>
      <c r="ACR304" s="45"/>
      <c r="ACS304" s="45"/>
      <c r="ACT304" s="45"/>
      <c r="ACU304" s="45"/>
      <c r="ACV304" s="45"/>
      <c r="ACW304" s="45"/>
      <c r="ACX304" s="45"/>
      <c r="ACY304" s="45"/>
      <c r="ACZ304" s="45"/>
      <c r="ADA304" s="45"/>
      <c r="ADB304" s="45"/>
      <c r="ADC304" s="45"/>
      <c r="ADD304" s="45"/>
      <c r="ADE304" s="45"/>
      <c r="ADF304" s="45"/>
      <c r="ADG304" s="45"/>
      <c r="ADH304" s="45"/>
      <c r="ADI304" s="45"/>
      <c r="ADJ304" s="45"/>
      <c r="ADK304" s="45"/>
      <c r="ADL304" s="45"/>
      <c r="ADM304" s="45"/>
      <c r="ADN304" s="45"/>
      <c r="ADO304" s="45"/>
      <c r="ADP304" s="45"/>
      <c r="ADQ304" s="45"/>
      <c r="ADR304" s="45"/>
      <c r="ADS304" s="45"/>
      <c r="ADT304" s="45"/>
      <c r="ADU304" s="45"/>
      <c r="ADV304" s="45"/>
      <c r="ADW304" s="45"/>
      <c r="ADX304" s="45"/>
      <c r="ADY304" s="45"/>
      <c r="ADZ304" s="45"/>
      <c r="AEA304" s="45"/>
      <c r="AEB304" s="45"/>
      <c r="AEC304" s="45"/>
      <c r="AED304" s="45"/>
      <c r="AEE304" s="45"/>
      <c r="AEF304" s="45"/>
      <c r="AEG304" s="45"/>
      <c r="AEH304" s="45"/>
      <c r="AEI304" s="45"/>
      <c r="AEJ304" s="45"/>
      <c r="AEK304" s="45"/>
      <c r="AEL304" s="45"/>
      <c r="AEM304" s="45"/>
      <c r="AEN304" s="45"/>
      <c r="AEO304" s="45"/>
      <c r="AEP304" s="45"/>
      <c r="AEQ304" s="45"/>
      <c r="AER304" s="45"/>
      <c r="AES304" s="45"/>
      <c r="AET304" s="45"/>
      <c r="AEU304" s="45"/>
      <c r="AEV304" s="45"/>
      <c r="AEW304" s="45"/>
      <c r="AEX304" s="45"/>
      <c r="AEY304" s="45"/>
      <c r="AEZ304" s="45"/>
      <c r="AFA304" s="45"/>
      <c r="AFB304" s="45"/>
      <c r="AFC304" s="45"/>
      <c r="AFD304" s="45"/>
      <c r="AFE304" s="45"/>
      <c r="AFF304" s="45"/>
      <c r="AFG304" s="45"/>
      <c r="AFH304" s="45"/>
      <c r="AFI304" s="45"/>
      <c r="AFJ304" s="45"/>
      <c r="AFK304" s="45"/>
      <c r="AFL304" s="45"/>
      <c r="AFM304" s="45"/>
      <c r="AFN304" s="45"/>
      <c r="AFO304" s="45"/>
      <c r="AFP304" s="45"/>
      <c r="AFQ304" s="45"/>
      <c r="AFR304" s="45"/>
      <c r="AFS304" s="45"/>
      <c r="AFT304" s="45"/>
      <c r="AFU304" s="45"/>
      <c r="AFV304" s="45"/>
      <c r="AFW304" s="45"/>
      <c r="AFX304" s="45"/>
      <c r="AFY304" s="45"/>
      <c r="AFZ304" s="45"/>
      <c r="AGA304" s="45"/>
      <c r="AGB304" s="45"/>
      <c r="AGC304" s="45"/>
      <c r="AGD304" s="45"/>
      <c r="AGE304" s="45"/>
      <c r="AGF304" s="45"/>
      <c r="AGG304" s="45"/>
      <c r="AGH304" s="45"/>
      <c r="AGI304" s="45"/>
      <c r="AGJ304" s="45"/>
      <c r="AGK304" s="45"/>
      <c r="AGL304" s="45"/>
      <c r="AGM304" s="45"/>
      <c r="AGN304" s="45"/>
      <c r="AGO304" s="45"/>
      <c r="AGP304" s="45"/>
      <c r="AGQ304" s="45"/>
      <c r="AGR304" s="45"/>
      <c r="AGS304" s="45"/>
      <c r="AGT304" s="45"/>
      <c r="AGU304" s="45"/>
      <c r="AGV304" s="45"/>
      <c r="AGW304" s="45"/>
      <c r="AGX304" s="45"/>
      <c r="AGY304" s="45"/>
      <c r="AGZ304" s="45"/>
      <c r="AHA304" s="45"/>
      <c r="AHB304" s="45"/>
      <c r="AHC304" s="45"/>
      <c r="AHD304" s="45"/>
      <c r="AHE304" s="45"/>
      <c r="AHF304" s="45"/>
      <c r="AHG304" s="45"/>
      <c r="AHH304" s="45"/>
      <c r="AHI304" s="45"/>
      <c r="AHJ304" s="45"/>
      <c r="AHK304" s="45"/>
      <c r="AHL304" s="45"/>
      <c r="AHM304" s="45"/>
      <c r="AHN304" s="45"/>
      <c r="AHO304" s="45"/>
      <c r="AHP304" s="45"/>
      <c r="AHQ304" s="45"/>
      <c r="AHR304" s="45"/>
      <c r="AHS304" s="45"/>
      <c r="AHT304" s="45"/>
      <c r="AHU304" s="45"/>
      <c r="AHV304" s="45"/>
      <c r="AHW304" s="45"/>
      <c r="AHX304" s="45"/>
      <c r="AHY304" s="45"/>
      <c r="AHZ304" s="45"/>
      <c r="AIA304" s="45"/>
      <c r="AIB304" s="45"/>
      <c r="AIC304" s="45"/>
      <c r="AID304" s="45"/>
      <c r="AIE304" s="45"/>
      <c r="AIF304" s="45"/>
      <c r="AIG304" s="45"/>
      <c r="AIH304" s="45"/>
      <c r="AII304" s="45"/>
      <c r="AIJ304" s="45"/>
      <c r="AIK304" s="45"/>
      <c r="AIL304" s="45"/>
      <c r="AIM304" s="45"/>
      <c r="AIN304" s="45"/>
      <c r="AIO304" s="45"/>
      <c r="AIP304" s="45"/>
      <c r="AIQ304" s="45"/>
      <c r="AIR304" s="45"/>
      <c r="AIS304" s="45"/>
      <c r="AIT304" s="45"/>
      <c r="AIU304" s="45"/>
      <c r="AIV304" s="45"/>
      <c r="AIW304" s="45"/>
      <c r="AIX304" s="45"/>
      <c r="AIY304" s="45"/>
      <c r="AIZ304" s="45"/>
      <c r="AJA304" s="45"/>
      <c r="AJB304" s="45"/>
      <c r="AJC304" s="45"/>
      <c r="AJD304" s="45"/>
      <c r="AJE304" s="45"/>
      <c r="AJF304" s="45"/>
      <c r="AJG304" s="45"/>
      <c r="AJH304" s="45"/>
      <c r="AJI304" s="45"/>
      <c r="AJJ304" s="45"/>
      <c r="AJK304" s="45"/>
      <c r="AJL304" s="45"/>
      <c r="AJM304" s="45"/>
      <c r="AJN304" s="45"/>
      <c r="AJO304" s="45"/>
      <c r="AJP304" s="45"/>
      <c r="AJQ304" s="45"/>
      <c r="AJR304" s="45"/>
      <c r="AJS304" s="45"/>
      <c r="AJT304" s="45"/>
      <c r="AJU304" s="45"/>
      <c r="AJV304" s="45"/>
      <c r="AJW304" s="45"/>
      <c r="AJX304" s="45"/>
      <c r="AJY304" s="45"/>
      <c r="AJZ304" s="45"/>
      <c r="AKA304" s="45"/>
      <c r="AKB304" s="45"/>
      <c r="AKC304" s="45"/>
      <c r="AKD304" s="45"/>
      <c r="AKE304" s="45"/>
      <c r="AKF304" s="45"/>
      <c r="AKG304" s="45"/>
      <c r="AKH304" s="45"/>
      <c r="AKI304" s="45"/>
      <c r="AKJ304" s="45"/>
      <c r="AKK304" s="45"/>
      <c r="AKL304" s="45"/>
      <c r="AKM304" s="45"/>
      <c r="AKN304" s="45"/>
      <c r="AKO304" s="45"/>
      <c r="AKP304" s="45"/>
      <c r="AKQ304" s="45"/>
      <c r="AKR304" s="45"/>
      <c r="AKS304" s="45"/>
      <c r="AKT304" s="45"/>
      <c r="AKU304" s="45"/>
      <c r="AKV304" s="45"/>
      <c r="AKW304" s="45"/>
      <c r="AKX304" s="45"/>
      <c r="AKY304" s="45"/>
      <c r="AKZ304" s="45"/>
      <c r="ALA304" s="45"/>
      <c r="ALB304" s="45"/>
      <c r="ALC304" s="45"/>
      <c r="ALD304" s="45"/>
      <c r="ALE304" s="45"/>
      <c r="ALF304" s="45"/>
      <c r="ALG304" s="45"/>
      <c r="ALH304" s="45"/>
      <c r="ALI304" s="45"/>
      <c r="ALJ304" s="45"/>
      <c r="ALK304" s="45"/>
      <c r="ALL304" s="45"/>
      <c r="ALM304" s="45"/>
      <c r="ALN304" s="45"/>
      <c r="ALO304" s="45"/>
      <c r="ALP304" s="45"/>
      <c r="ALQ304" s="45"/>
      <c r="ALR304" s="45"/>
      <c r="ALS304" s="45"/>
      <c r="ALT304" s="45"/>
      <c r="ALU304" s="45"/>
      <c r="ALV304" s="45"/>
      <c r="ALW304" s="45"/>
      <c r="ALX304" s="45"/>
      <c r="ALY304" s="45"/>
      <c r="ALZ304" s="45"/>
      <c r="AMA304" s="45"/>
      <c r="AMB304" s="45"/>
      <c r="AMC304" s="45"/>
      <c r="AMD304" s="45"/>
      <c r="AME304" s="45"/>
      <c r="AMF304" s="45"/>
    </row>
    <row r="305" spans="1:1020" s="44" customFormat="1" ht="39" customHeight="1" x14ac:dyDescent="0.2">
      <c r="A305" s="95">
        <v>168</v>
      </c>
      <c r="B305" s="72" t="s">
        <v>502</v>
      </c>
      <c r="C305" s="221">
        <v>0</v>
      </c>
      <c r="D305" s="168" t="s">
        <v>93</v>
      </c>
      <c r="E305" s="170">
        <v>0</v>
      </c>
      <c r="F305" s="171">
        <f t="shared" si="4"/>
        <v>0</v>
      </c>
      <c r="H305" s="45"/>
      <c r="I305" s="47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  <c r="DY305" s="45"/>
      <c r="DZ305" s="45"/>
      <c r="EA305" s="45"/>
      <c r="EB305" s="45"/>
      <c r="EC305" s="45"/>
      <c r="ED305" s="45"/>
      <c r="EE305" s="45"/>
      <c r="EF305" s="45"/>
      <c r="EG305" s="45"/>
      <c r="EH305" s="45"/>
      <c r="EI305" s="45"/>
      <c r="EJ305" s="45"/>
      <c r="EK305" s="45"/>
      <c r="EL305" s="45"/>
      <c r="EM305" s="45"/>
      <c r="EN305" s="45"/>
      <c r="EO305" s="45"/>
      <c r="EP305" s="45"/>
      <c r="EQ305" s="45"/>
      <c r="ER305" s="45"/>
      <c r="ES305" s="45"/>
      <c r="ET305" s="45"/>
      <c r="EU305" s="45"/>
      <c r="EV305" s="45"/>
      <c r="EW305" s="45"/>
      <c r="EX305" s="45"/>
      <c r="EY305" s="45"/>
      <c r="EZ305" s="45"/>
      <c r="FA305" s="45"/>
      <c r="FB305" s="45"/>
      <c r="FC305" s="45"/>
      <c r="FD305" s="45"/>
      <c r="FE305" s="45"/>
      <c r="FF305" s="45"/>
      <c r="FG305" s="45"/>
      <c r="FH305" s="45"/>
      <c r="FI305" s="45"/>
      <c r="FJ305" s="45"/>
      <c r="FK305" s="45"/>
      <c r="FL305" s="45"/>
      <c r="FM305" s="45"/>
      <c r="FN305" s="45"/>
      <c r="FO305" s="45"/>
      <c r="FP305" s="45"/>
      <c r="FQ305" s="45"/>
      <c r="FR305" s="45"/>
      <c r="FS305" s="45"/>
      <c r="FT305" s="45"/>
      <c r="FU305" s="45"/>
      <c r="FV305" s="45"/>
      <c r="FW305" s="45"/>
      <c r="FX305" s="45"/>
      <c r="FY305" s="45"/>
      <c r="FZ305" s="45"/>
      <c r="GA305" s="45"/>
      <c r="GB305" s="45"/>
      <c r="GC305" s="45"/>
      <c r="GD305" s="45"/>
      <c r="GE305" s="45"/>
      <c r="GF305" s="45"/>
      <c r="GG305" s="45"/>
      <c r="GH305" s="45"/>
      <c r="GI305" s="45"/>
      <c r="GJ305" s="45"/>
      <c r="GK305" s="45"/>
      <c r="GL305" s="45"/>
      <c r="GM305" s="45"/>
      <c r="GN305" s="45"/>
      <c r="GO305" s="45"/>
      <c r="GP305" s="45"/>
      <c r="GQ305" s="45"/>
      <c r="GR305" s="45"/>
      <c r="GS305" s="45"/>
      <c r="GT305" s="45"/>
      <c r="GU305" s="45"/>
      <c r="GV305" s="45"/>
      <c r="GW305" s="45"/>
      <c r="GX305" s="45"/>
      <c r="GY305" s="45"/>
      <c r="GZ305" s="45"/>
      <c r="HA305" s="45"/>
      <c r="HB305" s="45"/>
      <c r="HC305" s="45"/>
      <c r="HD305" s="45"/>
      <c r="HE305" s="45"/>
      <c r="HF305" s="45"/>
      <c r="HG305" s="45"/>
      <c r="HH305" s="45"/>
      <c r="HI305" s="45"/>
      <c r="HJ305" s="45"/>
      <c r="HK305" s="45"/>
      <c r="HL305" s="45"/>
      <c r="HM305" s="45"/>
      <c r="HN305" s="45"/>
      <c r="HO305" s="45"/>
      <c r="HP305" s="45"/>
      <c r="HQ305" s="45"/>
      <c r="HR305" s="45"/>
      <c r="HS305" s="45"/>
      <c r="HT305" s="45"/>
      <c r="HU305" s="45"/>
      <c r="HV305" s="45"/>
      <c r="HW305" s="45"/>
      <c r="HX305" s="45"/>
      <c r="HY305" s="45"/>
      <c r="HZ305" s="45"/>
      <c r="IA305" s="45"/>
      <c r="IB305" s="45"/>
      <c r="IC305" s="45"/>
      <c r="ID305" s="45"/>
      <c r="IE305" s="45"/>
      <c r="IF305" s="45"/>
      <c r="IG305" s="45"/>
      <c r="IH305" s="45"/>
      <c r="II305" s="45"/>
      <c r="IJ305" s="45"/>
      <c r="IK305" s="45"/>
      <c r="IL305" s="45"/>
      <c r="IM305" s="45"/>
      <c r="IN305" s="45"/>
      <c r="IO305" s="45"/>
      <c r="IP305" s="45"/>
      <c r="IQ305" s="45"/>
      <c r="IR305" s="45"/>
      <c r="IS305" s="45"/>
      <c r="IT305" s="45"/>
      <c r="IU305" s="45"/>
      <c r="IV305" s="45"/>
      <c r="IW305" s="45"/>
      <c r="IX305" s="45"/>
      <c r="IY305" s="45"/>
      <c r="IZ305" s="45"/>
      <c r="JA305" s="45"/>
      <c r="JB305" s="45"/>
      <c r="JC305" s="45"/>
      <c r="JD305" s="45"/>
      <c r="JE305" s="45"/>
      <c r="JF305" s="45"/>
      <c r="JG305" s="45"/>
      <c r="JH305" s="45"/>
      <c r="JI305" s="45"/>
      <c r="JJ305" s="45"/>
      <c r="JK305" s="45"/>
      <c r="JL305" s="45"/>
      <c r="JM305" s="45"/>
      <c r="JN305" s="45"/>
      <c r="JO305" s="45"/>
      <c r="JP305" s="45"/>
      <c r="JQ305" s="45"/>
      <c r="JR305" s="45"/>
      <c r="JS305" s="45"/>
      <c r="JT305" s="45"/>
      <c r="JU305" s="45"/>
      <c r="JV305" s="45"/>
      <c r="JW305" s="45"/>
      <c r="JX305" s="45"/>
      <c r="JY305" s="45"/>
      <c r="JZ305" s="45"/>
      <c r="KA305" s="45"/>
      <c r="KB305" s="45"/>
      <c r="KC305" s="45"/>
      <c r="KD305" s="45"/>
      <c r="KE305" s="45"/>
      <c r="KF305" s="45"/>
      <c r="KG305" s="45"/>
      <c r="KH305" s="45"/>
      <c r="KI305" s="45"/>
      <c r="KJ305" s="45"/>
      <c r="KK305" s="45"/>
      <c r="KL305" s="45"/>
      <c r="KM305" s="45"/>
      <c r="KN305" s="45"/>
      <c r="KO305" s="45"/>
      <c r="KP305" s="45"/>
      <c r="KQ305" s="45"/>
      <c r="KR305" s="45"/>
      <c r="KS305" s="45"/>
      <c r="KT305" s="45"/>
      <c r="KU305" s="45"/>
      <c r="KV305" s="45"/>
      <c r="KW305" s="45"/>
      <c r="KX305" s="45"/>
      <c r="KY305" s="45"/>
      <c r="KZ305" s="45"/>
      <c r="LA305" s="45"/>
      <c r="LB305" s="45"/>
      <c r="LC305" s="45"/>
      <c r="LD305" s="45"/>
      <c r="LE305" s="45"/>
      <c r="LF305" s="45"/>
      <c r="LG305" s="45"/>
      <c r="LH305" s="45"/>
      <c r="LI305" s="45"/>
      <c r="LJ305" s="45"/>
      <c r="LK305" s="45"/>
      <c r="LL305" s="45"/>
      <c r="LM305" s="45"/>
      <c r="LN305" s="45"/>
      <c r="LO305" s="45"/>
      <c r="LP305" s="45"/>
      <c r="LQ305" s="45"/>
      <c r="LR305" s="45"/>
      <c r="LS305" s="45"/>
      <c r="LT305" s="45"/>
      <c r="LU305" s="45"/>
      <c r="LV305" s="45"/>
      <c r="LW305" s="45"/>
      <c r="LX305" s="45"/>
      <c r="LY305" s="45"/>
      <c r="LZ305" s="45"/>
      <c r="MA305" s="45"/>
      <c r="MB305" s="45"/>
      <c r="MC305" s="45"/>
      <c r="MD305" s="45"/>
      <c r="ME305" s="45"/>
      <c r="MF305" s="45"/>
      <c r="MG305" s="45"/>
      <c r="MH305" s="45"/>
      <c r="MI305" s="45"/>
      <c r="MJ305" s="45"/>
      <c r="MK305" s="45"/>
      <c r="ML305" s="45"/>
      <c r="MM305" s="45"/>
      <c r="MN305" s="45"/>
      <c r="MO305" s="45"/>
      <c r="MP305" s="45"/>
      <c r="MQ305" s="45"/>
      <c r="MR305" s="45"/>
      <c r="MS305" s="45"/>
      <c r="MT305" s="45"/>
      <c r="MU305" s="45"/>
      <c r="MV305" s="45"/>
      <c r="MW305" s="45"/>
      <c r="MX305" s="45"/>
      <c r="MY305" s="45"/>
      <c r="MZ305" s="45"/>
      <c r="NA305" s="45"/>
      <c r="NB305" s="45"/>
      <c r="NC305" s="45"/>
      <c r="ND305" s="45"/>
      <c r="NE305" s="45"/>
      <c r="NF305" s="45"/>
      <c r="NG305" s="45"/>
      <c r="NH305" s="45"/>
      <c r="NI305" s="45"/>
      <c r="NJ305" s="45"/>
      <c r="NK305" s="45"/>
      <c r="NL305" s="45"/>
      <c r="NM305" s="45"/>
      <c r="NN305" s="45"/>
      <c r="NO305" s="45"/>
      <c r="NP305" s="45"/>
      <c r="NQ305" s="45"/>
      <c r="NR305" s="45"/>
      <c r="NS305" s="45"/>
      <c r="NT305" s="45"/>
      <c r="NU305" s="45"/>
      <c r="NV305" s="45"/>
      <c r="NW305" s="45"/>
      <c r="NX305" s="45"/>
      <c r="NY305" s="45"/>
      <c r="NZ305" s="45"/>
      <c r="OA305" s="45"/>
      <c r="OB305" s="45"/>
      <c r="OC305" s="45"/>
      <c r="OD305" s="45"/>
      <c r="OE305" s="45"/>
      <c r="OF305" s="45"/>
      <c r="OG305" s="45"/>
      <c r="OH305" s="45"/>
      <c r="OI305" s="45"/>
      <c r="OJ305" s="45"/>
      <c r="OK305" s="45"/>
      <c r="OL305" s="45"/>
      <c r="OM305" s="45"/>
      <c r="ON305" s="45"/>
      <c r="OO305" s="45"/>
      <c r="OP305" s="45"/>
      <c r="OQ305" s="45"/>
      <c r="OR305" s="45"/>
      <c r="OS305" s="45"/>
      <c r="OT305" s="45"/>
      <c r="OU305" s="45"/>
      <c r="OV305" s="45"/>
      <c r="OW305" s="45"/>
      <c r="OX305" s="45"/>
      <c r="OY305" s="45"/>
      <c r="OZ305" s="45"/>
      <c r="PA305" s="45"/>
      <c r="PB305" s="45"/>
      <c r="PC305" s="45"/>
      <c r="PD305" s="45"/>
      <c r="PE305" s="45"/>
      <c r="PF305" s="45"/>
      <c r="PG305" s="45"/>
      <c r="PH305" s="45"/>
      <c r="PI305" s="45"/>
      <c r="PJ305" s="45"/>
      <c r="PK305" s="45"/>
      <c r="PL305" s="45"/>
      <c r="PM305" s="45"/>
      <c r="PN305" s="45"/>
      <c r="PO305" s="45"/>
      <c r="PP305" s="45"/>
      <c r="PQ305" s="45"/>
      <c r="PR305" s="45"/>
      <c r="PS305" s="45"/>
      <c r="PT305" s="45"/>
      <c r="PU305" s="45"/>
      <c r="PV305" s="45"/>
      <c r="PW305" s="45"/>
      <c r="PX305" s="45"/>
      <c r="PY305" s="45"/>
      <c r="PZ305" s="45"/>
      <c r="QA305" s="45"/>
      <c r="QB305" s="45"/>
      <c r="QC305" s="45"/>
      <c r="QD305" s="45"/>
      <c r="QE305" s="45"/>
      <c r="QF305" s="45"/>
      <c r="QG305" s="45"/>
      <c r="QH305" s="45"/>
      <c r="QI305" s="45"/>
      <c r="QJ305" s="45"/>
      <c r="QK305" s="45"/>
      <c r="QL305" s="45"/>
      <c r="QM305" s="45"/>
      <c r="QN305" s="45"/>
      <c r="QO305" s="45"/>
      <c r="QP305" s="45"/>
      <c r="QQ305" s="45"/>
      <c r="QR305" s="45"/>
      <c r="QS305" s="45"/>
      <c r="QT305" s="45"/>
      <c r="QU305" s="45"/>
      <c r="QV305" s="45"/>
      <c r="QW305" s="45"/>
      <c r="QX305" s="45"/>
      <c r="QY305" s="45"/>
      <c r="QZ305" s="45"/>
      <c r="RA305" s="45"/>
      <c r="RB305" s="45"/>
      <c r="RC305" s="45"/>
      <c r="RD305" s="45"/>
      <c r="RE305" s="45"/>
      <c r="RF305" s="45"/>
      <c r="RG305" s="45"/>
      <c r="RH305" s="45"/>
      <c r="RI305" s="45"/>
      <c r="RJ305" s="45"/>
      <c r="RK305" s="45"/>
      <c r="RL305" s="45"/>
      <c r="RM305" s="45"/>
      <c r="RN305" s="45"/>
      <c r="RO305" s="45"/>
      <c r="RP305" s="45"/>
      <c r="RQ305" s="45"/>
      <c r="RR305" s="45"/>
      <c r="RS305" s="45"/>
      <c r="RT305" s="45"/>
      <c r="RU305" s="45"/>
      <c r="RV305" s="45"/>
      <c r="RW305" s="45"/>
      <c r="RX305" s="45"/>
      <c r="RY305" s="45"/>
      <c r="RZ305" s="45"/>
      <c r="SA305" s="45"/>
      <c r="SB305" s="45"/>
      <c r="SC305" s="45"/>
      <c r="SD305" s="45"/>
      <c r="SE305" s="45"/>
      <c r="SF305" s="45"/>
      <c r="SG305" s="45"/>
      <c r="SH305" s="45"/>
      <c r="SI305" s="45"/>
      <c r="SJ305" s="45"/>
      <c r="SK305" s="45"/>
      <c r="SL305" s="45"/>
      <c r="SM305" s="45"/>
      <c r="SN305" s="45"/>
      <c r="SO305" s="45"/>
      <c r="SP305" s="45"/>
      <c r="SQ305" s="45"/>
      <c r="SR305" s="45"/>
      <c r="SS305" s="45"/>
      <c r="ST305" s="45"/>
      <c r="SU305" s="45"/>
      <c r="SV305" s="45"/>
      <c r="SW305" s="45"/>
      <c r="SX305" s="45"/>
      <c r="SY305" s="45"/>
      <c r="SZ305" s="45"/>
      <c r="TA305" s="45"/>
      <c r="TB305" s="45"/>
      <c r="TC305" s="45"/>
      <c r="TD305" s="45"/>
      <c r="TE305" s="45"/>
      <c r="TF305" s="45"/>
      <c r="TG305" s="45"/>
      <c r="TH305" s="45"/>
      <c r="TI305" s="45"/>
      <c r="TJ305" s="45"/>
      <c r="TK305" s="45"/>
      <c r="TL305" s="45"/>
      <c r="TM305" s="45"/>
      <c r="TN305" s="45"/>
      <c r="TO305" s="45"/>
      <c r="TP305" s="45"/>
      <c r="TQ305" s="45"/>
      <c r="TR305" s="45"/>
      <c r="TS305" s="45"/>
      <c r="TT305" s="45"/>
      <c r="TU305" s="45"/>
      <c r="TV305" s="45"/>
      <c r="TW305" s="45"/>
      <c r="TX305" s="45"/>
      <c r="TY305" s="45"/>
      <c r="TZ305" s="45"/>
      <c r="UA305" s="45"/>
      <c r="UB305" s="45"/>
      <c r="UC305" s="45"/>
      <c r="UD305" s="45"/>
      <c r="UE305" s="45"/>
      <c r="UF305" s="45"/>
      <c r="UG305" s="45"/>
      <c r="UH305" s="45"/>
      <c r="UI305" s="45"/>
      <c r="UJ305" s="45"/>
      <c r="UK305" s="45"/>
      <c r="UL305" s="45"/>
      <c r="UM305" s="45"/>
      <c r="UN305" s="45"/>
      <c r="UO305" s="45"/>
      <c r="UP305" s="45"/>
      <c r="UQ305" s="45"/>
      <c r="UR305" s="45"/>
      <c r="US305" s="45"/>
      <c r="UT305" s="45"/>
      <c r="UU305" s="45"/>
      <c r="UV305" s="45"/>
      <c r="UW305" s="45"/>
      <c r="UX305" s="45"/>
      <c r="UY305" s="45"/>
      <c r="UZ305" s="45"/>
      <c r="VA305" s="45"/>
      <c r="VB305" s="45"/>
      <c r="VC305" s="45"/>
      <c r="VD305" s="45"/>
      <c r="VE305" s="45"/>
      <c r="VF305" s="45"/>
      <c r="VG305" s="45"/>
      <c r="VH305" s="45"/>
      <c r="VI305" s="45"/>
      <c r="VJ305" s="45"/>
      <c r="VK305" s="45"/>
      <c r="VL305" s="45"/>
      <c r="VM305" s="45"/>
      <c r="VN305" s="45"/>
      <c r="VO305" s="45"/>
      <c r="VP305" s="45"/>
      <c r="VQ305" s="45"/>
      <c r="VR305" s="45"/>
      <c r="VS305" s="45"/>
      <c r="VT305" s="45"/>
      <c r="VU305" s="45"/>
      <c r="VV305" s="45"/>
      <c r="VW305" s="45"/>
      <c r="VX305" s="45"/>
      <c r="VY305" s="45"/>
      <c r="VZ305" s="45"/>
      <c r="WA305" s="45"/>
      <c r="WB305" s="45"/>
      <c r="WC305" s="45"/>
      <c r="WD305" s="45"/>
      <c r="WE305" s="45"/>
      <c r="WF305" s="45"/>
      <c r="WG305" s="45"/>
      <c r="WH305" s="45"/>
      <c r="WI305" s="45"/>
      <c r="WJ305" s="45"/>
      <c r="WK305" s="45"/>
      <c r="WL305" s="45"/>
      <c r="WM305" s="45"/>
      <c r="WN305" s="45"/>
      <c r="WO305" s="45"/>
      <c r="WP305" s="45"/>
      <c r="WQ305" s="45"/>
      <c r="WR305" s="45"/>
      <c r="WS305" s="45"/>
      <c r="WT305" s="45"/>
      <c r="WU305" s="45"/>
      <c r="WV305" s="45"/>
      <c r="WW305" s="45"/>
      <c r="WX305" s="45"/>
      <c r="WY305" s="45"/>
      <c r="WZ305" s="45"/>
      <c r="XA305" s="45"/>
      <c r="XB305" s="45"/>
      <c r="XC305" s="45"/>
      <c r="XD305" s="45"/>
      <c r="XE305" s="45"/>
      <c r="XF305" s="45"/>
      <c r="XG305" s="45"/>
      <c r="XH305" s="45"/>
      <c r="XI305" s="45"/>
      <c r="XJ305" s="45"/>
      <c r="XK305" s="45"/>
      <c r="XL305" s="45"/>
      <c r="XM305" s="45"/>
      <c r="XN305" s="45"/>
      <c r="XO305" s="45"/>
      <c r="XP305" s="45"/>
      <c r="XQ305" s="45"/>
      <c r="XR305" s="45"/>
      <c r="XS305" s="45"/>
      <c r="XT305" s="45"/>
      <c r="XU305" s="45"/>
      <c r="XV305" s="45"/>
      <c r="XW305" s="45"/>
      <c r="XX305" s="45"/>
      <c r="XY305" s="45"/>
      <c r="XZ305" s="45"/>
      <c r="YA305" s="45"/>
      <c r="YB305" s="45"/>
      <c r="YC305" s="45"/>
      <c r="YD305" s="45"/>
      <c r="YE305" s="45"/>
      <c r="YF305" s="45"/>
      <c r="YG305" s="45"/>
      <c r="YH305" s="45"/>
      <c r="YI305" s="45"/>
      <c r="YJ305" s="45"/>
      <c r="YK305" s="45"/>
      <c r="YL305" s="45"/>
      <c r="YM305" s="45"/>
      <c r="YN305" s="45"/>
      <c r="YO305" s="45"/>
      <c r="YP305" s="45"/>
      <c r="YQ305" s="45"/>
      <c r="YR305" s="45"/>
      <c r="YS305" s="45"/>
      <c r="YT305" s="45"/>
      <c r="YU305" s="45"/>
      <c r="YV305" s="45"/>
      <c r="YW305" s="45"/>
      <c r="YX305" s="45"/>
      <c r="YY305" s="45"/>
      <c r="YZ305" s="45"/>
      <c r="ZA305" s="45"/>
      <c r="ZB305" s="45"/>
      <c r="ZC305" s="45"/>
      <c r="ZD305" s="45"/>
      <c r="ZE305" s="45"/>
      <c r="ZF305" s="45"/>
      <c r="ZG305" s="45"/>
      <c r="ZH305" s="45"/>
      <c r="ZI305" s="45"/>
      <c r="ZJ305" s="45"/>
      <c r="ZK305" s="45"/>
      <c r="ZL305" s="45"/>
      <c r="ZM305" s="45"/>
      <c r="ZN305" s="45"/>
      <c r="ZO305" s="45"/>
      <c r="ZP305" s="45"/>
      <c r="ZQ305" s="45"/>
      <c r="ZR305" s="45"/>
      <c r="ZS305" s="45"/>
      <c r="ZT305" s="45"/>
      <c r="ZU305" s="45"/>
      <c r="ZV305" s="45"/>
      <c r="ZW305" s="45"/>
      <c r="ZX305" s="45"/>
      <c r="ZY305" s="45"/>
      <c r="ZZ305" s="45"/>
      <c r="AAA305" s="45"/>
      <c r="AAB305" s="45"/>
      <c r="AAC305" s="45"/>
      <c r="AAD305" s="45"/>
      <c r="AAE305" s="45"/>
      <c r="AAF305" s="45"/>
      <c r="AAG305" s="45"/>
      <c r="AAH305" s="45"/>
      <c r="AAI305" s="45"/>
      <c r="AAJ305" s="45"/>
      <c r="AAK305" s="45"/>
      <c r="AAL305" s="45"/>
      <c r="AAM305" s="45"/>
      <c r="AAN305" s="45"/>
      <c r="AAO305" s="45"/>
      <c r="AAP305" s="45"/>
      <c r="AAQ305" s="45"/>
      <c r="AAR305" s="45"/>
      <c r="AAS305" s="45"/>
      <c r="AAT305" s="45"/>
      <c r="AAU305" s="45"/>
      <c r="AAV305" s="45"/>
      <c r="AAW305" s="45"/>
      <c r="AAX305" s="45"/>
      <c r="AAY305" s="45"/>
      <c r="AAZ305" s="45"/>
      <c r="ABA305" s="45"/>
      <c r="ABB305" s="45"/>
      <c r="ABC305" s="45"/>
      <c r="ABD305" s="45"/>
      <c r="ABE305" s="45"/>
      <c r="ABF305" s="45"/>
      <c r="ABG305" s="45"/>
      <c r="ABH305" s="45"/>
      <c r="ABI305" s="45"/>
      <c r="ABJ305" s="45"/>
      <c r="ABK305" s="45"/>
      <c r="ABL305" s="45"/>
      <c r="ABM305" s="45"/>
      <c r="ABN305" s="45"/>
      <c r="ABO305" s="45"/>
      <c r="ABP305" s="45"/>
      <c r="ABQ305" s="45"/>
      <c r="ABR305" s="45"/>
      <c r="ABS305" s="45"/>
      <c r="ABT305" s="45"/>
      <c r="ABU305" s="45"/>
      <c r="ABV305" s="45"/>
      <c r="ABW305" s="45"/>
      <c r="ABX305" s="45"/>
      <c r="ABY305" s="45"/>
      <c r="ABZ305" s="45"/>
      <c r="ACA305" s="45"/>
      <c r="ACB305" s="45"/>
      <c r="ACC305" s="45"/>
      <c r="ACD305" s="45"/>
      <c r="ACE305" s="45"/>
      <c r="ACF305" s="45"/>
      <c r="ACG305" s="45"/>
      <c r="ACH305" s="45"/>
      <c r="ACI305" s="45"/>
      <c r="ACJ305" s="45"/>
      <c r="ACK305" s="45"/>
      <c r="ACL305" s="45"/>
      <c r="ACM305" s="45"/>
      <c r="ACN305" s="45"/>
      <c r="ACO305" s="45"/>
      <c r="ACP305" s="45"/>
      <c r="ACQ305" s="45"/>
      <c r="ACR305" s="45"/>
      <c r="ACS305" s="45"/>
      <c r="ACT305" s="45"/>
      <c r="ACU305" s="45"/>
      <c r="ACV305" s="45"/>
      <c r="ACW305" s="45"/>
      <c r="ACX305" s="45"/>
      <c r="ACY305" s="45"/>
      <c r="ACZ305" s="45"/>
      <c r="ADA305" s="45"/>
      <c r="ADB305" s="45"/>
      <c r="ADC305" s="45"/>
      <c r="ADD305" s="45"/>
      <c r="ADE305" s="45"/>
      <c r="ADF305" s="45"/>
      <c r="ADG305" s="45"/>
      <c r="ADH305" s="45"/>
      <c r="ADI305" s="45"/>
      <c r="ADJ305" s="45"/>
      <c r="ADK305" s="45"/>
      <c r="ADL305" s="45"/>
      <c r="ADM305" s="45"/>
      <c r="ADN305" s="45"/>
      <c r="ADO305" s="45"/>
      <c r="ADP305" s="45"/>
      <c r="ADQ305" s="45"/>
      <c r="ADR305" s="45"/>
      <c r="ADS305" s="45"/>
      <c r="ADT305" s="45"/>
      <c r="ADU305" s="45"/>
      <c r="ADV305" s="45"/>
      <c r="ADW305" s="45"/>
      <c r="ADX305" s="45"/>
      <c r="ADY305" s="45"/>
      <c r="ADZ305" s="45"/>
      <c r="AEA305" s="45"/>
      <c r="AEB305" s="45"/>
      <c r="AEC305" s="45"/>
      <c r="AED305" s="45"/>
      <c r="AEE305" s="45"/>
      <c r="AEF305" s="45"/>
      <c r="AEG305" s="45"/>
      <c r="AEH305" s="45"/>
      <c r="AEI305" s="45"/>
      <c r="AEJ305" s="45"/>
      <c r="AEK305" s="45"/>
      <c r="AEL305" s="45"/>
      <c r="AEM305" s="45"/>
      <c r="AEN305" s="45"/>
      <c r="AEO305" s="45"/>
      <c r="AEP305" s="45"/>
      <c r="AEQ305" s="45"/>
      <c r="AER305" s="45"/>
      <c r="AES305" s="45"/>
      <c r="AET305" s="45"/>
      <c r="AEU305" s="45"/>
      <c r="AEV305" s="45"/>
      <c r="AEW305" s="45"/>
      <c r="AEX305" s="45"/>
      <c r="AEY305" s="45"/>
      <c r="AEZ305" s="45"/>
      <c r="AFA305" s="45"/>
      <c r="AFB305" s="45"/>
      <c r="AFC305" s="45"/>
      <c r="AFD305" s="45"/>
      <c r="AFE305" s="45"/>
      <c r="AFF305" s="45"/>
      <c r="AFG305" s="45"/>
      <c r="AFH305" s="45"/>
      <c r="AFI305" s="45"/>
      <c r="AFJ305" s="45"/>
      <c r="AFK305" s="45"/>
      <c r="AFL305" s="45"/>
      <c r="AFM305" s="45"/>
      <c r="AFN305" s="45"/>
      <c r="AFO305" s="45"/>
      <c r="AFP305" s="45"/>
      <c r="AFQ305" s="45"/>
      <c r="AFR305" s="45"/>
      <c r="AFS305" s="45"/>
      <c r="AFT305" s="45"/>
      <c r="AFU305" s="45"/>
      <c r="AFV305" s="45"/>
      <c r="AFW305" s="45"/>
      <c r="AFX305" s="45"/>
      <c r="AFY305" s="45"/>
      <c r="AFZ305" s="45"/>
      <c r="AGA305" s="45"/>
      <c r="AGB305" s="45"/>
      <c r="AGC305" s="45"/>
      <c r="AGD305" s="45"/>
      <c r="AGE305" s="45"/>
      <c r="AGF305" s="45"/>
      <c r="AGG305" s="45"/>
      <c r="AGH305" s="45"/>
      <c r="AGI305" s="45"/>
      <c r="AGJ305" s="45"/>
      <c r="AGK305" s="45"/>
      <c r="AGL305" s="45"/>
      <c r="AGM305" s="45"/>
      <c r="AGN305" s="45"/>
      <c r="AGO305" s="45"/>
      <c r="AGP305" s="45"/>
      <c r="AGQ305" s="45"/>
      <c r="AGR305" s="45"/>
      <c r="AGS305" s="45"/>
      <c r="AGT305" s="45"/>
      <c r="AGU305" s="45"/>
      <c r="AGV305" s="45"/>
      <c r="AGW305" s="45"/>
      <c r="AGX305" s="45"/>
      <c r="AGY305" s="45"/>
      <c r="AGZ305" s="45"/>
      <c r="AHA305" s="45"/>
      <c r="AHB305" s="45"/>
      <c r="AHC305" s="45"/>
      <c r="AHD305" s="45"/>
      <c r="AHE305" s="45"/>
      <c r="AHF305" s="45"/>
      <c r="AHG305" s="45"/>
      <c r="AHH305" s="45"/>
      <c r="AHI305" s="45"/>
      <c r="AHJ305" s="45"/>
      <c r="AHK305" s="45"/>
      <c r="AHL305" s="45"/>
      <c r="AHM305" s="45"/>
      <c r="AHN305" s="45"/>
      <c r="AHO305" s="45"/>
      <c r="AHP305" s="45"/>
      <c r="AHQ305" s="45"/>
      <c r="AHR305" s="45"/>
      <c r="AHS305" s="45"/>
      <c r="AHT305" s="45"/>
      <c r="AHU305" s="45"/>
      <c r="AHV305" s="45"/>
      <c r="AHW305" s="45"/>
      <c r="AHX305" s="45"/>
      <c r="AHY305" s="45"/>
      <c r="AHZ305" s="45"/>
      <c r="AIA305" s="45"/>
      <c r="AIB305" s="45"/>
      <c r="AIC305" s="45"/>
      <c r="AID305" s="45"/>
      <c r="AIE305" s="45"/>
      <c r="AIF305" s="45"/>
      <c r="AIG305" s="45"/>
      <c r="AIH305" s="45"/>
      <c r="AII305" s="45"/>
      <c r="AIJ305" s="45"/>
      <c r="AIK305" s="45"/>
      <c r="AIL305" s="45"/>
      <c r="AIM305" s="45"/>
      <c r="AIN305" s="45"/>
      <c r="AIO305" s="45"/>
      <c r="AIP305" s="45"/>
      <c r="AIQ305" s="45"/>
      <c r="AIR305" s="45"/>
      <c r="AIS305" s="45"/>
      <c r="AIT305" s="45"/>
      <c r="AIU305" s="45"/>
      <c r="AIV305" s="45"/>
      <c r="AIW305" s="45"/>
      <c r="AIX305" s="45"/>
      <c r="AIY305" s="45"/>
      <c r="AIZ305" s="45"/>
      <c r="AJA305" s="45"/>
      <c r="AJB305" s="45"/>
      <c r="AJC305" s="45"/>
      <c r="AJD305" s="45"/>
      <c r="AJE305" s="45"/>
      <c r="AJF305" s="45"/>
      <c r="AJG305" s="45"/>
      <c r="AJH305" s="45"/>
      <c r="AJI305" s="45"/>
      <c r="AJJ305" s="45"/>
      <c r="AJK305" s="45"/>
      <c r="AJL305" s="45"/>
      <c r="AJM305" s="45"/>
      <c r="AJN305" s="45"/>
      <c r="AJO305" s="45"/>
      <c r="AJP305" s="45"/>
      <c r="AJQ305" s="45"/>
      <c r="AJR305" s="45"/>
      <c r="AJS305" s="45"/>
      <c r="AJT305" s="45"/>
      <c r="AJU305" s="45"/>
      <c r="AJV305" s="45"/>
      <c r="AJW305" s="45"/>
      <c r="AJX305" s="45"/>
      <c r="AJY305" s="45"/>
      <c r="AJZ305" s="45"/>
      <c r="AKA305" s="45"/>
      <c r="AKB305" s="45"/>
      <c r="AKC305" s="45"/>
      <c r="AKD305" s="45"/>
      <c r="AKE305" s="45"/>
      <c r="AKF305" s="45"/>
      <c r="AKG305" s="45"/>
      <c r="AKH305" s="45"/>
      <c r="AKI305" s="45"/>
      <c r="AKJ305" s="45"/>
      <c r="AKK305" s="45"/>
      <c r="AKL305" s="45"/>
      <c r="AKM305" s="45"/>
      <c r="AKN305" s="45"/>
      <c r="AKO305" s="45"/>
      <c r="AKP305" s="45"/>
      <c r="AKQ305" s="45"/>
      <c r="AKR305" s="45"/>
      <c r="AKS305" s="45"/>
      <c r="AKT305" s="45"/>
      <c r="AKU305" s="45"/>
      <c r="AKV305" s="45"/>
      <c r="AKW305" s="45"/>
      <c r="AKX305" s="45"/>
      <c r="AKY305" s="45"/>
      <c r="AKZ305" s="45"/>
      <c r="ALA305" s="45"/>
      <c r="ALB305" s="45"/>
      <c r="ALC305" s="45"/>
      <c r="ALD305" s="45"/>
      <c r="ALE305" s="45"/>
      <c r="ALF305" s="45"/>
      <c r="ALG305" s="45"/>
      <c r="ALH305" s="45"/>
      <c r="ALI305" s="45"/>
      <c r="ALJ305" s="45"/>
      <c r="ALK305" s="45"/>
      <c r="ALL305" s="45"/>
      <c r="ALM305" s="45"/>
      <c r="ALN305" s="45"/>
      <c r="ALO305" s="45"/>
      <c r="ALP305" s="45"/>
      <c r="ALQ305" s="45"/>
      <c r="ALR305" s="45"/>
      <c r="ALS305" s="45"/>
      <c r="ALT305" s="45"/>
      <c r="ALU305" s="45"/>
      <c r="ALV305" s="45"/>
      <c r="ALW305" s="45"/>
      <c r="ALX305" s="45"/>
      <c r="ALY305" s="45"/>
      <c r="ALZ305" s="45"/>
      <c r="AMA305" s="45"/>
      <c r="AMB305" s="45"/>
      <c r="AMC305" s="45"/>
      <c r="AMD305" s="45"/>
      <c r="AME305" s="45"/>
      <c r="AMF305" s="45"/>
    </row>
    <row r="306" spans="1:1020" s="24" customFormat="1" ht="24.75" customHeight="1" x14ac:dyDescent="0.2">
      <c r="A306" s="95">
        <v>169</v>
      </c>
      <c r="B306" s="17" t="s">
        <v>341</v>
      </c>
      <c r="C306" s="221">
        <v>360</v>
      </c>
      <c r="D306" s="185" t="s">
        <v>33</v>
      </c>
      <c r="E306" s="170">
        <v>0</v>
      </c>
      <c r="F306" s="171">
        <f t="shared" si="4"/>
        <v>0</v>
      </c>
      <c r="H306" s="13"/>
      <c r="I306" s="38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  <c r="ID306" s="13"/>
      <c r="IE306" s="13"/>
      <c r="IF306" s="13"/>
      <c r="IG306" s="13"/>
      <c r="IH306" s="13"/>
      <c r="II306" s="13"/>
      <c r="IJ306" s="13"/>
      <c r="IK306" s="13"/>
      <c r="IL306" s="13"/>
      <c r="IM306" s="13"/>
      <c r="IN306" s="13"/>
      <c r="IO306" s="13"/>
      <c r="IP306" s="13"/>
      <c r="IQ306" s="13"/>
      <c r="IR306" s="13"/>
      <c r="IS306" s="13"/>
      <c r="IT306" s="13"/>
      <c r="IU306" s="13"/>
      <c r="IV306" s="13"/>
      <c r="IW306" s="13"/>
      <c r="IX306" s="13"/>
      <c r="IY306" s="13"/>
      <c r="IZ306" s="13"/>
      <c r="JA306" s="13"/>
      <c r="JB306" s="13"/>
      <c r="JC306" s="13"/>
      <c r="JD306" s="13"/>
      <c r="JE306" s="13"/>
      <c r="JF306" s="13"/>
      <c r="JG306" s="13"/>
      <c r="JH306" s="13"/>
      <c r="JI306" s="13"/>
      <c r="JJ306" s="13"/>
      <c r="JK306" s="13"/>
      <c r="JL306" s="13"/>
      <c r="JM306" s="13"/>
      <c r="JN306" s="13"/>
      <c r="JO306" s="13"/>
      <c r="JP306" s="13"/>
      <c r="JQ306" s="13"/>
      <c r="JR306" s="13"/>
      <c r="JS306" s="13"/>
      <c r="JT306" s="13"/>
      <c r="JU306" s="13"/>
      <c r="JV306" s="13"/>
      <c r="JW306" s="13"/>
      <c r="JX306" s="13"/>
      <c r="JY306" s="13"/>
      <c r="JZ306" s="13"/>
      <c r="KA306" s="13"/>
      <c r="KB306" s="13"/>
      <c r="KC306" s="13"/>
      <c r="KD306" s="13"/>
      <c r="KE306" s="13"/>
      <c r="KF306" s="13"/>
      <c r="KG306" s="13"/>
      <c r="KH306" s="13"/>
      <c r="KI306" s="13"/>
      <c r="KJ306" s="13"/>
      <c r="KK306" s="13"/>
      <c r="KL306" s="13"/>
      <c r="KM306" s="13"/>
      <c r="KN306" s="13"/>
      <c r="KO306" s="13"/>
      <c r="KP306" s="13"/>
      <c r="KQ306" s="13"/>
      <c r="KR306" s="13"/>
      <c r="KS306" s="13"/>
      <c r="KT306" s="13"/>
      <c r="KU306" s="13"/>
      <c r="KV306" s="13"/>
      <c r="KW306" s="13"/>
      <c r="KX306" s="13"/>
      <c r="KY306" s="13"/>
      <c r="KZ306" s="13"/>
      <c r="LA306" s="13"/>
      <c r="LB306" s="13"/>
      <c r="LC306" s="13"/>
      <c r="LD306" s="13"/>
      <c r="LE306" s="13"/>
      <c r="LF306" s="13"/>
      <c r="LG306" s="13"/>
      <c r="LH306" s="13"/>
      <c r="LI306" s="13"/>
      <c r="LJ306" s="13"/>
      <c r="LK306" s="13"/>
      <c r="LL306" s="13"/>
      <c r="LM306" s="13"/>
      <c r="LN306" s="13"/>
      <c r="LO306" s="13"/>
      <c r="LP306" s="13"/>
      <c r="LQ306" s="13"/>
      <c r="LR306" s="13"/>
      <c r="LS306" s="13"/>
      <c r="LT306" s="13"/>
      <c r="LU306" s="13"/>
      <c r="LV306" s="13"/>
      <c r="LW306" s="13"/>
      <c r="LX306" s="13"/>
      <c r="LY306" s="13"/>
      <c r="LZ306" s="13"/>
      <c r="MA306" s="13"/>
      <c r="MB306" s="13"/>
      <c r="MC306" s="13"/>
      <c r="MD306" s="13"/>
      <c r="ME306" s="13"/>
      <c r="MF306" s="13"/>
      <c r="MG306" s="13"/>
      <c r="MH306" s="13"/>
      <c r="MI306" s="13"/>
      <c r="MJ306" s="13"/>
      <c r="MK306" s="13"/>
      <c r="ML306" s="13"/>
      <c r="MM306" s="13"/>
      <c r="MN306" s="13"/>
      <c r="MO306" s="13"/>
      <c r="MP306" s="13"/>
      <c r="MQ306" s="13"/>
      <c r="MR306" s="13"/>
      <c r="MS306" s="13"/>
      <c r="MT306" s="13"/>
      <c r="MU306" s="13"/>
      <c r="MV306" s="13"/>
      <c r="MW306" s="13"/>
      <c r="MX306" s="13"/>
      <c r="MY306" s="13"/>
      <c r="MZ306" s="13"/>
      <c r="NA306" s="13"/>
      <c r="NB306" s="13"/>
      <c r="NC306" s="13"/>
      <c r="ND306" s="13"/>
      <c r="NE306" s="13"/>
      <c r="NF306" s="13"/>
      <c r="NG306" s="13"/>
      <c r="NH306" s="13"/>
      <c r="NI306" s="13"/>
      <c r="NJ306" s="13"/>
      <c r="NK306" s="13"/>
      <c r="NL306" s="13"/>
      <c r="NM306" s="13"/>
      <c r="NN306" s="13"/>
      <c r="NO306" s="13"/>
      <c r="NP306" s="13"/>
      <c r="NQ306" s="13"/>
      <c r="NR306" s="13"/>
      <c r="NS306" s="13"/>
      <c r="NT306" s="13"/>
      <c r="NU306" s="13"/>
      <c r="NV306" s="13"/>
      <c r="NW306" s="13"/>
      <c r="NX306" s="13"/>
      <c r="NY306" s="13"/>
      <c r="NZ306" s="13"/>
      <c r="OA306" s="13"/>
      <c r="OB306" s="13"/>
      <c r="OC306" s="13"/>
      <c r="OD306" s="13"/>
      <c r="OE306" s="13"/>
      <c r="OF306" s="13"/>
      <c r="OG306" s="13"/>
      <c r="OH306" s="13"/>
      <c r="OI306" s="13"/>
      <c r="OJ306" s="13"/>
      <c r="OK306" s="13"/>
      <c r="OL306" s="13"/>
      <c r="OM306" s="13"/>
      <c r="ON306" s="13"/>
      <c r="OO306" s="13"/>
      <c r="OP306" s="13"/>
      <c r="OQ306" s="13"/>
      <c r="OR306" s="13"/>
      <c r="OS306" s="13"/>
      <c r="OT306" s="13"/>
      <c r="OU306" s="13"/>
      <c r="OV306" s="13"/>
      <c r="OW306" s="13"/>
      <c r="OX306" s="13"/>
      <c r="OY306" s="13"/>
      <c r="OZ306" s="13"/>
      <c r="PA306" s="13"/>
      <c r="PB306" s="13"/>
      <c r="PC306" s="13"/>
      <c r="PD306" s="13"/>
      <c r="PE306" s="13"/>
      <c r="PF306" s="13"/>
      <c r="PG306" s="13"/>
      <c r="PH306" s="13"/>
      <c r="PI306" s="13"/>
      <c r="PJ306" s="13"/>
      <c r="PK306" s="13"/>
      <c r="PL306" s="13"/>
      <c r="PM306" s="13"/>
      <c r="PN306" s="13"/>
      <c r="PO306" s="13"/>
      <c r="PP306" s="13"/>
      <c r="PQ306" s="13"/>
      <c r="PR306" s="13"/>
      <c r="PS306" s="13"/>
      <c r="PT306" s="13"/>
      <c r="PU306" s="13"/>
      <c r="PV306" s="13"/>
      <c r="PW306" s="13"/>
      <c r="PX306" s="13"/>
      <c r="PY306" s="13"/>
      <c r="PZ306" s="13"/>
      <c r="QA306" s="13"/>
      <c r="QB306" s="13"/>
      <c r="QC306" s="13"/>
      <c r="QD306" s="13"/>
      <c r="QE306" s="13"/>
      <c r="QF306" s="13"/>
      <c r="QG306" s="13"/>
      <c r="QH306" s="13"/>
      <c r="QI306" s="13"/>
      <c r="QJ306" s="13"/>
      <c r="QK306" s="13"/>
      <c r="QL306" s="13"/>
      <c r="QM306" s="13"/>
      <c r="QN306" s="13"/>
      <c r="QO306" s="13"/>
      <c r="QP306" s="13"/>
      <c r="QQ306" s="13"/>
      <c r="QR306" s="13"/>
      <c r="QS306" s="13"/>
      <c r="QT306" s="13"/>
      <c r="QU306" s="13"/>
      <c r="QV306" s="13"/>
      <c r="QW306" s="13"/>
      <c r="QX306" s="13"/>
      <c r="QY306" s="13"/>
      <c r="QZ306" s="13"/>
      <c r="RA306" s="13"/>
      <c r="RB306" s="13"/>
      <c r="RC306" s="13"/>
      <c r="RD306" s="13"/>
      <c r="RE306" s="13"/>
      <c r="RF306" s="13"/>
      <c r="RG306" s="13"/>
      <c r="RH306" s="13"/>
      <c r="RI306" s="13"/>
      <c r="RJ306" s="13"/>
      <c r="RK306" s="13"/>
      <c r="RL306" s="13"/>
      <c r="RM306" s="13"/>
      <c r="RN306" s="13"/>
      <c r="RO306" s="13"/>
      <c r="RP306" s="13"/>
      <c r="RQ306" s="13"/>
      <c r="RR306" s="13"/>
      <c r="RS306" s="13"/>
      <c r="RT306" s="13"/>
      <c r="RU306" s="13"/>
      <c r="RV306" s="13"/>
      <c r="RW306" s="13"/>
      <c r="RX306" s="13"/>
      <c r="RY306" s="13"/>
      <c r="RZ306" s="13"/>
      <c r="SA306" s="13"/>
      <c r="SB306" s="13"/>
      <c r="SC306" s="13"/>
      <c r="SD306" s="13"/>
      <c r="SE306" s="13"/>
      <c r="SF306" s="13"/>
      <c r="SG306" s="13"/>
      <c r="SH306" s="13"/>
      <c r="SI306" s="13"/>
      <c r="SJ306" s="13"/>
      <c r="SK306" s="13"/>
      <c r="SL306" s="13"/>
      <c r="SM306" s="13"/>
      <c r="SN306" s="13"/>
      <c r="SO306" s="13"/>
      <c r="SP306" s="13"/>
      <c r="SQ306" s="13"/>
      <c r="SR306" s="13"/>
      <c r="SS306" s="13"/>
      <c r="ST306" s="13"/>
      <c r="SU306" s="13"/>
      <c r="SV306" s="13"/>
      <c r="SW306" s="13"/>
      <c r="SX306" s="13"/>
      <c r="SY306" s="13"/>
      <c r="SZ306" s="13"/>
      <c r="TA306" s="13"/>
      <c r="TB306" s="13"/>
      <c r="TC306" s="13"/>
      <c r="TD306" s="13"/>
      <c r="TE306" s="13"/>
      <c r="TF306" s="13"/>
      <c r="TG306" s="13"/>
      <c r="TH306" s="13"/>
      <c r="TI306" s="13"/>
      <c r="TJ306" s="13"/>
      <c r="TK306" s="13"/>
      <c r="TL306" s="13"/>
      <c r="TM306" s="13"/>
      <c r="TN306" s="13"/>
      <c r="TO306" s="13"/>
      <c r="TP306" s="13"/>
      <c r="TQ306" s="13"/>
      <c r="TR306" s="13"/>
      <c r="TS306" s="13"/>
      <c r="TT306" s="13"/>
      <c r="TU306" s="13"/>
      <c r="TV306" s="13"/>
      <c r="TW306" s="13"/>
      <c r="TX306" s="13"/>
      <c r="TY306" s="13"/>
      <c r="TZ306" s="13"/>
      <c r="UA306" s="13"/>
      <c r="UB306" s="13"/>
      <c r="UC306" s="13"/>
      <c r="UD306" s="13"/>
      <c r="UE306" s="13"/>
      <c r="UF306" s="13"/>
      <c r="UG306" s="13"/>
      <c r="UH306" s="13"/>
      <c r="UI306" s="13"/>
      <c r="UJ306" s="13"/>
      <c r="UK306" s="13"/>
      <c r="UL306" s="13"/>
      <c r="UM306" s="13"/>
      <c r="UN306" s="13"/>
      <c r="UO306" s="13"/>
      <c r="UP306" s="13"/>
      <c r="UQ306" s="13"/>
      <c r="UR306" s="13"/>
      <c r="US306" s="13"/>
      <c r="UT306" s="13"/>
      <c r="UU306" s="13"/>
      <c r="UV306" s="13"/>
      <c r="UW306" s="13"/>
      <c r="UX306" s="13"/>
      <c r="UY306" s="13"/>
      <c r="UZ306" s="13"/>
      <c r="VA306" s="13"/>
      <c r="VB306" s="13"/>
      <c r="VC306" s="13"/>
      <c r="VD306" s="13"/>
      <c r="VE306" s="13"/>
      <c r="VF306" s="13"/>
      <c r="VG306" s="13"/>
      <c r="VH306" s="13"/>
      <c r="VI306" s="13"/>
      <c r="VJ306" s="13"/>
      <c r="VK306" s="13"/>
      <c r="VL306" s="13"/>
      <c r="VM306" s="13"/>
      <c r="VN306" s="13"/>
      <c r="VO306" s="13"/>
      <c r="VP306" s="13"/>
      <c r="VQ306" s="13"/>
      <c r="VR306" s="13"/>
      <c r="VS306" s="13"/>
      <c r="VT306" s="13"/>
      <c r="VU306" s="13"/>
      <c r="VV306" s="13"/>
      <c r="VW306" s="13"/>
      <c r="VX306" s="13"/>
      <c r="VY306" s="13"/>
      <c r="VZ306" s="13"/>
      <c r="WA306" s="13"/>
      <c r="WB306" s="13"/>
      <c r="WC306" s="13"/>
      <c r="WD306" s="13"/>
      <c r="WE306" s="13"/>
      <c r="WF306" s="13"/>
      <c r="WG306" s="13"/>
      <c r="WH306" s="13"/>
      <c r="WI306" s="13"/>
      <c r="WJ306" s="13"/>
      <c r="WK306" s="13"/>
      <c r="WL306" s="13"/>
      <c r="WM306" s="13"/>
      <c r="WN306" s="13"/>
      <c r="WO306" s="13"/>
      <c r="WP306" s="13"/>
      <c r="WQ306" s="13"/>
      <c r="WR306" s="13"/>
      <c r="WS306" s="13"/>
      <c r="WT306" s="13"/>
      <c r="WU306" s="13"/>
      <c r="WV306" s="13"/>
      <c r="WW306" s="13"/>
      <c r="WX306" s="13"/>
      <c r="WY306" s="13"/>
      <c r="WZ306" s="13"/>
      <c r="XA306" s="13"/>
      <c r="XB306" s="13"/>
      <c r="XC306" s="13"/>
      <c r="XD306" s="13"/>
      <c r="XE306" s="13"/>
      <c r="XF306" s="13"/>
      <c r="XG306" s="13"/>
      <c r="XH306" s="13"/>
      <c r="XI306" s="13"/>
      <c r="XJ306" s="13"/>
      <c r="XK306" s="13"/>
      <c r="XL306" s="13"/>
      <c r="XM306" s="13"/>
      <c r="XN306" s="13"/>
      <c r="XO306" s="13"/>
      <c r="XP306" s="13"/>
      <c r="XQ306" s="13"/>
      <c r="XR306" s="13"/>
      <c r="XS306" s="13"/>
      <c r="XT306" s="13"/>
      <c r="XU306" s="13"/>
      <c r="XV306" s="13"/>
      <c r="XW306" s="13"/>
      <c r="XX306" s="13"/>
      <c r="XY306" s="13"/>
      <c r="XZ306" s="13"/>
      <c r="YA306" s="13"/>
      <c r="YB306" s="13"/>
      <c r="YC306" s="13"/>
      <c r="YD306" s="13"/>
      <c r="YE306" s="13"/>
      <c r="YF306" s="13"/>
      <c r="YG306" s="13"/>
      <c r="YH306" s="13"/>
      <c r="YI306" s="13"/>
      <c r="YJ306" s="13"/>
      <c r="YK306" s="13"/>
      <c r="YL306" s="13"/>
      <c r="YM306" s="13"/>
      <c r="YN306" s="13"/>
      <c r="YO306" s="13"/>
      <c r="YP306" s="13"/>
      <c r="YQ306" s="13"/>
      <c r="YR306" s="13"/>
      <c r="YS306" s="13"/>
      <c r="YT306" s="13"/>
      <c r="YU306" s="13"/>
      <c r="YV306" s="13"/>
      <c r="YW306" s="13"/>
      <c r="YX306" s="13"/>
      <c r="YY306" s="13"/>
      <c r="YZ306" s="13"/>
      <c r="ZA306" s="13"/>
      <c r="ZB306" s="13"/>
      <c r="ZC306" s="13"/>
      <c r="ZD306" s="13"/>
      <c r="ZE306" s="13"/>
      <c r="ZF306" s="13"/>
      <c r="ZG306" s="13"/>
      <c r="ZH306" s="13"/>
      <c r="ZI306" s="13"/>
      <c r="ZJ306" s="13"/>
      <c r="ZK306" s="13"/>
      <c r="ZL306" s="13"/>
      <c r="ZM306" s="13"/>
      <c r="ZN306" s="13"/>
      <c r="ZO306" s="13"/>
      <c r="ZP306" s="13"/>
      <c r="ZQ306" s="13"/>
      <c r="ZR306" s="13"/>
      <c r="ZS306" s="13"/>
      <c r="ZT306" s="13"/>
      <c r="ZU306" s="13"/>
      <c r="ZV306" s="13"/>
      <c r="ZW306" s="13"/>
      <c r="ZX306" s="13"/>
      <c r="ZY306" s="13"/>
      <c r="ZZ306" s="13"/>
      <c r="AAA306" s="13"/>
      <c r="AAB306" s="13"/>
      <c r="AAC306" s="13"/>
      <c r="AAD306" s="13"/>
      <c r="AAE306" s="13"/>
      <c r="AAF306" s="13"/>
      <c r="AAG306" s="13"/>
      <c r="AAH306" s="13"/>
      <c r="AAI306" s="13"/>
      <c r="AAJ306" s="13"/>
      <c r="AAK306" s="13"/>
      <c r="AAL306" s="13"/>
      <c r="AAM306" s="13"/>
      <c r="AAN306" s="13"/>
      <c r="AAO306" s="13"/>
      <c r="AAP306" s="13"/>
      <c r="AAQ306" s="13"/>
      <c r="AAR306" s="13"/>
      <c r="AAS306" s="13"/>
      <c r="AAT306" s="13"/>
      <c r="AAU306" s="13"/>
      <c r="AAV306" s="13"/>
      <c r="AAW306" s="13"/>
      <c r="AAX306" s="13"/>
      <c r="AAY306" s="13"/>
      <c r="AAZ306" s="13"/>
      <c r="ABA306" s="13"/>
      <c r="ABB306" s="13"/>
      <c r="ABC306" s="13"/>
      <c r="ABD306" s="13"/>
      <c r="ABE306" s="13"/>
      <c r="ABF306" s="13"/>
      <c r="ABG306" s="13"/>
      <c r="ABH306" s="13"/>
      <c r="ABI306" s="13"/>
      <c r="ABJ306" s="13"/>
      <c r="ABK306" s="13"/>
      <c r="ABL306" s="13"/>
      <c r="ABM306" s="13"/>
      <c r="ABN306" s="13"/>
      <c r="ABO306" s="13"/>
      <c r="ABP306" s="13"/>
      <c r="ABQ306" s="13"/>
      <c r="ABR306" s="13"/>
      <c r="ABS306" s="13"/>
      <c r="ABT306" s="13"/>
      <c r="ABU306" s="13"/>
      <c r="ABV306" s="13"/>
      <c r="ABW306" s="13"/>
      <c r="ABX306" s="13"/>
      <c r="ABY306" s="13"/>
      <c r="ABZ306" s="13"/>
      <c r="ACA306" s="13"/>
      <c r="ACB306" s="13"/>
      <c r="ACC306" s="13"/>
      <c r="ACD306" s="13"/>
      <c r="ACE306" s="13"/>
      <c r="ACF306" s="13"/>
      <c r="ACG306" s="13"/>
      <c r="ACH306" s="13"/>
      <c r="ACI306" s="13"/>
      <c r="ACJ306" s="13"/>
      <c r="ACK306" s="13"/>
      <c r="ACL306" s="13"/>
      <c r="ACM306" s="13"/>
      <c r="ACN306" s="13"/>
      <c r="ACO306" s="13"/>
      <c r="ACP306" s="13"/>
      <c r="ACQ306" s="13"/>
      <c r="ACR306" s="13"/>
      <c r="ACS306" s="13"/>
      <c r="ACT306" s="13"/>
      <c r="ACU306" s="13"/>
      <c r="ACV306" s="13"/>
      <c r="ACW306" s="13"/>
      <c r="ACX306" s="13"/>
      <c r="ACY306" s="13"/>
      <c r="ACZ306" s="13"/>
      <c r="ADA306" s="13"/>
      <c r="ADB306" s="13"/>
      <c r="ADC306" s="13"/>
      <c r="ADD306" s="13"/>
      <c r="ADE306" s="13"/>
      <c r="ADF306" s="13"/>
      <c r="ADG306" s="13"/>
      <c r="ADH306" s="13"/>
      <c r="ADI306" s="13"/>
      <c r="ADJ306" s="13"/>
      <c r="ADK306" s="13"/>
      <c r="ADL306" s="13"/>
      <c r="ADM306" s="13"/>
      <c r="ADN306" s="13"/>
      <c r="ADO306" s="13"/>
      <c r="ADP306" s="13"/>
      <c r="ADQ306" s="13"/>
      <c r="ADR306" s="13"/>
      <c r="ADS306" s="13"/>
      <c r="ADT306" s="13"/>
      <c r="ADU306" s="13"/>
      <c r="ADV306" s="13"/>
      <c r="ADW306" s="13"/>
      <c r="ADX306" s="13"/>
      <c r="ADY306" s="13"/>
      <c r="ADZ306" s="13"/>
      <c r="AEA306" s="13"/>
      <c r="AEB306" s="13"/>
      <c r="AEC306" s="13"/>
      <c r="AED306" s="13"/>
      <c r="AEE306" s="13"/>
      <c r="AEF306" s="13"/>
      <c r="AEG306" s="13"/>
      <c r="AEH306" s="13"/>
      <c r="AEI306" s="13"/>
      <c r="AEJ306" s="13"/>
      <c r="AEK306" s="13"/>
      <c r="AEL306" s="13"/>
      <c r="AEM306" s="13"/>
      <c r="AEN306" s="13"/>
      <c r="AEO306" s="13"/>
      <c r="AEP306" s="13"/>
      <c r="AEQ306" s="13"/>
      <c r="AER306" s="13"/>
      <c r="AES306" s="13"/>
      <c r="AET306" s="13"/>
      <c r="AEU306" s="13"/>
      <c r="AEV306" s="13"/>
      <c r="AEW306" s="13"/>
      <c r="AEX306" s="13"/>
      <c r="AEY306" s="13"/>
      <c r="AEZ306" s="13"/>
      <c r="AFA306" s="13"/>
      <c r="AFB306" s="13"/>
      <c r="AFC306" s="13"/>
      <c r="AFD306" s="13"/>
      <c r="AFE306" s="13"/>
      <c r="AFF306" s="13"/>
      <c r="AFG306" s="13"/>
      <c r="AFH306" s="13"/>
      <c r="AFI306" s="13"/>
      <c r="AFJ306" s="13"/>
      <c r="AFK306" s="13"/>
      <c r="AFL306" s="13"/>
      <c r="AFM306" s="13"/>
      <c r="AFN306" s="13"/>
      <c r="AFO306" s="13"/>
      <c r="AFP306" s="13"/>
      <c r="AFQ306" s="13"/>
      <c r="AFR306" s="13"/>
      <c r="AFS306" s="13"/>
      <c r="AFT306" s="13"/>
      <c r="AFU306" s="13"/>
      <c r="AFV306" s="13"/>
      <c r="AFW306" s="13"/>
      <c r="AFX306" s="13"/>
      <c r="AFY306" s="13"/>
      <c r="AFZ306" s="13"/>
      <c r="AGA306" s="13"/>
      <c r="AGB306" s="13"/>
      <c r="AGC306" s="13"/>
      <c r="AGD306" s="13"/>
      <c r="AGE306" s="13"/>
      <c r="AGF306" s="13"/>
      <c r="AGG306" s="13"/>
      <c r="AGH306" s="13"/>
      <c r="AGI306" s="13"/>
      <c r="AGJ306" s="13"/>
      <c r="AGK306" s="13"/>
      <c r="AGL306" s="13"/>
      <c r="AGM306" s="13"/>
      <c r="AGN306" s="13"/>
      <c r="AGO306" s="13"/>
      <c r="AGP306" s="13"/>
      <c r="AGQ306" s="13"/>
      <c r="AGR306" s="13"/>
      <c r="AGS306" s="13"/>
      <c r="AGT306" s="13"/>
      <c r="AGU306" s="13"/>
      <c r="AGV306" s="13"/>
      <c r="AGW306" s="13"/>
      <c r="AGX306" s="13"/>
      <c r="AGY306" s="13"/>
      <c r="AGZ306" s="13"/>
      <c r="AHA306" s="13"/>
      <c r="AHB306" s="13"/>
      <c r="AHC306" s="13"/>
      <c r="AHD306" s="13"/>
      <c r="AHE306" s="13"/>
      <c r="AHF306" s="13"/>
      <c r="AHG306" s="13"/>
      <c r="AHH306" s="13"/>
      <c r="AHI306" s="13"/>
      <c r="AHJ306" s="13"/>
      <c r="AHK306" s="13"/>
      <c r="AHL306" s="13"/>
      <c r="AHM306" s="13"/>
      <c r="AHN306" s="13"/>
      <c r="AHO306" s="13"/>
      <c r="AHP306" s="13"/>
      <c r="AHQ306" s="13"/>
      <c r="AHR306" s="13"/>
      <c r="AHS306" s="13"/>
      <c r="AHT306" s="13"/>
      <c r="AHU306" s="13"/>
      <c r="AHV306" s="13"/>
      <c r="AHW306" s="13"/>
      <c r="AHX306" s="13"/>
      <c r="AHY306" s="13"/>
      <c r="AHZ306" s="13"/>
      <c r="AIA306" s="13"/>
      <c r="AIB306" s="13"/>
      <c r="AIC306" s="13"/>
      <c r="AID306" s="13"/>
      <c r="AIE306" s="13"/>
      <c r="AIF306" s="13"/>
      <c r="AIG306" s="13"/>
      <c r="AIH306" s="13"/>
      <c r="AII306" s="13"/>
      <c r="AIJ306" s="13"/>
      <c r="AIK306" s="13"/>
      <c r="AIL306" s="13"/>
      <c r="AIM306" s="13"/>
      <c r="AIN306" s="13"/>
      <c r="AIO306" s="13"/>
      <c r="AIP306" s="13"/>
      <c r="AIQ306" s="13"/>
      <c r="AIR306" s="13"/>
      <c r="AIS306" s="13"/>
      <c r="AIT306" s="13"/>
      <c r="AIU306" s="13"/>
      <c r="AIV306" s="13"/>
      <c r="AIW306" s="13"/>
      <c r="AIX306" s="13"/>
      <c r="AIY306" s="13"/>
      <c r="AIZ306" s="13"/>
      <c r="AJA306" s="13"/>
      <c r="AJB306" s="13"/>
      <c r="AJC306" s="13"/>
      <c r="AJD306" s="13"/>
      <c r="AJE306" s="13"/>
      <c r="AJF306" s="13"/>
      <c r="AJG306" s="13"/>
      <c r="AJH306" s="13"/>
      <c r="AJI306" s="13"/>
      <c r="AJJ306" s="13"/>
      <c r="AJK306" s="13"/>
      <c r="AJL306" s="13"/>
      <c r="AJM306" s="13"/>
      <c r="AJN306" s="13"/>
      <c r="AJO306" s="13"/>
      <c r="AJP306" s="13"/>
      <c r="AJQ306" s="13"/>
      <c r="AJR306" s="13"/>
      <c r="AJS306" s="13"/>
      <c r="AJT306" s="13"/>
      <c r="AJU306" s="13"/>
      <c r="AJV306" s="13"/>
      <c r="AJW306" s="13"/>
      <c r="AJX306" s="13"/>
      <c r="AJY306" s="13"/>
      <c r="AJZ306" s="13"/>
      <c r="AKA306" s="13"/>
      <c r="AKB306" s="13"/>
      <c r="AKC306" s="13"/>
      <c r="AKD306" s="13"/>
      <c r="AKE306" s="13"/>
      <c r="AKF306" s="13"/>
      <c r="AKG306" s="13"/>
      <c r="AKH306" s="13"/>
      <c r="AKI306" s="13"/>
      <c r="AKJ306" s="13"/>
      <c r="AKK306" s="13"/>
      <c r="AKL306" s="13"/>
      <c r="AKM306" s="13"/>
      <c r="AKN306" s="13"/>
      <c r="AKO306" s="13"/>
      <c r="AKP306" s="13"/>
      <c r="AKQ306" s="13"/>
      <c r="AKR306" s="13"/>
      <c r="AKS306" s="13"/>
      <c r="AKT306" s="13"/>
      <c r="AKU306" s="13"/>
      <c r="AKV306" s="13"/>
      <c r="AKW306" s="13"/>
      <c r="AKX306" s="13"/>
      <c r="AKY306" s="13"/>
      <c r="AKZ306" s="13"/>
      <c r="ALA306" s="13"/>
      <c r="ALB306" s="13"/>
      <c r="ALC306" s="13"/>
      <c r="ALD306" s="13"/>
      <c r="ALE306" s="13"/>
      <c r="ALF306" s="13"/>
      <c r="ALG306" s="13"/>
      <c r="ALH306" s="13"/>
      <c r="ALI306" s="13"/>
      <c r="ALJ306" s="13"/>
      <c r="ALK306" s="13"/>
      <c r="ALL306" s="13"/>
      <c r="ALM306" s="13"/>
      <c r="ALN306" s="13"/>
      <c r="ALO306" s="13"/>
      <c r="ALP306" s="13"/>
      <c r="ALQ306" s="13"/>
      <c r="ALR306" s="13"/>
      <c r="ALS306" s="13"/>
      <c r="ALT306" s="13"/>
      <c r="ALU306" s="13"/>
      <c r="ALV306" s="13"/>
      <c r="ALW306" s="13"/>
      <c r="ALX306" s="13"/>
      <c r="ALY306" s="13"/>
      <c r="ALZ306" s="13"/>
      <c r="AMA306" s="13"/>
      <c r="AMB306" s="13"/>
      <c r="AMC306" s="13"/>
      <c r="AMD306" s="13"/>
      <c r="AME306" s="13"/>
      <c r="AMF306" s="13"/>
    </row>
    <row r="307" spans="1:1020" ht="14.25" x14ac:dyDescent="0.2">
      <c r="A307" s="64"/>
      <c r="B307" s="119"/>
      <c r="C307" s="11"/>
      <c r="D307" s="125"/>
      <c r="E307" s="154" t="s">
        <v>31</v>
      </c>
      <c r="F307" s="155">
        <f>SUM(F133:F306)</f>
        <v>0</v>
      </c>
      <c r="G307"/>
      <c r="I307" s="63"/>
    </row>
    <row r="308" spans="1:1020" ht="66" customHeight="1" x14ac:dyDescent="0.25">
      <c r="A308" s="144"/>
      <c r="B308" s="156" t="s">
        <v>442</v>
      </c>
      <c r="C308" s="11"/>
      <c r="D308" s="11"/>
      <c r="E308" s="12"/>
      <c r="F308" s="65"/>
      <c r="G308"/>
    </row>
    <row r="309" spans="1:1020" ht="51" x14ac:dyDescent="0.2">
      <c r="A309" s="61" t="s">
        <v>0</v>
      </c>
      <c r="B309" s="159" t="s">
        <v>1</v>
      </c>
      <c r="C309" s="159" t="s">
        <v>2</v>
      </c>
      <c r="D309" s="159" t="s">
        <v>3</v>
      </c>
      <c r="E309" s="160" t="s">
        <v>4</v>
      </c>
      <c r="F309" s="161" t="s">
        <v>5</v>
      </c>
      <c r="G309"/>
    </row>
    <row r="310" spans="1:1020" ht="14.25" x14ac:dyDescent="0.2">
      <c r="A310" s="144" t="s">
        <v>6</v>
      </c>
      <c r="B310" s="145" t="s">
        <v>7</v>
      </c>
      <c r="C310" s="145" t="s">
        <v>8</v>
      </c>
      <c r="D310" s="145" t="s">
        <v>9</v>
      </c>
      <c r="E310" s="162" t="s">
        <v>10</v>
      </c>
      <c r="F310" s="146" t="s">
        <v>11</v>
      </c>
      <c r="G310"/>
    </row>
    <row r="311" spans="1:1020" ht="14.25" x14ac:dyDescent="0.2">
      <c r="A311" s="95">
        <v>1</v>
      </c>
      <c r="B311" s="119" t="s">
        <v>133</v>
      </c>
      <c r="C311" s="202">
        <v>40</v>
      </c>
      <c r="D311" s="129" t="s">
        <v>12</v>
      </c>
      <c r="E311" s="130">
        <v>0</v>
      </c>
      <c r="F311" s="186">
        <f t="shared" ref="F311:F352" si="5">C311*E311</f>
        <v>0</v>
      </c>
      <c r="G311"/>
      <c r="H311" s="25"/>
      <c r="I311" s="116"/>
    </row>
    <row r="312" spans="1:1020" ht="14.25" x14ac:dyDescent="0.2">
      <c r="A312" s="95">
        <v>2</v>
      </c>
      <c r="B312" s="119" t="s">
        <v>134</v>
      </c>
      <c r="C312" s="202">
        <v>0</v>
      </c>
      <c r="D312" s="129" t="s">
        <v>12</v>
      </c>
      <c r="E312" s="130">
        <v>0</v>
      </c>
      <c r="F312" s="186">
        <f t="shared" si="5"/>
        <v>0</v>
      </c>
      <c r="G312"/>
      <c r="H312" s="25"/>
      <c r="I312" s="116"/>
    </row>
    <row r="313" spans="1:1020" ht="14.25" x14ac:dyDescent="0.2">
      <c r="A313" s="95">
        <f t="shared" ref="A313" si="6">A312+1</f>
        <v>3</v>
      </c>
      <c r="B313" s="119" t="s">
        <v>135</v>
      </c>
      <c r="C313" s="202">
        <v>0</v>
      </c>
      <c r="D313" s="187" t="s">
        <v>12</v>
      </c>
      <c r="E313" s="130">
        <v>0</v>
      </c>
      <c r="F313" s="186">
        <f t="shared" si="5"/>
        <v>0</v>
      </c>
      <c r="G313"/>
      <c r="H313" s="25"/>
      <c r="I313" s="116"/>
    </row>
    <row r="314" spans="1:1020" ht="14.25" x14ac:dyDescent="0.2">
      <c r="A314" s="95">
        <v>4</v>
      </c>
      <c r="B314" s="119" t="s">
        <v>136</v>
      </c>
      <c r="C314" s="202">
        <v>0</v>
      </c>
      <c r="D314" s="129" t="s">
        <v>12</v>
      </c>
      <c r="E314" s="130">
        <v>0</v>
      </c>
      <c r="F314" s="186">
        <f t="shared" si="5"/>
        <v>0</v>
      </c>
      <c r="G314"/>
      <c r="H314" s="25"/>
      <c r="I314" s="116"/>
    </row>
    <row r="315" spans="1:1020" ht="14.25" x14ac:dyDescent="0.2">
      <c r="A315" s="95">
        <v>5</v>
      </c>
      <c r="B315" s="119" t="s">
        <v>320</v>
      </c>
      <c r="C315" s="202">
        <v>40</v>
      </c>
      <c r="D315" s="129" t="s">
        <v>12</v>
      </c>
      <c r="E315" s="130">
        <v>0</v>
      </c>
      <c r="F315" s="186">
        <f t="shared" si="5"/>
        <v>0</v>
      </c>
      <c r="G315"/>
      <c r="H315" s="25"/>
      <c r="I315" s="116"/>
    </row>
    <row r="316" spans="1:1020" ht="14.25" x14ac:dyDescent="0.2">
      <c r="A316" s="95">
        <v>6</v>
      </c>
      <c r="B316" s="119" t="s">
        <v>321</v>
      </c>
      <c r="C316" s="202">
        <v>35</v>
      </c>
      <c r="D316" s="129" t="s">
        <v>12</v>
      </c>
      <c r="E316" s="130">
        <v>0</v>
      </c>
      <c r="F316" s="186">
        <f t="shared" si="5"/>
        <v>0</v>
      </c>
      <c r="G316"/>
      <c r="H316" s="25"/>
      <c r="I316" s="116"/>
    </row>
    <row r="317" spans="1:1020" ht="14.25" x14ac:dyDescent="0.2">
      <c r="A317" s="95">
        <v>7</v>
      </c>
      <c r="B317" s="119" t="s">
        <v>137</v>
      </c>
      <c r="C317" s="202">
        <v>160</v>
      </c>
      <c r="D317" s="129" t="s">
        <v>12</v>
      </c>
      <c r="E317" s="130">
        <v>0</v>
      </c>
      <c r="F317" s="186">
        <f t="shared" si="5"/>
        <v>0</v>
      </c>
      <c r="G317"/>
      <c r="H317" s="25"/>
      <c r="I317" s="116"/>
    </row>
    <row r="318" spans="1:1020" ht="14.25" x14ac:dyDescent="0.2">
      <c r="A318" s="95">
        <v>8</v>
      </c>
      <c r="B318" s="119" t="s">
        <v>138</v>
      </c>
      <c r="C318" s="202">
        <v>120</v>
      </c>
      <c r="D318" s="129" t="s">
        <v>13</v>
      </c>
      <c r="E318" s="130">
        <v>0</v>
      </c>
      <c r="F318" s="186">
        <f t="shared" si="5"/>
        <v>0</v>
      </c>
      <c r="G318"/>
      <c r="H318" s="25"/>
      <c r="I318" s="116"/>
    </row>
    <row r="319" spans="1:1020" ht="14.25" x14ac:dyDescent="0.2">
      <c r="A319" s="95">
        <v>9</v>
      </c>
      <c r="B319" s="119" t="s">
        <v>139</v>
      </c>
      <c r="C319" s="202">
        <v>0</v>
      </c>
      <c r="D319" s="129" t="s">
        <v>12</v>
      </c>
      <c r="E319" s="130">
        <v>0</v>
      </c>
      <c r="F319" s="186">
        <f t="shared" si="5"/>
        <v>0</v>
      </c>
      <c r="G319"/>
      <c r="H319" s="25"/>
      <c r="I319" s="116"/>
    </row>
    <row r="320" spans="1:1020" ht="14.25" x14ac:dyDescent="0.2">
      <c r="A320" s="95">
        <v>10</v>
      </c>
      <c r="B320" s="119" t="s">
        <v>140</v>
      </c>
      <c r="C320" s="202">
        <v>35</v>
      </c>
      <c r="D320" s="129" t="s">
        <v>12</v>
      </c>
      <c r="E320" s="130">
        <v>0</v>
      </c>
      <c r="F320" s="186">
        <f t="shared" si="5"/>
        <v>0</v>
      </c>
      <c r="G320"/>
      <c r="H320" s="25"/>
      <c r="I320" s="116"/>
    </row>
    <row r="321" spans="1:9" ht="14.25" x14ac:dyDescent="0.2">
      <c r="A321" s="95">
        <v>11</v>
      </c>
      <c r="B321" s="119" t="s">
        <v>141</v>
      </c>
      <c r="C321" s="202">
        <v>200</v>
      </c>
      <c r="D321" s="129" t="s">
        <v>12</v>
      </c>
      <c r="E321" s="130">
        <v>0</v>
      </c>
      <c r="F321" s="186">
        <f t="shared" si="5"/>
        <v>0</v>
      </c>
      <c r="G321"/>
      <c r="H321" s="25"/>
      <c r="I321" s="116"/>
    </row>
    <row r="322" spans="1:9" ht="14.25" x14ac:dyDescent="0.2">
      <c r="A322" s="95">
        <v>12</v>
      </c>
      <c r="B322" s="119" t="s">
        <v>142</v>
      </c>
      <c r="C322" s="202">
        <v>305</v>
      </c>
      <c r="D322" s="129" t="s">
        <v>12</v>
      </c>
      <c r="E322" s="130">
        <v>0</v>
      </c>
      <c r="F322" s="186">
        <f t="shared" si="5"/>
        <v>0</v>
      </c>
      <c r="G322"/>
      <c r="H322" s="25"/>
      <c r="I322" s="116"/>
    </row>
    <row r="323" spans="1:9" ht="14.25" x14ac:dyDescent="0.2">
      <c r="A323" s="95">
        <v>13</v>
      </c>
      <c r="B323" s="119" t="s">
        <v>143</v>
      </c>
      <c r="C323" s="202">
        <v>90</v>
      </c>
      <c r="D323" s="129" t="s">
        <v>12</v>
      </c>
      <c r="E323" s="130">
        <v>0</v>
      </c>
      <c r="F323" s="186">
        <f t="shared" si="5"/>
        <v>0</v>
      </c>
      <c r="G323"/>
      <c r="H323" s="25"/>
      <c r="I323" s="116"/>
    </row>
    <row r="324" spans="1:9" ht="14.25" x14ac:dyDescent="0.2">
      <c r="A324" s="95">
        <v>14</v>
      </c>
      <c r="B324" s="119" t="s">
        <v>144</v>
      </c>
      <c r="C324" s="202">
        <v>125</v>
      </c>
      <c r="D324" s="129" t="s">
        <v>12</v>
      </c>
      <c r="E324" s="130">
        <v>0</v>
      </c>
      <c r="F324" s="186">
        <f t="shared" si="5"/>
        <v>0</v>
      </c>
      <c r="G324"/>
      <c r="H324" s="25"/>
      <c r="I324" s="116"/>
    </row>
    <row r="325" spans="1:9" ht="14.25" x14ac:dyDescent="0.2">
      <c r="A325" s="95">
        <v>15</v>
      </c>
      <c r="B325" s="119" t="s">
        <v>145</v>
      </c>
      <c r="C325" s="202">
        <v>120</v>
      </c>
      <c r="D325" s="129" t="s">
        <v>12</v>
      </c>
      <c r="E325" s="130">
        <v>0</v>
      </c>
      <c r="F325" s="186">
        <f t="shared" si="5"/>
        <v>0</v>
      </c>
      <c r="G325"/>
      <c r="H325" s="25"/>
      <c r="I325" s="116"/>
    </row>
    <row r="326" spans="1:9" ht="14.25" x14ac:dyDescent="0.2">
      <c r="A326" s="95">
        <v>16</v>
      </c>
      <c r="B326" s="119" t="s">
        <v>146</v>
      </c>
      <c r="C326" s="202">
        <v>10</v>
      </c>
      <c r="D326" s="129" t="s">
        <v>12</v>
      </c>
      <c r="E326" s="130">
        <v>0</v>
      </c>
      <c r="F326" s="186">
        <f t="shared" si="5"/>
        <v>0</v>
      </c>
      <c r="G326"/>
      <c r="H326" s="25"/>
      <c r="I326" s="116"/>
    </row>
    <row r="327" spans="1:9" ht="14.25" x14ac:dyDescent="0.2">
      <c r="A327" s="95">
        <v>17</v>
      </c>
      <c r="B327" s="119" t="s">
        <v>147</v>
      </c>
      <c r="C327" s="202">
        <v>0</v>
      </c>
      <c r="D327" s="129" t="s">
        <v>12</v>
      </c>
      <c r="E327" s="130">
        <v>0</v>
      </c>
      <c r="F327" s="186">
        <f t="shared" si="5"/>
        <v>0</v>
      </c>
      <c r="G327"/>
      <c r="H327" s="25"/>
      <c r="I327" s="116"/>
    </row>
    <row r="328" spans="1:9" ht="14.25" x14ac:dyDescent="0.2">
      <c r="A328" s="95">
        <v>18</v>
      </c>
      <c r="B328" s="119" t="s">
        <v>148</v>
      </c>
      <c r="C328" s="202">
        <v>10</v>
      </c>
      <c r="D328" s="129" t="s">
        <v>12</v>
      </c>
      <c r="E328" s="130">
        <v>0</v>
      </c>
      <c r="F328" s="186">
        <f t="shared" si="5"/>
        <v>0</v>
      </c>
      <c r="G328"/>
      <c r="H328" s="25"/>
      <c r="I328" s="116"/>
    </row>
    <row r="329" spans="1:9" ht="14.25" x14ac:dyDescent="0.2">
      <c r="A329" s="95">
        <v>19</v>
      </c>
      <c r="B329" s="119" t="s">
        <v>149</v>
      </c>
      <c r="C329" s="202">
        <v>25</v>
      </c>
      <c r="D329" s="129" t="s">
        <v>12</v>
      </c>
      <c r="E329" s="130">
        <v>0</v>
      </c>
      <c r="F329" s="186">
        <f t="shared" si="5"/>
        <v>0</v>
      </c>
      <c r="G329"/>
      <c r="H329" s="25"/>
      <c r="I329" s="116"/>
    </row>
    <row r="330" spans="1:9" ht="14.25" x14ac:dyDescent="0.2">
      <c r="A330" s="95">
        <v>20</v>
      </c>
      <c r="B330" s="119" t="s">
        <v>150</v>
      </c>
      <c r="C330" s="202">
        <v>20</v>
      </c>
      <c r="D330" s="129" t="s">
        <v>12</v>
      </c>
      <c r="E330" s="130">
        <v>0</v>
      </c>
      <c r="F330" s="186">
        <f t="shared" si="5"/>
        <v>0</v>
      </c>
      <c r="G330"/>
      <c r="H330" s="25"/>
      <c r="I330" s="116"/>
    </row>
    <row r="331" spans="1:9" ht="14.25" x14ac:dyDescent="0.2">
      <c r="A331" s="95">
        <v>21</v>
      </c>
      <c r="B331" s="119" t="s">
        <v>151</v>
      </c>
      <c r="C331" s="202">
        <v>5</v>
      </c>
      <c r="D331" s="129" t="s">
        <v>12</v>
      </c>
      <c r="E331" s="130">
        <v>0</v>
      </c>
      <c r="F331" s="186">
        <f t="shared" si="5"/>
        <v>0</v>
      </c>
      <c r="G331"/>
      <c r="H331" s="25"/>
      <c r="I331" s="116"/>
    </row>
    <row r="332" spans="1:9" ht="14.25" x14ac:dyDescent="0.2">
      <c r="A332" s="95">
        <v>22</v>
      </c>
      <c r="B332" s="119" t="s">
        <v>152</v>
      </c>
      <c r="C332" s="202">
        <v>40</v>
      </c>
      <c r="D332" s="129" t="s">
        <v>12</v>
      </c>
      <c r="E332" s="130">
        <v>0</v>
      </c>
      <c r="F332" s="186">
        <f t="shared" si="5"/>
        <v>0</v>
      </c>
      <c r="G332"/>
      <c r="H332" s="25"/>
      <c r="I332" s="116"/>
    </row>
    <row r="333" spans="1:9" ht="14.25" x14ac:dyDescent="0.2">
      <c r="A333" s="95">
        <v>23</v>
      </c>
      <c r="B333" s="119" t="s">
        <v>153</v>
      </c>
      <c r="C333" s="202">
        <v>5</v>
      </c>
      <c r="D333" s="129" t="s">
        <v>12</v>
      </c>
      <c r="E333" s="130">
        <v>0</v>
      </c>
      <c r="F333" s="186">
        <f t="shared" si="5"/>
        <v>0</v>
      </c>
      <c r="G333"/>
      <c r="H333" s="25"/>
      <c r="I333" s="116"/>
    </row>
    <row r="334" spans="1:9" ht="14.25" x14ac:dyDescent="0.2">
      <c r="A334" s="95">
        <v>24</v>
      </c>
      <c r="B334" s="119" t="s">
        <v>154</v>
      </c>
      <c r="C334" s="202">
        <v>0</v>
      </c>
      <c r="D334" s="129" t="s">
        <v>13</v>
      </c>
      <c r="E334" s="130">
        <v>0</v>
      </c>
      <c r="F334" s="186">
        <f t="shared" si="5"/>
        <v>0</v>
      </c>
      <c r="G334"/>
      <c r="H334" s="25"/>
      <c r="I334" s="116"/>
    </row>
    <row r="335" spans="1:9" ht="25.5" x14ac:dyDescent="0.2">
      <c r="A335" s="95">
        <v>25</v>
      </c>
      <c r="B335" s="119" t="s">
        <v>155</v>
      </c>
      <c r="C335" s="202">
        <v>70</v>
      </c>
      <c r="D335" s="129" t="s">
        <v>12</v>
      </c>
      <c r="E335" s="130">
        <v>0</v>
      </c>
      <c r="F335" s="186">
        <f t="shared" si="5"/>
        <v>0</v>
      </c>
      <c r="G335"/>
      <c r="H335" s="25"/>
      <c r="I335" s="116"/>
    </row>
    <row r="336" spans="1:9" ht="25.5" x14ac:dyDescent="0.2">
      <c r="A336" s="95">
        <v>26</v>
      </c>
      <c r="B336" s="119" t="s">
        <v>156</v>
      </c>
      <c r="C336" s="202">
        <v>125</v>
      </c>
      <c r="D336" s="129" t="s">
        <v>12</v>
      </c>
      <c r="E336" s="130">
        <v>0</v>
      </c>
      <c r="F336" s="186">
        <f t="shared" si="5"/>
        <v>0</v>
      </c>
      <c r="G336"/>
      <c r="H336" s="25"/>
      <c r="I336" s="116"/>
    </row>
    <row r="337" spans="1:9" ht="14.25" x14ac:dyDescent="0.2">
      <c r="A337" s="95">
        <v>27</v>
      </c>
      <c r="B337" s="119" t="s">
        <v>157</v>
      </c>
      <c r="C337" s="202">
        <v>0</v>
      </c>
      <c r="D337" s="129" t="s">
        <v>13</v>
      </c>
      <c r="E337" s="130">
        <v>0</v>
      </c>
      <c r="F337" s="186">
        <f t="shared" si="5"/>
        <v>0</v>
      </c>
      <c r="G337"/>
      <c r="H337" s="25"/>
      <c r="I337" s="116"/>
    </row>
    <row r="338" spans="1:9" ht="14.25" x14ac:dyDescent="0.2">
      <c r="A338" s="95">
        <v>28</v>
      </c>
      <c r="B338" s="119" t="s">
        <v>158</v>
      </c>
      <c r="C338" s="202">
        <v>80</v>
      </c>
      <c r="D338" s="129" t="s">
        <v>12</v>
      </c>
      <c r="E338" s="130">
        <v>0</v>
      </c>
      <c r="F338" s="186">
        <f t="shared" si="5"/>
        <v>0</v>
      </c>
      <c r="G338"/>
      <c r="H338" s="25"/>
      <c r="I338" s="116"/>
    </row>
    <row r="339" spans="1:9" ht="14.25" x14ac:dyDescent="0.2">
      <c r="A339" s="95">
        <v>29</v>
      </c>
      <c r="B339" s="119" t="s">
        <v>159</v>
      </c>
      <c r="C339" s="202">
        <v>60</v>
      </c>
      <c r="D339" s="129" t="s">
        <v>12</v>
      </c>
      <c r="E339" s="130">
        <v>0</v>
      </c>
      <c r="F339" s="186">
        <f t="shared" si="5"/>
        <v>0</v>
      </c>
      <c r="G339"/>
      <c r="H339" s="25"/>
      <c r="I339" s="116"/>
    </row>
    <row r="340" spans="1:9" ht="14.25" x14ac:dyDescent="0.2">
      <c r="A340" s="95">
        <v>30</v>
      </c>
      <c r="B340" s="119" t="s">
        <v>160</v>
      </c>
      <c r="C340" s="202">
        <v>100</v>
      </c>
      <c r="D340" s="129" t="s">
        <v>12</v>
      </c>
      <c r="E340" s="130">
        <v>0</v>
      </c>
      <c r="F340" s="186">
        <f t="shared" si="5"/>
        <v>0</v>
      </c>
      <c r="G340"/>
      <c r="H340" s="25"/>
      <c r="I340" s="116"/>
    </row>
    <row r="341" spans="1:9" ht="14.25" x14ac:dyDescent="0.2">
      <c r="A341" s="95">
        <v>31</v>
      </c>
      <c r="B341" s="119" t="s">
        <v>161</v>
      </c>
      <c r="C341" s="202">
        <v>0</v>
      </c>
      <c r="D341" s="129" t="s">
        <v>12</v>
      </c>
      <c r="E341" s="130">
        <v>0</v>
      </c>
      <c r="F341" s="186">
        <f t="shared" si="5"/>
        <v>0</v>
      </c>
      <c r="G341"/>
      <c r="H341" s="25"/>
      <c r="I341" s="116"/>
    </row>
    <row r="342" spans="1:9" ht="14.25" x14ac:dyDescent="0.2">
      <c r="A342" s="95">
        <v>32</v>
      </c>
      <c r="B342" s="119" t="s">
        <v>162</v>
      </c>
      <c r="C342" s="202">
        <v>10</v>
      </c>
      <c r="D342" s="129" t="s">
        <v>12</v>
      </c>
      <c r="E342" s="130">
        <v>0</v>
      </c>
      <c r="F342" s="186">
        <f t="shared" si="5"/>
        <v>0</v>
      </c>
      <c r="G342"/>
      <c r="H342" s="25"/>
      <c r="I342" s="116"/>
    </row>
    <row r="343" spans="1:9" ht="14.25" x14ac:dyDescent="0.2">
      <c r="A343" s="95">
        <v>33</v>
      </c>
      <c r="B343" s="119" t="s">
        <v>163</v>
      </c>
      <c r="C343" s="202">
        <v>10</v>
      </c>
      <c r="D343" s="129" t="s">
        <v>12</v>
      </c>
      <c r="E343" s="130">
        <v>0</v>
      </c>
      <c r="F343" s="186">
        <f t="shared" si="5"/>
        <v>0</v>
      </c>
      <c r="G343"/>
      <c r="H343" s="25"/>
      <c r="I343" s="116"/>
    </row>
    <row r="344" spans="1:9" ht="14.25" x14ac:dyDescent="0.2">
      <c r="A344" s="95">
        <v>34</v>
      </c>
      <c r="B344" s="110" t="s">
        <v>164</v>
      </c>
      <c r="C344" s="202">
        <v>2</v>
      </c>
      <c r="D344" s="129" t="s">
        <v>13</v>
      </c>
      <c r="E344" s="130">
        <v>0</v>
      </c>
      <c r="F344" s="186">
        <f t="shared" si="5"/>
        <v>0</v>
      </c>
      <c r="G344"/>
      <c r="H344" s="25"/>
      <c r="I344" s="116"/>
    </row>
    <row r="345" spans="1:9" ht="14.25" x14ac:dyDescent="0.2">
      <c r="A345" s="95">
        <v>35</v>
      </c>
      <c r="B345" s="119" t="s">
        <v>165</v>
      </c>
      <c r="C345" s="202">
        <v>25</v>
      </c>
      <c r="D345" s="129" t="s">
        <v>12</v>
      </c>
      <c r="E345" s="130">
        <v>0</v>
      </c>
      <c r="F345" s="186">
        <f t="shared" si="5"/>
        <v>0</v>
      </c>
      <c r="G345"/>
      <c r="H345" s="25"/>
      <c r="I345" s="116"/>
    </row>
    <row r="346" spans="1:9" ht="14.25" x14ac:dyDescent="0.2">
      <c r="A346" s="95">
        <v>36</v>
      </c>
      <c r="B346" s="119" t="s">
        <v>166</v>
      </c>
      <c r="C346" s="202">
        <v>65</v>
      </c>
      <c r="D346" s="129" t="s">
        <v>12</v>
      </c>
      <c r="E346" s="130">
        <v>0</v>
      </c>
      <c r="F346" s="186">
        <f t="shared" si="5"/>
        <v>0</v>
      </c>
      <c r="G346"/>
      <c r="H346" s="25"/>
      <c r="I346" s="116"/>
    </row>
    <row r="347" spans="1:9" ht="14.25" x14ac:dyDescent="0.2">
      <c r="A347" s="95">
        <v>37</v>
      </c>
      <c r="B347" s="119" t="s">
        <v>167</v>
      </c>
      <c r="C347" s="202">
        <v>100</v>
      </c>
      <c r="D347" s="129" t="s">
        <v>12</v>
      </c>
      <c r="E347" s="130">
        <v>0</v>
      </c>
      <c r="F347" s="186">
        <f t="shared" si="5"/>
        <v>0</v>
      </c>
      <c r="G347"/>
      <c r="H347" s="25"/>
      <c r="I347" s="116"/>
    </row>
    <row r="348" spans="1:9" ht="14.25" x14ac:dyDescent="0.2">
      <c r="A348" s="95">
        <v>38</v>
      </c>
      <c r="B348" s="119" t="s">
        <v>168</v>
      </c>
      <c r="C348" s="202">
        <v>0</v>
      </c>
      <c r="D348" s="129" t="s">
        <v>29</v>
      </c>
      <c r="E348" s="130">
        <v>0</v>
      </c>
      <c r="F348" s="186">
        <f t="shared" si="5"/>
        <v>0</v>
      </c>
      <c r="G348"/>
      <c r="H348" s="25"/>
      <c r="I348" s="116"/>
    </row>
    <row r="349" spans="1:9" ht="14.25" x14ac:dyDescent="0.2">
      <c r="A349" s="95">
        <v>39</v>
      </c>
      <c r="B349" s="119" t="s">
        <v>169</v>
      </c>
      <c r="C349" s="202">
        <v>0</v>
      </c>
      <c r="D349" s="129" t="s">
        <v>12</v>
      </c>
      <c r="E349" s="130">
        <v>0</v>
      </c>
      <c r="F349" s="186">
        <f t="shared" si="5"/>
        <v>0</v>
      </c>
      <c r="G349"/>
      <c r="H349" s="25"/>
      <c r="I349" s="116"/>
    </row>
    <row r="350" spans="1:9" ht="14.25" x14ac:dyDescent="0.2">
      <c r="A350" s="95">
        <v>40</v>
      </c>
      <c r="B350" s="119" t="s">
        <v>170</v>
      </c>
      <c r="C350" s="202">
        <v>0</v>
      </c>
      <c r="D350" s="129" t="s">
        <v>12</v>
      </c>
      <c r="E350" s="130">
        <v>0</v>
      </c>
      <c r="F350" s="186">
        <f t="shared" si="5"/>
        <v>0</v>
      </c>
      <c r="G350"/>
      <c r="H350" s="25"/>
      <c r="I350" s="116"/>
    </row>
    <row r="351" spans="1:9" ht="14.25" x14ac:dyDescent="0.2">
      <c r="A351" s="95">
        <v>41</v>
      </c>
      <c r="B351" s="119" t="s">
        <v>171</v>
      </c>
      <c r="C351" s="202">
        <v>0</v>
      </c>
      <c r="D351" s="129" t="s">
        <v>29</v>
      </c>
      <c r="E351" s="130">
        <v>0</v>
      </c>
      <c r="F351" s="186">
        <f t="shared" si="5"/>
        <v>0</v>
      </c>
      <c r="G351"/>
      <c r="H351" s="25"/>
      <c r="I351" s="116"/>
    </row>
    <row r="352" spans="1:9" ht="14.25" x14ac:dyDescent="0.2">
      <c r="A352" s="239">
        <v>42</v>
      </c>
      <c r="B352" s="240" t="s">
        <v>515</v>
      </c>
      <c r="C352" s="202">
        <v>0</v>
      </c>
      <c r="D352" s="202" t="s">
        <v>13</v>
      </c>
      <c r="E352" s="130">
        <v>0</v>
      </c>
      <c r="F352" s="186">
        <f t="shared" si="5"/>
        <v>0</v>
      </c>
      <c r="G352"/>
      <c r="H352" s="25"/>
      <c r="I352" s="116"/>
    </row>
    <row r="353" spans="1:9" ht="14.25" x14ac:dyDescent="0.2">
      <c r="A353" s="280">
        <v>43</v>
      </c>
      <c r="B353" s="281" t="s">
        <v>527</v>
      </c>
      <c r="C353" s="282">
        <v>0</v>
      </c>
      <c r="D353" s="282" t="s">
        <v>13</v>
      </c>
      <c r="E353" s="130">
        <v>0</v>
      </c>
      <c r="F353" s="283">
        <f>C353*E353</f>
        <v>0</v>
      </c>
      <c r="G353"/>
      <c r="H353" s="25"/>
      <c r="I353" s="116"/>
    </row>
    <row r="354" spans="1:9" ht="14.25" x14ac:dyDescent="0.2">
      <c r="A354" s="284">
        <v>44</v>
      </c>
      <c r="B354" s="281" t="s">
        <v>528</v>
      </c>
      <c r="C354" s="282">
        <v>0</v>
      </c>
      <c r="D354" s="282" t="s">
        <v>13</v>
      </c>
      <c r="E354" s="130">
        <v>0</v>
      </c>
      <c r="F354" s="283">
        <f>C354*E354</f>
        <v>0</v>
      </c>
      <c r="G354"/>
      <c r="H354" s="25"/>
      <c r="I354" s="116"/>
    </row>
    <row r="355" spans="1:9" ht="14.25" x14ac:dyDescent="0.2">
      <c r="A355" s="66"/>
      <c r="B355" s="119"/>
      <c r="C355" s="125"/>
      <c r="D355" s="125"/>
      <c r="E355" s="188" t="s">
        <v>17</v>
      </c>
      <c r="F355" s="189">
        <f>SUM(F311:F354)</f>
        <v>0</v>
      </c>
      <c r="G355"/>
      <c r="I355" s="73"/>
    </row>
    <row r="356" spans="1:9" ht="66.75" customHeight="1" x14ac:dyDescent="0.25">
      <c r="A356" s="144"/>
      <c r="B356" s="156" t="s">
        <v>503</v>
      </c>
      <c r="C356" s="9"/>
      <c r="D356" s="9"/>
      <c r="E356" s="10"/>
      <c r="F356" s="65"/>
      <c r="G356"/>
    </row>
    <row r="357" spans="1:9" ht="51" x14ac:dyDescent="0.2">
      <c r="A357" s="158" t="s">
        <v>0</v>
      </c>
      <c r="B357" s="159" t="s">
        <v>1</v>
      </c>
      <c r="C357" s="159" t="s">
        <v>2</v>
      </c>
      <c r="D357" s="159" t="s">
        <v>3</v>
      </c>
      <c r="E357" s="160" t="s">
        <v>4</v>
      </c>
      <c r="F357" s="161" t="s">
        <v>5</v>
      </c>
      <c r="G357"/>
    </row>
    <row r="358" spans="1:9" ht="14.25" x14ac:dyDescent="0.2">
      <c r="A358" s="144" t="s">
        <v>6</v>
      </c>
      <c r="B358" s="145" t="s">
        <v>7</v>
      </c>
      <c r="C358" s="145" t="s">
        <v>8</v>
      </c>
      <c r="D358" s="145" t="s">
        <v>9</v>
      </c>
      <c r="E358" s="162" t="s">
        <v>10</v>
      </c>
      <c r="F358" s="146" t="s">
        <v>11</v>
      </c>
      <c r="G358"/>
    </row>
    <row r="359" spans="1:9" ht="14.25" x14ac:dyDescent="0.2">
      <c r="A359" s="140">
        <v>1</v>
      </c>
      <c r="B359" s="119" t="s">
        <v>172</v>
      </c>
      <c r="C359" s="207">
        <v>465</v>
      </c>
      <c r="D359" s="190" t="s">
        <v>12</v>
      </c>
      <c r="E359" s="191">
        <v>0</v>
      </c>
      <c r="F359" s="192">
        <f>C359*E359</f>
        <v>0</v>
      </c>
      <c r="G359"/>
      <c r="H359" s="25"/>
      <c r="I359" s="26"/>
    </row>
    <row r="360" spans="1:9" ht="14.25" x14ac:dyDescent="0.2">
      <c r="A360" s="140">
        <v>2</v>
      </c>
      <c r="B360" s="119" t="s">
        <v>173</v>
      </c>
      <c r="C360" s="202">
        <v>3200</v>
      </c>
      <c r="D360" s="129" t="s">
        <v>12</v>
      </c>
      <c r="E360" s="191">
        <v>0</v>
      </c>
      <c r="F360" s="192">
        <f t="shared" ref="F360:F423" si="7">C360*E360</f>
        <v>0</v>
      </c>
      <c r="G360"/>
      <c r="H360" s="25"/>
      <c r="I360" s="26"/>
    </row>
    <row r="361" spans="1:9" ht="14.25" x14ac:dyDescent="0.2">
      <c r="A361" s="140">
        <v>3</v>
      </c>
      <c r="B361" s="119" t="s">
        <v>500</v>
      </c>
      <c r="C361" s="202">
        <v>90</v>
      </c>
      <c r="D361" s="129" t="s">
        <v>12</v>
      </c>
      <c r="E361" s="191">
        <v>0</v>
      </c>
      <c r="F361" s="192">
        <f t="shared" si="7"/>
        <v>0</v>
      </c>
      <c r="G361"/>
      <c r="H361" s="25"/>
      <c r="I361" s="26"/>
    </row>
    <row r="362" spans="1:9" ht="14.25" x14ac:dyDescent="0.2">
      <c r="A362" s="140">
        <v>4</v>
      </c>
      <c r="B362" s="119" t="s">
        <v>174</v>
      </c>
      <c r="C362" s="202">
        <v>70</v>
      </c>
      <c r="D362" s="129" t="s">
        <v>12</v>
      </c>
      <c r="E362" s="191">
        <v>0</v>
      </c>
      <c r="F362" s="192">
        <f t="shared" si="7"/>
        <v>0</v>
      </c>
      <c r="G362"/>
      <c r="H362" s="25"/>
      <c r="I362" s="26"/>
    </row>
    <row r="363" spans="1:9" ht="14.25" x14ac:dyDescent="0.2">
      <c r="A363" s="140">
        <v>5</v>
      </c>
      <c r="B363" s="119" t="s">
        <v>175</v>
      </c>
      <c r="C363" s="202">
        <v>80</v>
      </c>
      <c r="D363" s="129" t="s">
        <v>12</v>
      </c>
      <c r="E363" s="191">
        <v>0</v>
      </c>
      <c r="F363" s="192">
        <f t="shared" si="7"/>
        <v>0</v>
      </c>
      <c r="G363"/>
      <c r="H363" s="25"/>
      <c r="I363" s="26"/>
    </row>
    <row r="364" spans="1:9" ht="14.25" x14ac:dyDescent="0.2">
      <c r="A364" s="140">
        <v>6</v>
      </c>
      <c r="B364" s="119" t="s">
        <v>176</v>
      </c>
      <c r="C364" s="202">
        <v>140</v>
      </c>
      <c r="D364" s="129" t="s">
        <v>12</v>
      </c>
      <c r="E364" s="191">
        <v>0</v>
      </c>
      <c r="F364" s="192">
        <f t="shared" si="7"/>
        <v>0</v>
      </c>
      <c r="G364"/>
      <c r="H364" s="25"/>
      <c r="I364" s="26"/>
    </row>
    <row r="365" spans="1:9" ht="14.25" x14ac:dyDescent="0.2">
      <c r="A365" s="140">
        <v>7</v>
      </c>
      <c r="B365" s="119" t="s">
        <v>177</v>
      </c>
      <c r="C365" s="202">
        <v>45</v>
      </c>
      <c r="D365" s="129" t="s">
        <v>12</v>
      </c>
      <c r="E365" s="191">
        <v>0</v>
      </c>
      <c r="F365" s="192">
        <f t="shared" si="7"/>
        <v>0</v>
      </c>
      <c r="G365"/>
      <c r="H365" s="25"/>
      <c r="I365" s="26"/>
    </row>
    <row r="366" spans="1:9" ht="14.25" x14ac:dyDescent="0.2">
      <c r="A366" s="140">
        <v>8</v>
      </c>
      <c r="B366" s="119" t="s">
        <v>178</v>
      </c>
      <c r="C366" s="202">
        <v>210</v>
      </c>
      <c r="D366" s="129" t="s">
        <v>12</v>
      </c>
      <c r="E366" s="191">
        <v>0</v>
      </c>
      <c r="F366" s="192">
        <f t="shared" si="7"/>
        <v>0</v>
      </c>
      <c r="G366"/>
      <c r="H366" s="25"/>
      <c r="I366" s="26"/>
    </row>
    <row r="367" spans="1:9" ht="14.25" x14ac:dyDescent="0.2">
      <c r="A367" s="140">
        <v>9</v>
      </c>
      <c r="B367" s="119" t="s">
        <v>179</v>
      </c>
      <c r="C367" s="202">
        <v>50</v>
      </c>
      <c r="D367" s="129" t="s">
        <v>12</v>
      </c>
      <c r="E367" s="191">
        <v>0</v>
      </c>
      <c r="F367" s="192">
        <f t="shared" si="7"/>
        <v>0</v>
      </c>
      <c r="G367"/>
      <c r="H367" s="25"/>
      <c r="I367" s="26"/>
    </row>
    <row r="368" spans="1:9" ht="14.25" x14ac:dyDescent="0.2">
      <c r="A368" s="140">
        <v>10</v>
      </c>
      <c r="B368" s="119" t="s">
        <v>180</v>
      </c>
      <c r="C368" s="202">
        <v>220</v>
      </c>
      <c r="D368" s="129" t="s">
        <v>12</v>
      </c>
      <c r="E368" s="191">
        <v>0</v>
      </c>
      <c r="F368" s="192">
        <f t="shared" si="7"/>
        <v>0</v>
      </c>
      <c r="G368"/>
      <c r="H368" s="25"/>
      <c r="I368" s="26"/>
    </row>
    <row r="369" spans="1:9" ht="14.25" x14ac:dyDescent="0.2">
      <c r="A369" s="140">
        <v>11</v>
      </c>
      <c r="B369" s="119" t="s">
        <v>181</v>
      </c>
      <c r="C369" s="202">
        <v>75</v>
      </c>
      <c r="D369" s="129" t="s">
        <v>12</v>
      </c>
      <c r="E369" s="191">
        <v>0</v>
      </c>
      <c r="F369" s="192">
        <f t="shared" si="7"/>
        <v>0</v>
      </c>
      <c r="G369"/>
      <c r="H369" s="25"/>
      <c r="I369" s="26"/>
    </row>
    <row r="370" spans="1:9" s="13" customFormat="1" ht="14.25" x14ac:dyDescent="0.2">
      <c r="A370" s="140">
        <v>12</v>
      </c>
      <c r="B370" s="167" t="s">
        <v>284</v>
      </c>
      <c r="C370" s="202">
        <v>28</v>
      </c>
      <c r="D370" s="129" t="s">
        <v>12</v>
      </c>
      <c r="E370" s="191">
        <v>0</v>
      </c>
      <c r="F370" s="192">
        <f t="shared" si="7"/>
        <v>0</v>
      </c>
      <c r="G370"/>
      <c r="H370" s="25"/>
      <c r="I370" s="26"/>
    </row>
    <row r="371" spans="1:9" s="13" customFormat="1" ht="14.25" x14ac:dyDescent="0.2">
      <c r="A371" s="140">
        <v>13</v>
      </c>
      <c r="B371" s="13" t="s">
        <v>327</v>
      </c>
      <c r="C371" s="202">
        <v>0</v>
      </c>
      <c r="D371" s="129" t="s">
        <v>29</v>
      </c>
      <c r="E371" s="191">
        <v>0</v>
      </c>
      <c r="F371" s="192">
        <f t="shared" si="7"/>
        <v>0</v>
      </c>
      <c r="G371"/>
      <c r="H371" s="25"/>
      <c r="I371" s="26"/>
    </row>
    <row r="372" spans="1:9" ht="14.25" x14ac:dyDescent="0.2">
      <c r="A372" s="140">
        <v>14</v>
      </c>
      <c r="B372" s="119" t="s">
        <v>182</v>
      </c>
      <c r="C372" s="202">
        <v>10</v>
      </c>
      <c r="D372" s="129" t="s">
        <v>33</v>
      </c>
      <c r="E372" s="191">
        <v>0</v>
      </c>
      <c r="F372" s="192">
        <f t="shared" si="7"/>
        <v>0</v>
      </c>
      <c r="G372"/>
      <c r="H372" s="25"/>
      <c r="I372" s="26"/>
    </row>
    <row r="373" spans="1:9" ht="14.25" x14ac:dyDescent="0.2">
      <c r="A373" s="140">
        <v>15</v>
      </c>
      <c r="B373" s="119" t="s">
        <v>183</v>
      </c>
      <c r="C373" s="202">
        <v>75</v>
      </c>
      <c r="D373" s="129" t="s">
        <v>12</v>
      </c>
      <c r="E373" s="191">
        <v>0</v>
      </c>
      <c r="F373" s="192">
        <f t="shared" si="7"/>
        <v>0</v>
      </c>
      <c r="G373"/>
      <c r="H373" s="25"/>
      <c r="I373" s="26"/>
    </row>
    <row r="374" spans="1:9" ht="14.25" x14ac:dyDescent="0.2">
      <c r="A374" s="140">
        <v>16</v>
      </c>
      <c r="B374" s="119" t="s">
        <v>184</v>
      </c>
      <c r="C374" s="202">
        <v>75</v>
      </c>
      <c r="D374" s="129" t="s">
        <v>12</v>
      </c>
      <c r="E374" s="191">
        <v>0</v>
      </c>
      <c r="F374" s="192">
        <f t="shared" si="7"/>
        <v>0</v>
      </c>
      <c r="G374"/>
      <c r="H374" s="25"/>
      <c r="I374" s="26"/>
    </row>
    <row r="375" spans="1:9" ht="14.25" x14ac:dyDescent="0.2">
      <c r="A375" s="140">
        <v>17</v>
      </c>
      <c r="B375" s="119" t="s">
        <v>185</v>
      </c>
      <c r="C375" s="202">
        <v>80</v>
      </c>
      <c r="D375" s="129" t="s">
        <v>12</v>
      </c>
      <c r="E375" s="191">
        <v>0</v>
      </c>
      <c r="F375" s="192">
        <f t="shared" si="7"/>
        <v>0</v>
      </c>
      <c r="G375"/>
      <c r="H375" s="25"/>
      <c r="I375" s="26"/>
    </row>
    <row r="376" spans="1:9" ht="14.25" x14ac:dyDescent="0.2">
      <c r="A376" s="140">
        <v>18</v>
      </c>
      <c r="B376" s="119" t="s">
        <v>186</v>
      </c>
      <c r="C376" s="202">
        <v>200</v>
      </c>
      <c r="D376" s="129" t="s">
        <v>33</v>
      </c>
      <c r="E376" s="191">
        <v>0</v>
      </c>
      <c r="F376" s="192">
        <f t="shared" si="7"/>
        <v>0</v>
      </c>
      <c r="G376"/>
      <c r="H376" s="25"/>
      <c r="I376" s="26"/>
    </row>
    <row r="377" spans="1:9" ht="14.25" x14ac:dyDescent="0.2">
      <c r="A377" s="140">
        <v>19</v>
      </c>
      <c r="B377" s="119" t="s">
        <v>187</v>
      </c>
      <c r="C377" s="202">
        <v>30</v>
      </c>
      <c r="D377" s="129" t="s">
        <v>33</v>
      </c>
      <c r="E377" s="191">
        <v>0</v>
      </c>
      <c r="F377" s="192">
        <f t="shared" si="7"/>
        <v>0</v>
      </c>
      <c r="G377"/>
      <c r="H377" s="25"/>
      <c r="I377" s="26"/>
    </row>
    <row r="378" spans="1:9" ht="14.25" x14ac:dyDescent="0.2">
      <c r="A378" s="140">
        <v>20</v>
      </c>
      <c r="B378" s="119" t="s">
        <v>188</v>
      </c>
      <c r="C378" s="202">
        <v>80</v>
      </c>
      <c r="D378" s="129" t="s">
        <v>12</v>
      </c>
      <c r="E378" s="191">
        <v>0</v>
      </c>
      <c r="F378" s="192">
        <f t="shared" si="7"/>
        <v>0</v>
      </c>
      <c r="G378"/>
      <c r="H378" s="25"/>
      <c r="I378" s="26"/>
    </row>
    <row r="379" spans="1:9" ht="14.25" x14ac:dyDescent="0.2">
      <c r="A379" s="140">
        <v>21</v>
      </c>
      <c r="B379" s="119" t="s">
        <v>289</v>
      </c>
      <c r="C379" s="202">
        <v>60</v>
      </c>
      <c r="D379" s="129" t="s">
        <v>12</v>
      </c>
      <c r="E379" s="191">
        <v>0</v>
      </c>
      <c r="F379" s="192">
        <f t="shared" si="7"/>
        <v>0</v>
      </c>
      <c r="G379"/>
      <c r="H379" s="25"/>
      <c r="I379" s="26"/>
    </row>
    <row r="380" spans="1:9" ht="14.25" x14ac:dyDescent="0.2">
      <c r="A380" s="140">
        <v>22</v>
      </c>
      <c r="B380" s="119" t="s">
        <v>189</v>
      </c>
      <c r="C380" s="202">
        <v>45</v>
      </c>
      <c r="D380" s="129" t="s">
        <v>12</v>
      </c>
      <c r="E380" s="191">
        <v>0</v>
      </c>
      <c r="F380" s="192">
        <f t="shared" si="7"/>
        <v>0</v>
      </c>
      <c r="G380"/>
      <c r="H380" s="25"/>
      <c r="I380" s="26"/>
    </row>
    <row r="381" spans="1:9" ht="14.25" x14ac:dyDescent="0.2">
      <c r="A381" s="140">
        <v>23</v>
      </c>
      <c r="B381" s="119" t="s">
        <v>190</v>
      </c>
      <c r="C381" s="202">
        <v>180</v>
      </c>
      <c r="D381" s="129" t="s">
        <v>33</v>
      </c>
      <c r="E381" s="191">
        <v>0</v>
      </c>
      <c r="F381" s="192">
        <f t="shared" si="7"/>
        <v>0</v>
      </c>
      <c r="G381"/>
      <c r="H381" s="25"/>
      <c r="I381" s="26"/>
    </row>
    <row r="382" spans="1:9" ht="14.25" x14ac:dyDescent="0.2">
      <c r="A382" s="140">
        <v>24</v>
      </c>
      <c r="B382" s="119" t="s">
        <v>158</v>
      </c>
      <c r="C382" s="202">
        <v>40</v>
      </c>
      <c r="D382" s="129" t="s">
        <v>29</v>
      </c>
      <c r="E382" s="191">
        <v>0</v>
      </c>
      <c r="F382" s="192">
        <f t="shared" si="7"/>
        <v>0</v>
      </c>
      <c r="G382"/>
      <c r="H382" s="25"/>
      <c r="I382" s="26"/>
    </row>
    <row r="383" spans="1:9" ht="14.25" x14ac:dyDescent="0.2">
      <c r="A383" s="140">
        <v>25</v>
      </c>
      <c r="B383" s="119" t="s">
        <v>191</v>
      </c>
      <c r="C383" s="202">
        <v>10</v>
      </c>
      <c r="D383" s="129" t="s">
        <v>33</v>
      </c>
      <c r="E383" s="191">
        <v>0</v>
      </c>
      <c r="F383" s="192">
        <f t="shared" si="7"/>
        <v>0</v>
      </c>
      <c r="G383"/>
      <c r="H383" s="25"/>
      <c r="I383" s="26"/>
    </row>
    <row r="384" spans="1:9" ht="14.25" x14ac:dyDescent="0.2">
      <c r="A384" s="140">
        <v>26</v>
      </c>
      <c r="B384" s="119" t="s">
        <v>192</v>
      </c>
      <c r="C384" s="202">
        <v>30</v>
      </c>
      <c r="D384" s="129" t="s">
        <v>33</v>
      </c>
      <c r="E384" s="191">
        <v>0</v>
      </c>
      <c r="F384" s="192">
        <f t="shared" si="7"/>
        <v>0</v>
      </c>
      <c r="G384"/>
      <c r="H384" s="25"/>
      <c r="I384" s="26"/>
    </row>
    <row r="385" spans="1:9" ht="14.25" x14ac:dyDescent="0.2">
      <c r="A385" s="140">
        <v>27</v>
      </c>
      <c r="B385" s="119" t="s">
        <v>193</v>
      </c>
      <c r="C385" s="202">
        <v>80</v>
      </c>
      <c r="D385" s="129" t="s">
        <v>12</v>
      </c>
      <c r="E385" s="191">
        <v>0</v>
      </c>
      <c r="F385" s="192">
        <f t="shared" si="7"/>
        <v>0</v>
      </c>
      <c r="G385"/>
      <c r="H385" s="25"/>
      <c r="I385" s="26"/>
    </row>
    <row r="386" spans="1:9" ht="14.25" x14ac:dyDescent="0.2">
      <c r="A386" s="140">
        <v>28</v>
      </c>
      <c r="B386" s="119" t="s">
        <v>194</v>
      </c>
      <c r="C386" s="202">
        <v>220</v>
      </c>
      <c r="D386" s="129" t="s">
        <v>12</v>
      </c>
      <c r="E386" s="191">
        <v>0</v>
      </c>
      <c r="F386" s="192">
        <f t="shared" si="7"/>
        <v>0</v>
      </c>
      <c r="G386"/>
      <c r="H386" s="25"/>
      <c r="I386" s="26"/>
    </row>
    <row r="387" spans="1:9" ht="14.25" x14ac:dyDescent="0.2">
      <c r="A387" s="140">
        <v>29</v>
      </c>
      <c r="B387" s="119" t="s">
        <v>195</v>
      </c>
      <c r="C387" s="202">
        <v>40</v>
      </c>
      <c r="D387" s="129" t="s">
        <v>33</v>
      </c>
      <c r="E387" s="191">
        <v>0</v>
      </c>
      <c r="F387" s="192">
        <f t="shared" si="7"/>
        <v>0</v>
      </c>
      <c r="G387"/>
      <c r="H387" s="25"/>
      <c r="I387" s="26"/>
    </row>
    <row r="388" spans="1:9" s="45" customFormat="1" ht="14.25" x14ac:dyDescent="0.2">
      <c r="A388" s="140">
        <v>30</v>
      </c>
      <c r="B388" s="148" t="s">
        <v>290</v>
      </c>
      <c r="C388" s="202">
        <v>105</v>
      </c>
      <c r="D388" s="193" t="s">
        <v>33</v>
      </c>
      <c r="E388" s="191">
        <v>0</v>
      </c>
      <c r="F388" s="192">
        <f t="shared" si="7"/>
        <v>0</v>
      </c>
      <c r="G388" s="44"/>
      <c r="H388" s="48"/>
      <c r="I388" s="46"/>
    </row>
    <row r="389" spans="1:9" s="13" customFormat="1" ht="14.25" x14ac:dyDescent="0.2">
      <c r="A389" s="140">
        <v>31</v>
      </c>
      <c r="B389" s="167" t="s">
        <v>196</v>
      </c>
      <c r="C389" s="202">
        <v>25</v>
      </c>
      <c r="D389" s="129" t="s">
        <v>33</v>
      </c>
      <c r="E389" s="191">
        <v>0</v>
      </c>
      <c r="F389" s="192">
        <f t="shared" si="7"/>
        <v>0</v>
      </c>
      <c r="G389" s="24"/>
      <c r="H389" s="31"/>
      <c r="I389" s="32"/>
    </row>
    <row r="390" spans="1:9" s="13" customFormat="1" ht="14.25" x14ac:dyDescent="0.2">
      <c r="A390" s="140">
        <v>32</v>
      </c>
      <c r="B390" s="194" t="s">
        <v>197</v>
      </c>
      <c r="C390" s="202">
        <v>220</v>
      </c>
      <c r="D390" s="129" t="s">
        <v>33</v>
      </c>
      <c r="E390" s="191">
        <v>0</v>
      </c>
      <c r="F390" s="192">
        <f t="shared" si="7"/>
        <v>0</v>
      </c>
      <c r="G390" s="24"/>
      <c r="H390" s="31"/>
      <c r="I390" s="32"/>
    </row>
    <row r="391" spans="1:9" s="45" customFormat="1" ht="14.25" x14ac:dyDescent="0.2">
      <c r="A391" s="140">
        <v>33</v>
      </c>
      <c r="B391" s="150" t="s">
        <v>300</v>
      </c>
      <c r="C391" s="202">
        <v>200</v>
      </c>
      <c r="D391" s="193" t="s">
        <v>33</v>
      </c>
      <c r="E391" s="191">
        <v>0</v>
      </c>
      <c r="F391" s="192">
        <f t="shared" si="7"/>
        <v>0</v>
      </c>
      <c r="G391" s="44"/>
      <c r="H391" s="48"/>
      <c r="I391" s="46"/>
    </row>
    <row r="392" spans="1:9" s="13" customFormat="1" ht="14.25" x14ac:dyDescent="0.2">
      <c r="A392" s="140">
        <v>34</v>
      </c>
      <c r="B392" s="167" t="s">
        <v>198</v>
      </c>
      <c r="C392" s="202">
        <v>35</v>
      </c>
      <c r="D392" s="129" t="s">
        <v>33</v>
      </c>
      <c r="E392" s="191">
        <v>0</v>
      </c>
      <c r="F392" s="192">
        <f t="shared" si="7"/>
        <v>0</v>
      </c>
      <c r="G392" s="24"/>
      <c r="H392" s="31"/>
      <c r="I392" s="32"/>
    </row>
    <row r="393" spans="1:9" ht="14.25" x14ac:dyDescent="0.2">
      <c r="A393" s="140">
        <v>35</v>
      </c>
      <c r="B393" s="119" t="s">
        <v>205</v>
      </c>
      <c r="C393" s="202">
        <v>0</v>
      </c>
      <c r="D393" s="129" t="s">
        <v>12</v>
      </c>
      <c r="E393" s="191">
        <v>0</v>
      </c>
      <c r="F393" s="192">
        <f t="shared" si="7"/>
        <v>0</v>
      </c>
      <c r="G393"/>
      <c r="H393" s="25"/>
      <c r="I393" s="26"/>
    </row>
    <row r="394" spans="1:9" ht="14.25" x14ac:dyDescent="0.2">
      <c r="A394" s="140">
        <v>36</v>
      </c>
      <c r="B394" s="119" t="s">
        <v>206</v>
      </c>
      <c r="C394" s="202">
        <v>10</v>
      </c>
      <c r="D394" s="129" t="s">
        <v>33</v>
      </c>
      <c r="E394" s="191">
        <v>0</v>
      </c>
      <c r="F394" s="192">
        <f t="shared" si="7"/>
        <v>0</v>
      </c>
      <c r="G394"/>
      <c r="H394" s="25"/>
      <c r="I394" s="26"/>
    </row>
    <row r="395" spans="1:9" ht="14.25" x14ac:dyDescent="0.2">
      <c r="A395" s="140">
        <v>37</v>
      </c>
      <c r="B395" s="119" t="s">
        <v>207</v>
      </c>
      <c r="C395" s="202">
        <v>15</v>
      </c>
      <c r="D395" s="129" t="s">
        <v>13</v>
      </c>
      <c r="E395" s="191">
        <v>0</v>
      </c>
      <c r="F395" s="192">
        <f t="shared" si="7"/>
        <v>0</v>
      </c>
      <c r="G395"/>
      <c r="H395" s="25"/>
      <c r="I395" s="26"/>
    </row>
    <row r="396" spans="1:9" ht="14.25" x14ac:dyDescent="0.2">
      <c r="A396" s="140">
        <v>38</v>
      </c>
      <c r="B396" s="119" t="s">
        <v>208</v>
      </c>
      <c r="C396" s="202">
        <v>2</v>
      </c>
      <c r="D396" s="129" t="s">
        <v>29</v>
      </c>
      <c r="E396" s="191">
        <v>0</v>
      </c>
      <c r="F396" s="192">
        <f t="shared" si="7"/>
        <v>0</v>
      </c>
      <c r="G396"/>
      <c r="H396" s="25"/>
      <c r="I396" s="26"/>
    </row>
    <row r="397" spans="1:9" ht="14.25" x14ac:dyDescent="0.2">
      <c r="A397" s="140">
        <v>39</v>
      </c>
      <c r="B397" s="45" t="s">
        <v>339</v>
      </c>
      <c r="C397" s="202">
        <v>0</v>
      </c>
      <c r="D397" s="193" t="s">
        <v>29</v>
      </c>
      <c r="E397" s="191">
        <v>0</v>
      </c>
      <c r="F397" s="192">
        <f t="shared" si="7"/>
        <v>0</v>
      </c>
      <c r="G397"/>
      <c r="H397" s="25"/>
      <c r="I397" s="26"/>
    </row>
    <row r="398" spans="1:9" ht="14.25" x14ac:dyDescent="0.2">
      <c r="A398" s="140">
        <v>40</v>
      </c>
      <c r="B398" s="119" t="s">
        <v>240</v>
      </c>
      <c r="C398" s="202">
        <v>5</v>
      </c>
      <c r="D398" s="129" t="s">
        <v>33</v>
      </c>
      <c r="E398" s="191">
        <v>0</v>
      </c>
      <c r="F398" s="192">
        <f t="shared" si="7"/>
        <v>0</v>
      </c>
      <c r="G398"/>
      <c r="H398" s="25"/>
      <c r="I398" s="26"/>
    </row>
    <row r="399" spans="1:9" ht="14.25" x14ac:dyDescent="0.2">
      <c r="A399" s="140">
        <v>41</v>
      </c>
      <c r="B399" s="148" t="s">
        <v>332</v>
      </c>
      <c r="C399" s="202">
        <v>2</v>
      </c>
      <c r="D399" s="193" t="s">
        <v>13</v>
      </c>
      <c r="E399" s="191">
        <v>0</v>
      </c>
      <c r="F399" s="192">
        <f t="shared" si="7"/>
        <v>0</v>
      </c>
      <c r="G399"/>
      <c r="H399" s="25"/>
      <c r="I399" s="26"/>
    </row>
    <row r="400" spans="1:9" ht="14.25" x14ac:dyDescent="0.2">
      <c r="A400" s="140">
        <v>42</v>
      </c>
      <c r="B400" s="119" t="s">
        <v>209</v>
      </c>
      <c r="C400" s="202">
        <v>50</v>
      </c>
      <c r="D400" s="129" t="s">
        <v>13</v>
      </c>
      <c r="E400" s="191">
        <v>0</v>
      </c>
      <c r="F400" s="192">
        <f t="shared" si="7"/>
        <v>0</v>
      </c>
      <c r="G400"/>
      <c r="H400" s="25"/>
      <c r="I400" s="26"/>
    </row>
    <row r="401" spans="1:9" ht="14.25" x14ac:dyDescent="0.2">
      <c r="A401" s="140">
        <v>43</v>
      </c>
      <c r="B401" s="119" t="s">
        <v>210</v>
      </c>
      <c r="C401" s="202">
        <v>20</v>
      </c>
      <c r="D401" s="129" t="s">
        <v>13</v>
      </c>
      <c r="E401" s="191">
        <v>0</v>
      </c>
      <c r="F401" s="192">
        <f t="shared" si="7"/>
        <v>0</v>
      </c>
      <c r="G401"/>
      <c r="H401" s="25"/>
      <c r="I401" s="26"/>
    </row>
    <row r="402" spans="1:9" ht="14.25" x14ac:dyDescent="0.2">
      <c r="A402" s="140">
        <v>44</v>
      </c>
      <c r="B402" s="119" t="s">
        <v>211</v>
      </c>
      <c r="C402" s="202">
        <v>0</v>
      </c>
      <c r="D402" s="129" t="s">
        <v>13</v>
      </c>
      <c r="E402" s="191">
        <v>0</v>
      </c>
      <c r="F402" s="192">
        <f t="shared" si="7"/>
        <v>0</v>
      </c>
      <c r="G402"/>
      <c r="H402" s="25"/>
      <c r="I402" s="26"/>
    </row>
    <row r="403" spans="1:9" ht="14.25" x14ac:dyDescent="0.2">
      <c r="A403" s="140">
        <v>45</v>
      </c>
      <c r="B403" s="195" t="s">
        <v>212</v>
      </c>
      <c r="C403" s="202">
        <v>15</v>
      </c>
      <c r="D403" s="129" t="s">
        <v>13</v>
      </c>
      <c r="E403" s="191">
        <v>0</v>
      </c>
      <c r="F403" s="192">
        <f t="shared" si="7"/>
        <v>0</v>
      </c>
      <c r="G403"/>
      <c r="H403" s="25"/>
      <c r="I403" s="26"/>
    </row>
    <row r="404" spans="1:9" ht="14.25" x14ac:dyDescent="0.2">
      <c r="A404" s="140">
        <v>46</v>
      </c>
      <c r="B404" s="119" t="s">
        <v>203</v>
      </c>
      <c r="C404" s="202">
        <v>40</v>
      </c>
      <c r="D404" s="129" t="s">
        <v>12</v>
      </c>
      <c r="E404" s="191">
        <v>0</v>
      </c>
      <c r="F404" s="192">
        <f t="shared" si="7"/>
        <v>0</v>
      </c>
      <c r="G404"/>
      <c r="H404" s="25"/>
      <c r="I404" s="26"/>
    </row>
    <row r="405" spans="1:9" ht="14.25" x14ac:dyDescent="0.2">
      <c r="A405" s="140">
        <v>47</v>
      </c>
      <c r="B405" s="119" t="s">
        <v>204</v>
      </c>
      <c r="C405" s="202">
        <v>5</v>
      </c>
      <c r="D405" s="129" t="s">
        <v>13</v>
      </c>
      <c r="E405" s="191">
        <v>0</v>
      </c>
      <c r="F405" s="192">
        <f t="shared" si="7"/>
        <v>0</v>
      </c>
      <c r="G405"/>
      <c r="H405" s="25"/>
      <c r="I405" s="26"/>
    </row>
    <row r="406" spans="1:9" ht="14.25" x14ac:dyDescent="0.2">
      <c r="A406" s="140">
        <v>48</v>
      </c>
      <c r="B406" s="119" t="s">
        <v>199</v>
      </c>
      <c r="C406" s="202">
        <v>40</v>
      </c>
      <c r="D406" s="129" t="s">
        <v>12</v>
      </c>
      <c r="E406" s="191">
        <v>0</v>
      </c>
      <c r="F406" s="192">
        <f t="shared" si="7"/>
        <v>0</v>
      </c>
      <c r="G406"/>
      <c r="H406" s="25"/>
      <c r="I406" s="26"/>
    </row>
    <row r="407" spans="1:9" ht="14.25" x14ac:dyDescent="0.2">
      <c r="A407" s="140">
        <v>49</v>
      </c>
      <c r="B407" s="119" t="s">
        <v>218</v>
      </c>
      <c r="C407" s="202">
        <v>0</v>
      </c>
      <c r="D407" s="129" t="s">
        <v>12</v>
      </c>
      <c r="E407" s="191">
        <v>0</v>
      </c>
      <c r="F407" s="192">
        <f t="shared" si="7"/>
        <v>0</v>
      </c>
      <c r="G407"/>
      <c r="H407" s="25"/>
      <c r="I407" s="26"/>
    </row>
    <row r="408" spans="1:9" ht="14.25" x14ac:dyDescent="0.2">
      <c r="A408" s="140">
        <v>50</v>
      </c>
      <c r="B408" s="119" t="s">
        <v>220</v>
      </c>
      <c r="C408" s="202">
        <v>40</v>
      </c>
      <c r="D408" s="129" t="s">
        <v>12</v>
      </c>
      <c r="E408" s="191">
        <v>0</v>
      </c>
      <c r="F408" s="192">
        <f t="shared" si="7"/>
        <v>0</v>
      </c>
      <c r="G408"/>
      <c r="H408" s="25"/>
      <c r="I408" s="26"/>
    </row>
    <row r="409" spans="1:9" ht="14.25" x14ac:dyDescent="0.2">
      <c r="A409" s="140">
        <v>51</v>
      </c>
      <c r="B409" s="119" t="s">
        <v>224</v>
      </c>
      <c r="C409" s="202">
        <v>40</v>
      </c>
      <c r="D409" s="129" t="s">
        <v>12</v>
      </c>
      <c r="E409" s="191">
        <v>0</v>
      </c>
      <c r="F409" s="192">
        <f t="shared" si="7"/>
        <v>0</v>
      </c>
      <c r="G409"/>
      <c r="H409" s="25"/>
      <c r="I409" s="26"/>
    </row>
    <row r="410" spans="1:9" ht="14.25" x14ac:dyDescent="0.2">
      <c r="A410" s="140">
        <v>52</v>
      </c>
      <c r="B410" s="119" t="s">
        <v>225</v>
      </c>
      <c r="C410" s="202">
        <v>45</v>
      </c>
      <c r="D410" s="129" t="s">
        <v>12</v>
      </c>
      <c r="E410" s="191">
        <v>0</v>
      </c>
      <c r="F410" s="192">
        <f t="shared" si="7"/>
        <v>0</v>
      </c>
      <c r="G410"/>
      <c r="H410" s="25"/>
      <c r="I410" s="26"/>
    </row>
    <row r="411" spans="1:9" ht="14.25" x14ac:dyDescent="0.2">
      <c r="A411" s="140">
        <v>53</v>
      </c>
      <c r="B411" s="119" t="s">
        <v>226</v>
      </c>
      <c r="C411" s="202">
        <v>210</v>
      </c>
      <c r="D411" s="129" t="s">
        <v>12</v>
      </c>
      <c r="E411" s="191">
        <v>0</v>
      </c>
      <c r="F411" s="192">
        <f t="shared" si="7"/>
        <v>0</v>
      </c>
      <c r="G411"/>
      <c r="H411" s="25"/>
      <c r="I411" s="26"/>
    </row>
    <row r="412" spans="1:9" ht="14.25" x14ac:dyDescent="0.2">
      <c r="A412" s="140">
        <v>54</v>
      </c>
      <c r="B412" s="119" t="s">
        <v>227</v>
      </c>
      <c r="C412" s="202">
        <v>290</v>
      </c>
      <c r="D412" s="129" t="s">
        <v>12</v>
      </c>
      <c r="E412" s="191">
        <v>0</v>
      </c>
      <c r="F412" s="192">
        <f t="shared" si="7"/>
        <v>0</v>
      </c>
      <c r="G412"/>
      <c r="H412" s="25"/>
      <c r="I412" s="26"/>
    </row>
    <row r="413" spans="1:9" ht="14.25" x14ac:dyDescent="0.2">
      <c r="A413" s="140">
        <v>55</v>
      </c>
      <c r="B413" s="119" t="s">
        <v>228</v>
      </c>
      <c r="C413" s="202">
        <v>270</v>
      </c>
      <c r="D413" s="129" t="s">
        <v>12</v>
      </c>
      <c r="E413" s="191">
        <v>0</v>
      </c>
      <c r="F413" s="192">
        <f t="shared" si="7"/>
        <v>0</v>
      </c>
      <c r="G413"/>
      <c r="H413" s="25"/>
      <c r="I413" s="26"/>
    </row>
    <row r="414" spans="1:9" ht="14.25" x14ac:dyDescent="0.2">
      <c r="A414" s="140">
        <v>56</v>
      </c>
      <c r="B414" s="119" t="s">
        <v>229</v>
      </c>
      <c r="C414" s="202">
        <v>88</v>
      </c>
      <c r="D414" s="129" t="s">
        <v>12</v>
      </c>
      <c r="E414" s="191">
        <v>0</v>
      </c>
      <c r="F414" s="192">
        <f t="shared" si="7"/>
        <v>0</v>
      </c>
      <c r="G414"/>
      <c r="H414" s="25"/>
      <c r="I414" s="26"/>
    </row>
    <row r="415" spans="1:9" ht="14.25" x14ac:dyDescent="0.2">
      <c r="A415" s="140">
        <v>57</v>
      </c>
      <c r="B415" s="119" t="s">
        <v>235</v>
      </c>
      <c r="C415" s="202">
        <v>0</v>
      </c>
      <c r="D415" s="129" t="s">
        <v>33</v>
      </c>
      <c r="E415" s="191">
        <v>0</v>
      </c>
      <c r="F415" s="192">
        <f t="shared" si="7"/>
        <v>0</v>
      </c>
      <c r="G415"/>
      <c r="H415" s="25"/>
      <c r="I415" s="26"/>
    </row>
    <row r="416" spans="1:9" ht="14.25" x14ac:dyDescent="0.2">
      <c r="A416" s="140">
        <v>58</v>
      </c>
      <c r="B416" s="119" t="s">
        <v>236</v>
      </c>
      <c r="C416" s="202">
        <v>60</v>
      </c>
      <c r="D416" s="129" t="s">
        <v>12</v>
      </c>
      <c r="E416" s="191">
        <v>0</v>
      </c>
      <c r="F416" s="192">
        <f t="shared" si="7"/>
        <v>0</v>
      </c>
      <c r="G416"/>
      <c r="H416" s="25"/>
      <c r="I416" s="26"/>
    </row>
    <row r="417" spans="1:9" ht="63.75" x14ac:dyDescent="0.2">
      <c r="A417" s="140">
        <v>59</v>
      </c>
      <c r="B417" s="119" t="s">
        <v>219</v>
      </c>
      <c r="C417" s="202">
        <v>155</v>
      </c>
      <c r="D417" s="129" t="s">
        <v>12</v>
      </c>
      <c r="E417" s="191">
        <v>0</v>
      </c>
      <c r="F417" s="192">
        <f t="shared" si="7"/>
        <v>0</v>
      </c>
      <c r="G417"/>
      <c r="H417" s="25"/>
      <c r="I417" s="26"/>
    </row>
    <row r="418" spans="1:9" ht="14.25" x14ac:dyDescent="0.2">
      <c r="A418" s="140">
        <v>60</v>
      </c>
      <c r="B418" s="119" t="s">
        <v>216</v>
      </c>
      <c r="C418" s="202">
        <v>185</v>
      </c>
      <c r="D418" s="129" t="s">
        <v>12</v>
      </c>
      <c r="E418" s="191">
        <v>0</v>
      </c>
      <c r="F418" s="192">
        <f t="shared" si="7"/>
        <v>0</v>
      </c>
      <c r="G418"/>
      <c r="H418" s="25"/>
      <c r="I418" s="26"/>
    </row>
    <row r="419" spans="1:9" ht="14.25" x14ac:dyDescent="0.2">
      <c r="A419" s="140">
        <v>61</v>
      </c>
      <c r="B419" s="119" t="s">
        <v>243</v>
      </c>
      <c r="C419" s="202">
        <v>0</v>
      </c>
      <c r="D419" s="129" t="s">
        <v>13</v>
      </c>
      <c r="E419" s="191">
        <v>0</v>
      </c>
      <c r="F419" s="192">
        <f t="shared" si="7"/>
        <v>0</v>
      </c>
      <c r="G419"/>
      <c r="H419" s="25"/>
      <c r="I419" s="26"/>
    </row>
    <row r="420" spans="1:9" ht="14.25" x14ac:dyDescent="0.2">
      <c r="A420" s="140">
        <v>62</v>
      </c>
      <c r="B420" s="119" t="s">
        <v>217</v>
      </c>
      <c r="C420" s="202">
        <v>96</v>
      </c>
      <c r="D420" s="129" t="s">
        <v>29</v>
      </c>
      <c r="E420" s="191">
        <v>0</v>
      </c>
      <c r="F420" s="192">
        <f t="shared" si="7"/>
        <v>0</v>
      </c>
      <c r="G420"/>
      <c r="H420" s="25"/>
      <c r="I420" s="26"/>
    </row>
    <row r="421" spans="1:9" ht="14.25" x14ac:dyDescent="0.2">
      <c r="A421" s="140">
        <v>63</v>
      </c>
      <c r="B421" s="119" t="s">
        <v>213</v>
      </c>
      <c r="C421" s="202">
        <v>60</v>
      </c>
      <c r="D421" s="129" t="s">
        <v>33</v>
      </c>
      <c r="E421" s="191">
        <v>0</v>
      </c>
      <c r="F421" s="192">
        <f t="shared" si="7"/>
        <v>0</v>
      </c>
      <c r="G421"/>
      <c r="H421" s="25"/>
      <c r="I421" s="26"/>
    </row>
    <row r="422" spans="1:9" ht="14.25" x14ac:dyDescent="0.2">
      <c r="A422" s="140">
        <v>64</v>
      </c>
      <c r="B422" s="119" t="s">
        <v>214</v>
      </c>
      <c r="C422" s="202">
        <v>60</v>
      </c>
      <c r="D422" s="129" t="s">
        <v>33</v>
      </c>
      <c r="E422" s="191">
        <v>0</v>
      </c>
      <c r="F422" s="192">
        <f t="shared" si="7"/>
        <v>0</v>
      </c>
      <c r="G422"/>
      <c r="H422" s="25"/>
      <c r="I422" s="26"/>
    </row>
    <row r="423" spans="1:9" ht="14.25" x14ac:dyDescent="0.2">
      <c r="A423" s="140">
        <v>65</v>
      </c>
      <c r="B423" s="119" t="s">
        <v>215</v>
      </c>
      <c r="C423" s="202">
        <v>12</v>
      </c>
      <c r="D423" s="129" t="s">
        <v>33</v>
      </c>
      <c r="E423" s="191">
        <v>0</v>
      </c>
      <c r="F423" s="192">
        <f t="shared" si="7"/>
        <v>0</v>
      </c>
      <c r="G423"/>
      <c r="H423" s="25"/>
      <c r="I423" s="26"/>
    </row>
    <row r="424" spans="1:9" ht="14.25" x14ac:dyDescent="0.2">
      <c r="A424" s="140">
        <v>66</v>
      </c>
      <c r="B424" s="119" t="s">
        <v>246</v>
      </c>
      <c r="C424" s="202">
        <v>12</v>
      </c>
      <c r="D424" s="129" t="s">
        <v>29</v>
      </c>
      <c r="E424" s="191">
        <v>0</v>
      </c>
      <c r="F424" s="192">
        <f t="shared" ref="F424:F457" si="8">C424*E424</f>
        <v>0</v>
      </c>
      <c r="G424"/>
      <c r="H424" s="25"/>
      <c r="I424" s="26"/>
    </row>
    <row r="425" spans="1:9" s="13" customFormat="1" ht="14.25" x14ac:dyDescent="0.2">
      <c r="A425" s="140">
        <v>67</v>
      </c>
      <c r="B425" s="167" t="s">
        <v>373</v>
      </c>
      <c r="C425" s="202">
        <v>96</v>
      </c>
      <c r="D425" s="129" t="s">
        <v>33</v>
      </c>
      <c r="E425" s="191">
        <v>0</v>
      </c>
      <c r="F425" s="192">
        <f t="shared" si="8"/>
        <v>0</v>
      </c>
      <c r="G425" s="24"/>
      <c r="H425" s="31"/>
      <c r="I425" s="32"/>
    </row>
    <row r="426" spans="1:9" s="13" customFormat="1" ht="14.25" x14ac:dyDescent="0.2">
      <c r="A426" s="140">
        <v>68</v>
      </c>
      <c r="B426" s="167" t="s">
        <v>374</v>
      </c>
      <c r="C426" s="202">
        <v>66</v>
      </c>
      <c r="D426" s="129" t="s">
        <v>33</v>
      </c>
      <c r="E426" s="191">
        <v>0</v>
      </c>
      <c r="F426" s="192">
        <f t="shared" si="8"/>
        <v>0</v>
      </c>
      <c r="G426" s="24"/>
      <c r="H426" s="31"/>
      <c r="I426" s="32"/>
    </row>
    <row r="427" spans="1:9" s="13" customFormat="1" ht="14.25" x14ac:dyDescent="0.2">
      <c r="A427" s="268"/>
      <c r="B427" s="148" t="s">
        <v>525</v>
      </c>
      <c r="C427" s="269">
        <v>0</v>
      </c>
      <c r="D427" s="193" t="s">
        <v>33</v>
      </c>
      <c r="E427" s="191">
        <v>0</v>
      </c>
      <c r="F427" s="270">
        <f t="shared" si="8"/>
        <v>0</v>
      </c>
      <c r="G427" s="24"/>
      <c r="H427" s="31"/>
      <c r="I427" s="32"/>
    </row>
    <row r="428" spans="1:9" ht="14.25" x14ac:dyDescent="0.2">
      <c r="A428" s="140">
        <v>69</v>
      </c>
      <c r="B428" s="119" t="s">
        <v>242</v>
      </c>
      <c r="C428" s="202">
        <v>10</v>
      </c>
      <c r="D428" s="129" t="s">
        <v>29</v>
      </c>
      <c r="E428" s="191">
        <v>0</v>
      </c>
      <c r="F428" s="192">
        <f t="shared" si="8"/>
        <v>0</v>
      </c>
      <c r="G428"/>
      <c r="H428" s="25"/>
      <c r="I428" s="26"/>
    </row>
    <row r="429" spans="1:9" s="13" customFormat="1" ht="14.25" x14ac:dyDescent="0.2">
      <c r="A429" s="140">
        <v>70</v>
      </c>
      <c r="B429" s="119" t="s">
        <v>451</v>
      </c>
      <c r="C429" s="202">
        <v>80</v>
      </c>
      <c r="D429" s="129" t="s">
        <v>33</v>
      </c>
      <c r="E429" s="191">
        <v>0</v>
      </c>
      <c r="F429" s="192">
        <f t="shared" si="8"/>
        <v>0</v>
      </c>
      <c r="G429" s="24"/>
      <c r="H429" s="31"/>
      <c r="I429" s="32"/>
    </row>
    <row r="430" spans="1:9" s="13" customFormat="1" ht="14.25" x14ac:dyDescent="0.2">
      <c r="A430" s="140">
        <v>71</v>
      </c>
      <c r="B430" s="119" t="s">
        <v>449</v>
      </c>
      <c r="C430" s="202">
        <v>66</v>
      </c>
      <c r="D430" s="129" t="s">
        <v>33</v>
      </c>
      <c r="E430" s="191">
        <v>0</v>
      </c>
      <c r="F430" s="192">
        <f t="shared" si="8"/>
        <v>0</v>
      </c>
      <c r="G430" s="24"/>
      <c r="H430" s="31"/>
      <c r="I430" s="32"/>
    </row>
    <row r="431" spans="1:9" ht="14.25" x14ac:dyDescent="0.2">
      <c r="A431" s="140">
        <v>72</v>
      </c>
      <c r="B431" s="119" t="s">
        <v>221</v>
      </c>
      <c r="C431" s="202">
        <v>72</v>
      </c>
      <c r="D431" s="129" t="s">
        <v>33</v>
      </c>
      <c r="E431" s="191">
        <v>0</v>
      </c>
      <c r="F431" s="192">
        <f t="shared" si="8"/>
        <v>0</v>
      </c>
      <c r="G431"/>
      <c r="H431" s="25"/>
      <c r="I431" s="26"/>
    </row>
    <row r="432" spans="1:9" x14ac:dyDescent="0.2">
      <c r="A432" s="140">
        <v>73</v>
      </c>
      <c r="B432" s="127" t="s">
        <v>446</v>
      </c>
      <c r="C432" s="202">
        <v>36</v>
      </c>
      <c r="D432" s="129" t="s">
        <v>29</v>
      </c>
      <c r="E432" s="191">
        <v>0</v>
      </c>
      <c r="F432" s="192">
        <f t="shared" si="8"/>
        <v>0</v>
      </c>
    </row>
    <row r="433" spans="1:9" ht="14.25" x14ac:dyDescent="0.2">
      <c r="A433" s="140">
        <v>75</v>
      </c>
      <c r="B433" s="119" t="s">
        <v>247</v>
      </c>
      <c r="C433" s="202">
        <v>12</v>
      </c>
      <c r="D433" s="129" t="s">
        <v>29</v>
      </c>
      <c r="E433" s="191">
        <v>0</v>
      </c>
      <c r="F433" s="192">
        <f t="shared" si="8"/>
        <v>0</v>
      </c>
      <c r="G433"/>
      <c r="H433" s="25"/>
      <c r="I433" s="26"/>
    </row>
    <row r="434" spans="1:9" ht="14.25" x14ac:dyDescent="0.2">
      <c r="A434" s="140">
        <v>76</v>
      </c>
      <c r="B434" s="119" t="s">
        <v>285</v>
      </c>
      <c r="C434" s="202">
        <v>90</v>
      </c>
      <c r="D434" s="129" t="s">
        <v>29</v>
      </c>
      <c r="E434" s="191">
        <v>0</v>
      </c>
      <c r="F434" s="192">
        <f t="shared" si="8"/>
        <v>0</v>
      </c>
      <c r="G434"/>
      <c r="H434" s="25"/>
      <c r="I434" s="26"/>
    </row>
    <row r="435" spans="1:9" ht="14.25" x14ac:dyDescent="0.2">
      <c r="A435" s="140">
        <v>77</v>
      </c>
      <c r="B435" s="119" t="s">
        <v>248</v>
      </c>
      <c r="C435" s="202">
        <v>12</v>
      </c>
      <c r="D435" s="129" t="s">
        <v>29</v>
      </c>
      <c r="E435" s="191">
        <v>0</v>
      </c>
      <c r="F435" s="192">
        <f t="shared" si="8"/>
        <v>0</v>
      </c>
      <c r="G435"/>
      <c r="H435" s="25"/>
      <c r="I435" s="26"/>
    </row>
    <row r="436" spans="1:9" ht="14.25" x14ac:dyDescent="0.2">
      <c r="A436" s="140">
        <v>78</v>
      </c>
      <c r="B436" s="119" t="s">
        <v>222</v>
      </c>
      <c r="C436" s="202">
        <v>36</v>
      </c>
      <c r="D436" s="129" t="s">
        <v>33</v>
      </c>
      <c r="E436" s="191">
        <v>0</v>
      </c>
      <c r="F436" s="192">
        <f t="shared" si="8"/>
        <v>0</v>
      </c>
      <c r="G436"/>
      <c r="H436" s="25"/>
      <c r="I436" s="26"/>
    </row>
    <row r="437" spans="1:9" ht="25.5" x14ac:dyDescent="0.2">
      <c r="A437" s="140">
        <v>79</v>
      </c>
      <c r="B437" s="119" t="s">
        <v>447</v>
      </c>
      <c r="C437" s="202">
        <v>300</v>
      </c>
      <c r="D437" s="129" t="s">
        <v>33</v>
      </c>
      <c r="E437" s="191">
        <v>0</v>
      </c>
      <c r="F437" s="192">
        <f t="shared" si="8"/>
        <v>0</v>
      </c>
      <c r="G437"/>
      <c r="H437" s="25"/>
      <c r="I437" s="26"/>
    </row>
    <row r="438" spans="1:9" ht="14.25" x14ac:dyDescent="0.2">
      <c r="A438" s="140">
        <v>80</v>
      </c>
      <c r="B438" s="119" t="s">
        <v>223</v>
      </c>
      <c r="C438" s="202">
        <v>370</v>
      </c>
      <c r="D438" s="129" t="s">
        <v>29</v>
      </c>
      <c r="E438" s="191">
        <v>0</v>
      </c>
      <c r="F438" s="192">
        <f t="shared" si="8"/>
        <v>0</v>
      </c>
      <c r="G438"/>
      <c r="H438" s="25"/>
      <c r="I438" s="26"/>
    </row>
    <row r="439" spans="1:9" ht="14.25" x14ac:dyDescent="0.2">
      <c r="A439" s="140">
        <v>81</v>
      </c>
      <c r="B439" s="119" t="s">
        <v>200</v>
      </c>
      <c r="C439" s="202">
        <v>60</v>
      </c>
      <c r="D439" s="129" t="s">
        <v>33</v>
      </c>
      <c r="E439" s="191">
        <v>0</v>
      </c>
      <c r="F439" s="192">
        <f t="shared" si="8"/>
        <v>0</v>
      </c>
      <c r="G439"/>
      <c r="H439" s="25"/>
      <c r="I439" s="26"/>
    </row>
    <row r="440" spans="1:9" ht="14.25" x14ac:dyDescent="0.2">
      <c r="A440" s="140">
        <v>82</v>
      </c>
      <c r="B440" s="119" t="s">
        <v>201</v>
      </c>
      <c r="C440" s="202">
        <v>90</v>
      </c>
      <c r="D440" s="129" t="s">
        <v>33</v>
      </c>
      <c r="E440" s="191">
        <v>0</v>
      </c>
      <c r="F440" s="192">
        <f t="shared" si="8"/>
        <v>0</v>
      </c>
      <c r="G440"/>
      <c r="H440" s="25"/>
      <c r="I440" s="26"/>
    </row>
    <row r="441" spans="1:9" ht="14.25" x14ac:dyDescent="0.2">
      <c r="A441" s="140">
        <v>83</v>
      </c>
      <c r="B441" s="119" t="s">
        <v>202</v>
      </c>
      <c r="C441" s="202">
        <v>70</v>
      </c>
      <c r="D441" s="129" t="s">
        <v>33</v>
      </c>
      <c r="E441" s="191">
        <v>0</v>
      </c>
      <c r="F441" s="192">
        <f t="shared" si="8"/>
        <v>0</v>
      </c>
      <c r="G441"/>
      <c r="H441" s="25"/>
      <c r="I441" s="26"/>
    </row>
    <row r="442" spans="1:9" ht="14.25" x14ac:dyDescent="0.2">
      <c r="A442" s="140">
        <v>84</v>
      </c>
      <c r="B442" s="119" t="s">
        <v>450</v>
      </c>
      <c r="C442" s="202">
        <v>40</v>
      </c>
      <c r="D442" s="129" t="s">
        <v>33</v>
      </c>
      <c r="E442" s="191">
        <v>0</v>
      </c>
      <c r="F442" s="192">
        <f t="shared" si="8"/>
        <v>0</v>
      </c>
      <c r="G442"/>
      <c r="H442" s="25"/>
      <c r="I442" s="26"/>
    </row>
    <row r="443" spans="1:9" ht="14.25" x14ac:dyDescent="0.2">
      <c r="A443" s="140">
        <v>85</v>
      </c>
      <c r="B443" s="119" t="s">
        <v>230</v>
      </c>
      <c r="C443" s="202">
        <v>20</v>
      </c>
      <c r="D443" s="129" t="s">
        <v>29</v>
      </c>
      <c r="E443" s="191">
        <v>0</v>
      </c>
      <c r="F443" s="192">
        <f t="shared" si="8"/>
        <v>0</v>
      </c>
      <c r="G443"/>
      <c r="H443" s="25"/>
      <c r="I443" s="26"/>
    </row>
    <row r="444" spans="1:9" ht="14.25" x14ac:dyDescent="0.2">
      <c r="A444" s="140">
        <v>86</v>
      </c>
      <c r="B444" s="119" t="s">
        <v>231</v>
      </c>
      <c r="C444" s="202">
        <v>10</v>
      </c>
      <c r="D444" s="129" t="s">
        <v>29</v>
      </c>
      <c r="E444" s="191">
        <v>0</v>
      </c>
      <c r="F444" s="192">
        <f t="shared" si="8"/>
        <v>0</v>
      </c>
      <c r="G444"/>
      <c r="H444" s="25"/>
      <c r="I444" s="26"/>
    </row>
    <row r="445" spans="1:9" ht="14.25" x14ac:dyDescent="0.2">
      <c r="A445" s="140">
        <v>87</v>
      </c>
      <c r="B445" s="167" t="s">
        <v>338</v>
      </c>
      <c r="C445" s="202">
        <v>0</v>
      </c>
      <c r="D445" s="129" t="s">
        <v>29</v>
      </c>
      <c r="E445" s="191">
        <v>0</v>
      </c>
      <c r="F445" s="192">
        <f t="shared" si="8"/>
        <v>0</v>
      </c>
      <c r="G445"/>
      <c r="H445" s="25"/>
      <c r="I445" s="26"/>
    </row>
    <row r="446" spans="1:9" ht="14.25" x14ac:dyDescent="0.2">
      <c r="A446" s="140">
        <v>88</v>
      </c>
      <c r="B446" s="119" t="s">
        <v>232</v>
      </c>
      <c r="C446" s="202">
        <v>50</v>
      </c>
      <c r="D446" s="129" t="s">
        <v>33</v>
      </c>
      <c r="E446" s="191">
        <v>0</v>
      </c>
      <c r="F446" s="192">
        <f t="shared" si="8"/>
        <v>0</v>
      </c>
      <c r="G446"/>
      <c r="H446" s="25"/>
      <c r="I446" s="26"/>
    </row>
    <row r="447" spans="1:9" ht="14.25" x14ac:dyDescent="0.2">
      <c r="A447" s="140">
        <v>89</v>
      </c>
      <c r="B447" s="119" t="s">
        <v>233</v>
      </c>
      <c r="C447" s="202">
        <v>80</v>
      </c>
      <c r="D447" s="129" t="s">
        <v>33</v>
      </c>
      <c r="E447" s="191">
        <v>0</v>
      </c>
      <c r="F447" s="192">
        <f t="shared" si="8"/>
        <v>0</v>
      </c>
      <c r="G447"/>
      <c r="H447" s="25"/>
      <c r="I447" s="26"/>
    </row>
    <row r="448" spans="1:9" ht="14.25" x14ac:dyDescent="0.2">
      <c r="A448" s="140">
        <v>90</v>
      </c>
      <c r="B448" s="119" t="s">
        <v>234</v>
      </c>
      <c r="C448" s="202">
        <v>40</v>
      </c>
      <c r="D448" s="129" t="s">
        <v>33</v>
      </c>
      <c r="E448" s="191">
        <v>0</v>
      </c>
      <c r="F448" s="192">
        <f t="shared" si="8"/>
        <v>0</v>
      </c>
      <c r="G448"/>
      <c r="H448" s="25"/>
      <c r="I448" s="26"/>
    </row>
    <row r="449" spans="1:9" ht="14.25" x14ac:dyDescent="0.2">
      <c r="A449" s="140">
        <v>91</v>
      </c>
      <c r="B449" s="119" t="s">
        <v>452</v>
      </c>
      <c r="C449" s="202">
        <v>10</v>
      </c>
      <c r="D449" s="129" t="s">
        <v>29</v>
      </c>
      <c r="E449" s="191">
        <v>0</v>
      </c>
      <c r="F449" s="192">
        <f t="shared" si="8"/>
        <v>0</v>
      </c>
      <c r="G449"/>
      <c r="H449" s="25"/>
      <c r="I449" s="26"/>
    </row>
    <row r="450" spans="1:9" ht="14.25" x14ac:dyDescent="0.2">
      <c r="A450" s="140">
        <v>92</v>
      </c>
      <c r="B450" s="119" t="s">
        <v>241</v>
      </c>
      <c r="C450" s="202">
        <v>60</v>
      </c>
      <c r="D450" s="196" t="s">
        <v>29</v>
      </c>
      <c r="E450" s="191">
        <v>0</v>
      </c>
      <c r="F450" s="192">
        <f t="shared" si="8"/>
        <v>0</v>
      </c>
      <c r="G450"/>
      <c r="H450" s="25"/>
      <c r="I450" s="26"/>
    </row>
    <row r="451" spans="1:9" ht="14.25" x14ac:dyDescent="0.2">
      <c r="A451" s="140">
        <v>93</v>
      </c>
      <c r="B451" s="119" t="s">
        <v>239</v>
      </c>
      <c r="C451" s="202">
        <v>0</v>
      </c>
      <c r="D451" s="129" t="s">
        <v>33</v>
      </c>
      <c r="E451" s="191">
        <v>0</v>
      </c>
      <c r="F451" s="192">
        <f t="shared" si="8"/>
        <v>0</v>
      </c>
      <c r="G451"/>
      <c r="H451" s="25"/>
      <c r="I451" s="26"/>
    </row>
    <row r="452" spans="1:9" ht="25.5" x14ac:dyDescent="0.2">
      <c r="A452" s="140">
        <v>94</v>
      </c>
      <c r="B452" s="119" t="s">
        <v>237</v>
      </c>
      <c r="C452" s="202">
        <v>60</v>
      </c>
      <c r="D452" s="129" t="s">
        <v>33</v>
      </c>
      <c r="E452" s="191">
        <v>0</v>
      </c>
      <c r="F452" s="192">
        <f t="shared" si="8"/>
        <v>0</v>
      </c>
      <c r="G452"/>
      <c r="H452" s="25"/>
      <c r="I452" s="26"/>
    </row>
    <row r="453" spans="1:9" ht="24.75" customHeight="1" x14ac:dyDescent="0.2">
      <c r="A453" s="140">
        <v>95</v>
      </c>
      <c r="B453" s="119" t="s">
        <v>238</v>
      </c>
      <c r="C453" s="202">
        <v>24</v>
      </c>
      <c r="D453" s="129" t="s">
        <v>29</v>
      </c>
      <c r="E453" s="191">
        <v>0</v>
      </c>
      <c r="F453" s="192">
        <f t="shared" si="8"/>
        <v>0</v>
      </c>
      <c r="G453"/>
      <c r="H453" s="25"/>
      <c r="I453" s="26"/>
    </row>
    <row r="454" spans="1:9" s="45" customFormat="1" ht="14.25" customHeight="1" x14ac:dyDescent="0.2">
      <c r="A454" s="140">
        <v>96</v>
      </c>
      <c r="B454" s="148" t="s">
        <v>324</v>
      </c>
      <c r="C454" s="202">
        <v>12</v>
      </c>
      <c r="D454" s="193" t="s">
        <v>33</v>
      </c>
      <c r="E454" s="191">
        <v>0</v>
      </c>
      <c r="F454" s="192">
        <f t="shared" si="8"/>
        <v>0</v>
      </c>
      <c r="G454" s="44"/>
      <c r="H454" s="48"/>
      <c r="I454" s="46"/>
    </row>
    <row r="455" spans="1:9" ht="14.25" x14ac:dyDescent="0.2">
      <c r="A455" s="140">
        <v>97</v>
      </c>
      <c r="B455" s="119" t="s">
        <v>244</v>
      </c>
      <c r="C455" s="202">
        <v>0</v>
      </c>
      <c r="D455" s="129" t="s">
        <v>29</v>
      </c>
      <c r="E455" s="191">
        <v>0</v>
      </c>
      <c r="F455" s="192">
        <f t="shared" si="8"/>
        <v>0</v>
      </c>
      <c r="G455"/>
      <c r="H455" s="25"/>
      <c r="I455" s="26"/>
    </row>
    <row r="456" spans="1:9" ht="14.25" x14ac:dyDescent="0.2">
      <c r="A456" s="140">
        <v>98</v>
      </c>
      <c r="B456" s="119" t="s">
        <v>448</v>
      </c>
      <c r="C456" s="202">
        <v>0</v>
      </c>
      <c r="D456" s="129" t="s">
        <v>29</v>
      </c>
      <c r="E456" s="191">
        <v>0</v>
      </c>
      <c r="F456" s="192">
        <f t="shared" si="8"/>
        <v>0</v>
      </c>
      <c r="G456"/>
      <c r="H456" s="25"/>
      <c r="I456" s="26"/>
    </row>
    <row r="457" spans="1:9" ht="14.25" x14ac:dyDescent="0.2">
      <c r="A457" s="140">
        <v>99</v>
      </c>
      <c r="B457" s="119" t="s">
        <v>245</v>
      </c>
      <c r="C457" s="202">
        <v>12</v>
      </c>
      <c r="D457" s="129" t="s">
        <v>29</v>
      </c>
      <c r="E457" s="191">
        <v>0</v>
      </c>
      <c r="F457" s="192">
        <f t="shared" si="8"/>
        <v>0</v>
      </c>
      <c r="G457"/>
      <c r="H457" s="25"/>
      <c r="I457" s="26"/>
    </row>
    <row r="458" spans="1:9" ht="14.25" x14ac:dyDescent="0.2">
      <c r="A458" s="144"/>
      <c r="B458" s="119"/>
      <c r="C458" s="125"/>
      <c r="D458" s="125"/>
      <c r="E458" s="154" t="s">
        <v>17</v>
      </c>
      <c r="F458" s="155">
        <f>SUM(F359:F457)</f>
        <v>0</v>
      </c>
      <c r="G458"/>
      <c r="I458" s="63"/>
    </row>
    <row r="459" spans="1:9" ht="67.5" customHeight="1" x14ac:dyDescent="0.25">
      <c r="A459" s="144"/>
      <c r="B459" s="156" t="s">
        <v>443</v>
      </c>
      <c r="C459" s="125"/>
      <c r="D459" s="125"/>
      <c r="E459" s="197"/>
      <c r="F459" s="198"/>
      <c r="G459"/>
    </row>
    <row r="460" spans="1:9" ht="51" x14ac:dyDescent="0.2">
      <c r="A460" s="61" t="s">
        <v>0</v>
      </c>
      <c r="B460" s="18" t="s">
        <v>1</v>
      </c>
      <c r="C460" s="18" t="s">
        <v>2</v>
      </c>
      <c r="D460" s="18" t="s">
        <v>3</v>
      </c>
      <c r="E460" s="19" t="s">
        <v>4</v>
      </c>
      <c r="F460" s="75" t="s">
        <v>5</v>
      </c>
      <c r="G460"/>
    </row>
    <row r="461" spans="1:9" ht="14.25" x14ac:dyDescent="0.2">
      <c r="A461" s="144" t="s">
        <v>6</v>
      </c>
      <c r="B461" s="20" t="s">
        <v>7</v>
      </c>
      <c r="C461" s="76" t="s">
        <v>8</v>
      </c>
      <c r="D461" s="76" t="s">
        <v>9</v>
      </c>
      <c r="E461" s="77" t="s">
        <v>10</v>
      </c>
      <c r="F461" s="78" t="s">
        <v>11</v>
      </c>
      <c r="G461"/>
    </row>
    <row r="462" spans="1:9" ht="14.25" x14ac:dyDescent="0.2">
      <c r="A462" s="95">
        <v>1</v>
      </c>
      <c r="B462" s="79" t="s">
        <v>249</v>
      </c>
      <c r="C462" s="202">
        <v>20</v>
      </c>
      <c r="D462" s="129" t="s">
        <v>29</v>
      </c>
      <c r="E462" s="130">
        <v>0</v>
      </c>
      <c r="F462" s="186">
        <f t="shared" ref="F462:F491" si="9">C462*E462</f>
        <v>0</v>
      </c>
      <c r="G462"/>
      <c r="H462" s="25"/>
      <c r="I462" s="26"/>
    </row>
    <row r="463" spans="1:9" ht="14.25" x14ac:dyDescent="0.2">
      <c r="A463" s="95">
        <f t="shared" ref="A463" si="10">A462+1</f>
        <v>2</v>
      </c>
      <c r="B463" s="79" t="s">
        <v>250</v>
      </c>
      <c r="C463" s="202">
        <v>100</v>
      </c>
      <c r="D463" s="129" t="s">
        <v>29</v>
      </c>
      <c r="E463" s="130">
        <v>0</v>
      </c>
      <c r="F463" s="186">
        <f t="shared" si="9"/>
        <v>0</v>
      </c>
      <c r="G463"/>
      <c r="H463" s="25"/>
      <c r="I463" s="26"/>
    </row>
    <row r="464" spans="1:9" ht="14.25" x14ac:dyDescent="0.2">
      <c r="A464" s="95">
        <v>3</v>
      </c>
      <c r="B464" s="79" t="s">
        <v>251</v>
      </c>
      <c r="C464" s="202">
        <v>60</v>
      </c>
      <c r="D464" s="129" t="s">
        <v>29</v>
      </c>
      <c r="E464" s="130">
        <v>0</v>
      </c>
      <c r="F464" s="186">
        <f t="shared" si="9"/>
        <v>0</v>
      </c>
      <c r="G464"/>
      <c r="H464" s="25"/>
      <c r="I464" s="26"/>
    </row>
    <row r="465" spans="1:9" ht="14.25" x14ac:dyDescent="0.2">
      <c r="A465" s="95">
        <v>4</v>
      </c>
      <c r="B465" s="80" t="s">
        <v>280</v>
      </c>
      <c r="C465" s="202">
        <v>30</v>
      </c>
      <c r="D465" s="129" t="s">
        <v>33</v>
      </c>
      <c r="E465" s="130">
        <v>0</v>
      </c>
      <c r="F465" s="186">
        <f t="shared" si="9"/>
        <v>0</v>
      </c>
      <c r="G465"/>
      <c r="H465" s="25"/>
      <c r="I465" s="26"/>
    </row>
    <row r="466" spans="1:9" ht="14.25" x14ac:dyDescent="0.2">
      <c r="A466" s="95">
        <v>5</v>
      </c>
      <c r="B466" s="79" t="s">
        <v>257</v>
      </c>
      <c r="C466" s="202">
        <v>60</v>
      </c>
      <c r="D466" s="129" t="s">
        <v>33</v>
      </c>
      <c r="E466" s="130">
        <v>0</v>
      </c>
      <c r="F466" s="186">
        <f t="shared" si="9"/>
        <v>0</v>
      </c>
      <c r="G466"/>
      <c r="H466" s="25"/>
      <c r="I466" s="26"/>
    </row>
    <row r="467" spans="1:9" ht="14.25" x14ac:dyDescent="0.2">
      <c r="A467" s="95">
        <v>6</v>
      </c>
      <c r="B467" s="79" t="s">
        <v>454</v>
      </c>
      <c r="C467" s="202">
        <v>25</v>
      </c>
      <c r="D467" s="131" t="s">
        <v>33</v>
      </c>
      <c r="E467" s="130">
        <v>0</v>
      </c>
      <c r="F467" s="186">
        <f t="shared" si="9"/>
        <v>0</v>
      </c>
      <c r="G467"/>
      <c r="H467" s="25"/>
      <c r="I467" s="26"/>
    </row>
    <row r="468" spans="1:9" ht="14.25" x14ac:dyDescent="0.2">
      <c r="A468" s="95">
        <v>7</v>
      </c>
      <c r="B468" s="83" t="s">
        <v>455</v>
      </c>
      <c r="C468" s="132">
        <v>30</v>
      </c>
      <c r="D468" s="133" t="s">
        <v>33</v>
      </c>
      <c r="E468" s="130">
        <v>0</v>
      </c>
      <c r="F468" s="186">
        <f t="shared" si="9"/>
        <v>0</v>
      </c>
      <c r="G468"/>
      <c r="H468" s="25"/>
      <c r="I468" s="26"/>
    </row>
    <row r="469" spans="1:9" ht="14.25" x14ac:dyDescent="0.2">
      <c r="A469" s="95">
        <v>8</v>
      </c>
      <c r="B469" s="81" t="s">
        <v>261</v>
      </c>
      <c r="C469" s="202">
        <v>5</v>
      </c>
      <c r="D469" s="131" t="s">
        <v>29</v>
      </c>
      <c r="E469" s="130">
        <v>0</v>
      </c>
      <c r="F469" s="186">
        <f t="shared" si="9"/>
        <v>0</v>
      </c>
      <c r="G469"/>
      <c r="H469" s="25"/>
      <c r="I469" s="26"/>
    </row>
    <row r="470" spans="1:9" ht="14.25" x14ac:dyDescent="0.2">
      <c r="A470" s="95">
        <v>9</v>
      </c>
      <c r="B470" s="79" t="s">
        <v>262</v>
      </c>
      <c r="C470" s="202">
        <v>15</v>
      </c>
      <c r="D470" s="131" t="s">
        <v>29</v>
      </c>
      <c r="E470" s="130">
        <v>0</v>
      </c>
      <c r="F470" s="186">
        <f t="shared" si="9"/>
        <v>0</v>
      </c>
      <c r="G470"/>
      <c r="H470" s="25"/>
      <c r="I470" s="26"/>
    </row>
    <row r="471" spans="1:9" ht="14.25" x14ac:dyDescent="0.2">
      <c r="A471" s="95">
        <v>10</v>
      </c>
      <c r="B471" s="79" t="s">
        <v>263</v>
      </c>
      <c r="C471" s="202">
        <v>10</v>
      </c>
      <c r="D471" s="131" t="s">
        <v>29</v>
      </c>
      <c r="E471" s="130">
        <v>0</v>
      </c>
      <c r="F471" s="186">
        <f t="shared" si="9"/>
        <v>0</v>
      </c>
      <c r="G471"/>
      <c r="H471" s="25"/>
      <c r="I471" s="26"/>
    </row>
    <row r="472" spans="1:9" ht="14.25" x14ac:dyDescent="0.2">
      <c r="A472" s="95">
        <v>11</v>
      </c>
      <c r="B472" s="79" t="s">
        <v>260</v>
      </c>
      <c r="C472" s="202">
        <v>120</v>
      </c>
      <c r="D472" s="131" t="s">
        <v>29</v>
      </c>
      <c r="E472" s="130">
        <v>0</v>
      </c>
      <c r="F472" s="186">
        <f t="shared" si="9"/>
        <v>0</v>
      </c>
      <c r="G472"/>
      <c r="H472" s="25"/>
      <c r="I472" s="26"/>
    </row>
    <row r="473" spans="1:9" ht="14.25" x14ac:dyDescent="0.2">
      <c r="A473" s="95">
        <v>12</v>
      </c>
      <c r="B473" s="79" t="s">
        <v>255</v>
      </c>
      <c r="C473" s="202">
        <v>370</v>
      </c>
      <c r="D473" s="129" t="s">
        <v>33</v>
      </c>
      <c r="E473" s="130">
        <v>0</v>
      </c>
      <c r="F473" s="186">
        <f t="shared" si="9"/>
        <v>0</v>
      </c>
      <c r="G473"/>
      <c r="H473" s="25"/>
      <c r="I473" s="26"/>
    </row>
    <row r="474" spans="1:9" ht="14.25" x14ac:dyDescent="0.2">
      <c r="A474" s="95">
        <v>13</v>
      </c>
      <c r="B474" s="79" t="s">
        <v>254</v>
      </c>
      <c r="C474" s="202">
        <v>370</v>
      </c>
      <c r="D474" s="129" t="s">
        <v>33</v>
      </c>
      <c r="E474" s="130">
        <v>0</v>
      </c>
      <c r="F474" s="186">
        <f t="shared" si="9"/>
        <v>0</v>
      </c>
      <c r="G474"/>
      <c r="H474" s="25"/>
      <c r="I474" s="26"/>
    </row>
    <row r="475" spans="1:9" ht="14.25" x14ac:dyDescent="0.2">
      <c r="A475" s="95">
        <v>14</v>
      </c>
      <c r="B475" s="79" t="s">
        <v>258</v>
      </c>
      <c r="C475" s="202">
        <v>50</v>
      </c>
      <c r="D475" s="129" t="s">
        <v>33</v>
      </c>
      <c r="E475" s="130">
        <v>0</v>
      </c>
      <c r="F475" s="186">
        <f t="shared" si="9"/>
        <v>0</v>
      </c>
      <c r="G475"/>
      <c r="H475" s="25"/>
      <c r="I475" s="26"/>
    </row>
    <row r="476" spans="1:9" ht="14.25" x14ac:dyDescent="0.2">
      <c r="A476" s="95">
        <v>15</v>
      </c>
      <c r="B476" s="79" t="s">
        <v>259</v>
      </c>
      <c r="C476" s="202">
        <v>400</v>
      </c>
      <c r="D476" s="199" t="s">
        <v>33</v>
      </c>
      <c r="E476" s="130">
        <v>0</v>
      </c>
      <c r="F476" s="186">
        <f t="shared" si="9"/>
        <v>0</v>
      </c>
      <c r="G476"/>
      <c r="H476" s="25"/>
      <c r="I476" s="26"/>
    </row>
    <row r="477" spans="1:9" ht="14.25" x14ac:dyDescent="0.2">
      <c r="A477" s="95">
        <v>16</v>
      </c>
      <c r="B477" s="79" t="s">
        <v>345</v>
      </c>
      <c r="C477" s="202">
        <v>600</v>
      </c>
      <c r="D477" s="199" t="s">
        <v>29</v>
      </c>
      <c r="E477" s="130">
        <v>0</v>
      </c>
      <c r="F477" s="186">
        <f t="shared" si="9"/>
        <v>0</v>
      </c>
      <c r="G477"/>
      <c r="H477" s="25"/>
      <c r="I477" s="26"/>
    </row>
    <row r="478" spans="1:9" ht="14.25" x14ac:dyDescent="0.2">
      <c r="A478" s="95">
        <v>17</v>
      </c>
      <c r="B478" s="79" t="s">
        <v>346</v>
      </c>
      <c r="C478" s="202">
        <v>200</v>
      </c>
      <c r="D478" s="199" t="s">
        <v>29</v>
      </c>
      <c r="E478" s="130">
        <v>0</v>
      </c>
      <c r="F478" s="186">
        <f t="shared" si="9"/>
        <v>0</v>
      </c>
      <c r="G478"/>
      <c r="H478" s="25"/>
      <c r="I478" s="26"/>
    </row>
    <row r="479" spans="1:9" ht="14.25" x14ac:dyDescent="0.2">
      <c r="A479" s="95">
        <v>18</v>
      </c>
      <c r="B479" s="79" t="s">
        <v>264</v>
      </c>
      <c r="C479" s="202">
        <v>100</v>
      </c>
      <c r="D479" s="131" t="s">
        <v>29</v>
      </c>
      <c r="E479" s="130">
        <v>0</v>
      </c>
      <c r="F479" s="186">
        <f t="shared" si="9"/>
        <v>0</v>
      </c>
      <c r="G479"/>
      <c r="H479" s="25"/>
      <c r="I479" s="26"/>
    </row>
    <row r="480" spans="1:9" ht="14.25" x14ac:dyDescent="0.2">
      <c r="A480" s="95">
        <v>19</v>
      </c>
      <c r="B480" s="79" t="s">
        <v>265</v>
      </c>
      <c r="C480" s="202">
        <v>400</v>
      </c>
      <c r="D480" s="131" t="s">
        <v>29</v>
      </c>
      <c r="E480" s="130">
        <v>0</v>
      </c>
      <c r="F480" s="186">
        <f t="shared" si="9"/>
        <v>0</v>
      </c>
      <c r="G480"/>
      <c r="H480" s="25"/>
      <c r="I480" s="26"/>
    </row>
    <row r="481" spans="1:9" ht="14.25" x14ac:dyDescent="0.2">
      <c r="A481" s="95">
        <v>20</v>
      </c>
      <c r="B481" s="79" t="s">
        <v>266</v>
      </c>
      <c r="C481" s="202">
        <v>100</v>
      </c>
      <c r="D481" s="131" t="s">
        <v>29</v>
      </c>
      <c r="E481" s="130">
        <v>0</v>
      </c>
      <c r="F481" s="186">
        <f t="shared" si="9"/>
        <v>0</v>
      </c>
      <c r="G481"/>
      <c r="H481" s="25"/>
      <c r="I481" s="26"/>
    </row>
    <row r="482" spans="1:9" ht="14.25" x14ac:dyDescent="0.2">
      <c r="A482" s="95">
        <v>21</v>
      </c>
      <c r="B482" s="79" t="s">
        <v>267</v>
      </c>
      <c r="C482" s="202">
        <v>100</v>
      </c>
      <c r="D482" s="131" t="s">
        <v>29</v>
      </c>
      <c r="E482" s="130">
        <v>0</v>
      </c>
      <c r="F482" s="186">
        <f t="shared" si="9"/>
        <v>0</v>
      </c>
      <c r="G482"/>
      <c r="H482" s="25"/>
      <c r="I482" s="26"/>
    </row>
    <row r="483" spans="1:9" ht="14.25" x14ac:dyDescent="0.2">
      <c r="A483" s="95">
        <v>22</v>
      </c>
      <c r="B483" s="82" t="s">
        <v>268</v>
      </c>
      <c r="C483" s="202">
        <v>100</v>
      </c>
      <c r="D483" s="131" t="s">
        <v>29</v>
      </c>
      <c r="E483" s="130">
        <v>0</v>
      </c>
      <c r="F483" s="186">
        <f t="shared" si="9"/>
        <v>0</v>
      </c>
      <c r="G483"/>
      <c r="H483" s="25"/>
      <c r="I483" s="26"/>
    </row>
    <row r="484" spans="1:9" ht="14.25" x14ac:dyDescent="0.2">
      <c r="A484" s="95">
        <v>23</v>
      </c>
      <c r="B484" s="174" t="s">
        <v>282</v>
      </c>
      <c r="C484" s="202">
        <v>100</v>
      </c>
      <c r="D484" s="129" t="s">
        <v>29</v>
      </c>
      <c r="E484" s="130">
        <v>0</v>
      </c>
      <c r="F484" s="186">
        <f t="shared" si="9"/>
        <v>0</v>
      </c>
      <c r="G484"/>
      <c r="H484" s="25"/>
      <c r="I484" s="26"/>
    </row>
    <row r="485" spans="1:9" ht="14.25" x14ac:dyDescent="0.2">
      <c r="A485" s="95">
        <v>24</v>
      </c>
      <c r="B485" s="79" t="s">
        <v>269</v>
      </c>
      <c r="C485" s="202">
        <v>80</v>
      </c>
      <c r="D485" s="129" t="s">
        <v>12</v>
      </c>
      <c r="E485" s="130">
        <v>0</v>
      </c>
      <c r="F485" s="186">
        <f t="shared" si="9"/>
        <v>0</v>
      </c>
      <c r="G485"/>
      <c r="H485" s="25"/>
      <c r="I485" s="26"/>
    </row>
    <row r="486" spans="1:9" ht="14.25" x14ac:dyDescent="0.2">
      <c r="A486" s="95">
        <v>25</v>
      </c>
      <c r="B486" s="83" t="s">
        <v>270</v>
      </c>
      <c r="C486" s="132">
        <v>10</v>
      </c>
      <c r="D486" s="132" t="s">
        <v>13</v>
      </c>
      <c r="E486" s="130">
        <v>0</v>
      </c>
      <c r="F486" s="186">
        <f t="shared" si="9"/>
        <v>0</v>
      </c>
      <c r="G486"/>
      <c r="H486" s="25"/>
      <c r="I486" s="26"/>
    </row>
    <row r="487" spans="1:9" ht="14.25" x14ac:dyDescent="0.2">
      <c r="A487" s="95">
        <v>26</v>
      </c>
      <c r="B487" s="119" t="s">
        <v>420</v>
      </c>
      <c r="C487" s="202">
        <v>10</v>
      </c>
      <c r="D487" s="131" t="s">
        <v>13</v>
      </c>
      <c r="E487" s="130">
        <v>0</v>
      </c>
      <c r="F487" s="186">
        <f t="shared" si="9"/>
        <v>0</v>
      </c>
      <c r="G487"/>
      <c r="H487" s="25"/>
      <c r="I487" s="26"/>
    </row>
    <row r="488" spans="1:9" ht="14.25" x14ac:dyDescent="0.2">
      <c r="A488" s="95">
        <v>27</v>
      </c>
      <c r="B488" s="119" t="s">
        <v>252</v>
      </c>
      <c r="C488" s="202">
        <v>370</v>
      </c>
      <c r="D488" s="129" t="s">
        <v>33</v>
      </c>
      <c r="E488" s="130">
        <v>0</v>
      </c>
      <c r="F488" s="186">
        <f t="shared" si="9"/>
        <v>0</v>
      </c>
      <c r="G488"/>
      <c r="H488" s="25"/>
      <c r="I488" s="26"/>
    </row>
    <row r="489" spans="1:9" ht="14.25" x14ac:dyDescent="0.2">
      <c r="A489" s="95">
        <v>28</v>
      </c>
      <c r="B489" s="134" t="s">
        <v>253</v>
      </c>
      <c r="C489" s="135">
        <v>370</v>
      </c>
      <c r="D489" s="135" t="s">
        <v>33</v>
      </c>
      <c r="E489" s="130">
        <v>0</v>
      </c>
      <c r="F489" s="186">
        <f t="shared" si="9"/>
        <v>0</v>
      </c>
      <c r="G489"/>
      <c r="H489" s="25"/>
      <c r="I489" s="26"/>
    </row>
    <row r="490" spans="1:9" ht="14.25" x14ac:dyDescent="0.2">
      <c r="A490" s="95">
        <v>29</v>
      </c>
      <c r="B490" s="79" t="s">
        <v>256</v>
      </c>
      <c r="C490" s="202">
        <v>60</v>
      </c>
      <c r="D490" s="129" t="s">
        <v>33</v>
      </c>
      <c r="E490" s="130">
        <v>0</v>
      </c>
      <c r="F490" s="186">
        <f t="shared" si="9"/>
        <v>0</v>
      </c>
      <c r="G490"/>
      <c r="H490" s="25"/>
      <c r="I490" s="26"/>
    </row>
    <row r="491" spans="1:9" ht="14.25" x14ac:dyDescent="0.2">
      <c r="A491" s="95">
        <v>30</v>
      </c>
      <c r="B491" s="69" t="s">
        <v>419</v>
      </c>
      <c r="C491" s="202">
        <v>90</v>
      </c>
      <c r="D491" s="129" t="s">
        <v>29</v>
      </c>
      <c r="E491" s="130">
        <v>0</v>
      </c>
      <c r="F491" s="186">
        <f t="shared" si="9"/>
        <v>0</v>
      </c>
      <c r="G491"/>
      <c r="H491" s="25"/>
      <c r="I491" s="26"/>
    </row>
    <row r="492" spans="1:9" ht="14.25" x14ac:dyDescent="0.2">
      <c r="A492" s="84"/>
      <c r="B492" s="93"/>
      <c r="C492" s="94"/>
      <c r="D492" s="94"/>
      <c r="E492" s="85" t="s">
        <v>31</v>
      </c>
      <c r="F492" s="86">
        <f>SUM(F462:F491)</f>
        <v>0</v>
      </c>
      <c r="G492"/>
      <c r="I492" s="87"/>
    </row>
    <row r="493" spans="1:9" ht="69.75" customHeight="1" x14ac:dyDescent="0.25">
      <c r="A493" s="88"/>
      <c r="B493" s="142" t="s">
        <v>444</v>
      </c>
      <c r="F493" s="74"/>
      <c r="G493"/>
    </row>
    <row r="494" spans="1:9" ht="51" x14ac:dyDescent="0.2">
      <c r="A494" s="105" t="s">
        <v>0</v>
      </c>
      <c r="B494" s="106" t="s">
        <v>1</v>
      </c>
      <c r="C494" s="106" t="s">
        <v>2</v>
      </c>
      <c r="D494" s="106" t="s">
        <v>3</v>
      </c>
      <c r="E494" s="107" t="s">
        <v>4</v>
      </c>
      <c r="F494" s="108" t="s">
        <v>5</v>
      </c>
      <c r="G494"/>
    </row>
    <row r="495" spans="1:9" ht="14.25" x14ac:dyDescent="0.2">
      <c r="A495" s="144" t="s">
        <v>6</v>
      </c>
      <c r="B495" s="145" t="s">
        <v>7</v>
      </c>
      <c r="C495" s="145" t="s">
        <v>8</v>
      </c>
      <c r="D495" s="145" t="s">
        <v>9</v>
      </c>
      <c r="E495" s="145" t="s">
        <v>10</v>
      </c>
      <c r="F495" s="146" t="s">
        <v>11</v>
      </c>
      <c r="G495"/>
    </row>
    <row r="496" spans="1:9" ht="14.25" x14ac:dyDescent="0.2">
      <c r="A496" s="95">
        <v>1</v>
      </c>
      <c r="B496" s="119" t="s">
        <v>435</v>
      </c>
      <c r="C496" s="202">
        <v>0</v>
      </c>
      <c r="D496" s="129" t="s">
        <v>13</v>
      </c>
      <c r="E496" s="130">
        <v>0</v>
      </c>
      <c r="F496" s="186">
        <f>C496*E496</f>
        <v>0</v>
      </c>
      <c r="G496"/>
      <c r="H496" s="25"/>
      <c r="I496" s="26"/>
    </row>
    <row r="497" spans="1:11" ht="14.25" x14ac:dyDescent="0.2">
      <c r="A497" s="95">
        <v>2</v>
      </c>
      <c r="B497" s="167" t="s">
        <v>425</v>
      </c>
      <c r="C497" s="202">
        <v>0</v>
      </c>
      <c r="D497" s="129" t="s">
        <v>13</v>
      </c>
      <c r="E497" s="130">
        <v>0</v>
      </c>
      <c r="F497" s="186">
        <f t="shared" ref="F497:F512" si="11">C497*E497</f>
        <v>0</v>
      </c>
      <c r="G497"/>
      <c r="H497" s="25"/>
      <c r="I497" s="26"/>
      <c r="K497" s="25"/>
    </row>
    <row r="498" spans="1:11" ht="14.25" x14ac:dyDescent="0.2">
      <c r="A498" s="95">
        <v>3</v>
      </c>
      <c r="B498" s="119" t="s">
        <v>426</v>
      </c>
      <c r="C498" s="202">
        <v>85</v>
      </c>
      <c r="D498" s="129" t="s">
        <v>12</v>
      </c>
      <c r="E498" s="130">
        <v>0</v>
      </c>
      <c r="F498" s="186">
        <f t="shared" si="11"/>
        <v>0</v>
      </c>
      <c r="G498"/>
      <c r="H498" s="25"/>
      <c r="I498" s="26"/>
    </row>
    <row r="499" spans="1:11" ht="14.25" x14ac:dyDescent="0.2">
      <c r="A499" s="95">
        <v>4</v>
      </c>
      <c r="B499" s="119" t="s">
        <v>439</v>
      </c>
      <c r="C499" s="202">
        <v>0</v>
      </c>
      <c r="D499" s="199" t="s">
        <v>13</v>
      </c>
      <c r="E499" s="130">
        <v>0</v>
      </c>
      <c r="F499" s="186">
        <f t="shared" si="11"/>
        <v>0</v>
      </c>
      <c r="G499"/>
      <c r="H499" s="25"/>
      <c r="I499" s="26"/>
    </row>
    <row r="500" spans="1:11" ht="14.25" x14ac:dyDescent="0.2">
      <c r="A500" s="95">
        <v>5</v>
      </c>
      <c r="B500" s="119" t="s">
        <v>436</v>
      </c>
      <c r="C500" s="202">
        <v>160</v>
      </c>
      <c r="D500" s="129" t="s">
        <v>12</v>
      </c>
      <c r="E500" s="130">
        <v>0</v>
      </c>
      <c r="F500" s="186">
        <f t="shared" si="11"/>
        <v>0</v>
      </c>
      <c r="G500"/>
      <c r="H500" s="25"/>
      <c r="I500" s="26"/>
    </row>
    <row r="501" spans="1:11" ht="14.25" x14ac:dyDescent="0.2">
      <c r="A501" s="95">
        <v>6</v>
      </c>
      <c r="B501" s="119" t="s">
        <v>437</v>
      </c>
      <c r="C501" s="202">
        <v>80</v>
      </c>
      <c r="D501" s="129" t="s">
        <v>13</v>
      </c>
      <c r="E501" s="130">
        <v>0</v>
      </c>
      <c r="F501" s="186">
        <f t="shared" si="11"/>
        <v>0</v>
      </c>
      <c r="G501"/>
      <c r="H501" s="25"/>
      <c r="I501" s="26"/>
    </row>
    <row r="502" spans="1:11" ht="14.25" x14ac:dyDescent="0.2">
      <c r="A502" s="95">
        <v>7</v>
      </c>
      <c r="B502" s="119" t="s">
        <v>427</v>
      </c>
      <c r="C502" s="202">
        <v>0</v>
      </c>
      <c r="D502" s="129" t="s">
        <v>13</v>
      </c>
      <c r="E502" s="130">
        <v>0</v>
      </c>
      <c r="F502" s="186">
        <f t="shared" si="11"/>
        <v>0</v>
      </c>
      <c r="G502"/>
      <c r="H502" s="25"/>
      <c r="I502" s="26"/>
    </row>
    <row r="503" spans="1:11" ht="14.25" x14ac:dyDescent="0.2">
      <c r="A503" s="95">
        <v>8</v>
      </c>
      <c r="B503" s="119" t="s">
        <v>428</v>
      </c>
      <c r="C503" s="202">
        <v>0</v>
      </c>
      <c r="D503" s="129" t="s">
        <v>13</v>
      </c>
      <c r="E503" s="130">
        <v>0</v>
      </c>
      <c r="F503" s="186">
        <f t="shared" si="11"/>
        <v>0</v>
      </c>
      <c r="G503"/>
      <c r="H503" s="25"/>
      <c r="I503" s="26"/>
    </row>
    <row r="504" spans="1:11" ht="14.25" x14ac:dyDescent="0.2">
      <c r="A504" s="95">
        <v>9</v>
      </c>
      <c r="B504" s="119" t="s">
        <v>429</v>
      </c>
      <c r="C504" s="202">
        <v>160</v>
      </c>
      <c r="D504" s="129" t="s">
        <v>12</v>
      </c>
      <c r="E504" s="130">
        <v>0</v>
      </c>
      <c r="F504" s="186">
        <f t="shared" si="11"/>
        <v>0</v>
      </c>
      <c r="G504"/>
      <c r="H504" s="25"/>
      <c r="I504" s="26"/>
    </row>
    <row r="505" spans="1:11" ht="14.25" x14ac:dyDescent="0.2">
      <c r="A505" s="95">
        <v>10</v>
      </c>
      <c r="B505" s="119" t="s">
        <v>430</v>
      </c>
      <c r="C505" s="202">
        <v>0</v>
      </c>
      <c r="D505" s="129" t="s">
        <v>13</v>
      </c>
      <c r="E505" s="130">
        <v>0</v>
      </c>
      <c r="F505" s="186">
        <f t="shared" si="11"/>
        <v>0</v>
      </c>
      <c r="G505"/>
      <c r="H505" s="25"/>
      <c r="I505" s="26"/>
    </row>
    <row r="506" spans="1:11" ht="14.25" x14ac:dyDescent="0.2">
      <c r="A506" s="95">
        <v>11</v>
      </c>
      <c r="B506" s="119" t="s">
        <v>424</v>
      </c>
      <c r="C506" s="202">
        <v>85</v>
      </c>
      <c r="D506" s="129" t="s">
        <v>12</v>
      </c>
      <c r="E506" s="130">
        <v>0</v>
      </c>
      <c r="F506" s="186">
        <f t="shared" si="11"/>
        <v>0</v>
      </c>
      <c r="G506"/>
      <c r="H506" s="25"/>
      <c r="I506" s="26"/>
    </row>
    <row r="507" spans="1:11" ht="14.25" x14ac:dyDescent="0.2">
      <c r="A507" s="95">
        <v>12</v>
      </c>
      <c r="B507" s="119" t="s">
        <v>431</v>
      </c>
      <c r="C507" s="202">
        <v>0</v>
      </c>
      <c r="D507" s="129" t="s">
        <v>13</v>
      </c>
      <c r="E507" s="130">
        <v>0</v>
      </c>
      <c r="F507" s="186">
        <f t="shared" si="11"/>
        <v>0</v>
      </c>
      <c r="G507"/>
      <c r="H507" s="25"/>
      <c r="I507" s="26"/>
    </row>
    <row r="508" spans="1:11" ht="14.25" x14ac:dyDescent="0.2">
      <c r="A508" s="95">
        <v>13</v>
      </c>
      <c r="B508" s="119" t="s">
        <v>432</v>
      </c>
      <c r="C508" s="202">
        <v>0</v>
      </c>
      <c r="D508" s="129" t="s">
        <v>13</v>
      </c>
      <c r="E508" s="130">
        <v>0</v>
      </c>
      <c r="F508" s="186">
        <f t="shared" si="11"/>
        <v>0</v>
      </c>
      <c r="G508"/>
      <c r="H508" s="25"/>
      <c r="I508" s="26"/>
      <c r="J508" s="25"/>
    </row>
    <row r="509" spans="1:11" ht="14.25" x14ac:dyDescent="0.2">
      <c r="A509" s="95">
        <v>14</v>
      </c>
      <c r="B509" s="119" t="s">
        <v>433</v>
      </c>
      <c r="C509" s="202">
        <v>160</v>
      </c>
      <c r="D509" s="129" t="s">
        <v>13</v>
      </c>
      <c r="E509" s="130">
        <v>0</v>
      </c>
      <c r="F509" s="186">
        <f t="shared" si="11"/>
        <v>0</v>
      </c>
      <c r="G509"/>
      <c r="H509" s="25"/>
      <c r="I509" s="26"/>
    </row>
    <row r="510" spans="1:11" ht="14.25" x14ac:dyDescent="0.2">
      <c r="A510" s="95">
        <v>15</v>
      </c>
      <c r="B510" s="119" t="s">
        <v>434</v>
      </c>
      <c r="C510" s="202">
        <v>80</v>
      </c>
      <c r="D510" s="129" t="s">
        <v>13</v>
      </c>
      <c r="E510" s="130">
        <v>0</v>
      </c>
      <c r="F510" s="186">
        <f t="shared" si="11"/>
        <v>0</v>
      </c>
      <c r="G510"/>
      <c r="H510" s="25"/>
      <c r="I510" s="26"/>
    </row>
    <row r="511" spans="1:11" ht="14.25" x14ac:dyDescent="0.2">
      <c r="A511" s="95">
        <v>16</v>
      </c>
      <c r="B511" s="119" t="s">
        <v>438</v>
      </c>
      <c r="C511" s="202">
        <v>45</v>
      </c>
      <c r="D511" s="129" t="s">
        <v>13</v>
      </c>
      <c r="E511" s="130">
        <v>0</v>
      </c>
      <c r="F511" s="186">
        <f t="shared" si="11"/>
        <v>0</v>
      </c>
      <c r="G511"/>
      <c r="H511" s="25"/>
      <c r="I511" s="26"/>
    </row>
    <row r="512" spans="1:11" ht="14.25" x14ac:dyDescent="0.2">
      <c r="A512" s="95">
        <v>17</v>
      </c>
      <c r="B512" s="119" t="s">
        <v>453</v>
      </c>
      <c r="C512" s="202">
        <v>0</v>
      </c>
      <c r="D512" s="129" t="s">
        <v>13</v>
      </c>
      <c r="E512" s="130">
        <v>0</v>
      </c>
      <c r="F512" s="186">
        <f t="shared" si="11"/>
        <v>0</v>
      </c>
      <c r="G512"/>
      <c r="H512" s="25"/>
      <c r="I512" s="26"/>
    </row>
    <row r="513" spans="1:11" ht="14.25" x14ac:dyDescent="0.2">
      <c r="A513" s="84"/>
      <c r="B513" s="93"/>
      <c r="C513" s="94"/>
      <c r="D513" s="94"/>
      <c r="E513" s="85" t="s">
        <v>31</v>
      </c>
      <c r="F513" s="86">
        <f>SUM(F496:F512)</f>
        <v>0</v>
      </c>
      <c r="G513"/>
      <c r="I513" s="87"/>
    </row>
    <row r="514" spans="1:11" ht="55.5" customHeight="1" x14ac:dyDescent="0.25">
      <c r="A514" s="88"/>
      <c r="B514" s="142" t="s">
        <v>445</v>
      </c>
      <c r="F514" s="74"/>
      <c r="G514"/>
    </row>
    <row r="515" spans="1:11" ht="51" x14ac:dyDescent="0.2">
      <c r="A515" s="89" t="s">
        <v>0</v>
      </c>
      <c r="B515" s="21" t="s">
        <v>1</v>
      </c>
      <c r="C515" s="21" t="s">
        <v>2</v>
      </c>
      <c r="D515" s="21" t="s">
        <v>3</v>
      </c>
      <c r="E515" s="22" t="s">
        <v>4</v>
      </c>
      <c r="F515" s="90" t="s">
        <v>5</v>
      </c>
      <c r="G515"/>
    </row>
    <row r="516" spans="1:11" ht="14.25" x14ac:dyDescent="0.2">
      <c r="A516" s="91" t="s">
        <v>6</v>
      </c>
      <c r="B516" s="20" t="s">
        <v>7</v>
      </c>
      <c r="C516" s="76" t="s">
        <v>8</v>
      </c>
      <c r="D516" s="76" t="s">
        <v>9</v>
      </c>
      <c r="E516" s="77" t="s">
        <v>10</v>
      </c>
      <c r="F516" s="78" t="s">
        <v>11</v>
      </c>
      <c r="G516"/>
    </row>
    <row r="517" spans="1:11" ht="14.25" x14ac:dyDescent="0.2">
      <c r="A517" s="92">
        <v>1</v>
      </c>
      <c r="B517" s="79" t="s">
        <v>422</v>
      </c>
      <c r="C517" s="129">
        <v>0</v>
      </c>
      <c r="D517" s="129" t="s">
        <v>12</v>
      </c>
      <c r="E517" s="200">
        <v>0</v>
      </c>
      <c r="F517" s="186">
        <f t="shared" ref="F517:F524" si="12">C517*E517</f>
        <v>0</v>
      </c>
      <c r="G517"/>
      <c r="H517" s="25"/>
      <c r="I517" s="26"/>
    </row>
    <row r="518" spans="1:11" ht="14.25" x14ac:dyDescent="0.2">
      <c r="A518" s="92">
        <v>2</v>
      </c>
      <c r="B518" s="201" t="s">
        <v>423</v>
      </c>
      <c r="C518" s="202">
        <v>0</v>
      </c>
      <c r="D518" s="202" t="s">
        <v>12</v>
      </c>
      <c r="E518" s="200">
        <v>0</v>
      </c>
      <c r="F518" s="203">
        <f t="shared" si="12"/>
        <v>0</v>
      </c>
      <c r="G518"/>
      <c r="H518" s="25"/>
      <c r="I518" s="26"/>
      <c r="K518" s="27"/>
    </row>
    <row r="519" spans="1:11" ht="14.25" x14ac:dyDescent="0.2">
      <c r="A519" s="92">
        <f t="shared" ref="A519:A520" si="13">A518+1</f>
        <v>3</v>
      </c>
      <c r="B519" s="79" t="s">
        <v>271</v>
      </c>
      <c r="C519" s="202">
        <v>0</v>
      </c>
      <c r="D519" s="202" t="s">
        <v>12</v>
      </c>
      <c r="E519" s="200">
        <v>0</v>
      </c>
      <c r="F519" s="203">
        <f t="shared" si="12"/>
        <v>0</v>
      </c>
      <c r="G519"/>
      <c r="H519" s="25"/>
      <c r="I519" s="26"/>
    </row>
    <row r="520" spans="1:11" ht="14.25" x14ac:dyDescent="0.2">
      <c r="A520" s="95">
        <f t="shared" si="13"/>
        <v>4</v>
      </c>
      <c r="B520" s="96" t="s">
        <v>272</v>
      </c>
      <c r="C520" s="202">
        <v>0</v>
      </c>
      <c r="D520" s="202" t="s">
        <v>13</v>
      </c>
      <c r="E520" s="200">
        <v>0</v>
      </c>
      <c r="F520" s="203">
        <f t="shared" si="12"/>
        <v>0</v>
      </c>
      <c r="G520"/>
      <c r="H520" s="25"/>
      <c r="I520" s="26"/>
    </row>
    <row r="521" spans="1:11" ht="14.25" x14ac:dyDescent="0.2">
      <c r="A521" s="95">
        <v>5</v>
      </c>
      <c r="B521" s="96" t="s">
        <v>273</v>
      </c>
      <c r="C521" s="202">
        <v>0</v>
      </c>
      <c r="D521" s="202" t="s">
        <v>13</v>
      </c>
      <c r="E521" s="200">
        <v>0</v>
      </c>
      <c r="F521" s="203">
        <f t="shared" si="12"/>
        <v>0</v>
      </c>
      <c r="G521"/>
      <c r="H521" s="25"/>
      <c r="I521" s="26"/>
    </row>
    <row r="522" spans="1:11" ht="14.25" x14ac:dyDescent="0.2">
      <c r="A522" s="95">
        <v>6</v>
      </c>
      <c r="B522" s="109" t="s">
        <v>347</v>
      </c>
      <c r="C522" s="202">
        <v>0</v>
      </c>
      <c r="D522" s="202" t="s">
        <v>13</v>
      </c>
      <c r="E522" s="200">
        <v>0</v>
      </c>
      <c r="F522" s="203">
        <f t="shared" si="12"/>
        <v>0</v>
      </c>
      <c r="G522"/>
      <c r="H522" s="25"/>
      <c r="I522" s="26"/>
    </row>
    <row r="523" spans="1:11" ht="14.25" x14ac:dyDescent="0.2">
      <c r="A523" s="97">
        <v>6</v>
      </c>
      <c r="B523" s="98" t="s">
        <v>274</v>
      </c>
      <c r="C523" s="202">
        <v>0</v>
      </c>
      <c r="D523" s="202" t="s">
        <v>13</v>
      </c>
      <c r="E523" s="200">
        <v>0</v>
      </c>
      <c r="F523" s="203">
        <f t="shared" si="12"/>
        <v>0</v>
      </c>
      <c r="G523"/>
      <c r="H523" s="25"/>
      <c r="I523" s="26"/>
      <c r="J523" s="25"/>
    </row>
    <row r="524" spans="1:11" ht="14.25" x14ac:dyDescent="0.2">
      <c r="A524" s="97">
        <v>7</v>
      </c>
      <c r="B524" s="204" t="s">
        <v>421</v>
      </c>
      <c r="C524" s="202">
        <v>0</v>
      </c>
      <c r="D524" s="202" t="s">
        <v>13</v>
      </c>
      <c r="E524" s="200">
        <v>0</v>
      </c>
      <c r="F524" s="203">
        <f t="shared" si="12"/>
        <v>0</v>
      </c>
      <c r="G524"/>
      <c r="H524" s="25"/>
      <c r="I524" s="26"/>
    </row>
    <row r="525" spans="1:11" ht="15" thickBot="1" x14ac:dyDescent="0.25">
      <c r="A525" s="99"/>
      <c r="B525" s="100"/>
      <c r="C525" s="101"/>
      <c r="D525" s="101"/>
      <c r="E525" s="102" t="s">
        <v>31</v>
      </c>
      <c r="F525" s="103">
        <f>SUM(F517:F524)</f>
        <v>0</v>
      </c>
      <c r="G525"/>
      <c r="I525" s="104"/>
    </row>
    <row r="526" spans="1:11" x14ac:dyDescent="0.2">
      <c r="A526" s="15"/>
      <c r="C526" s="14"/>
    </row>
    <row r="527" spans="1:11" x14ac:dyDescent="0.2">
      <c r="A527" s="1"/>
      <c r="E527" s="8" t="s">
        <v>275</v>
      </c>
      <c r="F527" s="2">
        <f>F71+F129+F307+F355+F458+F492+F513+F525</f>
        <v>0</v>
      </c>
      <c r="I527" s="2" t="e">
        <f>I525+I513+I492+#REF!+I458+#REF!+#REF!+#REF!+I355+I307+I129+I71+#REF!+#REF!</f>
        <v>#REF!</v>
      </c>
    </row>
    <row r="528" spans="1:11" x14ac:dyDescent="0.2">
      <c r="B528" s="50" t="s">
        <v>342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A0F05-9E49-4731-B12E-2C1618AE9C7A}">
  <dimension ref="A1:AMF528"/>
  <sheetViews>
    <sheetView topLeftCell="A504" workbookViewId="0">
      <selection activeCell="L513" sqref="L513"/>
    </sheetView>
  </sheetViews>
  <sheetFormatPr defaultColWidth="9" defaultRowHeight="12.75" x14ac:dyDescent="0.2"/>
  <cols>
    <col min="1" max="1" width="3.5" style="3" customWidth="1"/>
    <col min="2" max="2" width="40.75" style="4" customWidth="1"/>
    <col min="3" max="3" width="5.25" style="5" customWidth="1"/>
    <col min="4" max="4" width="5" style="5" customWidth="1"/>
    <col min="5" max="5" width="12" style="6" customWidth="1"/>
    <col min="6" max="6" width="13" style="6" customWidth="1"/>
    <col min="7" max="7" width="11.25" style="25" customWidth="1"/>
    <col min="8" max="8" width="10.625" style="4" customWidth="1"/>
    <col min="9" max="9" width="13.375" style="4" hidden="1" customWidth="1"/>
    <col min="10" max="995" width="8.625" style="4" customWidth="1"/>
    <col min="996" max="16384" width="9" style="4"/>
  </cols>
  <sheetData>
    <row r="1" spans="1:11" ht="28.5" x14ac:dyDescent="0.2">
      <c r="E1" s="143" t="s">
        <v>504</v>
      </c>
    </row>
    <row r="3" spans="1:11" ht="15" x14ac:dyDescent="0.25">
      <c r="B3" s="51" t="s">
        <v>508</v>
      </c>
      <c r="C3" s="117"/>
      <c r="D3" s="117"/>
      <c r="E3" s="118"/>
      <c r="F3" s="118"/>
      <c r="G3" s="31"/>
      <c r="H3" s="16"/>
    </row>
    <row r="4" spans="1:11" ht="15" x14ac:dyDescent="0.25">
      <c r="B4" s="51" t="s">
        <v>355</v>
      </c>
      <c r="C4" s="52"/>
      <c r="D4" s="52"/>
      <c r="E4" s="51"/>
      <c r="F4" s="51"/>
      <c r="G4" s="31"/>
      <c r="H4" s="16"/>
    </row>
    <row r="5" spans="1:11" ht="15" x14ac:dyDescent="0.25">
      <c r="B5" s="51"/>
      <c r="C5" s="52"/>
      <c r="D5" s="52"/>
      <c r="E5" s="51"/>
      <c r="F5" s="51"/>
      <c r="G5" s="31"/>
      <c r="H5" s="16"/>
    </row>
    <row r="6" spans="1:11" ht="15.75" thickBot="1" x14ac:dyDescent="0.3">
      <c r="B6" s="53" t="s">
        <v>340</v>
      </c>
      <c r="C6" s="54"/>
      <c r="D6" s="54"/>
      <c r="E6" s="55"/>
      <c r="F6" s="55"/>
      <c r="G6" s="31"/>
    </row>
    <row r="7" spans="1:11" ht="15" x14ac:dyDescent="0.25">
      <c r="A7" s="56"/>
      <c r="B7" s="57" t="s">
        <v>501</v>
      </c>
      <c r="C7" s="58"/>
      <c r="D7" s="58"/>
      <c r="E7" s="59"/>
      <c r="F7" s="60"/>
      <c r="K7" s="27"/>
    </row>
    <row r="8" spans="1:11" ht="51" x14ac:dyDescent="0.2">
      <c r="A8" s="61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62" t="s">
        <v>5</v>
      </c>
      <c r="G8"/>
      <c r="H8" s="27"/>
      <c r="I8" s="28"/>
    </row>
    <row r="9" spans="1:11" ht="14.25" x14ac:dyDescent="0.2">
      <c r="A9" s="144" t="s">
        <v>6</v>
      </c>
      <c r="B9" s="145" t="s">
        <v>7</v>
      </c>
      <c r="C9" s="145" t="s">
        <v>8</v>
      </c>
      <c r="D9" s="145" t="s">
        <v>9</v>
      </c>
      <c r="E9" s="145" t="s">
        <v>10</v>
      </c>
      <c r="F9" s="146" t="s">
        <v>11</v>
      </c>
      <c r="G9"/>
    </row>
    <row r="10" spans="1:11" ht="42" customHeight="1" x14ac:dyDescent="0.2">
      <c r="A10" s="95">
        <v>1</v>
      </c>
      <c r="B10" s="119" t="s">
        <v>392</v>
      </c>
      <c r="C10" s="223">
        <v>0</v>
      </c>
      <c r="D10" s="137" t="s">
        <v>12</v>
      </c>
      <c r="E10" s="120">
        <v>0</v>
      </c>
      <c r="F10" s="147">
        <f t="shared" ref="F10:F65" si="0">C10*E10</f>
        <v>0</v>
      </c>
      <c r="G10"/>
      <c r="H10" s="25"/>
      <c r="I10" s="114"/>
    </row>
    <row r="11" spans="1:11" ht="33" customHeight="1" x14ac:dyDescent="0.2">
      <c r="A11" s="95">
        <v>2</v>
      </c>
      <c r="B11" s="119" t="s">
        <v>393</v>
      </c>
      <c r="C11" s="223">
        <v>50</v>
      </c>
      <c r="D11" s="137" t="s">
        <v>12</v>
      </c>
      <c r="E11" s="120">
        <v>0</v>
      </c>
      <c r="F11" s="147">
        <f t="shared" si="0"/>
        <v>0</v>
      </c>
      <c r="G11"/>
      <c r="H11" s="25"/>
      <c r="I11" s="114"/>
    </row>
    <row r="12" spans="1:11" ht="21.75" customHeight="1" x14ac:dyDescent="0.2">
      <c r="A12" s="95">
        <v>3</v>
      </c>
      <c r="B12" s="119" t="s">
        <v>394</v>
      </c>
      <c r="C12" s="223">
        <v>0</v>
      </c>
      <c r="D12" s="137" t="s">
        <v>12</v>
      </c>
      <c r="E12" s="120">
        <v>0</v>
      </c>
      <c r="F12" s="147">
        <f t="shared" si="0"/>
        <v>0</v>
      </c>
      <c r="G12"/>
      <c r="H12" s="25"/>
      <c r="I12" s="114"/>
    </row>
    <row r="13" spans="1:11" ht="27" customHeight="1" x14ac:dyDescent="0.2">
      <c r="A13" s="95">
        <v>4</v>
      </c>
      <c r="B13" s="119" t="s">
        <v>395</v>
      </c>
      <c r="C13" s="223">
        <v>0</v>
      </c>
      <c r="D13" s="137" t="s">
        <v>12</v>
      </c>
      <c r="E13" s="120">
        <v>0</v>
      </c>
      <c r="F13" s="147">
        <f t="shared" si="0"/>
        <v>0</v>
      </c>
      <c r="G13"/>
      <c r="H13" s="25"/>
      <c r="I13" s="114"/>
    </row>
    <row r="14" spans="1:11" ht="35.25" customHeight="1" x14ac:dyDescent="0.2">
      <c r="A14" s="95">
        <v>5</v>
      </c>
      <c r="B14" s="119" t="s">
        <v>396</v>
      </c>
      <c r="C14" s="223">
        <v>50</v>
      </c>
      <c r="D14" s="137" t="s">
        <v>12</v>
      </c>
      <c r="E14" s="120">
        <v>0</v>
      </c>
      <c r="F14" s="147">
        <f t="shared" si="0"/>
        <v>0</v>
      </c>
      <c r="G14"/>
      <c r="H14" s="25"/>
      <c r="I14" s="114"/>
    </row>
    <row r="15" spans="1:11" ht="34.5" customHeight="1" x14ac:dyDescent="0.2">
      <c r="A15" s="95">
        <v>6</v>
      </c>
      <c r="B15" s="119" t="s">
        <v>397</v>
      </c>
      <c r="C15" s="223">
        <v>400</v>
      </c>
      <c r="D15" s="137" t="s">
        <v>12</v>
      </c>
      <c r="E15" s="120">
        <v>0</v>
      </c>
      <c r="F15" s="147">
        <f t="shared" si="0"/>
        <v>0</v>
      </c>
      <c r="G15"/>
      <c r="H15" s="25"/>
      <c r="I15" s="114"/>
    </row>
    <row r="16" spans="1:11" ht="35.25" customHeight="1" x14ac:dyDescent="0.2">
      <c r="A16" s="95">
        <v>7</v>
      </c>
      <c r="B16" s="119" t="s">
        <v>398</v>
      </c>
      <c r="C16" s="223">
        <v>50</v>
      </c>
      <c r="D16" s="137" t="s">
        <v>13</v>
      </c>
      <c r="E16" s="120">
        <v>0</v>
      </c>
      <c r="F16" s="147">
        <f t="shared" si="0"/>
        <v>0</v>
      </c>
      <c r="G16"/>
      <c r="H16" s="25"/>
      <c r="I16" s="114"/>
    </row>
    <row r="17" spans="1:9" ht="36" customHeight="1" x14ac:dyDescent="0.2">
      <c r="A17" s="95">
        <v>8</v>
      </c>
      <c r="B17" s="119" t="s">
        <v>399</v>
      </c>
      <c r="C17" s="223">
        <v>150</v>
      </c>
      <c r="D17" s="137" t="s">
        <v>12</v>
      </c>
      <c r="E17" s="120">
        <v>0</v>
      </c>
      <c r="F17" s="147">
        <f t="shared" si="0"/>
        <v>0</v>
      </c>
      <c r="G17"/>
      <c r="H17" s="25"/>
      <c r="I17" s="114"/>
    </row>
    <row r="18" spans="1:9" ht="27" customHeight="1" x14ac:dyDescent="0.2">
      <c r="A18" s="95">
        <v>9</v>
      </c>
      <c r="B18" s="119" t="s">
        <v>14</v>
      </c>
      <c r="C18" s="223">
        <v>100</v>
      </c>
      <c r="D18" s="137" t="s">
        <v>12</v>
      </c>
      <c r="E18" s="120">
        <v>0</v>
      </c>
      <c r="F18" s="147">
        <f t="shared" si="0"/>
        <v>0</v>
      </c>
      <c r="G18"/>
      <c r="H18" s="25"/>
      <c r="I18" s="114"/>
    </row>
    <row r="19" spans="1:9" ht="33.75" customHeight="1" x14ac:dyDescent="0.2">
      <c r="A19" s="95">
        <v>10</v>
      </c>
      <c r="B19" s="119" t="s">
        <v>391</v>
      </c>
      <c r="C19" s="223">
        <v>50</v>
      </c>
      <c r="D19" s="137" t="s">
        <v>12</v>
      </c>
      <c r="E19" s="120">
        <v>0</v>
      </c>
      <c r="F19" s="147">
        <f t="shared" si="0"/>
        <v>0</v>
      </c>
      <c r="G19"/>
      <c r="H19" s="25"/>
      <c r="I19" s="114"/>
    </row>
    <row r="20" spans="1:9" ht="34.5" customHeight="1" x14ac:dyDescent="0.2">
      <c r="A20" s="95">
        <v>11</v>
      </c>
      <c r="B20" s="119" t="s">
        <v>390</v>
      </c>
      <c r="C20" s="223">
        <v>200</v>
      </c>
      <c r="D20" s="137" t="s">
        <v>12</v>
      </c>
      <c r="E20" s="120">
        <v>0</v>
      </c>
      <c r="F20" s="147">
        <f t="shared" si="0"/>
        <v>0</v>
      </c>
      <c r="G20"/>
      <c r="H20" s="25"/>
      <c r="I20" s="114"/>
    </row>
    <row r="21" spans="1:9" ht="43.5" customHeight="1" x14ac:dyDescent="0.2">
      <c r="A21" s="95">
        <v>12</v>
      </c>
      <c r="B21" s="119" t="s">
        <v>389</v>
      </c>
      <c r="C21" s="223">
        <v>20</v>
      </c>
      <c r="D21" s="137" t="s">
        <v>12</v>
      </c>
      <c r="E21" s="120">
        <v>0</v>
      </c>
      <c r="F21" s="147">
        <f t="shared" si="0"/>
        <v>0</v>
      </c>
      <c r="G21"/>
      <c r="H21" s="25"/>
      <c r="I21" s="114"/>
    </row>
    <row r="22" spans="1:9" ht="33.75" customHeight="1" x14ac:dyDescent="0.2">
      <c r="A22" s="95">
        <v>13</v>
      </c>
      <c r="B22" s="119" t="s">
        <v>15</v>
      </c>
      <c r="C22" s="223">
        <v>0</v>
      </c>
      <c r="D22" s="137" t="s">
        <v>12</v>
      </c>
      <c r="E22" s="120">
        <v>0</v>
      </c>
      <c r="F22" s="147">
        <f t="shared" si="0"/>
        <v>0</v>
      </c>
      <c r="G22"/>
      <c r="H22" s="25"/>
      <c r="I22" s="114"/>
    </row>
    <row r="23" spans="1:9" ht="25.5" x14ac:dyDescent="0.2">
      <c r="A23" s="95">
        <v>14</v>
      </c>
      <c r="B23" s="119" t="s">
        <v>388</v>
      </c>
      <c r="C23" s="223">
        <v>80</v>
      </c>
      <c r="D23" s="137" t="s">
        <v>12</v>
      </c>
      <c r="E23" s="120">
        <v>0</v>
      </c>
      <c r="F23" s="147">
        <f t="shared" si="0"/>
        <v>0</v>
      </c>
      <c r="G23"/>
      <c r="H23" s="25"/>
      <c r="I23" s="114"/>
    </row>
    <row r="24" spans="1:9" ht="14.25" x14ac:dyDescent="0.2">
      <c r="A24" s="95">
        <v>15</v>
      </c>
      <c r="B24" s="119" t="s">
        <v>356</v>
      </c>
      <c r="C24" s="223">
        <v>20</v>
      </c>
      <c r="D24" s="137" t="s">
        <v>12</v>
      </c>
      <c r="E24" s="120">
        <v>0</v>
      </c>
      <c r="F24" s="147">
        <f t="shared" si="0"/>
        <v>0</v>
      </c>
      <c r="G24"/>
      <c r="H24" s="25"/>
      <c r="I24" s="114"/>
    </row>
    <row r="25" spans="1:9" ht="14.25" x14ac:dyDescent="0.2">
      <c r="A25" s="95">
        <v>16</v>
      </c>
      <c r="B25" s="119" t="s">
        <v>387</v>
      </c>
      <c r="C25" s="223">
        <v>0</v>
      </c>
      <c r="D25" s="137" t="s">
        <v>12</v>
      </c>
      <c r="E25" s="120">
        <v>0</v>
      </c>
      <c r="F25" s="147">
        <f t="shared" si="0"/>
        <v>0</v>
      </c>
      <c r="G25"/>
      <c r="H25" s="25"/>
      <c r="I25" s="114"/>
    </row>
    <row r="26" spans="1:9" s="45" customFormat="1" ht="24" customHeight="1" x14ac:dyDescent="0.2">
      <c r="A26" s="95">
        <v>17</v>
      </c>
      <c r="B26" s="148" t="s">
        <v>386</v>
      </c>
      <c r="C26" s="223">
        <v>0</v>
      </c>
      <c r="D26" s="149" t="s">
        <v>13</v>
      </c>
      <c r="E26" s="120">
        <v>0</v>
      </c>
      <c r="F26" s="147">
        <f t="shared" si="0"/>
        <v>0</v>
      </c>
      <c r="G26" s="44"/>
      <c r="H26" s="48"/>
      <c r="I26" s="115"/>
    </row>
    <row r="27" spans="1:9" ht="83.25" customHeight="1" x14ac:dyDescent="0.2">
      <c r="A27" s="95">
        <v>18</v>
      </c>
      <c r="B27" s="119" t="s">
        <v>16</v>
      </c>
      <c r="C27" s="223">
        <v>10</v>
      </c>
      <c r="D27" s="137" t="s">
        <v>12</v>
      </c>
      <c r="E27" s="120">
        <v>0</v>
      </c>
      <c r="F27" s="147">
        <f t="shared" si="0"/>
        <v>0</v>
      </c>
      <c r="G27"/>
      <c r="H27" s="25"/>
      <c r="I27" s="114"/>
    </row>
    <row r="28" spans="1:9" ht="14.25" x14ac:dyDescent="0.2">
      <c r="A28" s="95">
        <v>19</v>
      </c>
      <c r="B28" s="119" t="s">
        <v>384</v>
      </c>
      <c r="C28" s="223">
        <v>10</v>
      </c>
      <c r="D28" s="137" t="s">
        <v>13</v>
      </c>
      <c r="E28" s="120">
        <v>0</v>
      </c>
      <c r="F28" s="147">
        <f t="shared" si="0"/>
        <v>0</v>
      </c>
      <c r="G28"/>
      <c r="H28" s="25"/>
      <c r="I28" s="114"/>
    </row>
    <row r="29" spans="1:9" ht="14.25" x14ac:dyDescent="0.2">
      <c r="A29" s="95">
        <v>20</v>
      </c>
      <c r="B29" s="119" t="s">
        <v>383</v>
      </c>
      <c r="C29" s="223">
        <v>450</v>
      </c>
      <c r="D29" s="137" t="s">
        <v>12</v>
      </c>
      <c r="E29" s="120">
        <v>0</v>
      </c>
      <c r="F29" s="147">
        <f t="shared" si="0"/>
        <v>0</v>
      </c>
      <c r="G29"/>
      <c r="H29" s="25"/>
      <c r="I29" s="26"/>
    </row>
    <row r="30" spans="1:9" ht="38.25" x14ac:dyDescent="0.2">
      <c r="A30" s="95">
        <v>21</v>
      </c>
      <c r="B30" s="119" t="s">
        <v>20</v>
      </c>
      <c r="C30" s="223">
        <v>100</v>
      </c>
      <c r="D30" s="137" t="s">
        <v>12</v>
      </c>
      <c r="E30" s="120">
        <v>0</v>
      </c>
      <c r="F30" s="147">
        <f t="shared" si="0"/>
        <v>0</v>
      </c>
      <c r="G30"/>
      <c r="H30" s="25"/>
      <c r="I30" s="26"/>
    </row>
    <row r="31" spans="1:9" ht="14.25" x14ac:dyDescent="0.2">
      <c r="A31" s="95">
        <v>22</v>
      </c>
      <c r="B31" s="119" t="s">
        <v>382</v>
      </c>
      <c r="C31" s="223">
        <v>0</v>
      </c>
      <c r="D31" s="137" t="s">
        <v>12</v>
      </c>
      <c r="E31" s="120">
        <v>0</v>
      </c>
      <c r="F31" s="147">
        <f t="shared" si="0"/>
        <v>0</v>
      </c>
      <c r="G31"/>
      <c r="H31" s="25"/>
      <c r="I31" s="26"/>
    </row>
    <row r="32" spans="1:9" ht="14.25" x14ac:dyDescent="0.2">
      <c r="A32" s="95">
        <v>23</v>
      </c>
      <c r="B32" s="119" t="s">
        <v>385</v>
      </c>
      <c r="C32" s="223">
        <v>280</v>
      </c>
      <c r="D32" s="137" t="s">
        <v>12</v>
      </c>
      <c r="E32" s="120">
        <v>0</v>
      </c>
      <c r="F32" s="147">
        <f t="shared" si="0"/>
        <v>0</v>
      </c>
      <c r="G32"/>
      <c r="H32" s="25"/>
      <c r="I32" s="26"/>
    </row>
    <row r="33" spans="1:9" ht="19.5" customHeight="1" x14ac:dyDescent="0.2">
      <c r="A33" s="95">
        <v>24</v>
      </c>
      <c r="B33" s="119" t="s">
        <v>18</v>
      </c>
      <c r="C33" s="223">
        <v>0</v>
      </c>
      <c r="D33" s="137" t="s">
        <v>12</v>
      </c>
      <c r="E33" s="120">
        <v>0</v>
      </c>
      <c r="F33" s="147">
        <f t="shared" si="0"/>
        <v>0</v>
      </c>
      <c r="G33"/>
      <c r="H33" s="25"/>
      <c r="I33" s="26"/>
    </row>
    <row r="34" spans="1:9" ht="38.25" x14ac:dyDescent="0.2">
      <c r="A34" s="95">
        <v>25</v>
      </c>
      <c r="B34" s="119" t="s">
        <v>19</v>
      </c>
      <c r="C34" s="223">
        <v>10</v>
      </c>
      <c r="D34" s="137" t="s">
        <v>12</v>
      </c>
      <c r="E34" s="120">
        <v>0</v>
      </c>
      <c r="F34" s="147">
        <f t="shared" si="0"/>
        <v>0</v>
      </c>
      <c r="G34"/>
      <c r="H34" s="25"/>
      <c r="I34" s="26"/>
    </row>
    <row r="35" spans="1:9" ht="14.25" x14ac:dyDescent="0.2">
      <c r="A35" s="95">
        <v>26</v>
      </c>
      <c r="B35" s="23" t="s">
        <v>277</v>
      </c>
      <c r="C35" s="223">
        <v>10</v>
      </c>
      <c r="D35" s="137" t="s">
        <v>12</v>
      </c>
      <c r="E35" s="120">
        <v>0</v>
      </c>
      <c r="F35" s="147">
        <f t="shared" si="0"/>
        <v>0</v>
      </c>
      <c r="G35"/>
      <c r="H35" s="25"/>
      <c r="I35" s="26"/>
    </row>
    <row r="36" spans="1:9" ht="14.25" x14ac:dyDescent="0.2">
      <c r="A36" s="95">
        <v>27</v>
      </c>
      <c r="B36" s="119" t="s">
        <v>381</v>
      </c>
      <c r="C36" s="223">
        <v>0</v>
      </c>
      <c r="D36" s="137" t="s">
        <v>12</v>
      </c>
      <c r="E36" s="120">
        <v>0</v>
      </c>
      <c r="F36" s="147">
        <f t="shared" si="0"/>
        <v>0</v>
      </c>
      <c r="G36"/>
      <c r="H36" s="25"/>
      <c r="I36" s="26"/>
    </row>
    <row r="37" spans="1:9" ht="14.25" x14ac:dyDescent="0.2">
      <c r="A37" s="95">
        <v>28</v>
      </c>
      <c r="B37" s="119" t="s">
        <v>343</v>
      </c>
      <c r="C37" s="223">
        <v>10</v>
      </c>
      <c r="D37" s="137" t="s">
        <v>13</v>
      </c>
      <c r="E37" s="120">
        <v>0</v>
      </c>
      <c r="F37" s="147">
        <f t="shared" si="0"/>
        <v>0</v>
      </c>
      <c r="G37"/>
      <c r="H37" s="25"/>
      <c r="I37" s="26"/>
    </row>
    <row r="38" spans="1:9" ht="14.25" x14ac:dyDescent="0.2">
      <c r="A38" s="95">
        <v>29</v>
      </c>
      <c r="B38" s="119" t="s">
        <v>27</v>
      </c>
      <c r="C38" s="223">
        <v>0</v>
      </c>
      <c r="D38" s="137" t="s">
        <v>12</v>
      </c>
      <c r="E38" s="120">
        <v>0</v>
      </c>
      <c r="F38" s="147">
        <f t="shared" si="0"/>
        <v>0</v>
      </c>
      <c r="G38"/>
      <c r="H38" s="25"/>
      <c r="I38" s="26"/>
    </row>
    <row r="39" spans="1:9" ht="14.25" x14ac:dyDescent="0.2">
      <c r="A39" s="95">
        <v>30</v>
      </c>
      <c r="B39" s="119" t="s">
        <v>21</v>
      </c>
      <c r="C39" s="223">
        <v>45</v>
      </c>
      <c r="D39" s="137" t="s">
        <v>12</v>
      </c>
      <c r="E39" s="120">
        <v>0</v>
      </c>
      <c r="F39" s="147">
        <f t="shared" si="0"/>
        <v>0</v>
      </c>
      <c r="G39"/>
      <c r="H39" s="25"/>
      <c r="I39" s="26"/>
    </row>
    <row r="40" spans="1:9" ht="14.25" x14ac:dyDescent="0.2">
      <c r="A40" s="95">
        <v>31</v>
      </c>
      <c r="B40" s="119" t="s">
        <v>379</v>
      </c>
      <c r="C40" s="223">
        <v>0</v>
      </c>
      <c r="D40" s="137" t="s">
        <v>12</v>
      </c>
      <c r="E40" s="120">
        <v>0</v>
      </c>
      <c r="F40" s="147">
        <f t="shared" si="0"/>
        <v>0</v>
      </c>
      <c r="G40"/>
      <c r="H40" s="25"/>
      <c r="I40" s="26"/>
    </row>
    <row r="41" spans="1:9" ht="14.25" x14ac:dyDescent="0.2">
      <c r="A41" s="95">
        <v>32</v>
      </c>
      <c r="B41" s="119" t="s">
        <v>22</v>
      </c>
      <c r="C41" s="223">
        <v>0</v>
      </c>
      <c r="D41" s="137" t="s">
        <v>12</v>
      </c>
      <c r="E41" s="120">
        <v>0</v>
      </c>
      <c r="F41" s="147">
        <f t="shared" si="0"/>
        <v>0</v>
      </c>
      <c r="G41"/>
      <c r="H41" s="31"/>
      <c r="I41" s="26"/>
    </row>
    <row r="42" spans="1:9" ht="14.25" x14ac:dyDescent="0.2">
      <c r="A42" s="95">
        <v>33</v>
      </c>
      <c r="B42" s="119" t="s">
        <v>26</v>
      </c>
      <c r="C42" s="223">
        <v>0</v>
      </c>
      <c r="D42" s="137" t="s">
        <v>12</v>
      </c>
      <c r="E42" s="120">
        <v>0</v>
      </c>
      <c r="F42" s="147">
        <f t="shared" si="0"/>
        <v>0</v>
      </c>
      <c r="G42"/>
      <c r="H42" s="25"/>
      <c r="I42" s="26"/>
    </row>
    <row r="43" spans="1:9" ht="14.25" x14ac:dyDescent="0.2">
      <c r="A43" s="95">
        <v>34</v>
      </c>
      <c r="B43" s="119" t="s">
        <v>28</v>
      </c>
      <c r="C43" s="223">
        <v>0</v>
      </c>
      <c r="D43" s="137" t="s">
        <v>12</v>
      </c>
      <c r="E43" s="120">
        <v>0</v>
      </c>
      <c r="F43" s="147">
        <f t="shared" si="0"/>
        <v>0</v>
      </c>
      <c r="G43"/>
      <c r="H43" s="25"/>
      <c r="I43" s="26"/>
    </row>
    <row r="44" spans="1:9" ht="14.25" x14ac:dyDescent="0.2">
      <c r="A44" s="95">
        <v>35</v>
      </c>
      <c r="B44" s="119" t="s">
        <v>25</v>
      </c>
      <c r="C44" s="223">
        <v>10</v>
      </c>
      <c r="D44" s="137" t="s">
        <v>12</v>
      </c>
      <c r="E44" s="120">
        <v>0</v>
      </c>
      <c r="F44" s="147">
        <f t="shared" si="0"/>
        <v>0</v>
      </c>
      <c r="G44"/>
      <c r="H44" s="25"/>
      <c r="I44" s="26"/>
    </row>
    <row r="45" spans="1:9" ht="14.25" x14ac:dyDescent="0.2">
      <c r="A45" s="95">
        <v>36</v>
      </c>
      <c r="B45" s="119" t="s">
        <v>24</v>
      </c>
      <c r="C45" s="223">
        <v>0</v>
      </c>
      <c r="D45" s="137" t="s">
        <v>12</v>
      </c>
      <c r="E45" s="120">
        <v>0</v>
      </c>
      <c r="F45" s="147">
        <f t="shared" si="0"/>
        <v>0</v>
      </c>
      <c r="G45"/>
      <c r="H45" s="25"/>
      <c r="I45" s="26"/>
    </row>
    <row r="46" spans="1:9" ht="14.25" x14ac:dyDescent="0.2">
      <c r="A46" s="95">
        <v>37</v>
      </c>
      <c r="B46" s="119" t="s">
        <v>23</v>
      </c>
      <c r="C46" s="223">
        <v>45</v>
      </c>
      <c r="D46" s="137" t="s">
        <v>12</v>
      </c>
      <c r="E46" s="120">
        <v>0</v>
      </c>
      <c r="F46" s="147">
        <f t="shared" si="0"/>
        <v>0</v>
      </c>
      <c r="G46"/>
      <c r="H46" s="25"/>
      <c r="I46" s="26"/>
    </row>
    <row r="47" spans="1:9" s="45" customFormat="1" ht="14.25" x14ac:dyDescent="0.2">
      <c r="A47" s="95">
        <v>38</v>
      </c>
      <c r="B47" s="150" t="s">
        <v>323</v>
      </c>
      <c r="C47" s="223">
        <v>10</v>
      </c>
      <c r="D47" s="149" t="s">
        <v>13</v>
      </c>
      <c r="E47" s="120">
        <v>0</v>
      </c>
      <c r="F47" s="147">
        <f t="shared" si="0"/>
        <v>0</v>
      </c>
      <c r="G47" s="44"/>
      <c r="H47" s="48"/>
      <c r="I47" s="46"/>
    </row>
    <row r="48" spans="1:9" ht="14.25" x14ac:dyDescent="0.2">
      <c r="A48" s="95">
        <v>39</v>
      </c>
      <c r="B48" s="119" t="s">
        <v>400</v>
      </c>
      <c r="C48" s="223">
        <v>0</v>
      </c>
      <c r="D48" s="137" t="s">
        <v>12</v>
      </c>
      <c r="E48" s="120">
        <v>0</v>
      </c>
      <c r="F48" s="147">
        <f t="shared" si="0"/>
        <v>0</v>
      </c>
      <c r="G48"/>
      <c r="H48" s="25"/>
      <c r="I48" s="26"/>
    </row>
    <row r="49" spans="1:9" ht="14.25" x14ac:dyDescent="0.2">
      <c r="A49" s="95">
        <v>40</v>
      </c>
      <c r="B49" s="119" t="s">
        <v>380</v>
      </c>
      <c r="C49" s="223">
        <v>0</v>
      </c>
      <c r="D49" s="137" t="s">
        <v>12</v>
      </c>
      <c r="E49" s="120">
        <v>0</v>
      </c>
      <c r="F49" s="147">
        <f t="shared" si="0"/>
        <v>0</v>
      </c>
      <c r="G49"/>
      <c r="H49" s="25"/>
      <c r="I49" s="26"/>
    </row>
    <row r="50" spans="1:9" ht="120.75" customHeight="1" x14ac:dyDescent="0.2">
      <c r="A50" s="95">
        <v>41</v>
      </c>
      <c r="B50" s="151" t="s">
        <v>401</v>
      </c>
      <c r="C50" s="223">
        <v>40</v>
      </c>
      <c r="D50" s="137" t="s">
        <v>12</v>
      </c>
      <c r="E50" s="120">
        <v>0</v>
      </c>
      <c r="F50" s="147">
        <f t="shared" si="0"/>
        <v>0</v>
      </c>
      <c r="G50"/>
      <c r="H50" s="25"/>
      <c r="I50" s="114"/>
    </row>
    <row r="51" spans="1:9" ht="26.25" customHeight="1" x14ac:dyDescent="0.2">
      <c r="A51" s="95">
        <v>42</v>
      </c>
      <c r="B51" s="121" t="s">
        <v>402</v>
      </c>
      <c r="C51" s="223">
        <v>10</v>
      </c>
      <c r="D51" s="152" t="s">
        <v>29</v>
      </c>
      <c r="E51" s="120">
        <v>0</v>
      </c>
      <c r="F51" s="147">
        <f t="shared" si="0"/>
        <v>0</v>
      </c>
      <c r="G51"/>
      <c r="H51" s="25"/>
      <c r="I51" s="26"/>
    </row>
    <row r="52" spans="1:9" ht="17.25" customHeight="1" x14ac:dyDescent="0.2">
      <c r="A52" s="95">
        <v>43</v>
      </c>
      <c r="B52" s="121" t="s">
        <v>403</v>
      </c>
      <c r="C52" s="223">
        <v>0</v>
      </c>
      <c r="D52" s="152" t="s">
        <v>29</v>
      </c>
      <c r="E52" s="120">
        <v>0</v>
      </c>
      <c r="F52" s="147">
        <f t="shared" si="0"/>
        <v>0</v>
      </c>
      <c r="G52"/>
      <c r="H52" s="25"/>
      <c r="I52" s="26"/>
    </row>
    <row r="53" spans="1:9" ht="17.25" customHeight="1" x14ac:dyDescent="0.2">
      <c r="A53" s="95">
        <v>44</v>
      </c>
      <c r="B53" s="121" t="s">
        <v>404</v>
      </c>
      <c r="C53" s="223">
        <v>10</v>
      </c>
      <c r="D53" s="152" t="s">
        <v>29</v>
      </c>
      <c r="E53" s="120">
        <v>0</v>
      </c>
      <c r="F53" s="147">
        <f t="shared" si="0"/>
        <v>0</v>
      </c>
      <c r="G53"/>
      <c r="H53" s="25"/>
      <c r="I53" s="26"/>
    </row>
    <row r="54" spans="1:9" ht="33.75" customHeight="1" x14ac:dyDescent="0.2">
      <c r="A54" s="95">
        <v>45</v>
      </c>
      <c r="B54" s="136" t="s">
        <v>30</v>
      </c>
      <c r="C54" s="223">
        <v>5</v>
      </c>
      <c r="D54" s="137" t="s">
        <v>12</v>
      </c>
      <c r="E54" s="120">
        <v>0</v>
      </c>
      <c r="F54" s="147">
        <f t="shared" si="0"/>
        <v>0</v>
      </c>
      <c r="G54"/>
      <c r="H54" s="25"/>
      <c r="I54" s="26"/>
    </row>
    <row r="55" spans="1:9" ht="30.75" customHeight="1" x14ac:dyDescent="0.2">
      <c r="A55" s="95">
        <v>46</v>
      </c>
      <c r="B55" s="153" t="s">
        <v>405</v>
      </c>
      <c r="C55" s="223">
        <v>0</v>
      </c>
      <c r="D55" s="137" t="s">
        <v>12</v>
      </c>
      <c r="E55" s="120">
        <v>0</v>
      </c>
      <c r="F55" s="147">
        <f t="shared" si="0"/>
        <v>0</v>
      </c>
      <c r="G55"/>
      <c r="H55" s="25"/>
      <c r="I55" s="26"/>
    </row>
    <row r="56" spans="1:9" ht="76.5" x14ac:dyDescent="0.2">
      <c r="A56" s="95">
        <v>47</v>
      </c>
      <c r="B56" s="136" t="s">
        <v>406</v>
      </c>
      <c r="C56" s="223">
        <v>5</v>
      </c>
      <c r="D56" s="137" t="s">
        <v>12</v>
      </c>
      <c r="E56" s="120">
        <v>0</v>
      </c>
      <c r="F56" s="147">
        <f t="shared" si="0"/>
        <v>0</v>
      </c>
      <c r="G56"/>
      <c r="H56" s="25"/>
      <c r="I56" s="26"/>
    </row>
    <row r="57" spans="1:9" ht="27.75" customHeight="1" x14ac:dyDescent="0.2">
      <c r="A57" s="95">
        <v>48</v>
      </c>
      <c r="B57" s="136" t="s">
        <v>360</v>
      </c>
      <c r="C57" s="223">
        <v>0</v>
      </c>
      <c r="D57" s="137" t="s">
        <v>12</v>
      </c>
      <c r="E57" s="120">
        <v>0</v>
      </c>
      <c r="F57" s="147">
        <f t="shared" si="0"/>
        <v>0</v>
      </c>
      <c r="G57"/>
      <c r="H57" s="25"/>
      <c r="I57" s="26"/>
    </row>
    <row r="58" spans="1:9" ht="129.75" customHeight="1" x14ac:dyDescent="0.2">
      <c r="A58" s="95">
        <v>49</v>
      </c>
      <c r="B58" s="136" t="s">
        <v>407</v>
      </c>
      <c r="C58" s="223">
        <v>0</v>
      </c>
      <c r="D58" s="137" t="s">
        <v>12</v>
      </c>
      <c r="E58" s="120">
        <v>0</v>
      </c>
      <c r="F58" s="147">
        <f t="shared" si="0"/>
        <v>0</v>
      </c>
      <c r="G58"/>
      <c r="H58" s="25"/>
      <c r="I58" s="26"/>
    </row>
    <row r="59" spans="1:9" ht="157.5" customHeight="1" x14ac:dyDescent="0.2">
      <c r="A59" s="95">
        <v>50</v>
      </c>
      <c r="B59" s="136" t="s">
        <v>408</v>
      </c>
      <c r="C59" s="223">
        <v>40</v>
      </c>
      <c r="D59" s="137" t="s">
        <v>12</v>
      </c>
      <c r="E59" s="120">
        <v>0</v>
      </c>
      <c r="F59" s="147">
        <f t="shared" si="0"/>
        <v>0</v>
      </c>
      <c r="G59"/>
      <c r="H59" s="25"/>
      <c r="I59" s="26"/>
    </row>
    <row r="60" spans="1:9" ht="90.75" customHeight="1" x14ac:dyDescent="0.2">
      <c r="A60" s="95">
        <v>51</v>
      </c>
      <c r="B60" s="136" t="s">
        <v>357</v>
      </c>
      <c r="C60" s="223">
        <v>50</v>
      </c>
      <c r="D60" s="137" t="s">
        <v>12</v>
      </c>
      <c r="E60" s="120">
        <v>0</v>
      </c>
      <c r="F60" s="147">
        <f t="shared" si="0"/>
        <v>0</v>
      </c>
      <c r="G60"/>
      <c r="H60" s="25"/>
      <c r="I60" s="26"/>
    </row>
    <row r="61" spans="1:9" ht="96" customHeight="1" x14ac:dyDescent="0.2">
      <c r="A61" s="95">
        <v>52</v>
      </c>
      <c r="B61" s="136" t="s">
        <v>358</v>
      </c>
      <c r="C61" s="223">
        <v>5</v>
      </c>
      <c r="D61" s="137" t="s">
        <v>12</v>
      </c>
      <c r="E61" s="120">
        <v>0</v>
      </c>
      <c r="F61" s="147">
        <f t="shared" si="0"/>
        <v>0</v>
      </c>
      <c r="G61"/>
      <c r="H61" s="25"/>
      <c r="I61" s="26"/>
    </row>
    <row r="62" spans="1:9" ht="98.25" customHeight="1" x14ac:dyDescent="0.2">
      <c r="A62" s="95">
        <v>53</v>
      </c>
      <c r="B62" s="153" t="s">
        <v>283</v>
      </c>
      <c r="C62" s="223">
        <v>5</v>
      </c>
      <c r="D62" s="137" t="s">
        <v>12</v>
      </c>
      <c r="E62" s="120">
        <v>0</v>
      </c>
      <c r="F62" s="147">
        <f t="shared" si="0"/>
        <v>0</v>
      </c>
      <c r="G62"/>
      <c r="H62" s="25"/>
      <c r="I62" s="26"/>
    </row>
    <row r="63" spans="1:9" ht="25.5" customHeight="1" x14ac:dyDescent="0.2">
      <c r="A63" s="95">
        <v>54</v>
      </c>
      <c r="B63" s="136" t="s">
        <v>359</v>
      </c>
      <c r="C63" s="223">
        <v>0</v>
      </c>
      <c r="D63" s="137" t="s">
        <v>12</v>
      </c>
      <c r="E63" s="120">
        <v>0</v>
      </c>
      <c r="F63" s="147">
        <f t="shared" si="0"/>
        <v>0</v>
      </c>
      <c r="G63"/>
      <c r="H63" s="25"/>
      <c r="I63" s="26"/>
    </row>
    <row r="64" spans="1:9" ht="61.5" customHeight="1" x14ac:dyDescent="0.2">
      <c r="A64" s="95">
        <v>55</v>
      </c>
      <c r="B64" s="153" t="s">
        <v>409</v>
      </c>
      <c r="C64" s="223">
        <v>0</v>
      </c>
      <c r="D64" s="137" t="s">
        <v>12</v>
      </c>
      <c r="E64" s="120">
        <v>0</v>
      </c>
      <c r="F64" s="147">
        <f t="shared" si="0"/>
        <v>0</v>
      </c>
      <c r="G64"/>
      <c r="H64" s="25"/>
      <c r="I64" s="26"/>
    </row>
    <row r="65" spans="1:9" ht="60.75" customHeight="1" x14ac:dyDescent="0.2">
      <c r="A65" s="95">
        <v>56</v>
      </c>
      <c r="B65" s="153" t="s">
        <v>410</v>
      </c>
      <c r="C65" s="223">
        <v>15</v>
      </c>
      <c r="D65" s="137" t="s">
        <v>12</v>
      </c>
      <c r="E65" s="120">
        <v>0</v>
      </c>
      <c r="F65" s="147">
        <f t="shared" si="0"/>
        <v>0</v>
      </c>
      <c r="G65"/>
      <c r="H65" s="25"/>
      <c r="I65" s="26"/>
    </row>
    <row r="66" spans="1:9" ht="30.75" customHeight="1" x14ac:dyDescent="0.2">
      <c r="A66" s="280">
        <v>57</v>
      </c>
      <c r="B66" s="298" t="s">
        <v>536</v>
      </c>
      <c r="C66" s="205">
        <v>0</v>
      </c>
      <c r="D66" s="149" t="s">
        <v>12</v>
      </c>
      <c r="E66" s="120">
        <v>0</v>
      </c>
      <c r="F66" s="299">
        <f>C66*E66</f>
        <v>0</v>
      </c>
      <c r="G66"/>
      <c r="H66" s="25"/>
      <c r="I66" s="26"/>
    </row>
    <row r="67" spans="1:9" ht="27.75" customHeight="1" x14ac:dyDescent="0.2">
      <c r="A67" s="280">
        <v>58</v>
      </c>
      <c r="B67" s="298" t="s">
        <v>537</v>
      </c>
      <c r="C67" s="205">
        <v>0</v>
      </c>
      <c r="D67" s="149" t="s">
        <v>12</v>
      </c>
      <c r="E67" s="120">
        <v>0</v>
      </c>
      <c r="F67" s="299">
        <f>C67*E67</f>
        <v>0</v>
      </c>
      <c r="G67"/>
      <c r="H67" s="25"/>
      <c r="I67" s="26"/>
    </row>
    <row r="68" spans="1:9" ht="27" customHeight="1" x14ac:dyDescent="0.2">
      <c r="A68" s="280">
        <v>59</v>
      </c>
      <c r="B68" s="298" t="s">
        <v>539</v>
      </c>
      <c r="C68" s="205">
        <v>0</v>
      </c>
      <c r="D68" s="284" t="s">
        <v>13</v>
      </c>
      <c r="E68" s="120">
        <v>0</v>
      </c>
      <c r="F68" s="299">
        <f>C68*E68</f>
        <v>0</v>
      </c>
      <c r="G68"/>
      <c r="H68" s="25"/>
      <c r="I68" s="26"/>
    </row>
    <row r="69" spans="1:9" ht="27" customHeight="1" x14ac:dyDescent="0.2">
      <c r="A69" s="280">
        <v>60</v>
      </c>
      <c r="B69" s="298" t="s">
        <v>538</v>
      </c>
      <c r="C69" s="205">
        <v>0</v>
      </c>
      <c r="D69" s="284" t="s">
        <v>13</v>
      </c>
      <c r="E69" s="120">
        <v>0</v>
      </c>
      <c r="F69" s="299">
        <f>C69*E69</f>
        <v>0</v>
      </c>
      <c r="G69"/>
      <c r="H69" s="25"/>
      <c r="I69" s="26"/>
    </row>
    <row r="70" spans="1:9" ht="24" customHeight="1" x14ac:dyDescent="0.2">
      <c r="A70" s="280">
        <v>61</v>
      </c>
      <c r="B70" s="298" t="s">
        <v>540</v>
      </c>
      <c r="C70" s="205">
        <v>0</v>
      </c>
      <c r="D70" s="284" t="s">
        <v>13</v>
      </c>
      <c r="E70" s="120">
        <v>0</v>
      </c>
      <c r="F70" s="299">
        <f>C70*E70</f>
        <v>0</v>
      </c>
      <c r="G70"/>
      <c r="H70" s="25"/>
      <c r="I70" s="26"/>
    </row>
    <row r="71" spans="1:9" ht="14.25" x14ac:dyDescent="0.2">
      <c r="A71" s="95"/>
      <c r="B71" s="119"/>
      <c r="C71" s="145"/>
      <c r="D71" s="145"/>
      <c r="E71" s="154" t="s">
        <v>31</v>
      </c>
      <c r="F71" s="155">
        <f>SUM(F10:F70)</f>
        <v>0</v>
      </c>
      <c r="G71"/>
      <c r="I71" s="63"/>
    </row>
    <row r="72" spans="1:9" ht="35.25" customHeight="1" x14ac:dyDescent="0.25">
      <c r="A72" s="66"/>
      <c r="B72" s="156" t="s">
        <v>441</v>
      </c>
      <c r="C72" s="157"/>
      <c r="D72" s="157"/>
      <c r="E72" s="8"/>
      <c r="F72" s="67"/>
      <c r="G72"/>
    </row>
    <row r="73" spans="1:9" ht="51" x14ac:dyDescent="0.2">
      <c r="A73" s="158" t="s">
        <v>0</v>
      </c>
      <c r="B73" s="159" t="s">
        <v>1</v>
      </c>
      <c r="C73" s="159" t="s">
        <v>2</v>
      </c>
      <c r="D73" s="159" t="s">
        <v>3</v>
      </c>
      <c r="E73" s="160" t="s">
        <v>4</v>
      </c>
      <c r="F73" s="161" t="s">
        <v>5</v>
      </c>
      <c r="G73"/>
    </row>
    <row r="74" spans="1:9" ht="14.25" x14ac:dyDescent="0.2">
      <c r="A74" s="144" t="s">
        <v>6</v>
      </c>
      <c r="B74" s="145" t="s">
        <v>7</v>
      </c>
      <c r="C74" s="145" t="s">
        <v>8</v>
      </c>
      <c r="D74" s="145" t="s">
        <v>9</v>
      </c>
      <c r="E74" s="162" t="s">
        <v>10</v>
      </c>
      <c r="F74" s="146" t="s">
        <v>11</v>
      </c>
      <c r="G74"/>
    </row>
    <row r="75" spans="1:9" ht="26.25" customHeight="1" x14ac:dyDescent="0.2">
      <c r="A75" s="64">
        <v>1</v>
      </c>
      <c r="B75" s="119" t="s">
        <v>440</v>
      </c>
      <c r="C75" s="223">
        <v>1200</v>
      </c>
      <c r="D75" s="137" t="s">
        <v>29</v>
      </c>
      <c r="E75" s="163">
        <v>0</v>
      </c>
      <c r="F75" s="147">
        <f>C75*E75</f>
        <v>0</v>
      </c>
      <c r="G75"/>
      <c r="H75" s="25"/>
      <c r="I75" s="26"/>
    </row>
    <row r="76" spans="1:9" ht="14.25" x14ac:dyDescent="0.2">
      <c r="A76" s="95">
        <v>2</v>
      </c>
      <c r="B76" s="119" t="s">
        <v>32</v>
      </c>
      <c r="C76" s="223">
        <v>5</v>
      </c>
      <c r="D76" s="125" t="s">
        <v>33</v>
      </c>
      <c r="E76" s="163">
        <v>0</v>
      </c>
      <c r="F76" s="147">
        <f t="shared" ref="F76:F128" si="1">C76*E76</f>
        <v>0</v>
      </c>
      <c r="G76"/>
      <c r="H76" s="25"/>
      <c r="I76" s="26"/>
    </row>
    <row r="77" spans="1:9" ht="14.25" x14ac:dyDescent="0.2">
      <c r="A77" s="95">
        <v>3</v>
      </c>
      <c r="B77" s="119" t="s">
        <v>362</v>
      </c>
      <c r="C77" s="223">
        <v>5</v>
      </c>
      <c r="D77" s="125" t="s">
        <v>33</v>
      </c>
      <c r="E77" s="163">
        <v>0</v>
      </c>
      <c r="F77" s="147">
        <f t="shared" si="1"/>
        <v>0</v>
      </c>
      <c r="G77"/>
      <c r="H77" s="25"/>
      <c r="I77" s="26"/>
    </row>
    <row r="78" spans="1:9" ht="14.25" x14ac:dyDescent="0.2">
      <c r="A78" s="64">
        <v>4</v>
      </c>
      <c r="B78" s="119" t="s">
        <v>34</v>
      </c>
      <c r="C78" s="223">
        <v>12</v>
      </c>
      <c r="D78" s="125" t="s">
        <v>33</v>
      </c>
      <c r="E78" s="163">
        <v>0</v>
      </c>
      <c r="F78" s="147">
        <f t="shared" si="1"/>
        <v>0</v>
      </c>
      <c r="G78"/>
      <c r="H78" s="25"/>
      <c r="I78" s="26"/>
    </row>
    <row r="79" spans="1:9" s="40" customFormat="1" ht="14.25" x14ac:dyDescent="0.2">
      <c r="A79" s="95">
        <v>5</v>
      </c>
      <c r="B79" s="43" t="s">
        <v>292</v>
      </c>
      <c r="C79" s="223">
        <v>80</v>
      </c>
      <c r="D79" s="149" t="s">
        <v>33</v>
      </c>
      <c r="E79" s="163">
        <v>0</v>
      </c>
      <c r="F79" s="147">
        <f t="shared" si="1"/>
        <v>0</v>
      </c>
      <c r="G79" s="39"/>
      <c r="H79" s="49"/>
      <c r="I79" s="41"/>
    </row>
    <row r="80" spans="1:9" ht="14.25" x14ac:dyDescent="0.2">
      <c r="A80" s="95">
        <v>6</v>
      </c>
      <c r="B80" s="119" t="s">
        <v>37</v>
      </c>
      <c r="C80" s="223">
        <v>5</v>
      </c>
      <c r="D80" s="137" t="s">
        <v>33</v>
      </c>
      <c r="E80" s="163">
        <v>0</v>
      </c>
      <c r="F80" s="147">
        <f t="shared" si="1"/>
        <v>0</v>
      </c>
      <c r="G80"/>
      <c r="H80" s="25"/>
      <c r="I80" s="26"/>
    </row>
    <row r="81" spans="1:9" ht="14.25" x14ac:dyDescent="0.2">
      <c r="A81" s="64">
        <v>7</v>
      </c>
      <c r="B81" s="119" t="s">
        <v>35</v>
      </c>
      <c r="C81" s="223">
        <v>30</v>
      </c>
      <c r="D81" s="137" t="s">
        <v>33</v>
      </c>
      <c r="E81" s="163">
        <v>0</v>
      </c>
      <c r="F81" s="147">
        <f t="shared" si="1"/>
        <v>0</v>
      </c>
      <c r="G81"/>
      <c r="H81" s="25"/>
      <c r="I81" s="26"/>
    </row>
    <row r="82" spans="1:9" ht="14.25" x14ac:dyDescent="0.2">
      <c r="A82" s="95">
        <v>8</v>
      </c>
      <c r="B82" s="119" t="s">
        <v>363</v>
      </c>
      <c r="C82" s="223">
        <v>24</v>
      </c>
      <c r="D82" s="137" t="s">
        <v>33</v>
      </c>
      <c r="E82" s="163">
        <v>0</v>
      </c>
      <c r="F82" s="147">
        <f t="shared" si="1"/>
        <v>0</v>
      </c>
      <c r="G82"/>
      <c r="H82" s="25"/>
      <c r="I82" s="26"/>
    </row>
    <row r="83" spans="1:9" ht="14.25" x14ac:dyDescent="0.2">
      <c r="A83" s="95">
        <v>9</v>
      </c>
      <c r="B83" s="119" t="s">
        <v>364</v>
      </c>
      <c r="C83" s="223">
        <v>24</v>
      </c>
      <c r="D83" s="137" t="s">
        <v>33</v>
      </c>
      <c r="E83" s="163">
        <v>0</v>
      </c>
      <c r="F83" s="147">
        <f t="shared" si="1"/>
        <v>0</v>
      </c>
      <c r="G83"/>
      <c r="H83" s="25"/>
      <c r="I83" s="26"/>
    </row>
    <row r="84" spans="1:9" ht="14.25" x14ac:dyDescent="0.2">
      <c r="A84" s="64">
        <v>10</v>
      </c>
      <c r="B84" s="119" t="s">
        <v>38</v>
      </c>
      <c r="C84" s="223">
        <v>12</v>
      </c>
      <c r="D84" s="137" t="s">
        <v>33</v>
      </c>
      <c r="E84" s="163">
        <v>0</v>
      </c>
      <c r="F84" s="147">
        <f t="shared" si="1"/>
        <v>0</v>
      </c>
      <c r="G84"/>
      <c r="H84" s="25"/>
      <c r="I84" s="26"/>
    </row>
    <row r="85" spans="1:9" ht="25.5" x14ac:dyDescent="0.2">
      <c r="A85" s="95">
        <v>11</v>
      </c>
      <c r="B85" s="119" t="s">
        <v>36</v>
      </c>
      <c r="C85" s="223">
        <v>10</v>
      </c>
      <c r="D85" s="137" t="s">
        <v>33</v>
      </c>
      <c r="E85" s="163">
        <v>0</v>
      </c>
      <c r="F85" s="147">
        <f t="shared" si="1"/>
        <v>0</v>
      </c>
      <c r="G85"/>
      <c r="H85" s="25"/>
      <c r="I85" s="26"/>
    </row>
    <row r="86" spans="1:9" s="40" customFormat="1" ht="14.25" x14ac:dyDescent="0.2">
      <c r="A86" s="95">
        <v>12</v>
      </c>
      <c r="B86" s="43" t="s">
        <v>416</v>
      </c>
      <c r="C86" s="223">
        <v>48</v>
      </c>
      <c r="D86" s="149" t="s">
        <v>33</v>
      </c>
      <c r="E86" s="163">
        <v>0</v>
      </c>
      <c r="F86" s="147">
        <f t="shared" si="1"/>
        <v>0</v>
      </c>
      <c r="G86" s="39"/>
      <c r="H86" s="49"/>
      <c r="I86" s="41"/>
    </row>
    <row r="87" spans="1:9" ht="51" x14ac:dyDescent="0.2">
      <c r="A87" s="64">
        <v>13</v>
      </c>
      <c r="B87" s="119" t="s">
        <v>417</v>
      </c>
      <c r="C87" s="223">
        <v>0</v>
      </c>
      <c r="D87" s="125" t="s">
        <v>33</v>
      </c>
      <c r="E87" s="163">
        <v>0</v>
      </c>
      <c r="F87" s="147">
        <f t="shared" si="1"/>
        <v>0</v>
      </c>
      <c r="G87"/>
      <c r="H87" s="25"/>
      <c r="I87" s="26"/>
    </row>
    <row r="88" spans="1:9" ht="38.25" x14ac:dyDescent="0.2">
      <c r="A88" s="95">
        <v>14</v>
      </c>
      <c r="B88" s="119" t="s">
        <v>41</v>
      </c>
      <c r="C88" s="223">
        <v>20</v>
      </c>
      <c r="D88" s="125" t="s">
        <v>33</v>
      </c>
      <c r="E88" s="163">
        <v>0</v>
      </c>
      <c r="F88" s="147">
        <f t="shared" si="1"/>
        <v>0</v>
      </c>
      <c r="G88"/>
      <c r="H88" s="25"/>
      <c r="I88" s="26"/>
    </row>
    <row r="89" spans="1:9" ht="14.25" x14ac:dyDescent="0.2">
      <c r="A89" s="95">
        <v>15</v>
      </c>
      <c r="B89" s="119" t="s">
        <v>43</v>
      </c>
      <c r="C89" s="223">
        <v>20</v>
      </c>
      <c r="D89" s="125" t="s">
        <v>33</v>
      </c>
      <c r="E89" s="163">
        <v>0</v>
      </c>
      <c r="F89" s="147">
        <f t="shared" si="1"/>
        <v>0</v>
      </c>
      <c r="G89"/>
      <c r="H89" s="25"/>
      <c r="I89" s="26"/>
    </row>
    <row r="90" spans="1:9" ht="14.25" x14ac:dyDescent="0.2">
      <c r="A90" s="64">
        <v>16</v>
      </c>
      <c r="B90" s="119" t="s">
        <v>42</v>
      </c>
      <c r="C90" s="223">
        <v>0</v>
      </c>
      <c r="D90" s="125" t="s">
        <v>29</v>
      </c>
      <c r="E90" s="163">
        <v>0</v>
      </c>
      <c r="F90" s="147">
        <f t="shared" si="1"/>
        <v>0</v>
      </c>
      <c r="G90"/>
      <c r="H90" s="25"/>
      <c r="I90" s="26"/>
    </row>
    <row r="91" spans="1:9" ht="14.25" x14ac:dyDescent="0.2">
      <c r="A91" s="95">
        <v>17</v>
      </c>
      <c r="B91" s="119" t="s">
        <v>39</v>
      </c>
      <c r="C91" s="223">
        <v>10</v>
      </c>
      <c r="D91" s="125" t="s">
        <v>33</v>
      </c>
      <c r="E91" s="163">
        <v>0</v>
      </c>
      <c r="F91" s="147">
        <f t="shared" si="1"/>
        <v>0</v>
      </c>
      <c r="G91"/>
      <c r="H91" s="25"/>
      <c r="I91" s="26"/>
    </row>
    <row r="92" spans="1:9" ht="25.5" x14ac:dyDescent="0.2">
      <c r="A92" s="95">
        <v>18</v>
      </c>
      <c r="B92" s="119" t="s">
        <v>40</v>
      </c>
      <c r="C92" s="223">
        <v>30</v>
      </c>
      <c r="D92" s="125" t="s">
        <v>13</v>
      </c>
      <c r="E92" s="163">
        <v>0</v>
      </c>
      <c r="F92" s="147">
        <f t="shared" si="1"/>
        <v>0</v>
      </c>
      <c r="G92"/>
      <c r="H92" s="25"/>
      <c r="I92" s="26"/>
    </row>
    <row r="93" spans="1:9" ht="25.5" x14ac:dyDescent="0.2">
      <c r="A93" s="64">
        <v>19</v>
      </c>
      <c r="B93" s="119" t="s">
        <v>50</v>
      </c>
      <c r="C93" s="223">
        <v>0</v>
      </c>
      <c r="D93" s="125" t="s">
        <v>33</v>
      </c>
      <c r="E93" s="163">
        <v>0</v>
      </c>
      <c r="F93" s="147">
        <f t="shared" si="1"/>
        <v>0</v>
      </c>
      <c r="G93"/>
      <c r="H93" s="25"/>
      <c r="I93" s="26"/>
    </row>
    <row r="94" spans="1:9" ht="51" x14ac:dyDescent="0.2">
      <c r="A94" s="95">
        <v>20</v>
      </c>
      <c r="B94" s="119" t="s">
        <v>458</v>
      </c>
      <c r="C94" s="223">
        <v>900</v>
      </c>
      <c r="D94" s="125" t="s">
        <v>29</v>
      </c>
      <c r="E94" s="163">
        <v>0</v>
      </c>
      <c r="F94" s="147">
        <f t="shared" si="1"/>
        <v>0</v>
      </c>
      <c r="G94"/>
      <c r="H94" s="25"/>
      <c r="I94" s="26"/>
    </row>
    <row r="95" spans="1:9" s="40" customFormat="1" ht="14.25" x14ac:dyDescent="0.2">
      <c r="A95" s="95">
        <v>21</v>
      </c>
      <c r="B95" s="164" t="s">
        <v>291</v>
      </c>
      <c r="C95" s="223">
        <v>100</v>
      </c>
      <c r="D95" s="149" t="s">
        <v>33</v>
      </c>
      <c r="E95" s="163">
        <v>0</v>
      </c>
      <c r="F95" s="147">
        <f t="shared" si="1"/>
        <v>0</v>
      </c>
      <c r="G95" s="39"/>
      <c r="H95" s="49"/>
      <c r="I95" s="41"/>
    </row>
    <row r="96" spans="1:9" ht="51" x14ac:dyDescent="0.2">
      <c r="A96" s="64">
        <v>22</v>
      </c>
      <c r="B96" s="126" t="s">
        <v>459</v>
      </c>
      <c r="C96" s="223">
        <v>450</v>
      </c>
      <c r="D96" s="125" t="s">
        <v>33</v>
      </c>
      <c r="E96" s="163">
        <v>0</v>
      </c>
      <c r="F96" s="147">
        <f t="shared" si="1"/>
        <v>0</v>
      </c>
      <c r="G96"/>
      <c r="H96" s="25"/>
      <c r="I96" s="26"/>
    </row>
    <row r="97" spans="1:9" s="13" customFormat="1" ht="25.5" x14ac:dyDescent="0.2">
      <c r="A97" s="95">
        <v>23</v>
      </c>
      <c r="B97" s="165" t="s">
        <v>351</v>
      </c>
      <c r="C97" s="223">
        <v>450</v>
      </c>
      <c r="D97" s="137" t="s">
        <v>33</v>
      </c>
      <c r="E97" s="163">
        <v>0</v>
      </c>
      <c r="F97" s="147">
        <f t="shared" si="1"/>
        <v>0</v>
      </c>
      <c r="G97" s="24"/>
      <c r="H97" s="31"/>
      <c r="I97" s="32"/>
    </row>
    <row r="98" spans="1:9" ht="14.25" x14ac:dyDescent="0.2">
      <c r="A98" s="95">
        <v>24</v>
      </c>
      <c r="B98" s="119" t="s">
        <v>365</v>
      </c>
      <c r="C98" s="223">
        <v>450</v>
      </c>
      <c r="D98" s="166" t="s">
        <v>33</v>
      </c>
      <c r="E98" s="163">
        <v>0</v>
      </c>
      <c r="F98" s="147">
        <f t="shared" si="1"/>
        <v>0</v>
      </c>
      <c r="G98"/>
      <c r="H98" s="25"/>
      <c r="I98" s="26"/>
    </row>
    <row r="99" spans="1:9" ht="28.5" customHeight="1" x14ac:dyDescent="0.2">
      <c r="A99" s="64">
        <v>25</v>
      </c>
      <c r="B99" s="119" t="s">
        <v>412</v>
      </c>
      <c r="C99" s="223">
        <v>900</v>
      </c>
      <c r="D99" s="137" t="s">
        <v>33</v>
      </c>
      <c r="E99" s="163">
        <v>0</v>
      </c>
      <c r="F99" s="147">
        <f t="shared" si="1"/>
        <v>0</v>
      </c>
      <c r="G99"/>
      <c r="H99" s="25"/>
      <c r="I99" s="26"/>
    </row>
    <row r="100" spans="1:9" ht="28.5" customHeight="1" x14ac:dyDescent="0.2">
      <c r="A100" s="95">
        <v>26</v>
      </c>
      <c r="B100" s="151" t="s">
        <v>44</v>
      </c>
      <c r="C100" s="223">
        <v>900</v>
      </c>
      <c r="D100" s="137" t="s">
        <v>29</v>
      </c>
      <c r="E100" s="163">
        <v>0</v>
      </c>
      <c r="F100" s="147">
        <f t="shared" si="1"/>
        <v>0</v>
      </c>
      <c r="G100"/>
      <c r="H100" s="25"/>
      <c r="I100" s="26"/>
    </row>
    <row r="101" spans="1:9" ht="140.25" x14ac:dyDescent="0.2">
      <c r="A101" s="95">
        <v>27</v>
      </c>
      <c r="B101" s="126" t="s">
        <v>411</v>
      </c>
      <c r="C101" s="223">
        <v>125</v>
      </c>
      <c r="D101" s="125" t="s">
        <v>93</v>
      </c>
      <c r="E101" s="163">
        <v>0</v>
      </c>
      <c r="F101" s="147">
        <f t="shared" si="1"/>
        <v>0</v>
      </c>
      <c r="G101"/>
      <c r="H101" s="25"/>
      <c r="I101" s="26"/>
    </row>
    <row r="102" spans="1:9" ht="12.75" customHeight="1" x14ac:dyDescent="0.2">
      <c r="A102" s="64">
        <v>28</v>
      </c>
      <c r="B102" s="127" t="s">
        <v>53</v>
      </c>
      <c r="C102" s="223">
        <v>900</v>
      </c>
      <c r="D102" s="125" t="s">
        <v>29</v>
      </c>
      <c r="E102" s="163">
        <v>0</v>
      </c>
      <c r="F102" s="147">
        <f t="shared" si="1"/>
        <v>0</v>
      </c>
      <c r="G102"/>
      <c r="H102" s="25"/>
      <c r="I102" s="26"/>
    </row>
    <row r="103" spans="1:9" ht="38.25" x14ac:dyDescent="0.2">
      <c r="A103" s="95">
        <v>29</v>
      </c>
      <c r="B103" s="119" t="s">
        <v>48</v>
      </c>
      <c r="C103" s="223">
        <v>0</v>
      </c>
      <c r="D103" s="125" t="s">
        <v>33</v>
      </c>
      <c r="E103" s="163">
        <v>0</v>
      </c>
      <c r="F103" s="147">
        <f t="shared" si="1"/>
        <v>0</v>
      </c>
      <c r="G103"/>
      <c r="H103" s="25"/>
      <c r="I103" s="26"/>
    </row>
    <row r="104" spans="1:9" ht="25.5" x14ac:dyDescent="0.2">
      <c r="A104" s="95">
        <v>30</v>
      </c>
      <c r="B104" s="119" t="s">
        <v>460</v>
      </c>
      <c r="C104" s="223">
        <v>900</v>
      </c>
      <c r="D104" s="125" t="s">
        <v>29</v>
      </c>
      <c r="E104" s="163">
        <v>0</v>
      </c>
      <c r="F104" s="147">
        <f t="shared" si="1"/>
        <v>0</v>
      </c>
      <c r="G104"/>
      <c r="H104" s="25"/>
      <c r="I104" s="26"/>
    </row>
    <row r="105" spans="1:9" ht="66" customHeight="1" x14ac:dyDescent="0.2">
      <c r="A105" s="64">
        <v>31</v>
      </c>
      <c r="B105" s="119" t="s">
        <v>49</v>
      </c>
      <c r="C105" s="223">
        <v>0</v>
      </c>
      <c r="D105" s="125" t="s">
        <v>33</v>
      </c>
      <c r="E105" s="163">
        <v>0</v>
      </c>
      <c r="F105" s="147">
        <f t="shared" si="1"/>
        <v>0</v>
      </c>
      <c r="G105"/>
      <c r="H105" s="25"/>
      <c r="I105" s="26"/>
    </row>
    <row r="106" spans="1:9" ht="24" customHeight="1" x14ac:dyDescent="0.2">
      <c r="A106" s="95">
        <v>32</v>
      </c>
      <c r="B106" s="136" t="s">
        <v>461</v>
      </c>
      <c r="C106" s="223">
        <v>500</v>
      </c>
      <c r="D106" s="125" t="s">
        <v>33</v>
      </c>
      <c r="E106" s="163">
        <v>0</v>
      </c>
      <c r="F106" s="147">
        <f t="shared" si="1"/>
        <v>0</v>
      </c>
      <c r="G106"/>
      <c r="H106" s="25"/>
      <c r="I106" s="26"/>
    </row>
    <row r="107" spans="1:9" s="16" customFormat="1" ht="25.5" x14ac:dyDescent="0.2">
      <c r="A107" s="95">
        <v>33</v>
      </c>
      <c r="B107" s="167" t="s">
        <v>462</v>
      </c>
      <c r="C107" s="223">
        <v>450</v>
      </c>
      <c r="D107" s="137" t="s">
        <v>29</v>
      </c>
      <c r="E107" s="163">
        <v>0</v>
      </c>
      <c r="F107" s="147">
        <f t="shared" si="1"/>
        <v>0</v>
      </c>
      <c r="G107" s="122"/>
      <c r="H107" s="123"/>
      <c r="I107" s="124"/>
    </row>
    <row r="108" spans="1:9" s="16" customFormat="1" ht="25.5" x14ac:dyDescent="0.2">
      <c r="A108" s="64">
        <v>34</v>
      </c>
      <c r="B108" s="167" t="s">
        <v>463</v>
      </c>
      <c r="C108" s="223">
        <v>450</v>
      </c>
      <c r="D108" s="137" t="s">
        <v>33</v>
      </c>
      <c r="E108" s="163">
        <v>0</v>
      </c>
      <c r="F108" s="147">
        <f t="shared" si="1"/>
        <v>0</v>
      </c>
      <c r="G108" s="122"/>
      <c r="H108" s="123"/>
      <c r="I108" s="124"/>
    </row>
    <row r="109" spans="1:9" ht="79.5" customHeight="1" x14ac:dyDescent="0.2">
      <c r="A109" s="95">
        <v>35</v>
      </c>
      <c r="B109" s="119" t="s">
        <v>54</v>
      </c>
      <c r="C109" s="223">
        <v>500</v>
      </c>
      <c r="D109" s="125" t="s">
        <v>29</v>
      </c>
      <c r="E109" s="163">
        <v>0</v>
      </c>
      <c r="F109" s="147">
        <f t="shared" si="1"/>
        <v>0</v>
      </c>
      <c r="G109"/>
      <c r="H109" s="25"/>
      <c r="I109" s="26"/>
    </row>
    <row r="110" spans="1:9" ht="14.25" x14ac:dyDescent="0.2">
      <c r="A110" s="95">
        <v>36</v>
      </c>
      <c r="B110" s="119" t="s">
        <v>46</v>
      </c>
      <c r="C110" s="223">
        <v>10</v>
      </c>
      <c r="D110" s="125" t="s">
        <v>33</v>
      </c>
      <c r="E110" s="163">
        <v>0</v>
      </c>
      <c r="F110" s="147">
        <f t="shared" si="1"/>
        <v>0</v>
      </c>
      <c r="G110"/>
      <c r="H110" s="25"/>
      <c r="I110" s="26"/>
    </row>
    <row r="111" spans="1:9" s="40" customFormat="1" ht="14.25" x14ac:dyDescent="0.2">
      <c r="A111" s="64">
        <v>37</v>
      </c>
      <c r="B111" s="43" t="s">
        <v>293</v>
      </c>
      <c r="C111" s="223">
        <v>300</v>
      </c>
      <c r="D111" s="149" t="s">
        <v>33</v>
      </c>
      <c r="E111" s="163">
        <v>0</v>
      </c>
      <c r="F111" s="147">
        <f t="shared" si="1"/>
        <v>0</v>
      </c>
      <c r="G111" s="39"/>
      <c r="H111" s="49"/>
      <c r="I111" s="41"/>
    </row>
    <row r="112" spans="1:9" ht="14.25" x14ac:dyDescent="0.2">
      <c r="A112" s="95">
        <v>38</v>
      </c>
      <c r="B112" s="119" t="s">
        <v>413</v>
      </c>
      <c r="C112" s="223">
        <v>0</v>
      </c>
      <c r="D112" s="125" t="s">
        <v>29</v>
      </c>
      <c r="E112" s="163">
        <v>0</v>
      </c>
      <c r="F112" s="147">
        <f t="shared" si="1"/>
        <v>0</v>
      </c>
      <c r="G112"/>
      <c r="H112" s="25"/>
      <c r="I112" s="26"/>
    </row>
    <row r="113" spans="1:9" ht="14.25" x14ac:dyDescent="0.2">
      <c r="A113" s="95">
        <v>39</v>
      </c>
      <c r="B113" s="119" t="s">
        <v>361</v>
      </c>
      <c r="C113" s="223">
        <v>0</v>
      </c>
      <c r="D113" s="125" t="s">
        <v>29</v>
      </c>
      <c r="E113" s="163">
        <v>0</v>
      </c>
      <c r="F113" s="147">
        <f t="shared" si="1"/>
        <v>0</v>
      </c>
      <c r="G113"/>
      <c r="H113" s="25"/>
      <c r="I113" s="26"/>
    </row>
    <row r="114" spans="1:9" ht="14.25" x14ac:dyDescent="0.2">
      <c r="A114" s="64">
        <v>40</v>
      </c>
      <c r="B114" s="119" t="s">
        <v>366</v>
      </c>
      <c r="C114" s="223">
        <v>0</v>
      </c>
      <c r="D114" s="125" t="s">
        <v>29</v>
      </c>
      <c r="E114" s="163">
        <v>0</v>
      </c>
      <c r="F114" s="147">
        <f t="shared" si="1"/>
        <v>0</v>
      </c>
      <c r="G114"/>
      <c r="H114" s="25"/>
      <c r="I114" s="26"/>
    </row>
    <row r="115" spans="1:9" ht="28.5" customHeight="1" x14ac:dyDescent="0.2">
      <c r="A115" s="95">
        <v>41</v>
      </c>
      <c r="B115" s="126" t="s">
        <v>47</v>
      </c>
      <c r="C115" s="223">
        <v>10</v>
      </c>
      <c r="D115" s="125" t="s">
        <v>33</v>
      </c>
      <c r="E115" s="163">
        <v>0</v>
      </c>
      <c r="F115" s="147">
        <f t="shared" si="1"/>
        <v>0</v>
      </c>
      <c r="G115"/>
      <c r="H115" s="25"/>
      <c r="I115" s="26"/>
    </row>
    <row r="116" spans="1:9" ht="14.25" x14ac:dyDescent="0.2">
      <c r="A116" s="95">
        <v>42</v>
      </c>
      <c r="B116" s="127" t="s">
        <v>51</v>
      </c>
      <c r="C116" s="223">
        <v>100</v>
      </c>
      <c r="D116" s="125" t="s">
        <v>29</v>
      </c>
      <c r="E116" s="163">
        <v>0</v>
      </c>
      <c r="F116" s="147">
        <f t="shared" si="1"/>
        <v>0</v>
      </c>
      <c r="G116"/>
      <c r="H116" s="25"/>
      <c r="I116" s="26"/>
    </row>
    <row r="117" spans="1:9" ht="14.25" x14ac:dyDescent="0.2">
      <c r="A117" s="64">
        <v>43</v>
      </c>
      <c r="B117" s="127" t="s">
        <v>414</v>
      </c>
      <c r="C117" s="223">
        <v>40</v>
      </c>
      <c r="D117" s="125" t="s">
        <v>29</v>
      </c>
      <c r="E117" s="163">
        <v>0</v>
      </c>
      <c r="F117" s="147">
        <f t="shared" si="1"/>
        <v>0</v>
      </c>
      <c r="G117"/>
      <c r="H117" s="25"/>
      <c r="I117" s="26"/>
    </row>
    <row r="118" spans="1:9" ht="14.25" x14ac:dyDescent="0.2">
      <c r="A118" s="95">
        <v>44</v>
      </c>
      <c r="B118" s="119" t="s">
        <v>415</v>
      </c>
      <c r="C118" s="223">
        <v>30</v>
      </c>
      <c r="D118" s="137" t="s">
        <v>29</v>
      </c>
      <c r="E118" s="163">
        <v>0</v>
      </c>
      <c r="F118" s="147">
        <f t="shared" si="1"/>
        <v>0</v>
      </c>
      <c r="G118"/>
      <c r="H118" s="25"/>
      <c r="I118" s="26"/>
    </row>
    <row r="119" spans="1:9" ht="14.25" x14ac:dyDescent="0.2">
      <c r="A119" s="95">
        <v>45</v>
      </c>
      <c r="B119" s="138" t="s">
        <v>328</v>
      </c>
      <c r="C119" s="223">
        <v>30</v>
      </c>
      <c r="D119" s="137" t="s">
        <v>29</v>
      </c>
      <c r="E119" s="163">
        <v>0</v>
      </c>
      <c r="F119" s="147">
        <f t="shared" si="1"/>
        <v>0</v>
      </c>
      <c r="G119"/>
      <c r="H119" s="25"/>
      <c r="I119" s="26"/>
    </row>
    <row r="120" spans="1:9" ht="14.25" x14ac:dyDescent="0.2">
      <c r="A120" s="64">
        <v>46</v>
      </c>
      <c r="B120" s="138" t="s">
        <v>329</v>
      </c>
      <c r="C120" s="223">
        <v>36</v>
      </c>
      <c r="D120" s="137" t="s">
        <v>29</v>
      </c>
      <c r="E120" s="163">
        <v>0</v>
      </c>
      <c r="F120" s="147">
        <f t="shared" si="1"/>
        <v>0</v>
      </c>
      <c r="G120"/>
      <c r="H120" s="25"/>
      <c r="I120" s="26"/>
    </row>
    <row r="121" spans="1:9" s="40" customFormat="1" ht="14.25" x14ac:dyDescent="0.2">
      <c r="A121" s="95">
        <v>47</v>
      </c>
      <c r="B121" s="164" t="s">
        <v>322</v>
      </c>
      <c r="C121" s="223">
        <v>10</v>
      </c>
      <c r="D121" s="149" t="s">
        <v>33</v>
      </c>
      <c r="E121" s="163">
        <v>0</v>
      </c>
      <c r="F121" s="147">
        <f t="shared" si="1"/>
        <v>0</v>
      </c>
      <c r="G121" s="39"/>
      <c r="H121" s="49"/>
      <c r="I121" s="41"/>
    </row>
    <row r="122" spans="1:9" ht="14.25" x14ac:dyDescent="0.2">
      <c r="A122" s="95">
        <v>48</v>
      </c>
      <c r="B122" s="4" t="s">
        <v>52</v>
      </c>
      <c r="C122" s="223">
        <v>30</v>
      </c>
      <c r="D122" s="125" t="s">
        <v>13</v>
      </c>
      <c r="E122" s="163">
        <v>0</v>
      </c>
      <c r="F122" s="147">
        <f t="shared" si="1"/>
        <v>0</v>
      </c>
      <c r="G122"/>
      <c r="H122" s="25"/>
      <c r="I122" s="26"/>
    </row>
    <row r="123" spans="1:9" ht="14.25" x14ac:dyDescent="0.2">
      <c r="A123" s="64">
        <v>49</v>
      </c>
      <c r="B123" s="119" t="s">
        <v>45</v>
      </c>
      <c r="C123" s="223">
        <v>10</v>
      </c>
      <c r="D123" s="125" t="s">
        <v>12</v>
      </c>
      <c r="E123" s="163">
        <v>0</v>
      </c>
      <c r="F123" s="147">
        <f t="shared" si="1"/>
        <v>0</v>
      </c>
      <c r="G123"/>
      <c r="H123" s="25"/>
      <c r="I123" s="26"/>
    </row>
    <row r="124" spans="1:9" ht="14.25" x14ac:dyDescent="0.2">
      <c r="A124" s="95">
        <v>50</v>
      </c>
      <c r="B124" s="30" t="s">
        <v>276</v>
      </c>
      <c r="C124" s="223">
        <v>15</v>
      </c>
      <c r="D124" s="125" t="s">
        <v>13</v>
      </c>
      <c r="E124" s="163">
        <v>0</v>
      </c>
      <c r="F124" s="147">
        <f t="shared" si="1"/>
        <v>0</v>
      </c>
      <c r="G124"/>
      <c r="H124" s="25"/>
      <c r="I124" s="26"/>
    </row>
    <row r="125" spans="1:9" ht="14.25" x14ac:dyDescent="0.2">
      <c r="A125" s="95">
        <v>51</v>
      </c>
      <c r="B125" s="119" t="s">
        <v>464</v>
      </c>
      <c r="C125" s="223">
        <v>2</v>
      </c>
      <c r="D125" s="125" t="s">
        <v>13</v>
      </c>
      <c r="E125" s="163">
        <v>0</v>
      </c>
      <c r="F125" s="147">
        <f t="shared" si="1"/>
        <v>0</v>
      </c>
      <c r="G125"/>
      <c r="H125" s="25"/>
      <c r="I125" s="26"/>
    </row>
    <row r="126" spans="1:9" ht="25.5" x14ac:dyDescent="0.2">
      <c r="A126" s="64">
        <v>52</v>
      </c>
      <c r="B126" s="119" t="s">
        <v>465</v>
      </c>
      <c r="C126" s="223">
        <v>2</v>
      </c>
      <c r="D126" s="125" t="s">
        <v>29</v>
      </c>
      <c r="E126" s="163">
        <v>0</v>
      </c>
      <c r="F126" s="147">
        <f t="shared" si="1"/>
        <v>0</v>
      </c>
      <c r="G126"/>
      <c r="H126" s="25"/>
      <c r="I126" s="26"/>
    </row>
    <row r="127" spans="1:9" s="35" customFormat="1" ht="14.25" x14ac:dyDescent="0.2">
      <c r="A127" s="95">
        <v>53</v>
      </c>
      <c r="B127" s="128" t="s">
        <v>367</v>
      </c>
      <c r="C127" s="223">
        <v>2</v>
      </c>
      <c r="D127" s="168" t="s">
        <v>33</v>
      </c>
      <c r="E127" s="163">
        <v>0</v>
      </c>
      <c r="F127" s="147">
        <f t="shared" si="1"/>
        <v>0</v>
      </c>
      <c r="G127" s="33"/>
      <c r="H127" s="34"/>
      <c r="I127" s="36"/>
    </row>
    <row r="128" spans="1:9" s="35" customFormat="1" ht="14.25" x14ac:dyDescent="0.2">
      <c r="A128" s="95">
        <v>54</v>
      </c>
      <c r="B128" s="128" t="s">
        <v>369</v>
      </c>
      <c r="C128" s="223">
        <v>30</v>
      </c>
      <c r="D128" s="168" t="s">
        <v>33</v>
      </c>
      <c r="E128" s="163">
        <v>0</v>
      </c>
      <c r="F128" s="147">
        <f t="shared" si="1"/>
        <v>0</v>
      </c>
      <c r="G128" s="33"/>
      <c r="H128" s="34"/>
      <c r="I128" s="36"/>
    </row>
    <row r="129" spans="1:9" ht="14.25" x14ac:dyDescent="0.2">
      <c r="A129" s="64"/>
      <c r="B129" s="119"/>
      <c r="C129" s="11"/>
      <c r="D129" s="125"/>
      <c r="E129" s="154" t="s">
        <v>31</v>
      </c>
      <c r="F129" s="155">
        <f>SUM(F75:F128)</f>
        <v>0</v>
      </c>
      <c r="G129"/>
      <c r="I129" s="63"/>
    </row>
    <row r="130" spans="1:9" ht="57.75" customHeight="1" x14ac:dyDescent="0.25">
      <c r="A130" s="66"/>
      <c r="B130" s="141" t="s">
        <v>368</v>
      </c>
      <c r="C130" s="157"/>
      <c r="D130" s="157"/>
      <c r="E130" s="8"/>
      <c r="F130" s="169"/>
      <c r="G130"/>
    </row>
    <row r="131" spans="1:9" ht="51" x14ac:dyDescent="0.2">
      <c r="A131" s="158" t="s">
        <v>0</v>
      </c>
      <c r="B131" s="159" t="s">
        <v>1</v>
      </c>
      <c r="C131" s="159" t="s">
        <v>2</v>
      </c>
      <c r="D131" s="159" t="s">
        <v>3</v>
      </c>
      <c r="E131" s="159" t="s">
        <v>4</v>
      </c>
      <c r="F131" s="161" t="s">
        <v>5</v>
      </c>
      <c r="G131"/>
    </row>
    <row r="132" spans="1:9" ht="14.25" x14ac:dyDescent="0.2">
      <c r="A132" s="144" t="s">
        <v>6</v>
      </c>
      <c r="B132" s="145" t="s">
        <v>7</v>
      </c>
      <c r="C132" s="145" t="s">
        <v>8</v>
      </c>
      <c r="D132" s="145" t="s">
        <v>9</v>
      </c>
      <c r="E132" s="145" t="s">
        <v>10</v>
      </c>
      <c r="F132" s="146" t="s">
        <v>11</v>
      </c>
      <c r="G132"/>
    </row>
    <row r="133" spans="1:9" ht="14.25" x14ac:dyDescent="0.2">
      <c r="A133" s="95">
        <v>1</v>
      </c>
      <c r="B133" s="110" t="s">
        <v>56</v>
      </c>
      <c r="C133" s="223">
        <v>15</v>
      </c>
      <c r="D133" s="139" t="s">
        <v>33</v>
      </c>
      <c r="E133" s="170">
        <v>0</v>
      </c>
      <c r="F133" s="171">
        <f t="shared" ref="F133:F200" si="2">C133*E133</f>
        <v>0</v>
      </c>
      <c r="G133"/>
      <c r="H133" s="25"/>
      <c r="I133" s="26"/>
    </row>
    <row r="134" spans="1:9" ht="14.25" x14ac:dyDescent="0.2">
      <c r="A134" s="95">
        <v>2</v>
      </c>
      <c r="B134" s="110" t="s">
        <v>301</v>
      </c>
      <c r="C134" s="223">
        <v>0</v>
      </c>
      <c r="D134" s="139" t="s">
        <v>33</v>
      </c>
      <c r="E134" s="170">
        <v>0</v>
      </c>
      <c r="F134" s="171">
        <f t="shared" si="2"/>
        <v>0</v>
      </c>
      <c r="G134"/>
      <c r="H134" s="25"/>
      <c r="I134" s="29"/>
    </row>
    <row r="135" spans="1:9" ht="14.25" x14ac:dyDescent="0.2">
      <c r="A135" s="95">
        <v>3</v>
      </c>
      <c r="B135" s="110" t="s">
        <v>466</v>
      </c>
      <c r="C135" s="223">
        <v>0</v>
      </c>
      <c r="D135" s="139" t="s">
        <v>33</v>
      </c>
      <c r="E135" s="170">
        <v>0</v>
      </c>
      <c r="F135" s="171">
        <f t="shared" si="2"/>
        <v>0</v>
      </c>
      <c r="G135"/>
      <c r="H135" s="25"/>
      <c r="I135" s="29"/>
    </row>
    <row r="136" spans="1:9" ht="14.25" x14ac:dyDescent="0.2">
      <c r="A136" s="95">
        <v>4</v>
      </c>
      <c r="B136" s="110" t="s">
        <v>58</v>
      </c>
      <c r="C136" s="223">
        <v>0</v>
      </c>
      <c r="D136" s="139" t="s">
        <v>29</v>
      </c>
      <c r="E136" s="170">
        <v>0</v>
      </c>
      <c r="F136" s="171">
        <f t="shared" si="2"/>
        <v>0</v>
      </c>
      <c r="G136"/>
      <c r="H136" s="25"/>
      <c r="I136" s="29"/>
    </row>
    <row r="137" spans="1:9" ht="14.25" x14ac:dyDescent="0.2">
      <c r="A137" s="95">
        <v>5</v>
      </c>
      <c r="B137" s="110" t="s">
        <v>302</v>
      </c>
      <c r="C137" s="223">
        <v>40</v>
      </c>
      <c r="D137" s="139" t="s">
        <v>33</v>
      </c>
      <c r="E137" s="170">
        <v>0</v>
      </c>
      <c r="F137" s="171">
        <f t="shared" si="2"/>
        <v>0</v>
      </c>
      <c r="G137"/>
      <c r="H137" s="25"/>
      <c r="I137" s="29"/>
    </row>
    <row r="138" spans="1:9" ht="14.25" x14ac:dyDescent="0.2">
      <c r="A138" s="95">
        <v>6</v>
      </c>
      <c r="B138" s="110" t="s">
        <v>303</v>
      </c>
      <c r="C138" s="223">
        <v>0</v>
      </c>
      <c r="D138" s="139" t="s">
        <v>33</v>
      </c>
      <c r="E138" s="170">
        <v>0</v>
      </c>
      <c r="F138" s="171">
        <f t="shared" si="2"/>
        <v>0</v>
      </c>
      <c r="G138"/>
      <c r="H138" s="25"/>
      <c r="I138" s="29"/>
    </row>
    <row r="139" spans="1:9" ht="14.25" x14ac:dyDescent="0.2">
      <c r="A139" s="95">
        <v>7</v>
      </c>
      <c r="B139" s="110" t="s">
        <v>304</v>
      </c>
      <c r="C139" s="223">
        <v>0</v>
      </c>
      <c r="D139" s="139" t="s">
        <v>33</v>
      </c>
      <c r="E139" s="170">
        <v>0</v>
      </c>
      <c r="F139" s="171">
        <f t="shared" si="2"/>
        <v>0</v>
      </c>
      <c r="G139"/>
      <c r="H139" s="25"/>
      <c r="I139" s="29"/>
    </row>
    <row r="140" spans="1:9" ht="14.25" x14ac:dyDescent="0.2">
      <c r="A140" s="95">
        <v>8</v>
      </c>
      <c r="B140" s="110" t="s">
        <v>470</v>
      </c>
      <c r="C140" s="223">
        <v>10</v>
      </c>
      <c r="D140" s="139" t="s">
        <v>29</v>
      </c>
      <c r="E140" s="170">
        <v>0</v>
      </c>
      <c r="F140" s="171">
        <f t="shared" si="2"/>
        <v>0</v>
      </c>
      <c r="G140"/>
      <c r="H140" s="25"/>
      <c r="I140" s="29"/>
    </row>
    <row r="141" spans="1:9" ht="14.25" x14ac:dyDescent="0.2">
      <c r="A141" s="95">
        <v>9</v>
      </c>
      <c r="B141" s="110" t="s">
        <v>482</v>
      </c>
      <c r="C141" s="223">
        <v>1</v>
      </c>
      <c r="D141" s="139" t="s">
        <v>13</v>
      </c>
      <c r="E141" s="170">
        <v>0</v>
      </c>
      <c r="F141" s="171">
        <f t="shared" si="2"/>
        <v>0</v>
      </c>
      <c r="G141"/>
      <c r="H141" s="25"/>
      <c r="I141" s="29"/>
    </row>
    <row r="142" spans="1:9" ht="14.25" x14ac:dyDescent="0.2">
      <c r="A142" s="255"/>
      <c r="B142" s="256" t="s">
        <v>523</v>
      </c>
      <c r="C142" s="250">
        <v>160</v>
      </c>
      <c r="D142" s="257" t="s">
        <v>33</v>
      </c>
      <c r="E142" s="170">
        <v>0</v>
      </c>
      <c r="F142" s="251">
        <f t="shared" si="2"/>
        <v>0</v>
      </c>
      <c r="G142"/>
      <c r="H142" s="25"/>
      <c r="I142" s="29"/>
    </row>
    <row r="143" spans="1:9" ht="14.25" x14ac:dyDescent="0.2">
      <c r="A143" s="95">
        <v>10</v>
      </c>
      <c r="B143" s="110" t="s">
        <v>472</v>
      </c>
      <c r="C143" s="223">
        <v>0</v>
      </c>
      <c r="D143" s="139" t="s">
        <v>13</v>
      </c>
      <c r="E143" s="170">
        <v>0</v>
      </c>
      <c r="F143" s="171">
        <f t="shared" si="2"/>
        <v>0</v>
      </c>
      <c r="G143"/>
      <c r="H143" s="25"/>
      <c r="I143" s="29"/>
    </row>
    <row r="144" spans="1:9" ht="14.25" x14ac:dyDescent="0.2">
      <c r="A144" s="95">
        <v>11</v>
      </c>
      <c r="B144" s="110" t="s">
        <v>62</v>
      </c>
      <c r="C144" s="223">
        <v>40</v>
      </c>
      <c r="D144" s="139" t="s">
        <v>33</v>
      </c>
      <c r="E144" s="170">
        <v>0</v>
      </c>
      <c r="F144" s="171">
        <f t="shared" si="2"/>
        <v>0</v>
      </c>
      <c r="G144"/>
      <c r="H144" s="25"/>
      <c r="I144" s="29"/>
    </row>
    <row r="145" spans="1:9" ht="14.25" x14ac:dyDescent="0.2">
      <c r="A145" s="95">
        <v>12</v>
      </c>
      <c r="B145" s="172" t="s">
        <v>487</v>
      </c>
      <c r="C145" s="223">
        <v>20</v>
      </c>
      <c r="D145" s="173" t="s">
        <v>29</v>
      </c>
      <c r="E145" s="170">
        <v>0</v>
      </c>
      <c r="F145" s="171">
        <f t="shared" si="2"/>
        <v>0</v>
      </c>
      <c r="G145"/>
      <c r="H145" s="25"/>
      <c r="I145" s="29"/>
    </row>
    <row r="146" spans="1:9" ht="14.25" x14ac:dyDescent="0.2">
      <c r="A146" s="95">
        <v>13</v>
      </c>
      <c r="B146" s="110" t="s">
        <v>475</v>
      </c>
      <c r="C146" s="223">
        <v>1</v>
      </c>
      <c r="D146" s="139" t="s">
        <v>29</v>
      </c>
      <c r="E146" s="170">
        <v>0</v>
      </c>
      <c r="F146" s="171">
        <f t="shared" si="2"/>
        <v>0</v>
      </c>
      <c r="G146"/>
      <c r="H146" s="25"/>
      <c r="I146" s="29"/>
    </row>
    <row r="147" spans="1:9" ht="14.25" x14ac:dyDescent="0.2">
      <c r="A147" s="95">
        <v>14</v>
      </c>
      <c r="B147" s="110" t="s">
        <v>60</v>
      </c>
      <c r="C147" s="223">
        <v>20</v>
      </c>
      <c r="D147" s="139" t="s">
        <v>29</v>
      </c>
      <c r="E147" s="170">
        <v>0</v>
      </c>
      <c r="F147" s="171">
        <f t="shared" si="2"/>
        <v>0</v>
      </c>
      <c r="G147"/>
      <c r="H147" s="25"/>
      <c r="I147" s="29"/>
    </row>
    <row r="148" spans="1:9" ht="14.25" x14ac:dyDescent="0.2">
      <c r="A148" s="95">
        <v>15</v>
      </c>
      <c r="B148" s="110" t="s">
        <v>473</v>
      </c>
      <c r="C148" s="223">
        <v>0</v>
      </c>
      <c r="D148" s="139" t="s">
        <v>29</v>
      </c>
      <c r="E148" s="170">
        <v>0</v>
      </c>
      <c r="F148" s="171">
        <f t="shared" si="2"/>
        <v>0</v>
      </c>
      <c r="G148"/>
      <c r="H148" s="25"/>
      <c r="I148" s="29"/>
    </row>
    <row r="149" spans="1:9" ht="14.25" x14ac:dyDescent="0.2">
      <c r="A149" s="95">
        <v>16</v>
      </c>
      <c r="B149" s="110" t="s">
        <v>477</v>
      </c>
      <c r="C149" s="223">
        <v>20</v>
      </c>
      <c r="D149" s="139" t="s">
        <v>29</v>
      </c>
      <c r="E149" s="170">
        <v>0</v>
      </c>
      <c r="F149" s="171">
        <f t="shared" si="2"/>
        <v>0</v>
      </c>
      <c r="G149"/>
      <c r="H149" s="25"/>
      <c r="I149" s="29"/>
    </row>
    <row r="150" spans="1:9" ht="14.25" x14ac:dyDescent="0.2">
      <c r="A150" s="95">
        <v>17</v>
      </c>
      <c r="B150" s="110" t="s">
        <v>476</v>
      </c>
      <c r="C150" s="223">
        <v>0</v>
      </c>
      <c r="D150" s="139" t="s">
        <v>13</v>
      </c>
      <c r="E150" s="170">
        <v>0</v>
      </c>
      <c r="F150" s="171">
        <f t="shared" si="2"/>
        <v>0</v>
      </c>
      <c r="G150"/>
      <c r="H150" s="25"/>
      <c r="I150" s="29"/>
    </row>
    <row r="151" spans="1:9" ht="14.25" x14ac:dyDescent="0.2">
      <c r="A151" s="95">
        <v>18</v>
      </c>
      <c r="B151" s="110" t="s">
        <v>467</v>
      </c>
      <c r="C151" s="223">
        <v>0</v>
      </c>
      <c r="D151" s="139" t="s">
        <v>29</v>
      </c>
      <c r="E151" s="170">
        <v>0</v>
      </c>
      <c r="F151" s="171">
        <f t="shared" si="2"/>
        <v>0</v>
      </c>
      <c r="G151"/>
      <c r="H151" s="25"/>
      <c r="I151" s="29"/>
    </row>
    <row r="152" spans="1:9" ht="14.25" x14ac:dyDescent="0.2">
      <c r="A152" s="95">
        <v>19</v>
      </c>
      <c r="B152" s="110" t="s">
        <v>468</v>
      </c>
      <c r="C152" s="223">
        <v>10</v>
      </c>
      <c r="D152" s="139" t="s">
        <v>29</v>
      </c>
      <c r="E152" s="170">
        <v>0</v>
      </c>
      <c r="F152" s="171">
        <f t="shared" si="2"/>
        <v>0</v>
      </c>
      <c r="G152"/>
      <c r="H152" s="25"/>
      <c r="I152" s="29"/>
    </row>
    <row r="153" spans="1:9" ht="14.25" x14ac:dyDescent="0.2">
      <c r="A153" s="95">
        <v>20</v>
      </c>
      <c r="B153" s="110" t="s">
        <v>469</v>
      </c>
      <c r="C153" s="223">
        <v>1</v>
      </c>
      <c r="D153" s="139" t="s">
        <v>13</v>
      </c>
      <c r="E153" s="170">
        <v>0</v>
      </c>
      <c r="F153" s="171">
        <f t="shared" si="2"/>
        <v>0</v>
      </c>
      <c r="G153"/>
      <c r="H153" s="25"/>
      <c r="I153" s="29"/>
    </row>
    <row r="154" spans="1:9" ht="14.25" x14ac:dyDescent="0.2">
      <c r="A154" s="95">
        <v>21</v>
      </c>
      <c r="B154" s="110" t="s">
        <v>61</v>
      </c>
      <c r="C154" s="223">
        <v>0</v>
      </c>
      <c r="D154" s="139" t="s">
        <v>33</v>
      </c>
      <c r="E154" s="170">
        <v>0</v>
      </c>
      <c r="F154" s="171">
        <f t="shared" si="2"/>
        <v>0</v>
      </c>
      <c r="G154"/>
      <c r="H154" s="25"/>
      <c r="I154" s="29"/>
    </row>
    <row r="155" spans="1:9" ht="14.25" x14ac:dyDescent="0.2">
      <c r="A155" s="95">
        <v>22</v>
      </c>
      <c r="B155" s="110" t="s">
        <v>375</v>
      </c>
      <c r="C155" s="223">
        <v>0</v>
      </c>
      <c r="D155" s="139" t="s">
        <v>33</v>
      </c>
      <c r="E155" s="170">
        <v>0</v>
      </c>
      <c r="F155" s="171">
        <f t="shared" si="2"/>
        <v>0</v>
      </c>
      <c r="G155"/>
      <c r="H155" s="25"/>
      <c r="I155" s="29"/>
    </row>
    <row r="156" spans="1:9" ht="14.25" x14ac:dyDescent="0.2">
      <c r="A156" s="95">
        <v>23</v>
      </c>
      <c r="B156" s="110" t="s">
        <v>483</v>
      </c>
      <c r="C156" s="223">
        <v>0</v>
      </c>
      <c r="D156" s="139" t="s">
        <v>29</v>
      </c>
      <c r="E156" s="170">
        <v>0</v>
      </c>
      <c r="F156" s="171">
        <f t="shared" si="2"/>
        <v>0</v>
      </c>
      <c r="G156"/>
      <c r="H156" s="25"/>
      <c r="I156" s="29"/>
    </row>
    <row r="157" spans="1:9" ht="14.25" x14ac:dyDescent="0.2">
      <c r="A157" s="95">
        <v>24</v>
      </c>
      <c r="B157" s="110" t="s">
        <v>484</v>
      </c>
      <c r="C157" s="223">
        <v>0</v>
      </c>
      <c r="D157" s="139" t="s">
        <v>29</v>
      </c>
      <c r="E157" s="170">
        <v>0</v>
      </c>
      <c r="F157" s="171">
        <f t="shared" si="2"/>
        <v>0</v>
      </c>
      <c r="G157"/>
      <c r="H157" s="25"/>
      <c r="I157" s="29"/>
    </row>
    <row r="158" spans="1:9" ht="14.25" x14ac:dyDescent="0.2">
      <c r="A158" s="95">
        <v>25</v>
      </c>
      <c r="B158" s="110" t="s">
        <v>471</v>
      </c>
      <c r="C158" s="223">
        <v>50</v>
      </c>
      <c r="D158" s="139" t="s">
        <v>29</v>
      </c>
      <c r="E158" s="170">
        <v>0</v>
      </c>
      <c r="F158" s="171">
        <f t="shared" si="2"/>
        <v>0</v>
      </c>
      <c r="G158"/>
      <c r="H158" s="25"/>
      <c r="I158" s="29"/>
    </row>
    <row r="159" spans="1:9" ht="14.25" x14ac:dyDescent="0.2">
      <c r="A159" s="95">
        <v>26</v>
      </c>
      <c r="B159" s="110" t="s">
        <v>59</v>
      </c>
      <c r="C159" s="223">
        <v>60</v>
      </c>
      <c r="D159" s="139" t="s">
        <v>29</v>
      </c>
      <c r="E159" s="170">
        <v>0</v>
      </c>
      <c r="F159" s="171">
        <f t="shared" si="2"/>
        <v>0</v>
      </c>
      <c r="G159"/>
      <c r="H159" s="25"/>
      <c r="I159" s="29"/>
    </row>
    <row r="160" spans="1:9" ht="14.25" x14ac:dyDescent="0.2">
      <c r="A160" s="95">
        <v>27</v>
      </c>
      <c r="B160" s="172" t="s">
        <v>331</v>
      </c>
      <c r="C160" s="223">
        <v>5</v>
      </c>
      <c r="D160" s="173" t="s">
        <v>29</v>
      </c>
      <c r="E160" s="170">
        <v>0</v>
      </c>
      <c r="F160" s="171">
        <f t="shared" si="2"/>
        <v>0</v>
      </c>
      <c r="G160"/>
      <c r="H160" s="25"/>
      <c r="I160" s="29"/>
    </row>
    <row r="161" spans="1:9" ht="14.25" x14ac:dyDescent="0.2">
      <c r="A161" s="249"/>
      <c r="B161" s="172" t="s">
        <v>516</v>
      </c>
      <c r="C161" s="250">
        <v>0</v>
      </c>
      <c r="D161" s="173" t="s">
        <v>33</v>
      </c>
      <c r="E161" s="170">
        <v>0</v>
      </c>
      <c r="F161" s="251">
        <f t="shared" si="2"/>
        <v>0</v>
      </c>
      <c r="G161"/>
      <c r="H161" s="25"/>
      <c r="I161" s="29"/>
    </row>
    <row r="162" spans="1:9" ht="14.25" x14ac:dyDescent="0.2">
      <c r="A162" s="95">
        <v>28</v>
      </c>
      <c r="B162" s="110" t="s">
        <v>474</v>
      </c>
      <c r="C162" s="223">
        <v>5</v>
      </c>
      <c r="D162" s="139" t="s">
        <v>33</v>
      </c>
      <c r="E162" s="170">
        <v>0</v>
      </c>
      <c r="F162" s="171">
        <f t="shared" si="2"/>
        <v>0</v>
      </c>
      <c r="G162"/>
      <c r="H162" s="25"/>
      <c r="I162" s="29"/>
    </row>
    <row r="163" spans="1:9" ht="14.25" x14ac:dyDescent="0.2">
      <c r="A163" s="95">
        <v>29</v>
      </c>
      <c r="B163" s="110" t="s">
        <v>485</v>
      </c>
      <c r="C163" s="223">
        <v>0</v>
      </c>
      <c r="D163" s="139" t="s">
        <v>33</v>
      </c>
      <c r="E163" s="170">
        <v>0</v>
      </c>
      <c r="F163" s="171">
        <f t="shared" si="2"/>
        <v>0</v>
      </c>
      <c r="G163"/>
      <c r="H163" s="25"/>
      <c r="I163" s="29"/>
    </row>
    <row r="164" spans="1:9" ht="14.25" x14ac:dyDescent="0.2">
      <c r="A164" s="95">
        <v>30</v>
      </c>
      <c r="B164" s="110" t="s">
        <v>478</v>
      </c>
      <c r="C164" s="223">
        <v>0</v>
      </c>
      <c r="D164" s="139" t="s">
        <v>29</v>
      </c>
      <c r="E164" s="170">
        <v>0</v>
      </c>
      <c r="F164" s="171">
        <f t="shared" si="2"/>
        <v>0</v>
      </c>
      <c r="G164"/>
      <c r="H164" s="25"/>
      <c r="I164" s="29"/>
    </row>
    <row r="165" spans="1:9" ht="14.25" x14ac:dyDescent="0.2">
      <c r="A165" s="95">
        <v>31</v>
      </c>
      <c r="B165" s="110" t="s">
        <v>479</v>
      </c>
      <c r="C165" s="223">
        <v>0</v>
      </c>
      <c r="D165" s="139" t="s">
        <v>29</v>
      </c>
      <c r="E165" s="170">
        <v>0</v>
      </c>
      <c r="F165" s="171">
        <f t="shared" si="2"/>
        <v>0</v>
      </c>
      <c r="G165"/>
      <c r="I165" s="29"/>
    </row>
    <row r="166" spans="1:9" ht="14.25" x14ac:dyDescent="0.2">
      <c r="A166" s="95">
        <v>32</v>
      </c>
      <c r="B166" s="110" t="s">
        <v>63</v>
      </c>
      <c r="C166" s="223">
        <v>20</v>
      </c>
      <c r="D166" s="139" t="s">
        <v>33</v>
      </c>
      <c r="E166" s="170">
        <v>0</v>
      </c>
      <c r="F166" s="171">
        <f t="shared" si="2"/>
        <v>0</v>
      </c>
      <c r="G166"/>
      <c r="I166" s="29"/>
    </row>
    <row r="167" spans="1:9" ht="14.25" x14ac:dyDescent="0.2">
      <c r="A167" s="95">
        <v>33</v>
      </c>
      <c r="B167" s="110" t="s">
        <v>480</v>
      </c>
      <c r="C167" s="223">
        <v>1</v>
      </c>
      <c r="D167" s="139" t="s">
        <v>29</v>
      </c>
      <c r="E167" s="170">
        <v>0</v>
      </c>
      <c r="F167" s="171">
        <f t="shared" si="2"/>
        <v>0</v>
      </c>
      <c r="G167"/>
      <c r="I167" s="29"/>
    </row>
    <row r="168" spans="1:9" ht="14.25" x14ac:dyDescent="0.2">
      <c r="A168" s="95">
        <v>34</v>
      </c>
      <c r="B168" s="110" t="s">
        <v>481</v>
      </c>
      <c r="C168" s="223">
        <v>1</v>
      </c>
      <c r="D168" s="139" t="s">
        <v>29</v>
      </c>
      <c r="E168" s="170">
        <v>0</v>
      </c>
      <c r="F168" s="171">
        <f t="shared" si="2"/>
        <v>0</v>
      </c>
      <c r="G168"/>
      <c r="I168" s="29"/>
    </row>
    <row r="169" spans="1:9" ht="14.25" x14ac:dyDescent="0.2">
      <c r="A169" s="95">
        <v>35</v>
      </c>
      <c r="B169" s="110" t="s">
        <v>64</v>
      </c>
      <c r="C169" s="223">
        <v>0</v>
      </c>
      <c r="D169" s="139" t="s">
        <v>29</v>
      </c>
      <c r="E169" s="170">
        <v>0</v>
      </c>
      <c r="F169" s="171">
        <f t="shared" si="2"/>
        <v>0</v>
      </c>
      <c r="G169"/>
      <c r="H169" s="25"/>
      <c r="I169" s="29"/>
    </row>
    <row r="170" spans="1:9" ht="14.25" x14ac:dyDescent="0.2">
      <c r="A170" s="95">
        <v>36</v>
      </c>
      <c r="B170" s="110" t="s">
        <v>314</v>
      </c>
      <c r="C170" s="223">
        <v>0</v>
      </c>
      <c r="D170" s="139" t="s">
        <v>29</v>
      </c>
      <c r="E170" s="170">
        <v>0</v>
      </c>
      <c r="F170" s="171">
        <f t="shared" si="2"/>
        <v>0</v>
      </c>
      <c r="G170"/>
      <c r="H170" s="25"/>
      <c r="I170" s="29"/>
    </row>
    <row r="171" spans="1:9" ht="14.25" x14ac:dyDescent="0.2">
      <c r="A171" s="95">
        <v>37</v>
      </c>
      <c r="B171" s="110" t="s">
        <v>65</v>
      </c>
      <c r="C171" s="223">
        <v>0</v>
      </c>
      <c r="D171" s="139" t="s">
        <v>29</v>
      </c>
      <c r="E171" s="170">
        <v>0</v>
      </c>
      <c r="F171" s="171">
        <f t="shared" si="2"/>
        <v>0</v>
      </c>
      <c r="G171"/>
      <c r="H171" s="25"/>
      <c r="I171" s="29"/>
    </row>
    <row r="172" spans="1:9" ht="14.25" x14ac:dyDescent="0.2">
      <c r="A172" s="95">
        <v>38</v>
      </c>
      <c r="B172" s="110" t="s">
        <v>66</v>
      </c>
      <c r="C172" s="223">
        <v>5</v>
      </c>
      <c r="D172" s="139" t="s">
        <v>33</v>
      </c>
      <c r="E172" s="170">
        <v>0</v>
      </c>
      <c r="F172" s="171">
        <f t="shared" si="2"/>
        <v>0</v>
      </c>
      <c r="G172"/>
      <c r="H172" s="25"/>
      <c r="I172" s="29"/>
    </row>
    <row r="173" spans="1:9" ht="14.25" x14ac:dyDescent="0.2">
      <c r="A173" s="95">
        <v>39</v>
      </c>
      <c r="B173" s="110" t="s">
        <v>67</v>
      </c>
      <c r="C173" s="223">
        <v>20</v>
      </c>
      <c r="D173" s="139" t="s">
        <v>29</v>
      </c>
      <c r="E173" s="170">
        <v>0</v>
      </c>
      <c r="F173" s="171">
        <f t="shared" si="2"/>
        <v>0</v>
      </c>
      <c r="G173"/>
      <c r="H173" s="25"/>
      <c r="I173" s="29"/>
    </row>
    <row r="174" spans="1:9" ht="14.25" x14ac:dyDescent="0.2">
      <c r="A174" s="95">
        <v>40</v>
      </c>
      <c r="B174" s="110" t="s">
        <v>287</v>
      </c>
      <c r="C174" s="223">
        <v>30</v>
      </c>
      <c r="D174" s="139" t="s">
        <v>33</v>
      </c>
      <c r="E174" s="170">
        <v>0</v>
      </c>
      <c r="F174" s="171">
        <f t="shared" si="2"/>
        <v>0</v>
      </c>
      <c r="G174"/>
      <c r="H174" s="25"/>
      <c r="I174" s="29"/>
    </row>
    <row r="175" spans="1:9" ht="14.25" x14ac:dyDescent="0.2">
      <c r="A175" s="95">
        <v>41</v>
      </c>
      <c r="B175" s="110" t="s">
        <v>288</v>
      </c>
      <c r="C175" s="223">
        <v>5</v>
      </c>
      <c r="D175" s="139" t="s">
        <v>29</v>
      </c>
      <c r="E175" s="170">
        <v>0</v>
      </c>
      <c r="F175" s="171">
        <f t="shared" si="2"/>
        <v>0</v>
      </c>
      <c r="G175"/>
      <c r="H175" s="25"/>
      <c r="I175" s="29"/>
    </row>
    <row r="176" spans="1:9" ht="51.75" customHeight="1" x14ac:dyDescent="0.2">
      <c r="A176" s="95">
        <v>42</v>
      </c>
      <c r="B176" s="174" t="s">
        <v>334</v>
      </c>
      <c r="C176" s="223">
        <v>40</v>
      </c>
      <c r="D176" s="168" t="s">
        <v>29</v>
      </c>
      <c r="E176" s="170">
        <v>0</v>
      </c>
      <c r="F176" s="171">
        <f t="shared" si="2"/>
        <v>0</v>
      </c>
      <c r="G176"/>
      <c r="H176" s="25"/>
      <c r="I176" s="29"/>
    </row>
    <row r="177" spans="1:9" ht="88.5" customHeight="1" x14ac:dyDescent="0.2">
      <c r="A177" s="95">
        <v>43</v>
      </c>
      <c r="B177" s="174" t="s">
        <v>335</v>
      </c>
      <c r="C177" s="223">
        <v>40</v>
      </c>
      <c r="D177" s="168" t="s">
        <v>29</v>
      </c>
      <c r="E177" s="170">
        <v>0</v>
      </c>
      <c r="F177" s="171">
        <f t="shared" si="2"/>
        <v>0</v>
      </c>
      <c r="G177"/>
      <c r="H177" s="25"/>
      <c r="I177" s="29"/>
    </row>
    <row r="178" spans="1:9" ht="89.25" customHeight="1" x14ac:dyDescent="0.2">
      <c r="A178" s="95">
        <v>44</v>
      </c>
      <c r="B178" s="174" t="s">
        <v>336</v>
      </c>
      <c r="C178" s="223">
        <v>20</v>
      </c>
      <c r="D178" s="168" t="s">
        <v>29</v>
      </c>
      <c r="E178" s="170">
        <v>0</v>
      </c>
      <c r="F178" s="171">
        <f t="shared" si="2"/>
        <v>0</v>
      </c>
      <c r="G178"/>
      <c r="H178" s="25"/>
      <c r="I178" s="29"/>
    </row>
    <row r="179" spans="1:9" ht="77.25" customHeight="1" x14ac:dyDescent="0.2">
      <c r="A179" s="95">
        <v>45</v>
      </c>
      <c r="B179" s="174" t="s">
        <v>337</v>
      </c>
      <c r="C179" s="223">
        <v>20</v>
      </c>
      <c r="D179" s="168" t="s">
        <v>29</v>
      </c>
      <c r="E179" s="170">
        <v>0</v>
      </c>
      <c r="F179" s="171">
        <f t="shared" si="2"/>
        <v>0</v>
      </c>
      <c r="G179"/>
      <c r="H179" s="25"/>
      <c r="I179" s="29"/>
    </row>
    <row r="180" spans="1:9" ht="19.5" customHeight="1" x14ac:dyDescent="0.2">
      <c r="A180" s="95">
        <v>46</v>
      </c>
      <c r="B180" s="110" t="s">
        <v>494</v>
      </c>
      <c r="C180" s="223">
        <v>50</v>
      </c>
      <c r="D180" s="139" t="s">
        <v>13</v>
      </c>
      <c r="E180" s="170">
        <v>0</v>
      </c>
      <c r="F180" s="171">
        <f t="shared" si="2"/>
        <v>0</v>
      </c>
      <c r="G180"/>
      <c r="H180" s="25"/>
      <c r="I180" s="29"/>
    </row>
    <row r="181" spans="1:9" ht="19.5" customHeight="1" x14ac:dyDescent="0.2">
      <c r="A181" s="95">
        <v>47</v>
      </c>
      <c r="B181" s="175" t="s">
        <v>495</v>
      </c>
      <c r="C181" s="223">
        <v>2</v>
      </c>
      <c r="D181" s="139" t="s">
        <v>12</v>
      </c>
      <c r="E181" s="170">
        <v>0</v>
      </c>
      <c r="F181" s="171">
        <f t="shared" si="2"/>
        <v>0</v>
      </c>
      <c r="G181"/>
      <c r="H181" s="25"/>
      <c r="I181" s="29"/>
    </row>
    <row r="182" spans="1:9" ht="15" customHeight="1" x14ac:dyDescent="0.2">
      <c r="A182" s="95">
        <v>48</v>
      </c>
      <c r="B182" s="110" t="s">
        <v>55</v>
      </c>
      <c r="C182" s="223">
        <v>0</v>
      </c>
      <c r="D182" s="139" t="s">
        <v>13</v>
      </c>
      <c r="E182" s="170">
        <v>0</v>
      </c>
      <c r="F182" s="171">
        <f t="shared" si="2"/>
        <v>0</v>
      </c>
      <c r="G182"/>
      <c r="H182" s="25"/>
      <c r="I182" s="29"/>
    </row>
    <row r="183" spans="1:9" ht="14.25" x14ac:dyDescent="0.2">
      <c r="A183" s="95">
        <v>49</v>
      </c>
      <c r="B183" s="110" t="s">
        <v>72</v>
      </c>
      <c r="C183" s="223">
        <v>30</v>
      </c>
      <c r="D183" s="139" t="s">
        <v>33</v>
      </c>
      <c r="E183" s="170">
        <v>0</v>
      </c>
      <c r="F183" s="171">
        <f t="shared" si="2"/>
        <v>0</v>
      </c>
      <c r="G183"/>
      <c r="H183" s="25"/>
      <c r="I183" s="29"/>
    </row>
    <row r="184" spans="1:9" ht="14.25" x14ac:dyDescent="0.2">
      <c r="A184" s="95">
        <v>50</v>
      </c>
      <c r="B184" s="110" t="s">
        <v>68</v>
      </c>
      <c r="C184" s="223">
        <v>20</v>
      </c>
      <c r="D184" s="139" t="s">
        <v>33</v>
      </c>
      <c r="E184" s="170">
        <v>0</v>
      </c>
      <c r="F184" s="171">
        <f t="shared" si="2"/>
        <v>0</v>
      </c>
      <c r="G184"/>
      <c r="H184" s="25"/>
      <c r="I184" s="29"/>
    </row>
    <row r="185" spans="1:9" ht="14.25" x14ac:dyDescent="0.2">
      <c r="A185" s="95">
        <v>51</v>
      </c>
      <c r="B185" s="110" t="s">
        <v>69</v>
      </c>
      <c r="C185" s="223">
        <v>0</v>
      </c>
      <c r="D185" s="139" t="s">
        <v>33</v>
      </c>
      <c r="E185" s="170">
        <v>0</v>
      </c>
      <c r="F185" s="171">
        <f t="shared" si="2"/>
        <v>0</v>
      </c>
      <c r="G185"/>
      <c r="H185" s="25"/>
      <c r="I185" s="29"/>
    </row>
    <row r="186" spans="1:9" ht="14.25" x14ac:dyDescent="0.2">
      <c r="A186" s="95">
        <v>52</v>
      </c>
      <c r="B186" s="110" t="s">
        <v>70</v>
      </c>
      <c r="C186" s="223">
        <v>10</v>
      </c>
      <c r="D186" s="139" t="s">
        <v>33</v>
      </c>
      <c r="E186" s="170">
        <v>0</v>
      </c>
      <c r="F186" s="171">
        <f t="shared" si="2"/>
        <v>0</v>
      </c>
      <c r="G186"/>
      <c r="H186" s="25"/>
      <c r="I186" s="29"/>
    </row>
    <row r="187" spans="1:9" ht="14.25" x14ac:dyDescent="0.2">
      <c r="A187" s="95">
        <v>53</v>
      </c>
      <c r="B187" s="110" t="s">
        <v>71</v>
      </c>
      <c r="C187" s="223">
        <v>10</v>
      </c>
      <c r="D187" s="139" t="s">
        <v>33</v>
      </c>
      <c r="E187" s="170">
        <v>0</v>
      </c>
      <c r="F187" s="171">
        <f t="shared" si="2"/>
        <v>0</v>
      </c>
      <c r="G187"/>
      <c r="H187" s="25"/>
      <c r="I187" s="29"/>
    </row>
    <row r="188" spans="1:9" ht="14.25" x14ac:dyDescent="0.2">
      <c r="A188" s="95">
        <v>54</v>
      </c>
      <c r="B188" s="110" t="s">
        <v>73</v>
      </c>
      <c r="C188" s="223">
        <v>1</v>
      </c>
      <c r="D188" s="139" t="s">
        <v>33</v>
      </c>
      <c r="E188" s="170">
        <v>0</v>
      </c>
      <c r="F188" s="171">
        <f t="shared" si="2"/>
        <v>0</v>
      </c>
      <c r="G188"/>
      <c r="H188" s="25"/>
      <c r="I188" s="29"/>
    </row>
    <row r="189" spans="1:9" ht="14.25" x14ac:dyDescent="0.2">
      <c r="A189" s="95">
        <v>55</v>
      </c>
      <c r="B189" s="110" t="s">
        <v>74</v>
      </c>
      <c r="C189" s="223">
        <v>1</v>
      </c>
      <c r="D189" s="139" t="s">
        <v>33</v>
      </c>
      <c r="E189" s="170">
        <v>0</v>
      </c>
      <c r="F189" s="171">
        <f t="shared" si="2"/>
        <v>0</v>
      </c>
      <c r="G189"/>
      <c r="H189" s="25"/>
      <c r="I189" s="29"/>
    </row>
    <row r="190" spans="1:9" ht="14.25" x14ac:dyDescent="0.2">
      <c r="A190" s="95">
        <v>56</v>
      </c>
      <c r="B190" s="110" t="s">
        <v>75</v>
      </c>
      <c r="C190" s="223">
        <v>0</v>
      </c>
      <c r="D190" s="139" t="s">
        <v>29</v>
      </c>
      <c r="E190" s="170">
        <v>0</v>
      </c>
      <c r="F190" s="171">
        <f t="shared" si="2"/>
        <v>0</v>
      </c>
      <c r="G190"/>
      <c r="H190" s="25"/>
      <c r="I190" s="29"/>
    </row>
    <row r="191" spans="1:9" ht="14.25" x14ac:dyDescent="0.2">
      <c r="A191" s="95">
        <v>57</v>
      </c>
      <c r="B191" s="110" t="s">
        <v>76</v>
      </c>
      <c r="C191" s="223">
        <v>4</v>
      </c>
      <c r="D191" s="139" t="s">
        <v>33</v>
      </c>
      <c r="E191" s="170">
        <v>0</v>
      </c>
      <c r="F191" s="171">
        <f t="shared" si="2"/>
        <v>0</v>
      </c>
      <c r="G191"/>
      <c r="H191" s="25"/>
      <c r="I191" s="29"/>
    </row>
    <row r="192" spans="1:9" ht="14.25" x14ac:dyDescent="0.2">
      <c r="A192" s="95">
        <v>58</v>
      </c>
      <c r="B192" s="110" t="s">
        <v>486</v>
      </c>
      <c r="C192" s="223">
        <v>0</v>
      </c>
      <c r="D192" s="139" t="s">
        <v>33</v>
      </c>
      <c r="E192" s="170">
        <v>0</v>
      </c>
      <c r="F192" s="171">
        <f t="shared" si="2"/>
        <v>0</v>
      </c>
      <c r="G192"/>
      <c r="H192" s="25"/>
      <c r="I192" s="29"/>
    </row>
    <row r="193" spans="1:9" ht="14.25" x14ac:dyDescent="0.2">
      <c r="A193" s="95">
        <v>59</v>
      </c>
      <c r="B193" s="110" t="s">
        <v>77</v>
      </c>
      <c r="C193" s="223">
        <v>80</v>
      </c>
      <c r="D193" s="139" t="s">
        <v>13</v>
      </c>
      <c r="E193" s="170">
        <v>0</v>
      </c>
      <c r="F193" s="171">
        <f t="shared" si="2"/>
        <v>0</v>
      </c>
      <c r="G193"/>
      <c r="H193" s="25"/>
      <c r="I193" s="29"/>
    </row>
    <row r="194" spans="1:9" ht="76.5" x14ac:dyDescent="0.2">
      <c r="A194" s="95">
        <v>60</v>
      </c>
      <c r="B194" s="167" t="s">
        <v>313</v>
      </c>
      <c r="C194" s="223">
        <v>0</v>
      </c>
      <c r="D194" s="168" t="s">
        <v>13</v>
      </c>
      <c r="E194" s="170">
        <v>0</v>
      </c>
      <c r="F194" s="171">
        <f t="shared" si="2"/>
        <v>0</v>
      </c>
      <c r="G194"/>
      <c r="H194" s="25"/>
      <c r="I194" s="29"/>
    </row>
    <row r="195" spans="1:9" ht="14.25" x14ac:dyDescent="0.2">
      <c r="A195" s="95">
        <v>61</v>
      </c>
      <c r="B195" s="176" t="s">
        <v>344</v>
      </c>
      <c r="C195" s="223">
        <v>10</v>
      </c>
      <c r="D195" s="113" t="s">
        <v>13</v>
      </c>
      <c r="E195" s="170">
        <v>0</v>
      </c>
      <c r="F195" s="171">
        <f t="shared" si="2"/>
        <v>0</v>
      </c>
      <c r="G195"/>
      <c r="H195" s="25"/>
      <c r="I195" s="29"/>
    </row>
    <row r="196" spans="1:9" ht="14.25" x14ac:dyDescent="0.2">
      <c r="A196" s="95">
        <v>62</v>
      </c>
      <c r="B196" s="110" t="s">
        <v>78</v>
      </c>
      <c r="C196" s="223">
        <v>10</v>
      </c>
      <c r="D196" s="139" t="s">
        <v>12</v>
      </c>
      <c r="E196" s="170">
        <v>0</v>
      </c>
      <c r="F196" s="171">
        <f t="shared" si="2"/>
        <v>0</v>
      </c>
      <c r="G196"/>
      <c r="H196" s="25"/>
      <c r="I196" s="29"/>
    </row>
    <row r="197" spans="1:9" ht="14.25" x14ac:dyDescent="0.2">
      <c r="A197" s="95">
        <v>63</v>
      </c>
      <c r="B197" s="110" t="s">
        <v>378</v>
      </c>
      <c r="C197" s="223">
        <v>0</v>
      </c>
      <c r="D197" s="139" t="s">
        <v>13</v>
      </c>
      <c r="E197" s="170">
        <v>0</v>
      </c>
      <c r="F197" s="171">
        <f t="shared" si="2"/>
        <v>0</v>
      </c>
      <c r="G197"/>
      <c r="H197" s="25"/>
      <c r="I197" s="29"/>
    </row>
    <row r="198" spans="1:9" ht="25.5" x14ac:dyDescent="0.2">
      <c r="A198" s="95">
        <v>64</v>
      </c>
      <c r="B198" s="110" t="s">
        <v>79</v>
      </c>
      <c r="C198" s="223">
        <v>20</v>
      </c>
      <c r="D198" s="139" t="s">
        <v>33</v>
      </c>
      <c r="E198" s="170">
        <v>0</v>
      </c>
      <c r="F198" s="171">
        <f t="shared" si="2"/>
        <v>0</v>
      </c>
      <c r="G198"/>
      <c r="H198" s="25"/>
      <c r="I198" s="29"/>
    </row>
    <row r="199" spans="1:9" ht="14.25" x14ac:dyDescent="0.2">
      <c r="A199" s="95">
        <v>65</v>
      </c>
      <c r="B199" s="110" t="s">
        <v>80</v>
      </c>
      <c r="C199" s="223">
        <v>450</v>
      </c>
      <c r="D199" s="168" t="s">
        <v>29</v>
      </c>
      <c r="E199" s="170">
        <v>0</v>
      </c>
      <c r="F199" s="171">
        <f t="shared" si="2"/>
        <v>0</v>
      </c>
      <c r="G199"/>
      <c r="H199" s="25"/>
      <c r="I199" s="29"/>
    </row>
    <row r="200" spans="1:9" ht="25.5" x14ac:dyDescent="0.2">
      <c r="A200" s="95">
        <v>66</v>
      </c>
      <c r="B200" s="110" t="s">
        <v>81</v>
      </c>
      <c r="C200" s="223">
        <v>0</v>
      </c>
      <c r="D200" s="139" t="s">
        <v>33</v>
      </c>
      <c r="E200" s="170">
        <v>0</v>
      </c>
      <c r="F200" s="171">
        <f t="shared" si="2"/>
        <v>0</v>
      </c>
      <c r="G200"/>
      <c r="H200" s="25"/>
      <c r="I200" s="29"/>
    </row>
    <row r="201" spans="1:9" ht="63.75" x14ac:dyDescent="0.2">
      <c r="A201" s="95">
        <v>67</v>
      </c>
      <c r="B201" s="110" t="s">
        <v>370</v>
      </c>
      <c r="C201" s="223">
        <v>40</v>
      </c>
      <c r="D201" s="139" t="s">
        <v>29</v>
      </c>
      <c r="E201" s="170">
        <v>0</v>
      </c>
      <c r="F201" s="171">
        <f t="shared" ref="F201:F266" si="3">C201*E201</f>
        <v>0</v>
      </c>
      <c r="G201"/>
      <c r="H201" s="25"/>
      <c r="I201" s="29"/>
    </row>
    <row r="202" spans="1:9" ht="14.25" x14ac:dyDescent="0.2">
      <c r="A202" s="95">
        <v>68</v>
      </c>
      <c r="B202" s="174" t="s">
        <v>82</v>
      </c>
      <c r="C202" s="223">
        <v>40</v>
      </c>
      <c r="D202" s="168" t="s">
        <v>29</v>
      </c>
      <c r="E202" s="170">
        <v>0</v>
      </c>
      <c r="F202" s="171">
        <f t="shared" si="3"/>
        <v>0</v>
      </c>
      <c r="G202"/>
      <c r="H202" s="25"/>
      <c r="I202" s="29"/>
    </row>
    <row r="203" spans="1:9" ht="74.25" customHeight="1" x14ac:dyDescent="0.2">
      <c r="A203" s="95">
        <v>69</v>
      </c>
      <c r="B203" s="174" t="s">
        <v>418</v>
      </c>
      <c r="C203" s="223">
        <v>100</v>
      </c>
      <c r="D203" s="168" t="s">
        <v>33</v>
      </c>
      <c r="E203" s="170">
        <v>0</v>
      </c>
      <c r="F203" s="171">
        <f t="shared" si="3"/>
        <v>0</v>
      </c>
      <c r="G203"/>
      <c r="H203" s="25"/>
      <c r="I203" s="29"/>
    </row>
    <row r="204" spans="1:9" ht="34.5" customHeight="1" x14ac:dyDescent="0.2">
      <c r="A204" s="279"/>
      <c r="B204" s="293" t="s">
        <v>533</v>
      </c>
      <c r="C204" s="277">
        <v>100</v>
      </c>
      <c r="D204" s="277" t="s">
        <v>29</v>
      </c>
      <c r="E204" s="170">
        <v>0</v>
      </c>
      <c r="F204" s="294">
        <f>C204*E204</f>
        <v>0</v>
      </c>
      <c r="G204" s="287" t="s">
        <v>532</v>
      </c>
      <c r="H204" s="25"/>
      <c r="I204" s="29"/>
    </row>
    <row r="205" spans="1:9" s="40" customFormat="1" ht="14.25" x14ac:dyDescent="0.2">
      <c r="A205" s="288">
        <v>70</v>
      </c>
      <c r="B205" s="289" t="s">
        <v>299</v>
      </c>
      <c r="C205" s="290">
        <v>40</v>
      </c>
      <c r="D205" s="291" t="s">
        <v>33</v>
      </c>
      <c r="E205" s="170">
        <v>0</v>
      </c>
      <c r="F205" s="292">
        <f t="shared" si="3"/>
        <v>0</v>
      </c>
      <c r="G205" s="39"/>
      <c r="H205" s="49"/>
      <c r="I205" s="42"/>
    </row>
    <row r="206" spans="1:9" ht="14.25" x14ac:dyDescent="0.2">
      <c r="A206" s="95">
        <v>71</v>
      </c>
      <c r="B206" s="174" t="s">
        <v>83</v>
      </c>
      <c r="C206" s="223">
        <v>0</v>
      </c>
      <c r="D206" s="139" t="s">
        <v>29</v>
      </c>
      <c r="E206" s="170">
        <v>0</v>
      </c>
      <c r="F206" s="171">
        <f t="shared" si="3"/>
        <v>0</v>
      </c>
      <c r="G206"/>
      <c r="H206" s="25"/>
      <c r="I206" s="29"/>
    </row>
    <row r="207" spans="1:9" ht="25.5" x14ac:dyDescent="0.2">
      <c r="A207" s="95">
        <v>72</v>
      </c>
      <c r="B207" s="110" t="s">
        <v>84</v>
      </c>
      <c r="C207" s="223">
        <v>60</v>
      </c>
      <c r="D207" s="139" t="s">
        <v>85</v>
      </c>
      <c r="E207" s="170">
        <v>0</v>
      </c>
      <c r="F207" s="171">
        <f t="shared" si="3"/>
        <v>0</v>
      </c>
      <c r="G207"/>
      <c r="H207" s="25"/>
      <c r="I207" s="29"/>
    </row>
    <row r="208" spans="1:9" ht="25.5" x14ac:dyDescent="0.2">
      <c r="A208" s="95">
        <v>73</v>
      </c>
      <c r="B208" s="110" t="s">
        <v>86</v>
      </c>
      <c r="C208" s="223">
        <v>5</v>
      </c>
      <c r="D208" s="139" t="s">
        <v>29</v>
      </c>
      <c r="E208" s="170">
        <v>0</v>
      </c>
      <c r="F208" s="171">
        <f t="shared" si="3"/>
        <v>0</v>
      </c>
      <c r="G208"/>
      <c r="H208" s="25"/>
      <c r="I208" s="29"/>
    </row>
    <row r="209" spans="1:9" ht="38.25" x14ac:dyDescent="0.2">
      <c r="A209" s="95">
        <v>74</v>
      </c>
      <c r="B209" s="110" t="s">
        <v>493</v>
      </c>
      <c r="C209" s="223">
        <v>60</v>
      </c>
      <c r="D209" s="139" t="s">
        <v>13</v>
      </c>
      <c r="E209" s="170">
        <v>0</v>
      </c>
      <c r="F209" s="171">
        <f t="shared" si="3"/>
        <v>0</v>
      </c>
      <c r="G209"/>
      <c r="H209" s="25"/>
      <c r="I209" s="29"/>
    </row>
    <row r="210" spans="1:9" ht="14.25" x14ac:dyDescent="0.2">
      <c r="A210" s="95">
        <v>75</v>
      </c>
      <c r="B210" s="110" t="s">
        <v>87</v>
      </c>
      <c r="C210" s="223">
        <v>0</v>
      </c>
      <c r="D210" s="139" t="s">
        <v>33</v>
      </c>
      <c r="E210" s="170">
        <v>0</v>
      </c>
      <c r="F210" s="171">
        <f t="shared" si="3"/>
        <v>0</v>
      </c>
      <c r="G210"/>
      <c r="H210" s="25"/>
      <c r="I210" s="29"/>
    </row>
    <row r="211" spans="1:9" ht="14.25" x14ac:dyDescent="0.2">
      <c r="A211" s="95">
        <v>76</v>
      </c>
      <c r="B211" s="177" t="s">
        <v>88</v>
      </c>
      <c r="C211" s="223">
        <v>0</v>
      </c>
      <c r="D211" s="139" t="s">
        <v>29</v>
      </c>
      <c r="E211" s="170">
        <v>0</v>
      </c>
      <c r="F211" s="171">
        <f t="shared" si="3"/>
        <v>0</v>
      </c>
      <c r="G211"/>
      <c r="H211" s="25"/>
      <c r="I211" s="29"/>
    </row>
    <row r="212" spans="1:9" ht="14.25" x14ac:dyDescent="0.2">
      <c r="A212" s="95">
        <v>77</v>
      </c>
      <c r="B212" s="110" t="s">
        <v>89</v>
      </c>
      <c r="C212" s="223">
        <v>0</v>
      </c>
      <c r="D212" s="139" t="s">
        <v>33</v>
      </c>
      <c r="E212" s="170">
        <v>0</v>
      </c>
      <c r="F212" s="171">
        <f t="shared" si="3"/>
        <v>0</v>
      </c>
      <c r="G212"/>
      <c r="H212" s="25"/>
      <c r="I212" s="29"/>
    </row>
    <row r="213" spans="1:9" ht="14.25" x14ac:dyDescent="0.2">
      <c r="A213" s="95">
        <v>78</v>
      </c>
      <c r="B213" s="110" t="s">
        <v>90</v>
      </c>
      <c r="C213" s="223">
        <v>0</v>
      </c>
      <c r="D213" s="139" t="s">
        <v>13</v>
      </c>
      <c r="E213" s="170">
        <v>0</v>
      </c>
      <c r="F213" s="171">
        <f t="shared" si="3"/>
        <v>0</v>
      </c>
      <c r="G213"/>
      <c r="H213" s="25"/>
      <c r="I213" s="29"/>
    </row>
    <row r="214" spans="1:9" ht="14.25" x14ac:dyDescent="0.2">
      <c r="A214" s="95">
        <v>79</v>
      </c>
      <c r="B214" s="110" t="s">
        <v>317</v>
      </c>
      <c r="C214" s="223">
        <v>10</v>
      </c>
      <c r="D214" s="139" t="s">
        <v>13</v>
      </c>
      <c r="E214" s="170">
        <v>0</v>
      </c>
      <c r="F214" s="171">
        <f t="shared" si="3"/>
        <v>0</v>
      </c>
      <c r="G214"/>
      <c r="H214" s="25"/>
      <c r="I214" s="29"/>
    </row>
    <row r="215" spans="1:9" ht="14.25" x14ac:dyDescent="0.2">
      <c r="A215" s="95">
        <v>80</v>
      </c>
      <c r="B215" s="110" t="s">
        <v>318</v>
      </c>
      <c r="C215" s="223">
        <v>10</v>
      </c>
      <c r="D215" s="139" t="s">
        <v>29</v>
      </c>
      <c r="E215" s="170">
        <v>0</v>
      </c>
      <c r="F215" s="171">
        <f t="shared" si="3"/>
        <v>0</v>
      </c>
      <c r="G215"/>
      <c r="H215" s="25"/>
      <c r="I215" s="29"/>
    </row>
    <row r="216" spans="1:9" ht="14.25" x14ac:dyDescent="0.2">
      <c r="A216" s="95">
        <v>81</v>
      </c>
      <c r="B216" s="175" t="s">
        <v>319</v>
      </c>
      <c r="C216" s="223">
        <v>0</v>
      </c>
      <c r="D216" s="139" t="s">
        <v>29</v>
      </c>
      <c r="E216" s="170">
        <v>0</v>
      </c>
      <c r="F216" s="171">
        <f t="shared" si="3"/>
        <v>0</v>
      </c>
      <c r="G216"/>
      <c r="H216" s="25"/>
      <c r="I216" s="29"/>
    </row>
    <row r="217" spans="1:9" ht="14.25" x14ac:dyDescent="0.2">
      <c r="A217" s="95">
        <v>82</v>
      </c>
      <c r="B217" s="175" t="s">
        <v>496</v>
      </c>
      <c r="C217" s="223">
        <v>20</v>
      </c>
      <c r="D217" s="139" t="s">
        <v>13</v>
      </c>
      <c r="E217" s="170">
        <v>0</v>
      </c>
      <c r="F217" s="171">
        <f t="shared" si="3"/>
        <v>0</v>
      </c>
      <c r="G217"/>
      <c r="H217" s="25"/>
      <c r="I217" s="29"/>
    </row>
    <row r="218" spans="1:9" ht="14.25" x14ac:dyDescent="0.2">
      <c r="A218" s="95">
        <v>83</v>
      </c>
      <c r="B218" s="175" t="s">
        <v>497</v>
      </c>
      <c r="C218" s="223">
        <v>20</v>
      </c>
      <c r="D218" s="139" t="s">
        <v>13</v>
      </c>
      <c r="E218" s="170">
        <v>0</v>
      </c>
      <c r="F218" s="171">
        <f t="shared" si="3"/>
        <v>0</v>
      </c>
      <c r="G218"/>
      <c r="H218" s="25"/>
      <c r="I218" s="29"/>
    </row>
    <row r="219" spans="1:9" ht="14.25" x14ac:dyDescent="0.2">
      <c r="A219" s="95">
        <v>84</v>
      </c>
      <c r="B219" s="110" t="s">
        <v>91</v>
      </c>
      <c r="C219" s="223">
        <v>10</v>
      </c>
      <c r="D219" s="139" t="s">
        <v>12</v>
      </c>
      <c r="E219" s="170">
        <v>0</v>
      </c>
      <c r="F219" s="171">
        <f t="shared" si="3"/>
        <v>0</v>
      </c>
      <c r="G219"/>
      <c r="H219" s="25"/>
      <c r="I219" s="29"/>
    </row>
    <row r="220" spans="1:9" ht="14.25" x14ac:dyDescent="0.2">
      <c r="A220" s="95">
        <v>85</v>
      </c>
      <c r="B220" s="110" t="s">
        <v>92</v>
      </c>
      <c r="C220" s="223">
        <v>1</v>
      </c>
      <c r="D220" s="139" t="s">
        <v>13</v>
      </c>
      <c r="E220" s="170">
        <v>0</v>
      </c>
      <c r="F220" s="171">
        <f t="shared" si="3"/>
        <v>0</v>
      </c>
      <c r="G220"/>
      <c r="H220" s="25"/>
      <c r="I220" s="29"/>
    </row>
    <row r="221" spans="1:9" ht="14.25" x14ac:dyDescent="0.2">
      <c r="A221" s="95">
        <v>86</v>
      </c>
      <c r="B221" s="110" t="s">
        <v>349</v>
      </c>
      <c r="C221" s="223">
        <v>0</v>
      </c>
      <c r="D221" s="139" t="s">
        <v>33</v>
      </c>
      <c r="E221" s="170">
        <v>0</v>
      </c>
      <c r="F221" s="171">
        <f t="shared" si="3"/>
        <v>0</v>
      </c>
      <c r="G221"/>
      <c r="H221" s="25"/>
      <c r="I221" s="29"/>
    </row>
    <row r="222" spans="1:9" ht="14.25" x14ac:dyDescent="0.2">
      <c r="A222" s="95">
        <v>87</v>
      </c>
      <c r="B222" s="110" t="s">
        <v>350</v>
      </c>
      <c r="C222" s="223">
        <v>0</v>
      </c>
      <c r="D222" s="139" t="s">
        <v>33</v>
      </c>
      <c r="E222" s="170">
        <v>0</v>
      </c>
      <c r="F222" s="171">
        <f t="shared" si="3"/>
        <v>0</v>
      </c>
      <c r="G222"/>
      <c r="H222" s="25"/>
      <c r="I222" s="29"/>
    </row>
    <row r="223" spans="1:9" ht="14.25" x14ac:dyDescent="0.2">
      <c r="A223" s="95">
        <v>88</v>
      </c>
      <c r="B223" s="110" t="s">
        <v>94</v>
      </c>
      <c r="C223" s="223">
        <v>0</v>
      </c>
      <c r="D223" s="139" t="s">
        <v>29</v>
      </c>
      <c r="E223" s="170">
        <v>0</v>
      </c>
      <c r="F223" s="171">
        <f t="shared" si="3"/>
        <v>0</v>
      </c>
      <c r="G223"/>
      <c r="H223" s="25"/>
      <c r="I223" s="29"/>
    </row>
    <row r="224" spans="1:9" ht="14.25" x14ac:dyDescent="0.2">
      <c r="A224" s="95">
        <v>89</v>
      </c>
      <c r="B224" s="110" t="s">
        <v>492</v>
      </c>
      <c r="C224" s="223">
        <v>0</v>
      </c>
      <c r="D224" s="139" t="s">
        <v>12</v>
      </c>
      <c r="E224" s="170">
        <v>0</v>
      </c>
      <c r="F224" s="171">
        <f t="shared" si="3"/>
        <v>0</v>
      </c>
      <c r="G224"/>
      <c r="H224" s="25"/>
      <c r="I224" s="29"/>
    </row>
    <row r="225" spans="1:11" ht="14.25" x14ac:dyDescent="0.2">
      <c r="A225" s="95">
        <v>90</v>
      </c>
      <c r="B225" s="110" t="s">
        <v>491</v>
      </c>
      <c r="C225" s="223">
        <v>0</v>
      </c>
      <c r="D225" s="139" t="s">
        <v>33</v>
      </c>
      <c r="E225" s="170">
        <v>0</v>
      </c>
      <c r="F225" s="171">
        <f t="shared" si="3"/>
        <v>0</v>
      </c>
      <c r="G225"/>
      <c r="H225" s="25"/>
      <c r="I225" s="29"/>
    </row>
    <row r="226" spans="1:11" ht="14.25" x14ac:dyDescent="0.2">
      <c r="A226" s="95">
        <v>91</v>
      </c>
      <c r="B226" s="110" t="s">
        <v>456</v>
      </c>
      <c r="C226" s="223">
        <v>20</v>
      </c>
      <c r="D226" s="139" t="s">
        <v>12</v>
      </c>
      <c r="E226" s="170">
        <v>0</v>
      </c>
      <c r="F226" s="171">
        <f t="shared" si="3"/>
        <v>0</v>
      </c>
      <c r="G226"/>
      <c r="H226" s="25"/>
      <c r="I226" s="29"/>
    </row>
    <row r="227" spans="1:11" ht="14.25" x14ac:dyDescent="0.2">
      <c r="A227" s="95">
        <v>92</v>
      </c>
      <c r="B227" s="110" t="s">
        <v>95</v>
      </c>
      <c r="C227" s="223">
        <v>0</v>
      </c>
      <c r="D227" s="139" t="s">
        <v>33</v>
      </c>
      <c r="E227" s="170">
        <v>0</v>
      </c>
      <c r="F227" s="171">
        <f t="shared" si="3"/>
        <v>0</v>
      </c>
      <c r="G227"/>
      <c r="H227" s="25"/>
      <c r="I227" s="29"/>
    </row>
    <row r="228" spans="1:11" ht="14.25" x14ac:dyDescent="0.2">
      <c r="A228" s="95">
        <v>93</v>
      </c>
      <c r="B228" s="110" t="s">
        <v>96</v>
      </c>
      <c r="C228" s="223">
        <v>40</v>
      </c>
      <c r="D228" s="139" t="s">
        <v>12</v>
      </c>
      <c r="E228" s="170">
        <v>0</v>
      </c>
      <c r="F228" s="171">
        <f t="shared" si="3"/>
        <v>0</v>
      </c>
      <c r="G228"/>
      <c r="H228" s="25"/>
      <c r="I228" s="29"/>
    </row>
    <row r="229" spans="1:11" ht="14.25" x14ac:dyDescent="0.2">
      <c r="A229" s="95">
        <v>94</v>
      </c>
      <c r="B229" s="110" t="s">
        <v>457</v>
      </c>
      <c r="C229" s="223">
        <v>0</v>
      </c>
      <c r="D229" s="139" t="s">
        <v>33</v>
      </c>
      <c r="E229" s="170">
        <v>0</v>
      </c>
      <c r="F229" s="171">
        <f t="shared" si="3"/>
        <v>0</v>
      </c>
      <c r="G229"/>
      <c r="H229" s="25"/>
      <c r="I229" s="29"/>
    </row>
    <row r="230" spans="1:11" ht="14.25" x14ac:dyDescent="0.2">
      <c r="A230" s="95">
        <v>95</v>
      </c>
      <c r="B230" s="110" t="s">
        <v>498</v>
      </c>
      <c r="C230" s="223">
        <v>30</v>
      </c>
      <c r="D230" s="139" t="s">
        <v>12</v>
      </c>
      <c r="E230" s="170">
        <v>0</v>
      </c>
      <c r="F230" s="171">
        <f t="shared" si="3"/>
        <v>0</v>
      </c>
      <c r="G230"/>
      <c r="H230" s="25"/>
      <c r="I230" s="29"/>
      <c r="K230" s="25"/>
    </row>
    <row r="231" spans="1:11" ht="14.25" x14ac:dyDescent="0.2">
      <c r="A231" s="95">
        <v>96</v>
      </c>
      <c r="B231" s="110" t="s">
        <v>97</v>
      </c>
      <c r="C231" s="223">
        <v>10</v>
      </c>
      <c r="D231" s="139" t="s">
        <v>33</v>
      </c>
      <c r="E231" s="170">
        <v>0</v>
      </c>
      <c r="F231" s="171">
        <f t="shared" si="3"/>
        <v>0</v>
      </c>
      <c r="G231"/>
      <c r="H231" s="25"/>
      <c r="I231" s="29"/>
    </row>
    <row r="232" spans="1:11" ht="51" x14ac:dyDescent="0.2">
      <c r="A232" s="95">
        <v>97</v>
      </c>
      <c r="B232" s="110" t="s">
        <v>98</v>
      </c>
      <c r="C232" s="223">
        <v>450</v>
      </c>
      <c r="D232" s="139" t="s">
        <v>33</v>
      </c>
      <c r="E232" s="170">
        <v>0</v>
      </c>
      <c r="F232" s="171">
        <f t="shared" si="3"/>
        <v>0</v>
      </c>
      <c r="G232"/>
      <c r="H232" s="25"/>
      <c r="I232" s="29"/>
    </row>
    <row r="233" spans="1:11" ht="25.5" x14ac:dyDescent="0.2">
      <c r="A233" s="95">
        <v>98</v>
      </c>
      <c r="B233" s="110" t="s">
        <v>99</v>
      </c>
      <c r="C233" s="223">
        <v>0</v>
      </c>
      <c r="D233" s="139" t="s">
        <v>33</v>
      </c>
      <c r="E233" s="170">
        <v>0</v>
      </c>
      <c r="F233" s="171">
        <f t="shared" si="3"/>
        <v>0</v>
      </c>
      <c r="G233"/>
      <c r="H233" s="25"/>
      <c r="I233" s="29"/>
    </row>
    <row r="234" spans="1:11" ht="14.25" x14ac:dyDescent="0.2">
      <c r="A234" s="95">
        <v>99</v>
      </c>
      <c r="B234" s="110" t="s">
        <v>278</v>
      </c>
      <c r="C234" s="223">
        <v>0</v>
      </c>
      <c r="D234" s="139" t="s">
        <v>33</v>
      </c>
      <c r="E234" s="170">
        <v>0</v>
      </c>
      <c r="F234" s="171">
        <f t="shared" si="3"/>
        <v>0</v>
      </c>
      <c r="G234"/>
      <c r="H234" s="25"/>
      <c r="I234" s="29"/>
    </row>
    <row r="235" spans="1:11" s="40" customFormat="1" ht="14.25" x14ac:dyDescent="0.2">
      <c r="A235" s="95">
        <v>100</v>
      </c>
      <c r="B235" s="178" t="s">
        <v>294</v>
      </c>
      <c r="C235" s="223">
        <v>0</v>
      </c>
      <c r="D235" s="173" t="s">
        <v>33</v>
      </c>
      <c r="E235" s="170">
        <v>0</v>
      </c>
      <c r="F235" s="171">
        <f t="shared" si="3"/>
        <v>0</v>
      </c>
      <c r="G235" s="39"/>
      <c r="H235" s="49"/>
      <c r="I235" s="42"/>
    </row>
    <row r="236" spans="1:11" s="40" customFormat="1" ht="14.25" x14ac:dyDescent="0.2">
      <c r="A236" s="95">
        <v>101</v>
      </c>
      <c r="B236" s="178" t="s">
        <v>295</v>
      </c>
      <c r="C236" s="223">
        <v>450</v>
      </c>
      <c r="D236" s="173" t="s">
        <v>33</v>
      </c>
      <c r="E236" s="170">
        <v>0</v>
      </c>
      <c r="F236" s="171">
        <f t="shared" si="3"/>
        <v>0</v>
      </c>
      <c r="G236" s="39"/>
      <c r="H236" s="49"/>
      <c r="I236" s="42"/>
    </row>
    <row r="237" spans="1:11" ht="14.25" x14ac:dyDescent="0.2">
      <c r="A237" s="95">
        <v>102</v>
      </c>
      <c r="B237" s="110" t="s">
        <v>100</v>
      </c>
      <c r="C237" s="223">
        <v>3</v>
      </c>
      <c r="D237" s="139" t="s">
        <v>33</v>
      </c>
      <c r="E237" s="170">
        <v>0</v>
      </c>
      <c r="F237" s="171">
        <f t="shared" si="3"/>
        <v>0</v>
      </c>
      <c r="G237"/>
      <c r="I237" s="29"/>
    </row>
    <row r="238" spans="1:11" ht="14.25" x14ac:dyDescent="0.2">
      <c r="A238" s="95">
        <v>103</v>
      </c>
      <c r="B238" s="110" t="s">
        <v>101</v>
      </c>
      <c r="C238" s="223">
        <v>10</v>
      </c>
      <c r="D238" s="139" t="s">
        <v>33</v>
      </c>
      <c r="E238" s="170">
        <v>0</v>
      </c>
      <c r="F238" s="171">
        <f t="shared" si="3"/>
        <v>0</v>
      </c>
      <c r="G238"/>
      <c r="H238" s="25"/>
      <c r="I238" s="29"/>
    </row>
    <row r="239" spans="1:11" ht="14.25" x14ac:dyDescent="0.2">
      <c r="A239" s="95">
        <v>104</v>
      </c>
      <c r="B239" s="110" t="s">
        <v>102</v>
      </c>
      <c r="C239" s="223">
        <v>0</v>
      </c>
      <c r="D239" s="139" t="s">
        <v>33</v>
      </c>
      <c r="E239" s="170">
        <v>0</v>
      </c>
      <c r="F239" s="171">
        <f t="shared" si="3"/>
        <v>0</v>
      </c>
      <c r="G239"/>
      <c r="H239" s="25"/>
      <c r="I239" s="29"/>
    </row>
    <row r="240" spans="1:11" ht="14.25" x14ac:dyDescent="0.2">
      <c r="A240" s="95">
        <v>105</v>
      </c>
      <c r="B240" s="110" t="s">
        <v>103</v>
      </c>
      <c r="C240" s="223">
        <v>0</v>
      </c>
      <c r="D240" s="139" t="s">
        <v>33</v>
      </c>
      <c r="E240" s="170">
        <v>0</v>
      </c>
      <c r="F240" s="171">
        <f t="shared" si="3"/>
        <v>0</v>
      </c>
      <c r="G240"/>
      <c r="I240" s="29"/>
    </row>
    <row r="241" spans="1:9" ht="24" customHeight="1" x14ac:dyDescent="0.2">
      <c r="A241" s="95">
        <v>106</v>
      </c>
      <c r="B241" s="110" t="s">
        <v>104</v>
      </c>
      <c r="C241" s="223">
        <v>0</v>
      </c>
      <c r="D241" s="139" t="s">
        <v>33</v>
      </c>
      <c r="E241" s="170">
        <v>0</v>
      </c>
      <c r="F241" s="171">
        <f t="shared" si="3"/>
        <v>0</v>
      </c>
      <c r="G241"/>
      <c r="I241" s="29"/>
    </row>
    <row r="242" spans="1:9" ht="14.25" x14ac:dyDescent="0.2">
      <c r="A242" s="95">
        <v>107</v>
      </c>
      <c r="B242" s="110" t="s">
        <v>105</v>
      </c>
      <c r="C242" s="223">
        <v>10</v>
      </c>
      <c r="D242" s="139" t="s">
        <v>33</v>
      </c>
      <c r="E242" s="170">
        <v>0</v>
      </c>
      <c r="F242" s="171">
        <f t="shared" si="3"/>
        <v>0</v>
      </c>
      <c r="G242"/>
      <c r="I242" s="29"/>
    </row>
    <row r="243" spans="1:9" ht="14.25" x14ac:dyDescent="0.2">
      <c r="A243" s="95">
        <v>108</v>
      </c>
      <c r="B243" s="110" t="s">
        <v>106</v>
      </c>
      <c r="C243" s="223">
        <v>0</v>
      </c>
      <c r="D243" s="139" t="s">
        <v>33</v>
      </c>
      <c r="E243" s="170">
        <v>0</v>
      </c>
      <c r="F243" s="171">
        <f t="shared" si="3"/>
        <v>0</v>
      </c>
      <c r="G243"/>
      <c r="I243" s="29"/>
    </row>
    <row r="244" spans="1:9" ht="14.25" x14ac:dyDescent="0.2">
      <c r="A244" s="95">
        <v>109</v>
      </c>
      <c r="B244" s="110" t="s">
        <v>107</v>
      </c>
      <c r="C244" s="223">
        <v>0</v>
      </c>
      <c r="D244" s="139" t="s">
        <v>33</v>
      </c>
      <c r="E244" s="170">
        <v>0</v>
      </c>
      <c r="F244" s="171">
        <f t="shared" si="3"/>
        <v>0</v>
      </c>
      <c r="G244"/>
      <c r="I244" s="29"/>
    </row>
    <row r="245" spans="1:9" ht="14.25" x14ac:dyDescent="0.2">
      <c r="A245" s="95">
        <v>110</v>
      </c>
      <c r="B245" s="110" t="s">
        <v>108</v>
      </c>
      <c r="C245" s="223">
        <v>0</v>
      </c>
      <c r="D245" s="139" t="s">
        <v>33</v>
      </c>
      <c r="E245" s="170">
        <v>0</v>
      </c>
      <c r="F245" s="171">
        <f t="shared" si="3"/>
        <v>0</v>
      </c>
      <c r="G245"/>
      <c r="I245" s="29"/>
    </row>
    <row r="246" spans="1:9" ht="14.25" x14ac:dyDescent="0.2">
      <c r="A246" s="95">
        <v>111</v>
      </c>
      <c r="B246" s="174" t="s">
        <v>109</v>
      </c>
      <c r="C246" s="223">
        <v>30</v>
      </c>
      <c r="D246" s="139" t="s">
        <v>33</v>
      </c>
      <c r="E246" s="170">
        <v>0</v>
      </c>
      <c r="F246" s="171">
        <f t="shared" si="3"/>
        <v>0</v>
      </c>
      <c r="G246"/>
      <c r="H246" s="25"/>
      <c r="I246" s="29"/>
    </row>
    <row r="247" spans="1:9" ht="14.25" x14ac:dyDescent="0.2">
      <c r="A247" s="95">
        <v>112</v>
      </c>
      <c r="B247" s="110" t="s">
        <v>376</v>
      </c>
      <c r="C247" s="223">
        <v>20</v>
      </c>
      <c r="D247" s="139" t="s">
        <v>13</v>
      </c>
      <c r="E247" s="170">
        <v>0</v>
      </c>
      <c r="F247" s="171">
        <f t="shared" si="3"/>
        <v>0</v>
      </c>
      <c r="G247"/>
      <c r="H247" s="25"/>
      <c r="I247" s="29"/>
    </row>
    <row r="248" spans="1:9" ht="14.25" x14ac:dyDescent="0.2">
      <c r="A248" s="95">
        <v>113</v>
      </c>
      <c r="B248" s="110" t="s">
        <v>281</v>
      </c>
      <c r="C248" s="223">
        <v>0</v>
      </c>
      <c r="D248" s="139" t="s">
        <v>12</v>
      </c>
      <c r="E248" s="170">
        <v>0</v>
      </c>
      <c r="F248" s="171">
        <f t="shared" si="3"/>
        <v>0</v>
      </c>
      <c r="G248"/>
      <c r="H248" s="25"/>
      <c r="I248" s="29"/>
    </row>
    <row r="249" spans="1:9" s="13" customFormat="1" ht="14.25" x14ac:dyDescent="0.2">
      <c r="A249" s="95">
        <v>114</v>
      </c>
      <c r="B249" s="174" t="s">
        <v>325</v>
      </c>
      <c r="C249" s="223">
        <v>10</v>
      </c>
      <c r="D249" s="168" t="s">
        <v>33</v>
      </c>
      <c r="E249" s="170">
        <v>0</v>
      </c>
      <c r="F249" s="171">
        <f t="shared" si="3"/>
        <v>0</v>
      </c>
      <c r="G249" s="24"/>
      <c r="I249" s="38"/>
    </row>
    <row r="250" spans="1:9" s="13" customFormat="1" ht="14.25" x14ac:dyDescent="0.2">
      <c r="A250" s="95">
        <v>115</v>
      </c>
      <c r="B250" s="179" t="s">
        <v>326</v>
      </c>
      <c r="C250" s="223">
        <v>10</v>
      </c>
      <c r="D250" s="168" t="s">
        <v>33</v>
      </c>
      <c r="E250" s="170">
        <v>0</v>
      </c>
      <c r="F250" s="171">
        <f t="shared" si="3"/>
        <v>0</v>
      </c>
      <c r="G250" s="24"/>
      <c r="I250" s="38"/>
    </row>
    <row r="251" spans="1:9" ht="14.25" x14ac:dyDescent="0.2">
      <c r="A251" s="95">
        <v>116</v>
      </c>
      <c r="B251" s="174" t="s">
        <v>110</v>
      </c>
      <c r="C251" s="223">
        <v>10</v>
      </c>
      <c r="D251" s="139" t="s">
        <v>85</v>
      </c>
      <c r="E251" s="170">
        <v>0</v>
      </c>
      <c r="F251" s="171">
        <f t="shared" si="3"/>
        <v>0</v>
      </c>
      <c r="G251"/>
      <c r="I251" s="29"/>
    </row>
    <row r="252" spans="1:9" ht="14.25" x14ac:dyDescent="0.2">
      <c r="A252" s="255"/>
      <c r="B252" s="256" t="s">
        <v>522</v>
      </c>
      <c r="C252" s="250">
        <v>0</v>
      </c>
      <c r="D252" s="257" t="s">
        <v>29</v>
      </c>
      <c r="E252" s="170">
        <v>0</v>
      </c>
      <c r="F252" s="251">
        <f t="shared" si="3"/>
        <v>0</v>
      </c>
      <c r="G252"/>
      <c r="I252" s="29"/>
    </row>
    <row r="253" spans="1:9" ht="14.25" x14ac:dyDescent="0.2">
      <c r="A253" s="95">
        <v>117</v>
      </c>
      <c r="B253" s="110" t="s">
        <v>111</v>
      </c>
      <c r="C253" s="223">
        <v>1</v>
      </c>
      <c r="D253" s="139" t="s">
        <v>33</v>
      </c>
      <c r="E253" s="170">
        <v>0</v>
      </c>
      <c r="F253" s="171">
        <f t="shared" si="3"/>
        <v>0</v>
      </c>
      <c r="G253"/>
      <c r="H253" s="25"/>
      <c r="I253" s="29"/>
    </row>
    <row r="254" spans="1:9" ht="14.25" x14ac:dyDescent="0.2">
      <c r="A254" s="95">
        <v>118</v>
      </c>
      <c r="B254" s="110" t="s">
        <v>316</v>
      </c>
      <c r="C254" s="223">
        <v>50</v>
      </c>
      <c r="D254" s="139" t="s">
        <v>12</v>
      </c>
      <c r="E254" s="170">
        <v>0</v>
      </c>
      <c r="F254" s="171">
        <f t="shared" si="3"/>
        <v>0</v>
      </c>
      <c r="G254"/>
      <c r="H254" s="25"/>
      <c r="I254" s="29"/>
    </row>
    <row r="255" spans="1:9" ht="14.25" x14ac:dyDescent="0.2">
      <c r="A255" s="95">
        <v>119</v>
      </c>
      <c r="B255" s="110" t="s">
        <v>112</v>
      </c>
      <c r="C255" s="223">
        <v>0</v>
      </c>
      <c r="D255" s="139" t="s">
        <v>12</v>
      </c>
      <c r="E255" s="170">
        <v>0</v>
      </c>
      <c r="F255" s="171">
        <f t="shared" si="3"/>
        <v>0</v>
      </c>
      <c r="G255"/>
      <c r="H255" s="25"/>
      <c r="I255" s="29"/>
    </row>
    <row r="256" spans="1:9" ht="25.5" x14ac:dyDescent="0.2">
      <c r="A256" s="95">
        <v>120</v>
      </c>
      <c r="B256" s="110" t="s">
        <v>113</v>
      </c>
      <c r="C256" s="223">
        <v>0</v>
      </c>
      <c r="D256" s="139" t="s">
        <v>29</v>
      </c>
      <c r="E256" s="170">
        <v>0</v>
      </c>
      <c r="F256" s="171">
        <f t="shared" si="3"/>
        <v>0</v>
      </c>
      <c r="G256"/>
      <c r="H256" s="25"/>
      <c r="I256" s="29"/>
    </row>
    <row r="257" spans="1:9" ht="14.25" x14ac:dyDescent="0.2">
      <c r="A257" s="95">
        <v>121</v>
      </c>
      <c r="B257" s="110" t="s">
        <v>315</v>
      </c>
      <c r="C257" s="223">
        <v>5</v>
      </c>
      <c r="D257" s="139" t="s">
        <v>12</v>
      </c>
      <c r="E257" s="170">
        <v>0</v>
      </c>
      <c r="F257" s="171">
        <f t="shared" si="3"/>
        <v>0</v>
      </c>
      <c r="G257"/>
      <c r="H257" s="25"/>
      <c r="I257" s="29"/>
    </row>
    <row r="258" spans="1:9" ht="25.5" x14ac:dyDescent="0.2">
      <c r="A258" s="95">
        <v>122</v>
      </c>
      <c r="B258" s="110" t="s">
        <v>114</v>
      </c>
      <c r="C258" s="223">
        <v>10</v>
      </c>
      <c r="D258" s="139" t="s">
        <v>29</v>
      </c>
      <c r="E258" s="170">
        <v>0</v>
      </c>
      <c r="F258" s="171">
        <f t="shared" si="3"/>
        <v>0</v>
      </c>
      <c r="G258"/>
      <c r="H258" s="25"/>
      <c r="I258" s="29"/>
    </row>
    <row r="259" spans="1:9" ht="14.25" x14ac:dyDescent="0.2">
      <c r="A259" s="95">
        <v>123</v>
      </c>
      <c r="B259" s="110" t="s">
        <v>57</v>
      </c>
      <c r="C259" s="223">
        <v>3</v>
      </c>
      <c r="D259" s="139" t="s">
        <v>33</v>
      </c>
      <c r="E259" s="170">
        <v>0</v>
      </c>
      <c r="F259" s="171">
        <f t="shared" si="3"/>
        <v>0</v>
      </c>
      <c r="G259"/>
      <c r="H259" s="25"/>
      <c r="I259" s="29"/>
    </row>
    <row r="260" spans="1:9" ht="14.25" x14ac:dyDescent="0.2">
      <c r="A260" s="95">
        <v>124</v>
      </c>
      <c r="B260" s="110" t="s">
        <v>490</v>
      </c>
      <c r="C260" s="223">
        <v>0</v>
      </c>
      <c r="D260" s="139" t="s">
        <v>33</v>
      </c>
      <c r="E260" s="170">
        <v>0</v>
      </c>
      <c r="F260" s="171">
        <f t="shared" si="3"/>
        <v>0</v>
      </c>
      <c r="G260"/>
      <c r="H260" s="25"/>
      <c r="I260" s="29"/>
    </row>
    <row r="261" spans="1:9" ht="14.25" x14ac:dyDescent="0.2">
      <c r="A261" s="95">
        <v>125</v>
      </c>
      <c r="B261" s="177" t="s">
        <v>115</v>
      </c>
      <c r="C261" s="223">
        <v>20</v>
      </c>
      <c r="D261" s="139" t="s">
        <v>29</v>
      </c>
      <c r="E261" s="170">
        <v>0</v>
      </c>
      <c r="F261" s="171">
        <f t="shared" si="3"/>
        <v>0</v>
      </c>
      <c r="G261"/>
      <c r="H261" s="25"/>
      <c r="I261" s="29"/>
    </row>
    <row r="262" spans="1:9" ht="13.5" customHeight="1" x14ac:dyDescent="0.2">
      <c r="A262" s="95">
        <v>126</v>
      </c>
      <c r="B262" s="110" t="s">
        <v>116</v>
      </c>
      <c r="C262" s="223">
        <v>0</v>
      </c>
      <c r="D262" s="139" t="s">
        <v>29</v>
      </c>
      <c r="E262" s="170">
        <v>0</v>
      </c>
      <c r="F262" s="171">
        <f t="shared" si="3"/>
        <v>0</v>
      </c>
      <c r="G262"/>
      <c r="I262" s="29"/>
    </row>
    <row r="263" spans="1:9" ht="14.25" x14ac:dyDescent="0.2">
      <c r="A263" s="95">
        <v>127</v>
      </c>
      <c r="B263" s="4" t="s">
        <v>117</v>
      </c>
      <c r="C263" s="223">
        <v>1500</v>
      </c>
      <c r="D263" s="139" t="s">
        <v>29</v>
      </c>
      <c r="E263" s="170">
        <v>0</v>
      </c>
      <c r="F263" s="171">
        <f t="shared" si="3"/>
        <v>0</v>
      </c>
      <c r="G263"/>
      <c r="I263" s="29"/>
    </row>
    <row r="264" spans="1:9" ht="14.25" x14ac:dyDescent="0.2">
      <c r="A264" s="95">
        <v>128</v>
      </c>
      <c r="B264" s="110" t="s">
        <v>118</v>
      </c>
      <c r="C264" s="223">
        <v>4000</v>
      </c>
      <c r="D264" s="139" t="s">
        <v>33</v>
      </c>
      <c r="E264" s="170">
        <v>0</v>
      </c>
      <c r="F264" s="171">
        <f t="shared" si="3"/>
        <v>0</v>
      </c>
      <c r="G264"/>
      <c r="I264" s="29"/>
    </row>
    <row r="265" spans="1:9" ht="14.25" x14ac:dyDescent="0.2">
      <c r="A265" s="95">
        <v>129</v>
      </c>
      <c r="B265" s="110" t="s">
        <v>348</v>
      </c>
      <c r="C265" s="223">
        <v>0</v>
      </c>
      <c r="D265" s="139" t="s">
        <v>33</v>
      </c>
      <c r="E265" s="170">
        <v>0</v>
      </c>
      <c r="F265" s="171">
        <f t="shared" si="3"/>
        <v>0</v>
      </c>
      <c r="G265"/>
      <c r="I265" s="29"/>
    </row>
    <row r="266" spans="1:9" ht="14.25" x14ac:dyDescent="0.2">
      <c r="A266" s="95">
        <v>130</v>
      </c>
      <c r="B266" s="110" t="s">
        <v>119</v>
      </c>
      <c r="C266" s="223">
        <v>0</v>
      </c>
      <c r="D266" s="139" t="s">
        <v>29</v>
      </c>
      <c r="E266" s="170">
        <v>0</v>
      </c>
      <c r="F266" s="171">
        <f t="shared" si="3"/>
        <v>0</v>
      </c>
      <c r="G266"/>
      <c r="I266" s="29"/>
    </row>
    <row r="267" spans="1:9" ht="14.25" x14ac:dyDescent="0.2">
      <c r="A267" s="95">
        <v>131</v>
      </c>
      <c r="B267" s="110" t="s">
        <v>120</v>
      </c>
      <c r="C267" s="223">
        <v>3000</v>
      </c>
      <c r="D267" s="139" t="s">
        <v>33</v>
      </c>
      <c r="E267" s="170">
        <v>0</v>
      </c>
      <c r="F267" s="171">
        <f t="shared" ref="F267:F306" si="4">C267*E267</f>
        <v>0</v>
      </c>
      <c r="G267"/>
      <c r="H267" s="25"/>
      <c r="I267" s="29"/>
    </row>
    <row r="268" spans="1:9" ht="14.25" x14ac:dyDescent="0.2">
      <c r="A268" s="95">
        <v>132</v>
      </c>
      <c r="B268" s="177" t="s">
        <v>121</v>
      </c>
      <c r="C268" s="223">
        <v>500</v>
      </c>
      <c r="D268" s="139" t="s">
        <v>33</v>
      </c>
      <c r="E268" s="170">
        <v>0</v>
      </c>
      <c r="F268" s="171">
        <f t="shared" si="4"/>
        <v>0</v>
      </c>
      <c r="G268"/>
      <c r="H268" s="25"/>
      <c r="I268" s="29"/>
    </row>
    <row r="269" spans="1:9" ht="14.25" x14ac:dyDescent="0.2">
      <c r="A269" s="95">
        <v>133</v>
      </c>
      <c r="B269" s="177" t="s">
        <v>286</v>
      </c>
      <c r="C269" s="223">
        <v>3000</v>
      </c>
      <c r="D269" s="139" t="s">
        <v>33</v>
      </c>
      <c r="E269" s="170">
        <v>0</v>
      </c>
      <c r="F269" s="171">
        <f t="shared" si="4"/>
        <v>0</v>
      </c>
      <c r="G269"/>
      <c r="H269" s="25"/>
      <c r="I269" s="29"/>
    </row>
    <row r="270" spans="1:9" s="40" customFormat="1" ht="14.25" x14ac:dyDescent="0.2">
      <c r="A270" s="95">
        <v>134</v>
      </c>
      <c r="B270" s="178" t="s">
        <v>297</v>
      </c>
      <c r="C270" s="223">
        <v>900</v>
      </c>
      <c r="D270" s="180" t="s">
        <v>33</v>
      </c>
      <c r="E270" s="170">
        <v>0</v>
      </c>
      <c r="F270" s="171">
        <f t="shared" si="4"/>
        <v>0</v>
      </c>
      <c r="G270" s="39"/>
      <c r="H270" s="49"/>
      <c r="I270" s="42"/>
    </row>
    <row r="271" spans="1:9" ht="38.25" x14ac:dyDescent="0.2">
      <c r="A271" s="95">
        <v>135</v>
      </c>
      <c r="B271" s="181" t="s">
        <v>312</v>
      </c>
      <c r="C271" s="223">
        <v>1500</v>
      </c>
      <c r="D271" s="139" t="s">
        <v>29</v>
      </c>
      <c r="E271" s="170">
        <v>0</v>
      </c>
      <c r="F271" s="171">
        <f t="shared" si="4"/>
        <v>0</v>
      </c>
      <c r="G271"/>
      <c r="H271" s="25"/>
      <c r="I271" s="29"/>
    </row>
    <row r="272" spans="1:9" s="35" customFormat="1" ht="14.25" x14ac:dyDescent="0.2">
      <c r="A272" s="95">
        <v>136</v>
      </c>
      <c r="B272" s="182" t="s">
        <v>353</v>
      </c>
      <c r="C272" s="223">
        <v>900</v>
      </c>
      <c r="D272" s="168" t="s">
        <v>29</v>
      </c>
      <c r="E272" s="170">
        <v>0</v>
      </c>
      <c r="F272" s="171">
        <f t="shared" si="4"/>
        <v>0</v>
      </c>
      <c r="G272" s="33"/>
      <c r="I272" s="37"/>
    </row>
    <row r="273" spans="1:9" ht="38.25" x14ac:dyDescent="0.2">
      <c r="A273" s="95">
        <v>137</v>
      </c>
      <c r="B273" s="110" t="s">
        <v>122</v>
      </c>
      <c r="C273" s="223">
        <v>20</v>
      </c>
      <c r="D273" s="139" t="s">
        <v>85</v>
      </c>
      <c r="E273" s="170">
        <v>0</v>
      </c>
      <c r="F273" s="171">
        <f t="shared" si="4"/>
        <v>0</v>
      </c>
      <c r="G273"/>
      <c r="H273" s="25"/>
      <c r="I273" s="29"/>
    </row>
    <row r="274" spans="1:9" ht="25.5" x14ac:dyDescent="0.2">
      <c r="A274" s="95">
        <v>138</v>
      </c>
      <c r="B274" s="176" t="s">
        <v>311</v>
      </c>
      <c r="C274" s="223">
        <v>50</v>
      </c>
      <c r="D274" s="168" t="s">
        <v>29</v>
      </c>
      <c r="E274" s="170">
        <v>0</v>
      </c>
      <c r="F274" s="171">
        <f t="shared" si="4"/>
        <v>0</v>
      </c>
      <c r="G274"/>
      <c r="H274" s="25"/>
      <c r="I274" s="29"/>
    </row>
    <row r="275" spans="1:9" ht="14.25" x14ac:dyDescent="0.2">
      <c r="A275" s="95">
        <v>139</v>
      </c>
      <c r="B275" s="110" t="s">
        <v>123</v>
      </c>
      <c r="C275" s="223">
        <v>2</v>
      </c>
      <c r="D275" s="139" t="s">
        <v>33</v>
      </c>
      <c r="E275" s="170">
        <v>0</v>
      </c>
      <c r="F275" s="171">
        <f t="shared" si="4"/>
        <v>0</v>
      </c>
      <c r="G275"/>
      <c r="H275" s="25"/>
      <c r="I275" s="29"/>
    </row>
    <row r="276" spans="1:9" ht="63.75" x14ac:dyDescent="0.2">
      <c r="A276" s="95">
        <v>140</v>
      </c>
      <c r="B276" s="110" t="s">
        <v>124</v>
      </c>
      <c r="C276" s="223">
        <v>30</v>
      </c>
      <c r="D276" s="139" t="s">
        <v>29</v>
      </c>
      <c r="E276" s="170">
        <v>0</v>
      </c>
      <c r="F276" s="171">
        <f t="shared" si="4"/>
        <v>0</v>
      </c>
      <c r="G276"/>
      <c r="H276" s="25"/>
      <c r="I276" s="29"/>
    </row>
    <row r="277" spans="1:9" ht="14.25" x14ac:dyDescent="0.2">
      <c r="A277" s="255"/>
      <c r="B277" s="256" t="s">
        <v>524</v>
      </c>
      <c r="C277" s="250">
        <v>0</v>
      </c>
      <c r="D277" s="257" t="s">
        <v>33</v>
      </c>
      <c r="E277" s="170">
        <v>0</v>
      </c>
      <c r="F277" s="251">
        <f t="shared" si="4"/>
        <v>0</v>
      </c>
      <c r="G277"/>
      <c r="H277" s="25"/>
      <c r="I277" s="29"/>
    </row>
    <row r="278" spans="1:9" s="40" customFormat="1" ht="14.25" x14ac:dyDescent="0.2">
      <c r="A278" s="95">
        <v>141</v>
      </c>
      <c r="B278" s="178" t="s">
        <v>298</v>
      </c>
      <c r="C278" s="223">
        <v>50</v>
      </c>
      <c r="D278" s="180" t="s">
        <v>33</v>
      </c>
      <c r="E278" s="170">
        <v>0</v>
      </c>
      <c r="F278" s="171">
        <f t="shared" si="4"/>
        <v>0</v>
      </c>
      <c r="G278" s="39"/>
      <c r="H278" s="49"/>
      <c r="I278" s="42"/>
    </row>
    <row r="279" spans="1:9" ht="37.5" customHeight="1" x14ac:dyDescent="0.2">
      <c r="A279" s="95">
        <v>142</v>
      </c>
      <c r="B279" s="110" t="s">
        <v>125</v>
      </c>
      <c r="C279" s="223">
        <v>0</v>
      </c>
      <c r="D279" s="139" t="s">
        <v>29</v>
      </c>
      <c r="E279" s="170">
        <v>0</v>
      </c>
      <c r="F279" s="171">
        <f t="shared" si="4"/>
        <v>0</v>
      </c>
      <c r="G279"/>
      <c r="H279" s="25"/>
      <c r="I279" s="29"/>
    </row>
    <row r="280" spans="1:9" ht="51" x14ac:dyDescent="0.2">
      <c r="A280" s="95">
        <v>143</v>
      </c>
      <c r="B280" s="110" t="s">
        <v>371</v>
      </c>
      <c r="C280" s="223">
        <v>10</v>
      </c>
      <c r="D280" s="139" t="s">
        <v>33</v>
      </c>
      <c r="E280" s="170">
        <v>0</v>
      </c>
      <c r="F280" s="171">
        <f t="shared" si="4"/>
        <v>0</v>
      </c>
      <c r="G280"/>
      <c r="H280" s="25"/>
      <c r="I280" s="29"/>
    </row>
    <row r="281" spans="1:9" ht="38.25" x14ac:dyDescent="0.2">
      <c r="A281" s="95">
        <v>144</v>
      </c>
      <c r="B281" s="110" t="s">
        <v>372</v>
      </c>
      <c r="C281" s="223">
        <v>40</v>
      </c>
      <c r="D281" s="139" t="s">
        <v>29</v>
      </c>
      <c r="E281" s="170">
        <v>0</v>
      </c>
      <c r="F281" s="171">
        <f t="shared" si="4"/>
        <v>0</v>
      </c>
      <c r="G281"/>
      <c r="H281" s="25"/>
      <c r="I281" s="29"/>
    </row>
    <row r="282" spans="1:9" ht="38.25" x14ac:dyDescent="0.2">
      <c r="A282" s="95">
        <v>145</v>
      </c>
      <c r="B282" s="69" t="s">
        <v>489</v>
      </c>
      <c r="C282" s="223">
        <v>0</v>
      </c>
      <c r="D282" s="139" t="s">
        <v>93</v>
      </c>
      <c r="E282" s="170">
        <v>0</v>
      </c>
      <c r="F282" s="171">
        <f t="shared" si="4"/>
        <v>0</v>
      </c>
      <c r="G282"/>
      <c r="I282" s="29"/>
    </row>
    <row r="283" spans="1:9" ht="38.25" x14ac:dyDescent="0.2">
      <c r="A283" s="95">
        <v>146</v>
      </c>
      <c r="B283" s="110" t="s">
        <v>126</v>
      </c>
      <c r="C283" s="223">
        <v>0</v>
      </c>
      <c r="D283" s="139" t="s">
        <v>12</v>
      </c>
      <c r="E283" s="170">
        <v>0</v>
      </c>
      <c r="F283" s="171">
        <f t="shared" si="4"/>
        <v>0</v>
      </c>
      <c r="G283"/>
      <c r="I283" s="29"/>
    </row>
    <row r="284" spans="1:9" ht="51" x14ac:dyDescent="0.2">
      <c r="A284" s="95">
        <v>147</v>
      </c>
      <c r="B284" s="70" t="s">
        <v>305</v>
      </c>
      <c r="C284" s="223">
        <v>0</v>
      </c>
      <c r="D284" s="139" t="s">
        <v>93</v>
      </c>
      <c r="E284" s="170">
        <v>0</v>
      </c>
      <c r="F284" s="171">
        <f t="shared" si="4"/>
        <v>0</v>
      </c>
      <c r="G284"/>
      <c r="I284" s="29"/>
    </row>
    <row r="285" spans="1:9" ht="38.25" x14ac:dyDescent="0.2">
      <c r="A285" s="95">
        <v>148</v>
      </c>
      <c r="B285" s="110" t="s">
        <v>306</v>
      </c>
      <c r="C285" s="223">
        <v>450</v>
      </c>
      <c r="D285" s="139" t="s">
        <v>29</v>
      </c>
      <c r="E285" s="170">
        <v>0</v>
      </c>
      <c r="F285" s="171">
        <f t="shared" si="4"/>
        <v>0</v>
      </c>
      <c r="G285"/>
      <c r="H285" s="25"/>
      <c r="I285" s="29"/>
    </row>
    <row r="286" spans="1:9" ht="14.25" x14ac:dyDescent="0.2">
      <c r="A286" s="95">
        <v>149</v>
      </c>
      <c r="B286" s="110" t="s">
        <v>127</v>
      </c>
      <c r="C286" s="223">
        <v>450</v>
      </c>
      <c r="D286" s="139" t="s">
        <v>29</v>
      </c>
      <c r="E286" s="170">
        <v>0</v>
      </c>
      <c r="F286" s="171">
        <f t="shared" si="4"/>
        <v>0</v>
      </c>
      <c r="G286"/>
      <c r="H286" s="25"/>
      <c r="I286" s="29"/>
    </row>
    <row r="287" spans="1:9" ht="38.25" x14ac:dyDescent="0.2">
      <c r="A287" s="95">
        <v>150</v>
      </c>
      <c r="B287" s="174" t="s">
        <v>307</v>
      </c>
      <c r="C287" s="223">
        <v>0</v>
      </c>
      <c r="D287" s="139" t="s">
        <v>33</v>
      </c>
      <c r="E287" s="170">
        <v>0</v>
      </c>
      <c r="F287" s="171">
        <f t="shared" si="4"/>
        <v>0</v>
      </c>
      <c r="G287"/>
      <c r="H287" s="25"/>
      <c r="I287" s="29"/>
    </row>
    <row r="288" spans="1:9" ht="14.25" x14ac:dyDescent="0.2">
      <c r="A288" s="95">
        <v>151</v>
      </c>
      <c r="B288" s="110" t="s">
        <v>128</v>
      </c>
      <c r="C288" s="223">
        <v>0</v>
      </c>
      <c r="D288" s="139" t="s">
        <v>29</v>
      </c>
      <c r="E288" s="170">
        <v>0</v>
      </c>
      <c r="F288" s="171">
        <f t="shared" si="4"/>
        <v>0</v>
      </c>
      <c r="G288"/>
      <c r="H288" s="25"/>
      <c r="I288" s="29"/>
    </row>
    <row r="289" spans="1:1020" ht="14.25" x14ac:dyDescent="0.2">
      <c r="A289" s="95">
        <v>152</v>
      </c>
      <c r="B289" s="110" t="s">
        <v>488</v>
      </c>
      <c r="C289" s="223">
        <v>0</v>
      </c>
      <c r="D289" s="139" t="s">
        <v>33</v>
      </c>
      <c r="E289" s="170">
        <v>0</v>
      </c>
      <c r="F289" s="171">
        <f t="shared" si="4"/>
        <v>0</v>
      </c>
      <c r="G289"/>
      <c r="I289" s="29"/>
    </row>
    <row r="290" spans="1:1020" ht="25.5" x14ac:dyDescent="0.2">
      <c r="A290" s="95">
        <v>153</v>
      </c>
      <c r="B290" s="110" t="s">
        <v>308</v>
      </c>
      <c r="C290" s="223">
        <v>0</v>
      </c>
      <c r="D290" s="139" t="s">
        <v>33</v>
      </c>
      <c r="E290" s="170">
        <v>0</v>
      </c>
      <c r="F290" s="171">
        <f t="shared" si="4"/>
        <v>0</v>
      </c>
      <c r="G290"/>
      <c r="I290" s="29"/>
    </row>
    <row r="291" spans="1:1020" ht="25.5" x14ac:dyDescent="0.2">
      <c r="A291" s="95">
        <v>154</v>
      </c>
      <c r="B291" s="110" t="s">
        <v>499</v>
      </c>
      <c r="C291" s="223">
        <v>450</v>
      </c>
      <c r="D291" s="139" t="s">
        <v>29</v>
      </c>
      <c r="E291" s="170">
        <v>0</v>
      </c>
      <c r="F291" s="171">
        <f t="shared" si="4"/>
        <v>0</v>
      </c>
      <c r="G291"/>
      <c r="I291" s="29"/>
    </row>
    <row r="292" spans="1:1020" ht="38.25" x14ac:dyDescent="0.2">
      <c r="A292" s="95">
        <v>155</v>
      </c>
      <c r="B292" s="69" t="s">
        <v>309</v>
      </c>
      <c r="C292" s="223">
        <v>0</v>
      </c>
      <c r="D292" s="139" t="s">
        <v>93</v>
      </c>
      <c r="E292" s="170">
        <v>0</v>
      </c>
      <c r="F292" s="171">
        <f t="shared" si="4"/>
        <v>0</v>
      </c>
      <c r="G292"/>
      <c r="H292" s="25"/>
    </row>
    <row r="293" spans="1:1020" ht="14.25" x14ac:dyDescent="0.2">
      <c r="A293" s="95">
        <v>156</v>
      </c>
      <c r="B293" s="110" t="s">
        <v>129</v>
      </c>
      <c r="C293" s="223">
        <v>0</v>
      </c>
      <c r="D293" s="168" t="s">
        <v>29</v>
      </c>
      <c r="E293" s="170">
        <v>0</v>
      </c>
      <c r="F293" s="171">
        <f t="shared" si="4"/>
        <v>0</v>
      </c>
      <c r="G293"/>
      <c r="H293" s="25"/>
    </row>
    <row r="294" spans="1:1020" s="40" customFormat="1" ht="14.25" x14ac:dyDescent="0.2">
      <c r="A294" s="95">
        <v>157</v>
      </c>
      <c r="B294" s="178" t="s">
        <v>296</v>
      </c>
      <c r="C294" s="223">
        <v>450</v>
      </c>
      <c r="D294" s="173" t="s">
        <v>33</v>
      </c>
      <c r="E294" s="170">
        <v>0</v>
      </c>
      <c r="F294" s="171">
        <f t="shared" si="4"/>
        <v>0</v>
      </c>
      <c r="G294" s="39"/>
      <c r="H294" s="49"/>
    </row>
    <row r="295" spans="1:1020" ht="14.25" x14ac:dyDescent="0.2">
      <c r="A295" s="95">
        <v>158</v>
      </c>
      <c r="B295" s="110" t="s">
        <v>130</v>
      </c>
      <c r="C295" s="223">
        <v>450</v>
      </c>
      <c r="D295" s="139" t="s">
        <v>93</v>
      </c>
      <c r="E295" s="170">
        <v>0</v>
      </c>
      <c r="F295" s="171">
        <f t="shared" si="4"/>
        <v>0</v>
      </c>
      <c r="G295"/>
      <c r="H295" s="25"/>
      <c r="I295" s="29"/>
    </row>
    <row r="296" spans="1:1020" s="35" customFormat="1" ht="14.25" x14ac:dyDescent="0.2">
      <c r="A296" s="95">
        <v>159</v>
      </c>
      <c r="B296" s="111" t="s">
        <v>352</v>
      </c>
      <c r="C296" s="223">
        <v>450</v>
      </c>
      <c r="D296" s="112" t="s">
        <v>93</v>
      </c>
      <c r="E296" s="170">
        <v>0</v>
      </c>
      <c r="F296" s="171">
        <f t="shared" si="4"/>
        <v>0</v>
      </c>
      <c r="G296" s="33"/>
      <c r="H296" s="34"/>
      <c r="I296" s="37"/>
    </row>
    <row r="297" spans="1:1020" ht="57" customHeight="1" x14ac:dyDescent="0.2">
      <c r="A297" s="95">
        <v>160</v>
      </c>
      <c r="B297" s="70" t="s">
        <v>310</v>
      </c>
      <c r="C297" s="223">
        <v>0</v>
      </c>
      <c r="D297" s="139" t="s">
        <v>33</v>
      </c>
      <c r="E297" s="170">
        <v>0</v>
      </c>
      <c r="F297" s="171">
        <f t="shared" si="4"/>
        <v>0</v>
      </c>
      <c r="G297"/>
      <c r="H297" s="25"/>
      <c r="I297" s="29"/>
    </row>
    <row r="298" spans="1:1020" ht="24.75" customHeight="1" x14ac:dyDescent="0.2">
      <c r="A298" s="95">
        <v>161</v>
      </c>
      <c r="B298" s="183" t="s">
        <v>279</v>
      </c>
      <c r="C298" s="223">
        <v>0</v>
      </c>
      <c r="D298" s="168" t="s">
        <v>33</v>
      </c>
      <c r="E298" s="170">
        <v>0</v>
      </c>
      <c r="F298" s="171">
        <f t="shared" si="4"/>
        <v>0</v>
      </c>
      <c r="G298"/>
      <c r="H298" s="25"/>
      <c r="I298" s="29"/>
    </row>
    <row r="299" spans="1:1020" ht="21.75" customHeight="1" x14ac:dyDescent="0.2">
      <c r="A299" s="95">
        <v>162</v>
      </c>
      <c r="B299" s="110" t="s">
        <v>131</v>
      </c>
      <c r="C299" s="223">
        <v>20</v>
      </c>
      <c r="D299" s="139" t="s">
        <v>33</v>
      </c>
      <c r="E299" s="170">
        <v>0</v>
      </c>
      <c r="F299" s="171">
        <f t="shared" si="4"/>
        <v>0</v>
      </c>
      <c r="G299"/>
      <c r="I299" s="29"/>
    </row>
    <row r="300" spans="1:1020" ht="21.75" customHeight="1" x14ac:dyDescent="0.2">
      <c r="A300" s="95">
        <v>163</v>
      </c>
      <c r="B300" s="110" t="s">
        <v>354</v>
      </c>
      <c r="C300" s="223">
        <v>5</v>
      </c>
      <c r="D300" s="139" t="s">
        <v>33</v>
      </c>
      <c r="E300" s="170">
        <v>0</v>
      </c>
      <c r="F300" s="171">
        <f t="shared" si="4"/>
        <v>0</v>
      </c>
      <c r="G300"/>
      <c r="I300" s="29"/>
    </row>
    <row r="301" spans="1:1020" ht="20.25" customHeight="1" x14ac:dyDescent="0.2">
      <c r="A301" s="95">
        <v>164</v>
      </c>
      <c r="B301" s="181" t="s">
        <v>132</v>
      </c>
      <c r="C301" s="223">
        <v>5</v>
      </c>
      <c r="D301" s="139" t="s">
        <v>33</v>
      </c>
      <c r="E301" s="170">
        <v>0</v>
      </c>
      <c r="F301" s="171">
        <f t="shared" si="4"/>
        <v>0</v>
      </c>
      <c r="G301"/>
      <c r="I301" s="29"/>
    </row>
    <row r="302" spans="1:1020" s="44" customFormat="1" ht="40.5" customHeight="1" x14ac:dyDescent="0.2">
      <c r="A302" s="95">
        <v>165</v>
      </c>
      <c r="B302" s="71" t="s">
        <v>377</v>
      </c>
      <c r="C302" s="223">
        <v>0</v>
      </c>
      <c r="D302" s="173" t="s">
        <v>33</v>
      </c>
      <c r="E302" s="170">
        <v>0</v>
      </c>
      <c r="F302" s="171">
        <f t="shared" si="4"/>
        <v>0</v>
      </c>
      <c r="H302" s="45"/>
      <c r="I302" s="47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45"/>
      <c r="GF302" s="45"/>
      <c r="GG302" s="45"/>
      <c r="GH302" s="45"/>
      <c r="GI302" s="45"/>
      <c r="GJ302" s="45"/>
      <c r="GK302" s="45"/>
      <c r="GL302" s="45"/>
      <c r="GM302" s="45"/>
      <c r="GN302" s="45"/>
      <c r="GO302" s="45"/>
      <c r="GP302" s="45"/>
      <c r="GQ302" s="45"/>
      <c r="GR302" s="45"/>
      <c r="GS302" s="45"/>
      <c r="GT302" s="45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  <c r="HM302" s="45"/>
      <c r="HN302" s="45"/>
      <c r="HO302" s="45"/>
      <c r="HP302" s="45"/>
      <c r="HQ302" s="45"/>
      <c r="HR302" s="45"/>
      <c r="HS302" s="45"/>
      <c r="HT302" s="45"/>
      <c r="HU302" s="45"/>
      <c r="HV302" s="45"/>
      <c r="HW302" s="45"/>
      <c r="HX302" s="45"/>
      <c r="HY302" s="45"/>
      <c r="HZ302" s="45"/>
      <c r="IA302" s="45"/>
      <c r="IB302" s="45"/>
      <c r="IC302" s="45"/>
      <c r="ID302" s="45"/>
      <c r="IE302" s="45"/>
      <c r="IF302" s="45"/>
      <c r="IG302" s="45"/>
      <c r="IH302" s="45"/>
      <c r="II302" s="45"/>
      <c r="IJ302" s="45"/>
      <c r="IK302" s="45"/>
      <c r="IL302" s="45"/>
      <c r="IM302" s="45"/>
      <c r="IN302" s="45"/>
      <c r="IO302" s="45"/>
      <c r="IP302" s="45"/>
      <c r="IQ302" s="45"/>
      <c r="IR302" s="45"/>
      <c r="IS302" s="45"/>
      <c r="IT302" s="45"/>
      <c r="IU302" s="45"/>
      <c r="IV302" s="45"/>
      <c r="IW302" s="45"/>
      <c r="IX302" s="45"/>
      <c r="IY302" s="45"/>
      <c r="IZ302" s="45"/>
      <c r="JA302" s="45"/>
      <c r="JB302" s="45"/>
      <c r="JC302" s="45"/>
      <c r="JD302" s="45"/>
      <c r="JE302" s="45"/>
      <c r="JF302" s="45"/>
      <c r="JG302" s="45"/>
      <c r="JH302" s="45"/>
      <c r="JI302" s="45"/>
      <c r="JJ302" s="45"/>
      <c r="JK302" s="45"/>
      <c r="JL302" s="45"/>
      <c r="JM302" s="45"/>
      <c r="JN302" s="45"/>
      <c r="JO302" s="45"/>
      <c r="JP302" s="45"/>
      <c r="JQ302" s="45"/>
      <c r="JR302" s="45"/>
      <c r="JS302" s="45"/>
      <c r="JT302" s="45"/>
      <c r="JU302" s="45"/>
      <c r="JV302" s="45"/>
      <c r="JW302" s="45"/>
      <c r="JX302" s="45"/>
      <c r="JY302" s="45"/>
      <c r="JZ302" s="45"/>
      <c r="KA302" s="45"/>
      <c r="KB302" s="45"/>
      <c r="KC302" s="45"/>
      <c r="KD302" s="45"/>
      <c r="KE302" s="45"/>
      <c r="KF302" s="45"/>
      <c r="KG302" s="45"/>
      <c r="KH302" s="45"/>
      <c r="KI302" s="45"/>
      <c r="KJ302" s="45"/>
      <c r="KK302" s="45"/>
      <c r="KL302" s="45"/>
      <c r="KM302" s="45"/>
      <c r="KN302" s="45"/>
      <c r="KO302" s="45"/>
      <c r="KP302" s="45"/>
      <c r="KQ302" s="45"/>
      <c r="KR302" s="45"/>
      <c r="KS302" s="45"/>
      <c r="KT302" s="45"/>
      <c r="KU302" s="45"/>
      <c r="KV302" s="45"/>
      <c r="KW302" s="45"/>
      <c r="KX302" s="45"/>
      <c r="KY302" s="45"/>
      <c r="KZ302" s="45"/>
      <c r="LA302" s="45"/>
      <c r="LB302" s="45"/>
      <c r="LC302" s="45"/>
      <c r="LD302" s="45"/>
      <c r="LE302" s="45"/>
      <c r="LF302" s="45"/>
      <c r="LG302" s="45"/>
      <c r="LH302" s="45"/>
      <c r="LI302" s="45"/>
      <c r="LJ302" s="45"/>
      <c r="LK302" s="45"/>
      <c r="LL302" s="45"/>
      <c r="LM302" s="45"/>
      <c r="LN302" s="45"/>
      <c r="LO302" s="45"/>
      <c r="LP302" s="45"/>
      <c r="LQ302" s="45"/>
      <c r="LR302" s="45"/>
      <c r="LS302" s="45"/>
      <c r="LT302" s="45"/>
      <c r="LU302" s="45"/>
      <c r="LV302" s="45"/>
      <c r="LW302" s="45"/>
      <c r="LX302" s="45"/>
      <c r="LY302" s="45"/>
      <c r="LZ302" s="45"/>
      <c r="MA302" s="45"/>
      <c r="MB302" s="45"/>
      <c r="MC302" s="45"/>
      <c r="MD302" s="45"/>
      <c r="ME302" s="45"/>
      <c r="MF302" s="45"/>
      <c r="MG302" s="45"/>
      <c r="MH302" s="45"/>
      <c r="MI302" s="45"/>
      <c r="MJ302" s="45"/>
      <c r="MK302" s="45"/>
      <c r="ML302" s="45"/>
      <c r="MM302" s="45"/>
      <c r="MN302" s="45"/>
      <c r="MO302" s="45"/>
      <c r="MP302" s="45"/>
      <c r="MQ302" s="45"/>
      <c r="MR302" s="45"/>
      <c r="MS302" s="45"/>
      <c r="MT302" s="45"/>
      <c r="MU302" s="45"/>
      <c r="MV302" s="45"/>
      <c r="MW302" s="45"/>
      <c r="MX302" s="45"/>
      <c r="MY302" s="45"/>
      <c r="MZ302" s="45"/>
      <c r="NA302" s="45"/>
      <c r="NB302" s="45"/>
      <c r="NC302" s="45"/>
      <c r="ND302" s="45"/>
      <c r="NE302" s="45"/>
      <c r="NF302" s="45"/>
      <c r="NG302" s="45"/>
      <c r="NH302" s="45"/>
      <c r="NI302" s="45"/>
      <c r="NJ302" s="45"/>
      <c r="NK302" s="45"/>
      <c r="NL302" s="45"/>
      <c r="NM302" s="45"/>
      <c r="NN302" s="45"/>
      <c r="NO302" s="45"/>
      <c r="NP302" s="45"/>
      <c r="NQ302" s="45"/>
      <c r="NR302" s="45"/>
      <c r="NS302" s="45"/>
      <c r="NT302" s="45"/>
      <c r="NU302" s="45"/>
      <c r="NV302" s="45"/>
      <c r="NW302" s="45"/>
      <c r="NX302" s="45"/>
      <c r="NY302" s="45"/>
      <c r="NZ302" s="45"/>
      <c r="OA302" s="45"/>
      <c r="OB302" s="45"/>
      <c r="OC302" s="45"/>
      <c r="OD302" s="45"/>
      <c r="OE302" s="45"/>
      <c r="OF302" s="45"/>
      <c r="OG302" s="45"/>
      <c r="OH302" s="45"/>
      <c r="OI302" s="45"/>
      <c r="OJ302" s="45"/>
      <c r="OK302" s="45"/>
      <c r="OL302" s="45"/>
      <c r="OM302" s="45"/>
      <c r="ON302" s="45"/>
      <c r="OO302" s="45"/>
      <c r="OP302" s="45"/>
      <c r="OQ302" s="45"/>
      <c r="OR302" s="45"/>
      <c r="OS302" s="45"/>
      <c r="OT302" s="45"/>
      <c r="OU302" s="45"/>
      <c r="OV302" s="45"/>
      <c r="OW302" s="45"/>
      <c r="OX302" s="45"/>
      <c r="OY302" s="45"/>
      <c r="OZ302" s="45"/>
      <c r="PA302" s="45"/>
      <c r="PB302" s="45"/>
      <c r="PC302" s="45"/>
      <c r="PD302" s="45"/>
      <c r="PE302" s="45"/>
      <c r="PF302" s="45"/>
      <c r="PG302" s="45"/>
      <c r="PH302" s="45"/>
      <c r="PI302" s="45"/>
      <c r="PJ302" s="45"/>
      <c r="PK302" s="45"/>
      <c r="PL302" s="45"/>
      <c r="PM302" s="45"/>
      <c r="PN302" s="45"/>
      <c r="PO302" s="45"/>
      <c r="PP302" s="45"/>
      <c r="PQ302" s="45"/>
      <c r="PR302" s="45"/>
      <c r="PS302" s="45"/>
      <c r="PT302" s="45"/>
      <c r="PU302" s="45"/>
      <c r="PV302" s="45"/>
      <c r="PW302" s="45"/>
      <c r="PX302" s="45"/>
      <c r="PY302" s="45"/>
      <c r="PZ302" s="45"/>
      <c r="QA302" s="45"/>
      <c r="QB302" s="45"/>
      <c r="QC302" s="45"/>
      <c r="QD302" s="45"/>
      <c r="QE302" s="45"/>
      <c r="QF302" s="45"/>
      <c r="QG302" s="45"/>
      <c r="QH302" s="45"/>
      <c r="QI302" s="45"/>
      <c r="QJ302" s="45"/>
      <c r="QK302" s="45"/>
      <c r="QL302" s="45"/>
      <c r="QM302" s="45"/>
      <c r="QN302" s="45"/>
      <c r="QO302" s="45"/>
      <c r="QP302" s="45"/>
      <c r="QQ302" s="45"/>
      <c r="QR302" s="45"/>
      <c r="QS302" s="45"/>
      <c r="QT302" s="45"/>
      <c r="QU302" s="45"/>
      <c r="QV302" s="45"/>
      <c r="QW302" s="45"/>
      <c r="QX302" s="45"/>
      <c r="QY302" s="45"/>
      <c r="QZ302" s="45"/>
      <c r="RA302" s="45"/>
      <c r="RB302" s="45"/>
      <c r="RC302" s="45"/>
      <c r="RD302" s="45"/>
      <c r="RE302" s="45"/>
      <c r="RF302" s="45"/>
      <c r="RG302" s="45"/>
      <c r="RH302" s="45"/>
      <c r="RI302" s="45"/>
      <c r="RJ302" s="45"/>
      <c r="RK302" s="45"/>
      <c r="RL302" s="45"/>
      <c r="RM302" s="45"/>
      <c r="RN302" s="45"/>
      <c r="RO302" s="45"/>
      <c r="RP302" s="45"/>
      <c r="RQ302" s="45"/>
      <c r="RR302" s="45"/>
      <c r="RS302" s="45"/>
      <c r="RT302" s="45"/>
      <c r="RU302" s="45"/>
      <c r="RV302" s="45"/>
      <c r="RW302" s="45"/>
      <c r="RX302" s="45"/>
      <c r="RY302" s="45"/>
      <c r="RZ302" s="45"/>
      <c r="SA302" s="45"/>
      <c r="SB302" s="45"/>
      <c r="SC302" s="45"/>
      <c r="SD302" s="45"/>
      <c r="SE302" s="45"/>
      <c r="SF302" s="45"/>
      <c r="SG302" s="45"/>
      <c r="SH302" s="45"/>
      <c r="SI302" s="45"/>
      <c r="SJ302" s="45"/>
      <c r="SK302" s="45"/>
      <c r="SL302" s="45"/>
      <c r="SM302" s="45"/>
      <c r="SN302" s="45"/>
      <c r="SO302" s="45"/>
      <c r="SP302" s="45"/>
      <c r="SQ302" s="45"/>
      <c r="SR302" s="45"/>
      <c r="SS302" s="45"/>
      <c r="ST302" s="45"/>
      <c r="SU302" s="45"/>
      <c r="SV302" s="45"/>
      <c r="SW302" s="45"/>
      <c r="SX302" s="45"/>
      <c r="SY302" s="45"/>
      <c r="SZ302" s="45"/>
      <c r="TA302" s="45"/>
      <c r="TB302" s="45"/>
      <c r="TC302" s="45"/>
      <c r="TD302" s="45"/>
      <c r="TE302" s="45"/>
      <c r="TF302" s="45"/>
      <c r="TG302" s="45"/>
      <c r="TH302" s="45"/>
      <c r="TI302" s="45"/>
      <c r="TJ302" s="45"/>
      <c r="TK302" s="45"/>
      <c r="TL302" s="45"/>
      <c r="TM302" s="45"/>
      <c r="TN302" s="45"/>
      <c r="TO302" s="45"/>
      <c r="TP302" s="45"/>
      <c r="TQ302" s="45"/>
      <c r="TR302" s="45"/>
      <c r="TS302" s="45"/>
      <c r="TT302" s="45"/>
      <c r="TU302" s="45"/>
      <c r="TV302" s="45"/>
      <c r="TW302" s="45"/>
      <c r="TX302" s="45"/>
      <c r="TY302" s="45"/>
      <c r="TZ302" s="45"/>
      <c r="UA302" s="45"/>
      <c r="UB302" s="45"/>
      <c r="UC302" s="45"/>
      <c r="UD302" s="45"/>
      <c r="UE302" s="45"/>
      <c r="UF302" s="45"/>
      <c r="UG302" s="45"/>
      <c r="UH302" s="45"/>
      <c r="UI302" s="45"/>
      <c r="UJ302" s="45"/>
      <c r="UK302" s="45"/>
      <c r="UL302" s="45"/>
      <c r="UM302" s="45"/>
      <c r="UN302" s="45"/>
      <c r="UO302" s="45"/>
      <c r="UP302" s="45"/>
      <c r="UQ302" s="45"/>
      <c r="UR302" s="45"/>
      <c r="US302" s="45"/>
      <c r="UT302" s="45"/>
      <c r="UU302" s="45"/>
      <c r="UV302" s="45"/>
      <c r="UW302" s="45"/>
      <c r="UX302" s="45"/>
      <c r="UY302" s="45"/>
      <c r="UZ302" s="45"/>
      <c r="VA302" s="45"/>
      <c r="VB302" s="45"/>
      <c r="VC302" s="45"/>
      <c r="VD302" s="45"/>
      <c r="VE302" s="45"/>
      <c r="VF302" s="45"/>
      <c r="VG302" s="45"/>
      <c r="VH302" s="45"/>
      <c r="VI302" s="45"/>
      <c r="VJ302" s="45"/>
      <c r="VK302" s="45"/>
      <c r="VL302" s="45"/>
      <c r="VM302" s="45"/>
      <c r="VN302" s="45"/>
      <c r="VO302" s="45"/>
      <c r="VP302" s="45"/>
      <c r="VQ302" s="45"/>
      <c r="VR302" s="45"/>
      <c r="VS302" s="45"/>
      <c r="VT302" s="45"/>
      <c r="VU302" s="45"/>
      <c r="VV302" s="45"/>
      <c r="VW302" s="45"/>
      <c r="VX302" s="45"/>
      <c r="VY302" s="45"/>
      <c r="VZ302" s="45"/>
      <c r="WA302" s="45"/>
      <c r="WB302" s="45"/>
      <c r="WC302" s="45"/>
      <c r="WD302" s="45"/>
      <c r="WE302" s="45"/>
      <c r="WF302" s="45"/>
      <c r="WG302" s="45"/>
      <c r="WH302" s="45"/>
      <c r="WI302" s="45"/>
      <c r="WJ302" s="45"/>
      <c r="WK302" s="45"/>
      <c r="WL302" s="45"/>
      <c r="WM302" s="45"/>
      <c r="WN302" s="45"/>
      <c r="WO302" s="45"/>
      <c r="WP302" s="45"/>
      <c r="WQ302" s="45"/>
      <c r="WR302" s="45"/>
      <c r="WS302" s="45"/>
      <c r="WT302" s="45"/>
      <c r="WU302" s="45"/>
      <c r="WV302" s="45"/>
      <c r="WW302" s="45"/>
      <c r="WX302" s="45"/>
      <c r="WY302" s="45"/>
      <c r="WZ302" s="45"/>
      <c r="XA302" s="45"/>
      <c r="XB302" s="45"/>
      <c r="XC302" s="45"/>
      <c r="XD302" s="45"/>
      <c r="XE302" s="45"/>
      <c r="XF302" s="45"/>
      <c r="XG302" s="45"/>
      <c r="XH302" s="45"/>
      <c r="XI302" s="45"/>
      <c r="XJ302" s="45"/>
      <c r="XK302" s="45"/>
      <c r="XL302" s="45"/>
      <c r="XM302" s="45"/>
      <c r="XN302" s="45"/>
      <c r="XO302" s="45"/>
      <c r="XP302" s="45"/>
      <c r="XQ302" s="45"/>
      <c r="XR302" s="45"/>
      <c r="XS302" s="45"/>
      <c r="XT302" s="45"/>
      <c r="XU302" s="45"/>
      <c r="XV302" s="45"/>
      <c r="XW302" s="45"/>
      <c r="XX302" s="45"/>
      <c r="XY302" s="45"/>
      <c r="XZ302" s="45"/>
      <c r="YA302" s="45"/>
      <c r="YB302" s="45"/>
      <c r="YC302" s="45"/>
      <c r="YD302" s="45"/>
      <c r="YE302" s="45"/>
      <c r="YF302" s="45"/>
      <c r="YG302" s="45"/>
      <c r="YH302" s="45"/>
      <c r="YI302" s="45"/>
      <c r="YJ302" s="45"/>
      <c r="YK302" s="45"/>
      <c r="YL302" s="45"/>
      <c r="YM302" s="45"/>
      <c r="YN302" s="45"/>
      <c r="YO302" s="45"/>
      <c r="YP302" s="45"/>
      <c r="YQ302" s="45"/>
      <c r="YR302" s="45"/>
      <c r="YS302" s="45"/>
      <c r="YT302" s="45"/>
      <c r="YU302" s="45"/>
      <c r="YV302" s="45"/>
      <c r="YW302" s="45"/>
      <c r="YX302" s="45"/>
      <c r="YY302" s="45"/>
      <c r="YZ302" s="45"/>
      <c r="ZA302" s="45"/>
      <c r="ZB302" s="45"/>
      <c r="ZC302" s="45"/>
      <c r="ZD302" s="45"/>
      <c r="ZE302" s="45"/>
      <c r="ZF302" s="45"/>
      <c r="ZG302" s="45"/>
      <c r="ZH302" s="45"/>
      <c r="ZI302" s="45"/>
      <c r="ZJ302" s="45"/>
      <c r="ZK302" s="45"/>
      <c r="ZL302" s="45"/>
      <c r="ZM302" s="45"/>
      <c r="ZN302" s="45"/>
      <c r="ZO302" s="45"/>
      <c r="ZP302" s="45"/>
      <c r="ZQ302" s="45"/>
      <c r="ZR302" s="45"/>
      <c r="ZS302" s="45"/>
      <c r="ZT302" s="45"/>
      <c r="ZU302" s="45"/>
      <c r="ZV302" s="45"/>
      <c r="ZW302" s="45"/>
      <c r="ZX302" s="45"/>
      <c r="ZY302" s="45"/>
      <c r="ZZ302" s="45"/>
      <c r="AAA302" s="45"/>
      <c r="AAB302" s="45"/>
      <c r="AAC302" s="45"/>
      <c r="AAD302" s="45"/>
      <c r="AAE302" s="45"/>
      <c r="AAF302" s="45"/>
      <c r="AAG302" s="45"/>
      <c r="AAH302" s="45"/>
      <c r="AAI302" s="45"/>
      <c r="AAJ302" s="45"/>
      <c r="AAK302" s="45"/>
      <c r="AAL302" s="45"/>
      <c r="AAM302" s="45"/>
      <c r="AAN302" s="45"/>
      <c r="AAO302" s="45"/>
      <c r="AAP302" s="45"/>
      <c r="AAQ302" s="45"/>
      <c r="AAR302" s="45"/>
      <c r="AAS302" s="45"/>
      <c r="AAT302" s="45"/>
      <c r="AAU302" s="45"/>
      <c r="AAV302" s="45"/>
      <c r="AAW302" s="45"/>
      <c r="AAX302" s="45"/>
      <c r="AAY302" s="45"/>
      <c r="AAZ302" s="45"/>
      <c r="ABA302" s="45"/>
      <c r="ABB302" s="45"/>
      <c r="ABC302" s="45"/>
      <c r="ABD302" s="45"/>
      <c r="ABE302" s="45"/>
      <c r="ABF302" s="45"/>
      <c r="ABG302" s="45"/>
      <c r="ABH302" s="45"/>
      <c r="ABI302" s="45"/>
      <c r="ABJ302" s="45"/>
      <c r="ABK302" s="45"/>
      <c r="ABL302" s="45"/>
      <c r="ABM302" s="45"/>
      <c r="ABN302" s="45"/>
      <c r="ABO302" s="45"/>
      <c r="ABP302" s="45"/>
      <c r="ABQ302" s="45"/>
      <c r="ABR302" s="45"/>
      <c r="ABS302" s="45"/>
      <c r="ABT302" s="45"/>
      <c r="ABU302" s="45"/>
      <c r="ABV302" s="45"/>
      <c r="ABW302" s="45"/>
      <c r="ABX302" s="45"/>
      <c r="ABY302" s="45"/>
      <c r="ABZ302" s="45"/>
      <c r="ACA302" s="45"/>
      <c r="ACB302" s="45"/>
      <c r="ACC302" s="45"/>
      <c r="ACD302" s="45"/>
      <c r="ACE302" s="45"/>
      <c r="ACF302" s="45"/>
      <c r="ACG302" s="45"/>
      <c r="ACH302" s="45"/>
      <c r="ACI302" s="45"/>
      <c r="ACJ302" s="45"/>
      <c r="ACK302" s="45"/>
      <c r="ACL302" s="45"/>
      <c r="ACM302" s="45"/>
      <c r="ACN302" s="45"/>
      <c r="ACO302" s="45"/>
      <c r="ACP302" s="45"/>
      <c r="ACQ302" s="45"/>
      <c r="ACR302" s="45"/>
      <c r="ACS302" s="45"/>
      <c r="ACT302" s="45"/>
      <c r="ACU302" s="45"/>
      <c r="ACV302" s="45"/>
      <c r="ACW302" s="45"/>
      <c r="ACX302" s="45"/>
      <c r="ACY302" s="45"/>
      <c r="ACZ302" s="45"/>
      <c r="ADA302" s="45"/>
      <c r="ADB302" s="45"/>
      <c r="ADC302" s="45"/>
      <c r="ADD302" s="45"/>
      <c r="ADE302" s="45"/>
      <c r="ADF302" s="45"/>
      <c r="ADG302" s="45"/>
      <c r="ADH302" s="45"/>
      <c r="ADI302" s="45"/>
      <c r="ADJ302" s="45"/>
      <c r="ADK302" s="45"/>
      <c r="ADL302" s="45"/>
      <c r="ADM302" s="45"/>
      <c r="ADN302" s="45"/>
      <c r="ADO302" s="45"/>
      <c r="ADP302" s="45"/>
      <c r="ADQ302" s="45"/>
      <c r="ADR302" s="45"/>
      <c r="ADS302" s="45"/>
      <c r="ADT302" s="45"/>
      <c r="ADU302" s="45"/>
      <c r="ADV302" s="45"/>
      <c r="ADW302" s="45"/>
      <c r="ADX302" s="45"/>
      <c r="ADY302" s="45"/>
      <c r="ADZ302" s="45"/>
      <c r="AEA302" s="45"/>
      <c r="AEB302" s="45"/>
      <c r="AEC302" s="45"/>
      <c r="AED302" s="45"/>
      <c r="AEE302" s="45"/>
      <c r="AEF302" s="45"/>
      <c r="AEG302" s="45"/>
      <c r="AEH302" s="45"/>
      <c r="AEI302" s="45"/>
      <c r="AEJ302" s="45"/>
      <c r="AEK302" s="45"/>
      <c r="AEL302" s="45"/>
      <c r="AEM302" s="45"/>
      <c r="AEN302" s="45"/>
      <c r="AEO302" s="45"/>
      <c r="AEP302" s="45"/>
      <c r="AEQ302" s="45"/>
      <c r="AER302" s="45"/>
      <c r="AES302" s="45"/>
      <c r="AET302" s="45"/>
      <c r="AEU302" s="45"/>
      <c r="AEV302" s="45"/>
      <c r="AEW302" s="45"/>
      <c r="AEX302" s="45"/>
      <c r="AEY302" s="45"/>
      <c r="AEZ302" s="45"/>
      <c r="AFA302" s="45"/>
      <c r="AFB302" s="45"/>
      <c r="AFC302" s="45"/>
      <c r="AFD302" s="45"/>
      <c r="AFE302" s="45"/>
      <c r="AFF302" s="45"/>
      <c r="AFG302" s="45"/>
      <c r="AFH302" s="45"/>
      <c r="AFI302" s="45"/>
      <c r="AFJ302" s="45"/>
      <c r="AFK302" s="45"/>
      <c r="AFL302" s="45"/>
      <c r="AFM302" s="45"/>
      <c r="AFN302" s="45"/>
      <c r="AFO302" s="45"/>
      <c r="AFP302" s="45"/>
      <c r="AFQ302" s="45"/>
      <c r="AFR302" s="45"/>
      <c r="AFS302" s="45"/>
      <c r="AFT302" s="45"/>
      <c r="AFU302" s="45"/>
      <c r="AFV302" s="45"/>
      <c r="AFW302" s="45"/>
      <c r="AFX302" s="45"/>
      <c r="AFY302" s="45"/>
      <c r="AFZ302" s="45"/>
      <c r="AGA302" s="45"/>
      <c r="AGB302" s="45"/>
      <c r="AGC302" s="45"/>
      <c r="AGD302" s="45"/>
      <c r="AGE302" s="45"/>
      <c r="AGF302" s="45"/>
      <c r="AGG302" s="45"/>
      <c r="AGH302" s="45"/>
      <c r="AGI302" s="45"/>
      <c r="AGJ302" s="45"/>
      <c r="AGK302" s="45"/>
      <c r="AGL302" s="45"/>
      <c r="AGM302" s="45"/>
      <c r="AGN302" s="45"/>
      <c r="AGO302" s="45"/>
      <c r="AGP302" s="45"/>
      <c r="AGQ302" s="45"/>
      <c r="AGR302" s="45"/>
      <c r="AGS302" s="45"/>
      <c r="AGT302" s="45"/>
      <c r="AGU302" s="45"/>
      <c r="AGV302" s="45"/>
      <c r="AGW302" s="45"/>
      <c r="AGX302" s="45"/>
      <c r="AGY302" s="45"/>
      <c r="AGZ302" s="45"/>
      <c r="AHA302" s="45"/>
      <c r="AHB302" s="45"/>
      <c r="AHC302" s="45"/>
      <c r="AHD302" s="45"/>
      <c r="AHE302" s="45"/>
      <c r="AHF302" s="45"/>
      <c r="AHG302" s="45"/>
      <c r="AHH302" s="45"/>
      <c r="AHI302" s="45"/>
      <c r="AHJ302" s="45"/>
      <c r="AHK302" s="45"/>
      <c r="AHL302" s="45"/>
      <c r="AHM302" s="45"/>
      <c r="AHN302" s="45"/>
      <c r="AHO302" s="45"/>
      <c r="AHP302" s="45"/>
      <c r="AHQ302" s="45"/>
      <c r="AHR302" s="45"/>
      <c r="AHS302" s="45"/>
      <c r="AHT302" s="45"/>
      <c r="AHU302" s="45"/>
      <c r="AHV302" s="45"/>
      <c r="AHW302" s="45"/>
      <c r="AHX302" s="45"/>
      <c r="AHY302" s="45"/>
      <c r="AHZ302" s="45"/>
      <c r="AIA302" s="45"/>
      <c r="AIB302" s="45"/>
      <c r="AIC302" s="45"/>
      <c r="AID302" s="45"/>
      <c r="AIE302" s="45"/>
      <c r="AIF302" s="45"/>
      <c r="AIG302" s="45"/>
      <c r="AIH302" s="45"/>
      <c r="AII302" s="45"/>
      <c r="AIJ302" s="45"/>
      <c r="AIK302" s="45"/>
      <c r="AIL302" s="45"/>
      <c r="AIM302" s="45"/>
      <c r="AIN302" s="45"/>
      <c r="AIO302" s="45"/>
      <c r="AIP302" s="45"/>
      <c r="AIQ302" s="45"/>
      <c r="AIR302" s="45"/>
      <c r="AIS302" s="45"/>
      <c r="AIT302" s="45"/>
      <c r="AIU302" s="45"/>
      <c r="AIV302" s="45"/>
      <c r="AIW302" s="45"/>
      <c r="AIX302" s="45"/>
      <c r="AIY302" s="45"/>
      <c r="AIZ302" s="45"/>
      <c r="AJA302" s="45"/>
      <c r="AJB302" s="45"/>
      <c r="AJC302" s="45"/>
      <c r="AJD302" s="45"/>
      <c r="AJE302" s="45"/>
      <c r="AJF302" s="45"/>
      <c r="AJG302" s="45"/>
      <c r="AJH302" s="45"/>
      <c r="AJI302" s="45"/>
      <c r="AJJ302" s="45"/>
      <c r="AJK302" s="45"/>
      <c r="AJL302" s="45"/>
      <c r="AJM302" s="45"/>
      <c r="AJN302" s="45"/>
      <c r="AJO302" s="45"/>
      <c r="AJP302" s="45"/>
      <c r="AJQ302" s="45"/>
      <c r="AJR302" s="45"/>
      <c r="AJS302" s="45"/>
      <c r="AJT302" s="45"/>
      <c r="AJU302" s="45"/>
      <c r="AJV302" s="45"/>
      <c r="AJW302" s="45"/>
      <c r="AJX302" s="45"/>
      <c r="AJY302" s="45"/>
      <c r="AJZ302" s="45"/>
      <c r="AKA302" s="45"/>
      <c r="AKB302" s="45"/>
      <c r="AKC302" s="45"/>
      <c r="AKD302" s="45"/>
      <c r="AKE302" s="45"/>
      <c r="AKF302" s="45"/>
      <c r="AKG302" s="45"/>
      <c r="AKH302" s="45"/>
      <c r="AKI302" s="45"/>
      <c r="AKJ302" s="45"/>
      <c r="AKK302" s="45"/>
      <c r="AKL302" s="45"/>
      <c r="AKM302" s="45"/>
      <c r="AKN302" s="45"/>
      <c r="AKO302" s="45"/>
      <c r="AKP302" s="45"/>
      <c r="AKQ302" s="45"/>
      <c r="AKR302" s="45"/>
      <c r="AKS302" s="45"/>
      <c r="AKT302" s="45"/>
      <c r="AKU302" s="45"/>
      <c r="AKV302" s="45"/>
      <c r="AKW302" s="45"/>
      <c r="AKX302" s="45"/>
      <c r="AKY302" s="45"/>
      <c r="AKZ302" s="45"/>
      <c r="ALA302" s="45"/>
      <c r="ALB302" s="45"/>
      <c r="ALC302" s="45"/>
      <c r="ALD302" s="45"/>
      <c r="ALE302" s="45"/>
      <c r="ALF302" s="45"/>
      <c r="ALG302" s="45"/>
      <c r="ALH302" s="45"/>
      <c r="ALI302" s="45"/>
      <c r="ALJ302" s="45"/>
      <c r="ALK302" s="45"/>
      <c r="ALL302" s="45"/>
      <c r="ALM302" s="45"/>
      <c r="ALN302" s="45"/>
      <c r="ALO302" s="45"/>
      <c r="ALP302" s="45"/>
      <c r="ALQ302" s="45"/>
      <c r="ALR302" s="45"/>
      <c r="ALS302" s="45"/>
      <c r="ALT302" s="45"/>
      <c r="ALU302" s="45"/>
      <c r="ALV302" s="45"/>
      <c r="ALW302" s="45"/>
      <c r="ALX302" s="45"/>
      <c r="ALY302" s="45"/>
      <c r="ALZ302" s="45"/>
      <c r="AMA302" s="45"/>
      <c r="AMB302" s="45"/>
      <c r="AMC302" s="45"/>
      <c r="AMD302" s="45"/>
      <c r="AME302" s="45"/>
      <c r="AMF302" s="45"/>
    </row>
    <row r="303" spans="1:1020" s="44" customFormat="1" ht="48" customHeight="1" x14ac:dyDescent="0.2">
      <c r="A303" s="95">
        <v>166</v>
      </c>
      <c r="B303" s="184" t="s">
        <v>330</v>
      </c>
      <c r="C303" s="223">
        <v>0</v>
      </c>
      <c r="D303" s="168" t="s">
        <v>29</v>
      </c>
      <c r="E303" s="170">
        <v>0</v>
      </c>
      <c r="F303" s="171">
        <f t="shared" si="4"/>
        <v>0</v>
      </c>
      <c r="H303" s="45"/>
      <c r="I303" s="47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5"/>
      <c r="FD303" s="45"/>
      <c r="FE303" s="45"/>
      <c r="FF303" s="45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R303" s="45"/>
      <c r="FS303" s="45"/>
      <c r="FT303" s="45"/>
      <c r="FU303" s="45"/>
      <c r="FV303" s="45"/>
      <c r="FW303" s="45"/>
      <c r="FX303" s="45"/>
      <c r="FY303" s="45"/>
      <c r="FZ303" s="45"/>
      <c r="GA303" s="45"/>
      <c r="GB303" s="45"/>
      <c r="GC303" s="45"/>
      <c r="GD303" s="45"/>
      <c r="GE303" s="45"/>
      <c r="GF303" s="45"/>
      <c r="GG303" s="45"/>
      <c r="GH303" s="45"/>
      <c r="GI303" s="45"/>
      <c r="GJ303" s="45"/>
      <c r="GK303" s="45"/>
      <c r="GL303" s="45"/>
      <c r="GM303" s="45"/>
      <c r="GN303" s="45"/>
      <c r="GO303" s="45"/>
      <c r="GP303" s="45"/>
      <c r="GQ303" s="45"/>
      <c r="GR303" s="45"/>
      <c r="GS303" s="45"/>
      <c r="GT303" s="45"/>
      <c r="GU303" s="45"/>
      <c r="GV303" s="45"/>
      <c r="GW303" s="45"/>
      <c r="GX303" s="45"/>
      <c r="GY303" s="45"/>
      <c r="GZ303" s="45"/>
      <c r="HA303" s="45"/>
      <c r="HB303" s="45"/>
      <c r="HC303" s="45"/>
      <c r="HD303" s="45"/>
      <c r="HE303" s="45"/>
      <c r="HF303" s="45"/>
      <c r="HG303" s="45"/>
      <c r="HH303" s="45"/>
      <c r="HI303" s="45"/>
      <c r="HJ303" s="45"/>
      <c r="HK303" s="45"/>
      <c r="HL303" s="45"/>
      <c r="HM303" s="45"/>
      <c r="HN303" s="45"/>
      <c r="HO303" s="45"/>
      <c r="HP303" s="45"/>
      <c r="HQ303" s="45"/>
      <c r="HR303" s="45"/>
      <c r="HS303" s="45"/>
      <c r="HT303" s="45"/>
      <c r="HU303" s="45"/>
      <c r="HV303" s="45"/>
      <c r="HW303" s="45"/>
      <c r="HX303" s="45"/>
      <c r="HY303" s="45"/>
      <c r="HZ303" s="45"/>
      <c r="IA303" s="45"/>
      <c r="IB303" s="45"/>
      <c r="IC303" s="45"/>
      <c r="ID303" s="45"/>
      <c r="IE303" s="45"/>
      <c r="IF303" s="45"/>
      <c r="IG303" s="45"/>
      <c r="IH303" s="45"/>
      <c r="II303" s="45"/>
      <c r="IJ303" s="45"/>
      <c r="IK303" s="45"/>
      <c r="IL303" s="45"/>
      <c r="IM303" s="45"/>
      <c r="IN303" s="45"/>
      <c r="IO303" s="45"/>
      <c r="IP303" s="45"/>
      <c r="IQ303" s="45"/>
      <c r="IR303" s="45"/>
      <c r="IS303" s="45"/>
      <c r="IT303" s="45"/>
      <c r="IU303" s="45"/>
      <c r="IV303" s="45"/>
      <c r="IW303" s="45"/>
      <c r="IX303" s="45"/>
      <c r="IY303" s="45"/>
      <c r="IZ303" s="45"/>
      <c r="JA303" s="45"/>
      <c r="JB303" s="45"/>
      <c r="JC303" s="45"/>
      <c r="JD303" s="45"/>
      <c r="JE303" s="45"/>
      <c r="JF303" s="45"/>
      <c r="JG303" s="45"/>
      <c r="JH303" s="45"/>
      <c r="JI303" s="45"/>
      <c r="JJ303" s="45"/>
      <c r="JK303" s="45"/>
      <c r="JL303" s="45"/>
      <c r="JM303" s="45"/>
      <c r="JN303" s="45"/>
      <c r="JO303" s="45"/>
      <c r="JP303" s="45"/>
      <c r="JQ303" s="45"/>
      <c r="JR303" s="45"/>
      <c r="JS303" s="45"/>
      <c r="JT303" s="45"/>
      <c r="JU303" s="45"/>
      <c r="JV303" s="45"/>
      <c r="JW303" s="45"/>
      <c r="JX303" s="45"/>
      <c r="JY303" s="45"/>
      <c r="JZ303" s="45"/>
      <c r="KA303" s="45"/>
      <c r="KB303" s="45"/>
      <c r="KC303" s="45"/>
      <c r="KD303" s="45"/>
      <c r="KE303" s="45"/>
      <c r="KF303" s="45"/>
      <c r="KG303" s="45"/>
      <c r="KH303" s="45"/>
      <c r="KI303" s="45"/>
      <c r="KJ303" s="45"/>
      <c r="KK303" s="45"/>
      <c r="KL303" s="45"/>
      <c r="KM303" s="45"/>
      <c r="KN303" s="45"/>
      <c r="KO303" s="45"/>
      <c r="KP303" s="45"/>
      <c r="KQ303" s="45"/>
      <c r="KR303" s="45"/>
      <c r="KS303" s="45"/>
      <c r="KT303" s="45"/>
      <c r="KU303" s="45"/>
      <c r="KV303" s="45"/>
      <c r="KW303" s="45"/>
      <c r="KX303" s="45"/>
      <c r="KY303" s="45"/>
      <c r="KZ303" s="45"/>
      <c r="LA303" s="45"/>
      <c r="LB303" s="45"/>
      <c r="LC303" s="45"/>
      <c r="LD303" s="45"/>
      <c r="LE303" s="45"/>
      <c r="LF303" s="45"/>
      <c r="LG303" s="45"/>
      <c r="LH303" s="45"/>
      <c r="LI303" s="45"/>
      <c r="LJ303" s="45"/>
      <c r="LK303" s="45"/>
      <c r="LL303" s="45"/>
      <c r="LM303" s="45"/>
      <c r="LN303" s="45"/>
      <c r="LO303" s="45"/>
      <c r="LP303" s="45"/>
      <c r="LQ303" s="45"/>
      <c r="LR303" s="45"/>
      <c r="LS303" s="45"/>
      <c r="LT303" s="45"/>
      <c r="LU303" s="45"/>
      <c r="LV303" s="45"/>
      <c r="LW303" s="45"/>
      <c r="LX303" s="45"/>
      <c r="LY303" s="45"/>
      <c r="LZ303" s="45"/>
      <c r="MA303" s="45"/>
      <c r="MB303" s="45"/>
      <c r="MC303" s="45"/>
      <c r="MD303" s="45"/>
      <c r="ME303" s="45"/>
      <c r="MF303" s="45"/>
      <c r="MG303" s="45"/>
      <c r="MH303" s="45"/>
      <c r="MI303" s="45"/>
      <c r="MJ303" s="45"/>
      <c r="MK303" s="45"/>
      <c r="ML303" s="45"/>
      <c r="MM303" s="45"/>
      <c r="MN303" s="45"/>
      <c r="MO303" s="45"/>
      <c r="MP303" s="45"/>
      <c r="MQ303" s="45"/>
      <c r="MR303" s="45"/>
      <c r="MS303" s="45"/>
      <c r="MT303" s="45"/>
      <c r="MU303" s="45"/>
      <c r="MV303" s="45"/>
      <c r="MW303" s="45"/>
      <c r="MX303" s="45"/>
      <c r="MY303" s="45"/>
      <c r="MZ303" s="45"/>
      <c r="NA303" s="45"/>
      <c r="NB303" s="45"/>
      <c r="NC303" s="45"/>
      <c r="ND303" s="45"/>
      <c r="NE303" s="45"/>
      <c r="NF303" s="45"/>
      <c r="NG303" s="45"/>
      <c r="NH303" s="45"/>
      <c r="NI303" s="45"/>
      <c r="NJ303" s="45"/>
      <c r="NK303" s="45"/>
      <c r="NL303" s="45"/>
      <c r="NM303" s="45"/>
      <c r="NN303" s="45"/>
      <c r="NO303" s="45"/>
      <c r="NP303" s="45"/>
      <c r="NQ303" s="45"/>
      <c r="NR303" s="45"/>
      <c r="NS303" s="45"/>
      <c r="NT303" s="45"/>
      <c r="NU303" s="45"/>
      <c r="NV303" s="45"/>
      <c r="NW303" s="45"/>
      <c r="NX303" s="45"/>
      <c r="NY303" s="45"/>
      <c r="NZ303" s="45"/>
      <c r="OA303" s="45"/>
      <c r="OB303" s="45"/>
      <c r="OC303" s="45"/>
      <c r="OD303" s="45"/>
      <c r="OE303" s="45"/>
      <c r="OF303" s="45"/>
      <c r="OG303" s="45"/>
      <c r="OH303" s="45"/>
      <c r="OI303" s="45"/>
      <c r="OJ303" s="45"/>
      <c r="OK303" s="45"/>
      <c r="OL303" s="45"/>
      <c r="OM303" s="45"/>
      <c r="ON303" s="45"/>
      <c r="OO303" s="45"/>
      <c r="OP303" s="45"/>
      <c r="OQ303" s="45"/>
      <c r="OR303" s="45"/>
      <c r="OS303" s="45"/>
      <c r="OT303" s="45"/>
      <c r="OU303" s="45"/>
      <c r="OV303" s="45"/>
      <c r="OW303" s="45"/>
      <c r="OX303" s="45"/>
      <c r="OY303" s="45"/>
      <c r="OZ303" s="45"/>
      <c r="PA303" s="45"/>
      <c r="PB303" s="45"/>
      <c r="PC303" s="45"/>
      <c r="PD303" s="45"/>
      <c r="PE303" s="45"/>
      <c r="PF303" s="45"/>
      <c r="PG303" s="45"/>
      <c r="PH303" s="45"/>
      <c r="PI303" s="45"/>
      <c r="PJ303" s="45"/>
      <c r="PK303" s="45"/>
      <c r="PL303" s="45"/>
      <c r="PM303" s="45"/>
      <c r="PN303" s="45"/>
      <c r="PO303" s="45"/>
      <c r="PP303" s="45"/>
      <c r="PQ303" s="45"/>
      <c r="PR303" s="45"/>
      <c r="PS303" s="45"/>
      <c r="PT303" s="45"/>
      <c r="PU303" s="45"/>
      <c r="PV303" s="45"/>
      <c r="PW303" s="45"/>
      <c r="PX303" s="45"/>
      <c r="PY303" s="45"/>
      <c r="PZ303" s="45"/>
      <c r="QA303" s="45"/>
      <c r="QB303" s="45"/>
      <c r="QC303" s="45"/>
      <c r="QD303" s="45"/>
      <c r="QE303" s="45"/>
      <c r="QF303" s="45"/>
      <c r="QG303" s="45"/>
      <c r="QH303" s="45"/>
      <c r="QI303" s="45"/>
      <c r="QJ303" s="45"/>
      <c r="QK303" s="45"/>
      <c r="QL303" s="45"/>
      <c r="QM303" s="45"/>
      <c r="QN303" s="45"/>
      <c r="QO303" s="45"/>
      <c r="QP303" s="45"/>
      <c r="QQ303" s="45"/>
      <c r="QR303" s="45"/>
      <c r="QS303" s="45"/>
      <c r="QT303" s="45"/>
      <c r="QU303" s="45"/>
      <c r="QV303" s="45"/>
      <c r="QW303" s="45"/>
      <c r="QX303" s="45"/>
      <c r="QY303" s="45"/>
      <c r="QZ303" s="45"/>
      <c r="RA303" s="45"/>
      <c r="RB303" s="45"/>
      <c r="RC303" s="45"/>
      <c r="RD303" s="45"/>
      <c r="RE303" s="45"/>
      <c r="RF303" s="45"/>
      <c r="RG303" s="45"/>
      <c r="RH303" s="45"/>
      <c r="RI303" s="45"/>
      <c r="RJ303" s="45"/>
      <c r="RK303" s="45"/>
      <c r="RL303" s="45"/>
      <c r="RM303" s="45"/>
      <c r="RN303" s="45"/>
      <c r="RO303" s="45"/>
      <c r="RP303" s="45"/>
      <c r="RQ303" s="45"/>
      <c r="RR303" s="45"/>
      <c r="RS303" s="45"/>
      <c r="RT303" s="45"/>
      <c r="RU303" s="45"/>
      <c r="RV303" s="45"/>
      <c r="RW303" s="45"/>
      <c r="RX303" s="45"/>
      <c r="RY303" s="45"/>
      <c r="RZ303" s="45"/>
      <c r="SA303" s="45"/>
      <c r="SB303" s="45"/>
      <c r="SC303" s="45"/>
      <c r="SD303" s="45"/>
      <c r="SE303" s="45"/>
      <c r="SF303" s="45"/>
      <c r="SG303" s="45"/>
      <c r="SH303" s="45"/>
      <c r="SI303" s="45"/>
      <c r="SJ303" s="45"/>
      <c r="SK303" s="45"/>
      <c r="SL303" s="45"/>
      <c r="SM303" s="45"/>
      <c r="SN303" s="45"/>
      <c r="SO303" s="45"/>
      <c r="SP303" s="45"/>
      <c r="SQ303" s="45"/>
      <c r="SR303" s="45"/>
      <c r="SS303" s="45"/>
      <c r="ST303" s="45"/>
      <c r="SU303" s="45"/>
      <c r="SV303" s="45"/>
      <c r="SW303" s="45"/>
      <c r="SX303" s="45"/>
      <c r="SY303" s="45"/>
      <c r="SZ303" s="45"/>
      <c r="TA303" s="45"/>
      <c r="TB303" s="45"/>
      <c r="TC303" s="45"/>
      <c r="TD303" s="45"/>
      <c r="TE303" s="45"/>
      <c r="TF303" s="45"/>
      <c r="TG303" s="45"/>
      <c r="TH303" s="45"/>
      <c r="TI303" s="45"/>
      <c r="TJ303" s="45"/>
      <c r="TK303" s="45"/>
      <c r="TL303" s="45"/>
      <c r="TM303" s="45"/>
      <c r="TN303" s="45"/>
      <c r="TO303" s="45"/>
      <c r="TP303" s="45"/>
      <c r="TQ303" s="45"/>
      <c r="TR303" s="45"/>
      <c r="TS303" s="45"/>
      <c r="TT303" s="45"/>
      <c r="TU303" s="45"/>
      <c r="TV303" s="45"/>
      <c r="TW303" s="45"/>
      <c r="TX303" s="45"/>
      <c r="TY303" s="45"/>
      <c r="TZ303" s="45"/>
      <c r="UA303" s="45"/>
      <c r="UB303" s="45"/>
      <c r="UC303" s="45"/>
      <c r="UD303" s="45"/>
      <c r="UE303" s="45"/>
      <c r="UF303" s="45"/>
      <c r="UG303" s="45"/>
      <c r="UH303" s="45"/>
      <c r="UI303" s="45"/>
      <c r="UJ303" s="45"/>
      <c r="UK303" s="45"/>
      <c r="UL303" s="45"/>
      <c r="UM303" s="45"/>
      <c r="UN303" s="45"/>
      <c r="UO303" s="45"/>
      <c r="UP303" s="45"/>
      <c r="UQ303" s="45"/>
      <c r="UR303" s="45"/>
      <c r="US303" s="45"/>
      <c r="UT303" s="45"/>
      <c r="UU303" s="45"/>
      <c r="UV303" s="45"/>
      <c r="UW303" s="45"/>
      <c r="UX303" s="45"/>
      <c r="UY303" s="45"/>
      <c r="UZ303" s="45"/>
      <c r="VA303" s="45"/>
      <c r="VB303" s="45"/>
      <c r="VC303" s="45"/>
      <c r="VD303" s="45"/>
      <c r="VE303" s="45"/>
      <c r="VF303" s="45"/>
      <c r="VG303" s="45"/>
      <c r="VH303" s="45"/>
      <c r="VI303" s="45"/>
      <c r="VJ303" s="45"/>
      <c r="VK303" s="45"/>
      <c r="VL303" s="45"/>
      <c r="VM303" s="45"/>
      <c r="VN303" s="45"/>
      <c r="VO303" s="45"/>
      <c r="VP303" s="45"/>
      <c r="VQ303" s="45"/>
      <c r="VR303" s="45"/>
      <c r="VS303" s="45"/>
      <c r="VT303" s="45"/>
      <c r="VU303" s="45"/>
      <c r="VV303" s="45"/>
      <c r="VW303" s="45"/>
      <c r="VX303" s="45"/>
      <c r="VY303" s="45"/>
      <c r="VZ303" s="45"/>
      <c r="WA303" s="45"/>
      <c r="WB303" s="45"/>
      <c r="WC303" s="45"/>
      <c r="WD303" s="45"/>
      <c r="WE303" s="45"/>
      <c r="WF303" s="45"/>
      <c r="WG303" s="45"/>
      <c r="WH303" s="45"/>
      <c r="WI303" s="45"/>
      <c r="WJ303" s="45"/>
      <c r="WK303" s="45"/>
      <c r="WL303" s="45"/>
      <c r="WM303" s="45"/>
      <c r="WN303" s="45"/>
      <c r="WO303" s="45"/>
      <c r="WP303" s="45"/>
      <c r="WQ303" s="45"/>
      <c r="WR303" s="45"/>
      <c r="WS303" s="45"/>
      <c r="WT303" s="45"/>
      <c r="WU303" s="45"/>
      <c r="WV303" s="45"/>
      <c r="WW303" s="45"/>
      <c r="WX303" s="45"/>
      <c r="WY303" s="45"/>
      <c r="WZ303" s="45"/>
      <c r="XA303" s="45"/>
      <c r="XB303" s="45"/>
      <c r="XC303" s="45"/>
      <c r="XD303" s="45"/>
      <c r="XE303" s="45"/>
      <c r="XF303" s="45"/>
      <c r="XG303" s="45"/>
      <c r="XH303" s="45"/>
      <c r="XI303" s="45"/>
      <c r="XJ303" s="45"/>
      <c r="XK303" s="45"/>
      <c r="XL303" s="45"/>
      <c r="XM303" s="45"/>
      <c r="XN303" s="45"/>
      <c r="XO303" s="45"/>
      <c r="XP303" s="45"/>
      <c r="XQ303" s="45"/>
      <c r="XR303" s="45"/>
      <c r="XS303" s="45"/>
      <c r="XT303" s="45"/>
      <c r="XU303" s="45"/>
      <c r="XV303" s="45"/>
      <c r="XW303" s="45"/>
      <c r="XX303" s="45"/>
      <c r="XY303" s="45"/>
      <c r="XZ303" s="45"/>
      <c r="YA303" s="45"/>
      <c r="YB303" s="45"/>
      <c r="YC303" s="45"/>
      <c r="YD303" s="45"/>
      <c r="YE303" s="45"/>
      <c r="YF303" s="45"/>
      <c r="YG303" s="45"/>
      <c r="YH303" s="45"/>
      <c r="YI303" s="45"/>
      <c r="YJ303" s="45"/>
      <c r="YK303" s="45"/>
      <c r="YL303" s="45"/>
      <c r="YM303" s="45"/>
      <c r="YN303" s="45"/>
      <c r="YO303" s="45"/>
      <c r="YP303" s="45"/>
      <c r="YQ303" s="45"/>
      <c r="YR303" s="45"/>
      <c r="YS303" s="45"/>
      <c r="YT303" s="45"/>
      <c r="YU303" s="45"/>
      <c r="YV303" s="45"/>
      <c r="YW303" s="45"/>
      <c r="YX303" s="45"/>
      <c r="YY303" s="45"/>
      <c r="YZ303" s="45"/>
      <c r="ZA303" s="45"/>
      <c r="ZB303" s="45"/>
      <c r="ZC303" s="45"/>
      <c r="ZD303" s="45"/>
      <c r="ZE303" s="45"/>
      <c r="ZF303" s="45"/>
      <c r="ZG303" s="45"/>
      <c r="ZH303" s="45"/>
      <c r="ZI303" s="45"/>
      <c r="ZJ303" s="45"/>
      <c r="ZK303" s="45"/>
      <c r="ZL303" s="45"/>
      <c r="ZM303" s="45"/>
      <c r="ZN303" s="45"/>
      <c r="ZO303" s="45"/>
      <c r="ZP303" s="45"/>
      <c r="ZQ303" s="45"/>
      <c r="ZR303" s="45"/>
      <c r="ZS303" s="45"/>
      <c r="ZT303" s="45"/>
      <c r="ZU303" s="45"/>
      <c r="ZV303" s="45"/>
      <c r="ZW303" s="45"/>
      <c r="ZX303" s="45"/>
      <c r="ZY303" s="45"/>
      <c r="ZZ303" s="45"/>
      <c r="AAA303" s="45"/>
      <c r="AAB303" s="45"/>
      <c r="AAC303" s="45"/>
      <c r="AAD303" s="45"/>
      <c r="AAE303" s="45"/>
      <c r="AAF303" s="45"/>
      <c r="AAG303" s="45"/>
      <c r="AAH303" s="45"/>
      <c r="AAI303" s="45"/>
      <c r="AAJ303" s="45"/>
      <c r="AAK303" s="45"/>
      <c r="AAL303" s="45"/>
      <c r="AAM303" s="45"/>
      <c r="AAN303" s="45"/>
      <c r="AAO303" s="45"/>
      <c r="AAP303" s="45"/>
      <c r="AAQ303" s="45"/>
      <c r="AAR303" s="45"/>
      <c r="AAS303" s="45"/>
      <c r="AAT303" s="45"/>
      <c r="AAU303" s="45"/>
      <c r="AAV303" s="45"/>
      <c r="AAW303" s="45"/>
      <c r="AAX303" s="45"/>
      <c r="AAY303" s="45"/>
      <c r="AAZ303" s="45"/>
      <c r="ABA303" s="45"/>
      <c r="ABB303" s="45"/>
      <c r="ABC303" s="45"/>
      <c r="ABD303" s="45"/>
      <c r="ABE303" s="45"/>
      <c r="ABF303" s="45"/>
      <c r="ABG303" s="45"/>
      <c r="ABH303" s="45"/>
      <c r="ABI303" s="45"/>
      <c r="ABJ303" s="45"/>
      <c r="ABK303" s="45"/>
      <c r="ABL303" s="45"/>
      <c r="ABM303" s="45"/>
      <c r="ABN303" s="45"/>
      <c r="ABO303" s="45"/>
      <c r="ABP303" s="45"/>
      <c r="ABQ303" s="45"/>
      <c r="ABR303" s="45"/>
      <c r="ABS303" s="45"/>
      <c r="ABT303" s="45"/>
      <c r="ABU303" s="45"/>
      <c r="ABV303" s="45"/>
      <c r="ABW303" s="45"/>
      <c r="ABX303" s="45"/>
      <c r="ABY303" s="45"/>
      <c r="ABZ303" s="45"/>
      <c r="ACA303" s="45"/>
      <c r="ACB303" s="45"/>
      <c r="ACC303" s="45"/>
      <c r="ACD303" s="45"/>
      <c r="ACE303" s="45"/>
      <c r="ACF303" s="45"/>
      <c r="ACG303" s="45"/>
      <c r="ACH303" s="45"/>
      <c r="ACI303" s="45"/>
      <c r="ACJ303" s="45"/>
      <c r="ACK303" s="45"/>
      <c r="ACL303" s="45"/>
      <c r="ACM303" s="45"/>
      <c r="ACN303" s="45"/>
      <c r="ACO303" s="45"/>
      <c r="ACP303" s="45"/>
      <c r="ACQ303" s="45"/>
      <c r="ACR303" s="45"/>
      <c r="ACS303" s="45"/>
      <c r="ACT303" s="45"/>
      <c r="ACU303" s="45"/>
      <c r="ACV303" s="45"/>
      <c r="ACW303" s="45"/>
      <c r="ACX303" s="45"/>
      <c r="ACY303" s="45"/>
      <c r="ACZ303" s="45"/>
      <c r="ADA303" s="45"/>
      <c r="ADB303" s="45"/>
      <c r="ADC303" s="45"/>
      <c r="ADD303" s="45"/>
      <c r="ADE303" s="45"/>
      <c r="ADF303" s="45"/>
      <c r="ADG303" s="45"/>
      <c r="ADH303" s="45"/>
      <c r="ADI303" s="45"/>
      <c r="ADJ303" s="45"/>
      <c r="ADK303" s="45"/>
      <c r="ADL303" s="45"/>
      <c r="ADM303" s="45"/>
      <c r="ADN303" s="45"/>
      <c r="ADO303" s="45"/>
      <c r="ADP303" s="45"/>
      <c r="ADQ303" s="45"/>
      <c r="ADR303" s="45"/>
      <c r="ADS303" s="45"/>
      <c r="ADT303" s="45"/>
      <c r="ADU303" s="45"/>
      <c r="ADV303" s="45"/>
      <c r="ADW303" s="45"/>
      <c r="ADX303" s="45"/>
      <c r="ADY303" s="45"/>
      <c r="ADZ303" s="45"/>
      <c r="AEA303" s="45"/>
      <c r="AEB303" s="45"/>
      <c r="AEC303" s="45"/>
      <c r="AED303" s="45"/>
      <c r="AEE303" s="45"/>
      <c r="AEF303" s="45"/>
      <c r="AEG303" s="45"/>
      <c r="AEH303" s="45"/>
      <c r="AEI303" s="45"/>
      <c r="AEJ303" s="45"/>
      <c r="AEK303" s="45"/>
      <c r="AEL303" s="45"/>
      <c r="AEM303" s="45"/>
      <c r="AEN303" s="45"/>
      <c r="AEO303" s="45"/>
      <c r="AEP303" s="45"/>
      <c r="AEQ303" s="45"/>
      <c r="AER303" s="45"/>
      <c r="AES303" s="45"/>
      <c r="AET303" s="45"/>
      <c r="AEU303" s="45"/>
      <c r="AEV303" s="45"/>
      <c r="AEW303" s="45"/>
      <c r="AEX303" s="45"/>
      <c r="AEY303" s="45"/>
      <c r="AEZ303" s="45"/>
      <c r="AFA303" s="45"/>
      <c r="AFB303" s="45"/>
      <c r="AFC303" s="45"/>
      <c r="AFD303" s="45"/>
      <c r="AFE303" s="45"/>
      <c r="AFF303" s="45"/>
      <c r="AFG303" s="45"/>
      <c r="AFH303" s="45"/>
      <c r="AFI303" s="45"/>
      <c r="AFJ303" s="45"/>
      <c r="AFK303" s="45"/>
      <c r="AFL303" s="45"/>
      <c r="AFM303" s="45"/>
      <c r="AFN303" s="45"/>
      <c r="AFO303" s="45"/>
      <c r="AFP303" s="45"/>
      <c r="AFQ303" s="45"/>
      <c r="AFR303" s="45"/>
      <c r="AFS303" s="45"/>
      <c r="AFT303" s="45"/>
      <c r="AFU303" s="45"/>
      <c r="AFV303" s="45"/>
      <c r="AFW303" s="45"/>
      <c r="AFX303" s="45"/>
      <c r="AFY303" s="45"/>
      <c r="AFZ303" s="45"/>
      <c r="AGA303" s="45"/>
      <c r="AGB303" s="45"/>
      <c r="AGC303" s="45"/>
      <c r="AGD303" s="45"/>
      <c r="AGE303" s="45"/>
      <c r="AGF303" s="45"/>
      <c r="AGG303" s="45"/>
      <c r="AGH303" s="45"/>
      <c r="AGI303" s="45"/>
      <c r="AGJ303" s="45"/>
      <c r="AGK303" s="45"/>
      <c r="AGL303" s="45"/>
      <c r="AGM303" s="45"/>
      <c r="AGN303" s="45"/>
      <c r="AGO303" s="45"/>
      <c r="AGP303" s="45"/>
      <c r="AGQ303" s="45"/>
      <c r="AGR303" s="45"/>
      <c r="AGS303" s="45"/>
      <c r="AGT303" s="45"/>
      <c r="AGU303" s="45"/>
      <c r="AGV303" s="45"/>
      <c r="AGW303" s="45"/>
      <c r="AGX303" s="45"/>
      <c r="AGY303" s="45"/>
      <c r="AGZ303" s="45"/>
      <c r="AHA303" s="45"/>
      <c r="AHB303" s="45"/>
      <c r="AHC303" s="45"/>
      <c r="AHD303" s="45"/>
      <c r="AHE303" s="45"/>
      <c r="AHF303" s="45"/>
      <c r="AHG303" s="45"/>
      <c r="AHH303" s="45"/>
      <c r="AHI303" s="45"/>
      <c r="AHJ303" s="45"/>
      <c r="AHK303" s="45"/>
      <c r="AHL303" s="45"/>
      <c r="AHM303" s="45"/>
      <c r="AHN303" s="45"/>
      <c r="AHO303" s="45"/>
      <c r="AHP303" s="45"/>
      <c r="AHQ303" s="45"/>
      <c r="AHR303" s="45"/>
      <c r="AHS303" s="45"/>
      <c r="AHT303" s="45"/>
      <c r="AHU303" s="45"/>
      <c r="AHV303" s="45"/>
      <c r="AHW303" s="45"/>
      <c r="AHX303" s="45"/>
      <c r="AHY303" s="45"/>
      <c r="AHZ303" s="45"/>
      <c r="AIA303" s="45"/>
      <c r="AIB303" s="45"/>
      <c r="AIC303" s="45"/>
      <c r="AID303" s="45"/>
      <c r="AIE303" s="45"/>
      <c r="AIF303" s="45"/>
      <c r="AIG303" s="45"/>
      <c r="AIH303" s="45"/>
      <c r="AII303" s="45"/>
      <c r="AIJ303" s="45"/>
      <c r="AIK303" s="45"/>
      <c r="AIL303" s="45"/>
      <c r="AIM303" s="45"/>
      <c r="AIN303" s="45"/>
      <c r="AIO303" s="45"/>
      <c r="AIP303" s="45"/>
      <c r="AIQ303" s="45"/>
      <c r="AIR303" s="45"/>
      <c r="AIS303" s="45"/>
      <c r="AIT303" s="45"/>
      <c r="AIU303" s="45"/>
      <c r="AIV303" s="45"/>
      <c r="AIW303" s="45"/>
      <c r="AIX303" s="45"/>
      <c r="AIY303" s="45"/>
      <c r="AIZ303" s="45"/>
      <c r="AJA303" s="45"/>
      <c r="AJB303" s="45"/>
      <c r="AJC303" s="45"/>
      <c r="AJD303" s="45"/>
      <c r="AJE303" s="45"/>
      <c r="AJF303" s="45"/>
      <c r="AJG303" s="45"/>
      <c r="AJH303" s="45"/>
      <c r="AJI303" s="45"/>
      <c r="AJJ303" s="45"/>
      <c r="AJK303" s="45"/>
      <c r="AJL303" s="45"/>
      <c r="AJM303" s="45"/>
      <c r="AJN303" s="45"/>
      <c r="AJO303" s="45"/>
      <c r="AJP303" s="45"/>
      <c r="AJQ303" s="45"/>
      <c r="AJR303" s="45"/>
      <c r="AJS303" s="45"/>
      <c r="AJT303" s="45"/>
      <c r="AJU303" s="45"/>
      <c r="AJV303" s="45"/>
      <c r="AJW303" s="45"/>
      <c r="AJX303" s="45"/>
      <c r="AJY303" s="45"/>
      <c r="AJZ303" s="45"/>
      <c r="AKA303" s="45"/>
      <c r="AKB303" s="45"/>
      <c r="AKC303" s="45"/>
      <c r="AKD303" s="45"/>
      <c r="AKE303" s="45"/>
      <c r="AKF303" s="45"/>
      <c r="AKG303" s="45"/>
      <c r="AKH303" s="45"/>
      <c r="AKI303" s="45"/>
      <c r="AKJ303" s="45"/>
      <c r="AKK303" s="45"/>
      <c r="AKL303" s="45"/>
      <c r="AKM303" s="45"/>
      <c r="AKN303" s="45"/>
      <c r="AKO303" s="45"/>
      <c r="AKP303" s="45"/>
      <c r="AKQ303" s="45"/>
      <c r="AKR303" s="45"/>
      <c r="AKS303" s="45"/>
      <c r="AKT303" s="45"/>
      <c r="AKU303" s="45"/>
      <c r="AKV303" s="45"/>
      <c r="AKW303" s="45"/>
      <c r="AKX303" s="45"/>
      <c r="AKY303" s="45"/>
      <c r="AKZ303" s="45"/>
      <c r="ALA303" s="45"/>
      <c r="ALB303" s="45"/>
      <c r="ALC303" s="45"/>
      <c r="ALD303" s="45"/>
      <c r="ALE303" s="45"/>
      <c r="ALF303" s="45"/>
      <c r="ALG303" s="45"/>
      <c r="ALH303" s="45"/>
      <c r="ALI303" s="45"/>
      <c r="ALJ303" s="45"/>
      <c r="ALK303" s="45"/>
      <c r="ALL303" s="45"/>
      <c r="ALM303" s="45"/>
      <c r="ALN303" s="45"/>
      <c r="ALO303" s="45"/>
      <c r="ALP303" s="45"/>
      <c r="ALQ303" s="45"/>
      <c r="ALR303" s="45"/>
      <c r="ALS303" s="45"/>
      <c r="ALT303" s="45"/>
      <c r="ALU303" s="45"/>
      <c r="ALV303" s="45"/>
      <c r="ALW303" s="45"/>
      <c r="ALX303" s="45"/>
      <c r="ALY303" s="45"/>
      <c r="ALZ303" s="45"/>
      <c r="AMA303" s="45"/>
      <c r="AMB303" s="45"/>
      <c r="AMC303" s="45"/>
      <c r="AMD303" s="45"/>
      <c r="AME303" s="45"/>
      <c r="AMF303" s="45"/>
    </row>
    <row r="304" spans="1:1020" s="44" customFormat="1" ht="44.25" customHeight="1" x14ac:dyDescent="0.2">
      <c r="A304" s="95">
        <v>167</v>
      </c>
      <c r="B304" s="184" t="s">
        <v>333</v>
      </c>
      <c r="C304" s="223">
        <v>0</v>
      </c>
      <c r="D304" s="168" t="s">
        <v>93</v>
      </c>
      <c r="E304" s="170">
        <v>0</v>
      </c>
      <c r="F304" s="171">
        <f t="shared" si="4"/>
        <v>0</v>
      </c>
      <c r="H304" s="45"/>
      <c r="I304" s="47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5"/>
      <c r="FD304" s="45"/>
      <c r="FE304" s="45"/>
      <c r="FF304" s="45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R304" s="45"/>
      <c r="FS304" s="45"/>
      <c r="FT304" s="45"/>
      <c r="FU304" s="45"/>
      <c r="FV304" s="45"/>
      <c r="FW304" s="45"/>
      <c r="FX304" s="45"/>
      <c r="FY304" s="45"/>
      <c r="FZ304" s="45"/>
      <c r="GA304" s="45"/>
      <c r="GB304" s="45"/>
      <c r="GC304" s="45"/>
      <c r="GD304" s="45"/>
      <c r="GE304" s="45"/>
      <c r="GF304" s="45"/>
      <c r="GG304" s="45"/>
      <c r="GH304" s="45"/>
      <c r="GI304" s="45"/>
      <c r="GJ304" s="45"/>
      <c r="GK304" s="45"/>
      <c r="GL304" s="45"/>
      <c r="GM304" s="45"/>
      <c r="GN304" s="45"/>
      <c r="GO304" s="45"/>
      <c r="GP304" s="45"/>
      <c r="GQ304" s="45"/>
      <c r="GR304" s="45"/>
      <c r="GS304" s="45"/>
      <c r="GT304" s="45"/>
      <c r="GU304" s="45"/>
      <c r="GV304" s="45"/>
      <c r="GW304" s="45"/>
      <c r="GX304" s="45"/>
      <c r="GY304" s="45"/>
      <c r="GZ304" s="45"/>
      <c r="HA304" s="45"/>
      <c r="HB304" s="45"/>
      <c r="HC304" s="45"/>
      <c r="HD304" s="45"/>
      <c r="HE304" s="45"/>
      <c r="HF304" s="45"/>
      <c r="HG304" s="45"/>
      <c r="HH304" s="45"/>
      <c r="HI304" s="45"/>
      <c r="HJ304" s="45"/>
      <c r="HK304" s="45"/>
      <c r="HL304" s="45"/>
      <c r="HM304" s="45"/>
      <c r="HN304" s="45"/>
      <c r="HO304" s="45"/>
      <c r="HP304" s="45"/>
      <c r="HQ304" s="45"/>
      <c r="HR304" s="45"/>
      <c r="HS304" s="45"/>
      <c r="HT304" s="45"/>
      <c r="HU304" s="45"/>
      <c r="HV304" s="45"/>
      <c r="HW304" s="45"/>
      <c r="HX304" s="45"/>
      <c r="HY304" s="45"/>
      <c r="HZ304" s="45"/>
      <c r="IA304" s="45"/>
      <c r="IB304" s="45"/>
      <c r="IC304" s="45"/>
      <c r="ID304" s="45"/>
      <c r="IE304" s="45"/>
      <c r="IF304" s="45"/>
      <c r="IG304" s="45"/>
      <c r="IH304" s="45"/>
      <c r="II304" s="45"/>
      <c r="IJ304" s="45"/>
      <c r="IK304" s="45"/>
      <c r="IL304" s="45"/>
      <c r="IM304" s="45"/>
      <c r="IN304" s="45"/>
      <c r="IO304" s="45"/>
      <c r="IP304" s="45"/>
      <c r="IQ304" s="45"/>
      <c r="IR304" s="45"/>
      <c r="IS304" s="45"/>
      <c r="IT304" s="45"/>
      <c r="IU304" s="45"/>
      <c r="IV304" s="45"/>
      <c r="IW304" s="45"/>
      <c r="IX304" s="45"/>
      <c r="IY304" s="45"/>
      <c r="IZ304" s="45"/>
      <c r="JA304" s="45"/>
      <c r="JB304" s="45"/>
      <c r="JC304" s="45"/>
      <c r="JD304" s="45"/>
      <c r="JE304" s="45"/>
      <c r="JF304" s="45"/>
      <c r="JG304" s="45"/>
      <c r="JH304" s="45"/>
      <c r="JI304" s="45"/>
      <c r="JJ304" s="45"/>
      <c r="JK304" s="45"/>
      <c r="JL304" s="45"/>
      <c r="JM304" s="45"/>
      <c r="JN304" s="45"/>
      <c r="JO304" s="45"/>
      <c r="JP304" s="45"/>
      <c r="JQ304" s="45"/>
      <c r="JR304" s="45"/>
      <c r="JS304" s="45"/>
      <c r="JT304" s="45"/>
      <c r="JU304" s="45"/>
      <c r="JV304" s="45"/>
      <c r="JW304" s="45"/>
      <c r="JX304" s="45"/>
      <c r="JY304" s="45"/>
      <c r="JZ304" s="45"/>
      <c r="KA304" s="45"/>
      <c r="KB304" s="45"/>
      <c r="KC304" s="45"/>
      <c r="KD304" s="45"/>
      <c r="KE304" s="45"/>
      <c r="KF304" s="45"/>
      <c r="KG304" s="45"/>
      <c r="KH304" s="45"/>
      <c r="KI304" s="45"/>
      <c r="KJ304" s="45"/>
      <c r="KK304" s="45"/>
      <c r="KL304" s="45"/>
      <c r="KM304" s="45"/>
      <c r="KN304" s="45"/>
      <c r="KO304" s="45"/>
      <c r="KP304" s="45"/>
      <c r="KQ304" s="45"/>
      <c r="KR304" s="45"/>
      <c r="KS304" s="45"/>
      <c r="KT304" s="45"/>
      <c r="KU304" s="45"/>
      <c r="KV304" s="45"/>
      <c r="KW304" s="45"/>
      <c r="KX304" s="45"/>
      <c r="KY304" s="45"/>
      <c r="KZ304" s="45"/>
      <c r="LA304" s="45"/>
      <c r="LB304" s="45"/>
      <c r="LC304" s="45"/>
      <c r="LD304" s="45"/>
      <c r="LE304" s="45"/>
      <c r="LF304" s="45"/>
      <c r="LG304" s="45"/>
      <c r="LH304" s="45"/>
      <c r="LI304" s="45"/>
      <c r="LJ304" s="45"/>
      <c r="LK304" s="45"/>
      <c r="LL304" s="45"/>
      <c r="LM304" s="45"/>
      <c r="LN304" s="45"/>
      <c r="LO304" s="45"/>
      <c r="LP304" s="45"/>
      <c r="LQ304" s="45"/>
      <c r="LR304" s="45"/>
      <c r="LS304" s="45"/>
      <c r="LT304" s="45"/>
      <c r="LU304" s="45"/>
      <c r="LV304" s="45"/>
      <c r="LW304" s="45"/>
      <c r="LX304" s="45"/>
      <c r="LY304" s="45"/>
      <c r="LZ304" s="45"/>
      <c r="MA304" s="45"/>
      <c r="MB304" s="45"/>
      <c r="MC304" s="45"/>
      <c r="MD304" s="45"/>
      <c r="ME304" s="45"/>
      <c r="MF304" s="45"/>
      <c r="MG304" s="45"/>
      <c r="MH304" s="45"/>
      <c r="MI304" s="45"/>
      <c r="MJ304" s="45"/>
      <c r="MK304" s="45"/>
      <c r="ML304" s="45"/>
      <c r="MM304" s="45"/>
      <c r="MN304" s="45"/>
      <c r="MO304" s="45"/>
      <c r="MP304" s="45"/>
      <c r="MQ304" s="45"/>
      <c r="MR304" s="45"/>
      <c r="MS304" s="45"/>
      <c r="MT304" s="45"/>
      <c r="MU304" s="45"/>
      <c r="MV304" s="45"/>
      <c r="MW304" s="45"/>
      <c r="MX304" s="45"/>
      <c r="MY304" s="45"/>
      <c r="MZ304" s="45"/>
      <c r="NA304" s="45"/>
      <c r="NB304" s="45"/>
      <c r="NC304" s="45"/>
      <c r="ND304" s="45"/>
      <c r="NE304" s="45"/>
      <c r="NF304" s="45"/>
      <c r="NG304" s="45"/>
      <c r="NH304" s="45"/>
      <c r="NI304" s="45"/>
      <c r="NJ304" s="45"/>
      <c r="NK304" s="45"/>
      <c r="NL304" s="45"/>
      <c r="NM304" s="45"/>
      <c r="NN304" s="45"/>
      <c r="NO304" s="45"/>
      <c r="NP304" s="45"/>
      <c r="NQ304" s="45"/>
      <c r="NR304" s="45"/>
      <c r="NS304" s="45"/>
      <c r="NT304" s="45"/>
      <c r="NU304" s="45"/>
      <c r="NV304" s="45"/>
      <c r="NW304" s="45"/>
      <c r="NX304" s="45"/>
      <c r="NY304" s="45"/>
      <c r="NZ304" s="45"/>
      <c r="OA304" s="45"/>
      <c r="OB304" s="45"/>
      <c r="OC304" s="45"/>
      <c r="OD304" s="45"/>
      <c r="OE304" s="45"/>
      <c r="OF304" s="45"/>
      <c r="OG304" s="45"/>
      <c r="OH304" s="45"/>
      <c r="OI304" s="45"/>
      <c r="OJ304" s="45"/>
      <c r="OK304" s="45"/>
      <c r="OL304" s="45"/>
      <c r="OM304" s="45"/>
      <c r="ON304" s="45"/>
      <c r="OO304" s="45"/>
      <c r="OP304" s="45"/>
      <c r="OQ304" s="45"/>
      <c r="OR304" s="45"/>
      <c r="OS304" s="45"/>
      <c r="OT304" s="45"/>
      <c r="OU304" s="45"/>
      <c r="OV304" s="45"/>
      <c r="OW304" s="45"/>
      <c r="OX304" s="45"/>
      <c r="OY304" s="45"/>
      <c r="OZ304" s="45"/>
      <c r="PA304" s="45"/>
      <c r="PB304" s="45"/>
      <c r="PC304" s="45"/>
      <c r="PD304" s="45"/>
      <c r="PE304" s="45"/>
      <c r="PF304" s="45"/>
      <c r="PG304" s="45"/>
      <c r="PH304" s="45"/>
      <c r="PI304" s="45"/>
      <c r="PJ304" s="45"/>
      <c r="PK304" s="45"/>
      <c r="PL304" s="45"/>
      <c r="PM304" s="45"/>
      <c r="PN304" s="45"/>
      <c r="PO304" s="45"/>
      <c r="PP304" s="45"/>
      <c r="PQ304" s="45"/>
      <c r="PR304" s="45"/>
      <c r="PS304" s="45"/>
      <c r="PT304" s="45"/>
      <c r="PU304" s="45"/>
      <c r="PV304" s="45"/>
      <c r="PW304" s="45"/>
      <c r="PX304" s="45"/>
      <c r="PY304" s="45"/>
      <c r="PZ304" s="45"/>
      <c r="QA304" s="45"/>
      <c r="QB304" s="45"/>
      <c r="QC304" s="45"/>
      <c r="QD304" s="45"/>
      <c r="QE304" s="45"/>
      <c r="QF304" s="45"/>
      <c r="QG304" s="45"/>
      <c r="QH304" s="45"/>
      <c r="QI304" s="45"/>
      <c r="QJ304" s="45"/>
      <c r="QK304" s="45"/>
      <c r="QL304" s="45"/>
      <c r="QM304" s="45"/>
      <c r="QN304" s="45"/>
      <c r="QO304" s="45"/>
      <c r="QP304" s="45"/>
      <c r="QQ304" s="45"/>
      <c r="QR304" s="45"/>
      <c r="QS304" s="45"/>
      <c r="QT304" s="45"/>
      <c r="QU304" s="45"/>
      <c r="QV304" s="45"/>
      <c r="QW304" s="45"/>
      <c r="QX304" s="45"/>
      <c r="QY304" s="45"/>
      <c r="QZ304" s="45"/>
      <c r="RA304" s="45"/>
      <c r="RB304" s="45"/>
      <c r="RC304" s="45"/>
      <c r="RD304" s="45"/>
      <c r="RE304" s="45"/>
      <c r="RF304" s="45"/>
      <c r="RG304" s="45"/>
      <c r="RH304" s="45"/>
      <c r="RI304" s="45"/>
      <c r="RJ304" s="45"/>
      <c r="RK304" s="45"/>
      <c r="RL304" s="45"/>
      <c r="RM304" s="45"/>
      <c r="RN304" s="45"/>
      <c r="RO304" s="45"/>
      <c r="RP304" s="45"/>
      <c r="RQ304" s="45"/>
      <c r="RR304" s="45"/>
      <c r="RS304" s="45"/>
      <c r="RT304" s="45"/>
      <c r="RU304" s="45"/>
      <c r="RV304" s="45"/>
      <c r="RW304" s="45"/>
      <c r="RX304" s="45"/>
      <c r="RY304" s="45"/>
      <c r="RZ304" s="45"/>
      <c r="SA304" s="45"/>
      <c r="SB304" s="45"/>
      <c r="SC304" s="45"/>
      <c r="SD304" s="45"/>
      <c r="SE304" s="45"/>
      <c r="SF304" s="45"/>
      <c r="SG304" s="45"/>
      <c r="SH304" s="45"/>
      <c r="SI304" s="45"/>
      <c r="SJ304" s="45"/>
      <c r="SK304" s="45"/>
      <c r="SL304" s="45"/>
      <c r="SM304" s="45"/>
      <c r="SN304" s="45"/>
      <c r="SO304" s="45"/>
      <c r="SP304" s="45"/>
      <c r="SQ304" s="45"/>
      <c r="SR304" s="45"/>
      <c r="SS304" s="45"/>
      <c r="ST304" s="45"/>
      <c r="SU304" s="45"/>
      <c r="SV304" s="45"/>
      <c r="SW304" s="45"/>
      <c r="SX304" s="45"/>
      <c r="SY304" s="45"/>
      <c r="SZ304" s="45"/>
      <c r="TA304" s="45"/>
      <c r="TB304" s="45"/>
      <c r="TC304" s="45"/>
      <c r="TD304" s="45"/>
      <c r="TE304" s="45"/>
      <c r="TF304" s="45"/>
      <c r="TG304" s="45"/>
      <c r="TH304" s="45"/>
      <c r="TI304" s="45"/>
      <c r="TJ304" s="45"/>
      <c r="TK304" s="45"/>
      <c r="TL304" s="45"/>
      <c r="TM304" s="45"/>
      <c r="TN304" s="45"/>
      <c r="TO304" s="45"/>
      <c r="TP304" s="45"/>
      <c r="TQ304" s="45"/>
      <c r="TR304" s="45"/>
      <c r="TS304" s="45"/>
      <c r="TT304" s="45"/>
      <c r="TU304" s="45"/>
      <c r="TV304" s="45"/>
      <c r="TW304" s="45"/>
      <c r="TX304" s="45"/>
      <c r="TY304" s="45"/>
      <c r="TZ304" s="45"/>
      <c r="UA304" s="45"/>
      <c r="UB304" s="45"/>
      <c r="UC304" s="45"/>
      <c r="UD304" s="45"/>
      <c r="UE304" s="45"/>
      <c r="UF304" s="45"/>
      <c r="UG304" s="45"/>
      <c r="UH304" s="45"/>
      <c r="UI304" s="45"/>
      <c r="UJ304" s="45"/>
      <c r="UK304" s="45"/>
      <c r="UL304" s="45"/>
      <c r="UM304" s="45"/>
      <c r="UN304" s="45"/>
      <c r="UO304" s="45"/>
      <c r="UP304" s="45"/>
      <c r="UQ304" s="45"/>
      <c r="UR304" s="45"/>
      <c r="US304" s="45"/>
      <c r="UT304" s="45"/>
      <c r="UU304" s="45"/>
      <c r="UV304" s="45"/>
      <c r="UW304" s="45"/>
      <c r="UX304" s="45"/>
      <c r="UY304" s="45"/>
      <c r="UZ304" s="45"/>
      <c r="VA304" s="45"/>
      <c r="VB304" s="45"/>
      <c r="VC304" s="45"/>
      <c r="VD304" s="45"/>
      <c r="VE304" s="45"/>
      <c r="VF304" s="45"/>
      <c r="VG304" s="45"/>
      <c r="VH304" s="45"/>
      <c r="VI304" s="45"/>
      <c r="VJ304" s="45"/>
      <c r="VK304" s="45"/>
      <c r="VL304" s="45"/>
      <c r="VM304" s="45"/>
      <c r="VN304" s="45"/>
      <c r="VO304" s="45"/>
      <c r="VP304" s="45"/>
      <c r="VQ304" s="45"/>
      <c r="VR304" s="45"/>
      <c r="VS304" s="45"/>
      <c r="VT304" s="45"/>
      <c r="VU304" s="45"/>
      <c r="VV304" s="45"/>
      <c r="VW304" s="45"/>
      <c r="VX304" s="45"/>
      <c r="VY304" s="45"/>
      <c r="VZ304" s="45"/>
      <c r="WA304" s="45"/>
      <c r="WB304" s="45"/>
      <c r="WC304" s="45"/>
      <c r="WD304" s="45"/>
      <c r="WE304" s="45"/>
      <c r="WF304" s="45"/>
      <c r="WG304" s="45"/>
      <c r="WH304" s="45"/>
      <c r="WI304" s="45"/>
      <c r="WJ304" s="45"/>
      <c r="WK304" s="45"/>
      <c r="WL304" s="45"/>
      <c r="WM304" s="45"/>
      <c r="WN304" s="45"/>
      <c r="WO304" s="45"/>
      <c r="WP304" s="45"/>
      <c r="WQ304" s="45"/>
      <c r="WR304" s="45"/>
      <c r="WS304" s="45"/>
      <c r="WT304" s="45"/>
      <c r="WU304" s="45"/>
      <c r="WV304" s="45"/>
      <c r="WW304" s="45"/>
      <c r="WX304" s="45"/>
      <c r="WY304" s="45"/>
      <c r="WZ304" s="45"/>
      <c r="XA304" s="45"/>
      <c r="XB304" s="45"/>
      <c r="XC304" s="45"/>
      <c r="XD304" s="45"/>
      <c r="XE304" s="45"/>
      <c r="XF304" s="45"/>
      <c r="XG304" s="45"/>
      <c r="XH304" s="45"/>
      <c r="XI304" s="45"/>
      <c r="XJ304" s="45"/>
      <c r="XK304" s="45"/>
      <c r="XL304" s="45"/>
      <c r="XM304" s="45"/>
      <c r="XN304" s="45"/>
      <c r="XO304" s="45"/>
      <c r="XP304" s="45"/>
      <c r="XQ304" s="45"/>
      <c r="XR304" s="45"/>
      <c r="XS304" s="45"/>
      <c r="XT304" s="45"/>
      <c r="XU304" s="45"/>
      <c r="XV304" s="45"/>
      <c r="XW304" s="45"/>
      <c r="XX304" s="45"/>
      <c r="XY304" s="45"/>
      <c r="XZ304" s="45"/>
      <c r="YA304" s="45"/>
      <c r="YB304" s="45"/>
      <c r="YC304" s="45"/>
      <c r="YD304" s="45"/>
      <c r="YE304" s="45"/>
      <c r="YF304" s="45"/>
      <c r="YG304" s="45"/>
      <c r="YH304" s="45"/>
      <c r="YI304" s="45"/>
      <c r="YJ304" s="45"/>
      <c r="YK304" s="45"/>
      <c r="YL304" s="45"/>
      <c r="YM304" s="45"/>
      <c r="YN304" s="45"/>
      <c r="YO304" s="45"/>
      <c r="YP304" s="45"/>
      <c r="YQ304" s="45"/>
      <c r="YR304" s="45"/>
      <c r="YS304" s="45"/>
      <c r="YT304" s="45"/>
      <c r="YU304" s="45"/>
      <c r="YV304" s="45"/>
      <c r="YW304" s="45"/>
      <c r="YX304" s="45"/>
      <c r="YY304" s="45"/>
      <c r="YZ304" s="45"/>
      <c r="ZA304" s="45"/>
      <c r="ZB304" s="45"/>
      <c r="ZC304" s="45"/>
      <c r="ZD304" s="45"/>
      <c r="ZE304" s="45"/>
      <c r="ZF304" s="45"/>
      <c r="ZG304" s="45"/>
      <c r="ZH304" s="45"/>
      <c r="ZI304" s="45"/>
      <c r="ZJ304" s="45"/>
      <c r="ZK304" s="45"/>
      <c r="ZL304" s="45"/>
      <c r="ZM304" s="45"/>
      <c r="ZN304" s="45"/>
      <c r="ZO304" s="45"/>
      <c r="ZP304" s="45"/>
      <c r="ZQ304" s="45"/>
      <c r="ZR304" s="45"/>
      <c r="ZS304" s="45"/>
      <c r="ZT304" s="45"/>
      <c r="ZU304" s="45"/>
      <c r="ZV304" s="45"/>
      <c r="ZW304" s="45"/>
      <c r="ZX304" s="45"/>
      <c r="ZY304" s="45"/>
      <c r="ZZ304" s="45"/>
      <c r="AAA304" s="45"/>
      <c r="AAB304" s="45"/>
      <c r="AAC304" s="45"/>
      <c r="AAD304" s="45"/>
      <c r="AAE304" s="45"/>
      <c r="AAF304" s="45"/>
      <c r="AAG304" s="45"/>
      <c r="AAH304" s="45"/>
      <c r="AAI304" s="45"/>
      <c r="AAJ304" s="45"/>
      <c r="AAK304" s="45"/>
      <c r="AAL304" s="45"/>
      <c r="AAM304" s="45"/>
      <c r="AAN304" s="45"/>
      <c r="AAO304" s="45"/>
      <c r="AAP304" s="45"/>
      <c r="AAQ304" s="45"/>
      <c r="AAR304" s="45"/>
      <c r="AAS304" s="45"/>
      <c r="AAT304" s="45"/>
      <c r="AAU304" s="45"/>
      <c r="AAV304" s="45"/>
      <c r="AAW304" s="45"/>
      <c r="AAX304" s="45"/>
      <c r="AAY304" s="45"/>
      <c r="AAZ304" s="45"/>
      <c r="ABA304" s="45"/>
      <c r="ABB304" s="45"/>
      <c r="ABC304" s="45"/>
      <c r="ABD304" s="45"/>
      <c r="ABE304" s="45"/>
      <c r="ABF304" s="45"/>
      <c r="ABG304" s="45"/>
      <c r="ABH304" s="45"/>
      <c r="ABI304" s="45"/>
      <c r="ABJ304" s="45"/>
      <c r="ABK304" s="45"/>
      <c r="ABL304" s="45"/>
      <c r="ABM304" s="45"/>
      <c r="ABN304" s="45"/>
      <c r="ABO304" s="45"/>
      <c r="ABP304" s="45"/>
      <c r="ABQ304" s="45"/>
      <c r="ABR304" s="45"/>
      <c r="ABS304" s="45"/>
      <c r="ABT304" s="45"/>
      <c r="ABU304" s="45"/>
      <c r="ABV304" s="45"/>
      <c r="ABW304" s="45"/>
      <c r="ABX304" s="45"/>
      <c r="ABY304" s="45"/>
      <c r="ABZ304" s="45"/>
      <c r="ACA304" s="45"/>
      <c r="ACB304" s="45"/>
      <c r="ACC304" s="45"/>
      <c r="ACD304" s="45"/>
      <c r="ACE304" s="45"/>
      <c r="ACF304" s="45"/>
      <c r="ACG304" s="45"/>
      <c r="ACH304" s="45"/>
      <c r="ACI304" s="45"/>
      <c r="ACJ304" s="45"/>
      <c r="ACK304" s="45"/>
      <c r="ACL304" s="45"/>
      <c r="ACM304" s="45"/>
      <c r="ACN304" s="45"/>
      <c r="ACO304" s="45"/>
      <c r="ACP304" s="45"/>
      <c r="ACQ304" s="45"/>
      <c r="ACR304" s="45"/>
      <c r="ACS304" s="45"/>
      <c r="ACT304" s="45"/>
      <c r="ACU304" s="45"/>
      <c r="ACV304" s="45"/>
      <c r="ACW304" s="45"/>
      <c r="ACX304" s="45"/>
      <c r="ACY304" s="45"/>
      <c r="ACZ304" s="45"/>
      <c r="ADA304" s="45"/>
      <c r="ADB304" s="45"/>
      <c r="ADC304" s="45"/>
      <c r="ADD304" s="45"/>
      <c r="ADE304" s="45"/>
      <c r="ADF304" s="45"/>
      <c r="ADG304" s="45"/>
      <c r="ADH304" s="45"/>
      <c r="ADI304" s="45"/>
      <c r="ADJ304" s="45"/>
      <c r="ADK304" s="45"/>
      <c r="ADL304" s="45"/>
      <c r="ADM304" s="45"/>
      <c r="ADN304" s="45"/>
      <c r="ADO304" s="45"/>
      <c r="ADP304" s="45"/>
      <c r="ADQ304" s="45"/>
      <c r="ADR304" s="45"/>
      <c r="ADS304" s="45"/>
      <c r="ADT304" s="45"/>
      <c r="ADU304" s="45"/>
      <c r="ADV304" s="45"/>
      <c r="ADW304" s="45"/>
      <c r="ADX304" s="45"/>
      <c r="ADY304" s="45"/>
      <c r="ADZ304" s="45"/>
      <c r="AEA304" s="45"/>
      <c r="AEB304" s="45"/>
      <c r="AEC304" s="45"/>
      <c r="AED304" s="45"/>
      <c r="AEE304" s="45"/>
      <c r="AEF304" s="45"/>
      <c r="AEG304" s="45"/>
      <c r="AEH304" s="45"/>
      <c r="AEI304" s="45"/>
      <c r="AEJ304" s="45"/>
      <c r="AEK304" s="45"/>
      <c r="AEL304" s="45"/>
      <c r="AEM304" s="45"/>
      <c r="AEN304" s="45"/>
      <c r="AEO304" s="45"/>
      <c r="AEP304" s="45"/>
      <c r="AEQ304" s="45"/>
      <c r="AER304" s="45"/>
      <c r="AES304" s="45"/>
      <c r="AET304" s="45"/>
      <c r="AEU304" s="45"/>
      <c r="AEV304" s="45"/>
      <c r="AEW304" s="45"/>
      <c r="AEX304" s="45"/>
      <c r="AEY304" s="45"/>
      <c r="AEZ304" s="45"/>
      <c r="AFA304" s="45"/>
      <c r="AFB304" s="45"/>
      <c r="AFC304" s="45"/>
      <c r="AFD304" s="45"/>
      <c r="AFE304" s="45"/>
      <c r="AFF304" s="45"/>
      <c r="AFG304" s="45"/>
      <c r="AFH304" s="45"/>
      <c r="AFI304" s="45"/>
      <c r="AFJ304" s="45"/>
      <c r="AFK304" s="45"/>
      <c r="AFL304" s="45"/>
      <c r="AFM304" s="45"/>
      <c r="AFN304" s="45"/>
      <c r="AFO304" s="45"/>
      <c r="AFP304" s="45"/>
      <c r="AFQ304" s="45"/>
      <c r="AFR304" s="45"/>
      <c r="AFS304" s="45"/>
      <c r="AFT304" s="45"/>
      <c r="AFU304" s="45"/>
      <c r="AFV304" s="45"/>
      <c r="AFW304" s="45"/>
      <c r="AFX304" s="45"/>
      <c r="AFY304" s="45"/>
      <c r="AFZ304" s="45"/>
      <c r="AGA304" s="45"/>
      <c r="AGB304" s="45"/>
      <c r="AGC304" s="45"/>
      <c r="AGD304" s="45"/>
      <c r="AGE304" s="45"/>
      <c r="AGF304" s="45"/>
      <c r="AGG304" s="45"/>
      <c r="AGH304" s="45"/>
      <c r="AGI304" s="45"/>
      <c r="AGJ304" s="45"/>
      <c r="AGK304" s="45"/>
      <c r="AGL304" s="45"/>
      <c r="AGM304" s="45"/>
      <c r="AGN304" s="45"/>
      <c r="AGO304" s="45"/>
      <c r="AGP304" s="45"/>
      <c r="AGQ304" s="45"/>
      <c r="AGR304" s="45"/>
      <c r="AGS304" s="45"/>
      <c r="AGT304" s="45"/>
      <c r="AGU304" s="45"/>
      <c r="AGV304" s="45"/>
      <c r="AGW304" s="45"/>
      <c r="AGX304" s="45"/>
      <c r="AGY304" s="45"/>
      <c r="AGZ304" s="45"/>
      <c r="AHA304" s="45"/>
      <c r="AHB304" s="45"/>
      <c r="AHC304" s="45"/>
      <c r="AHD304" s="45"/>
      <c r="AHE304" s="45"/>
      <c r="AHF304" s="45"/>
      <c r="AHG304" s="45"/>
      <c r="AHH304" s="45"/>
      <c r="AHI304" s="45"/>
      <c r="AHJ304" s="45"/>
      <c r="AHK304" s="45"/>
      <c r="AHL304" s="45"/>
      <c r="AHM304" s="45"/>
      <c r="AHN304" s="45"/>
      <c r="AHO304" s="45"/>
      <c r="AHP304" s="45"/>
      <c r="AHQ304" s="45"/>
      <c r="AHR304" s="45"/>
      <c r="AHS304" s="45"/>
      <c r="AHT304" s="45"/>
      <c r="AHU304" s="45"/>
      <c r="AHV304" s="45"/>
      <c r="AHW304" s="45"/>
      <c r="AHX304" s="45"/>
      <c r="AHY304" s="45"/>
      <c r="AHZ304" s="45"/>
      <c r="AIA304" s="45"/>
      <c r="AIB304" s="45"/>
      <c r="AIC304" s="45"/>
      <c r="AID304" s="45"/>
      <c r="AIE304" s="45"/>
      <c r="AIF304" s="45"/>
      <c r="AIG304" s="45"/>
      <c r="AIH304" s="45"/>
      <c r="AII304" s="45"/>
      <c r="AIJ304" s="45"/>
      <c r="AIK304" s="45"/>
      <c r="AIL304" s="45"/>
      <c r="AIM304" s="45"/>
      <c r="AIN304" s="45"/>
      <c r="AIO304" s="45"/>
      <c r="AIP304" s="45"/>
      <c r="AIQ304" s="45"/>
      <c r="AIR304" s="45"/>
      <c r="AIS304" s="45"/>
      <c r="AIT304" s="45"/>
      <c r="AIU304" s="45"/>
      <c r="AIV304" s="45"/>
      <c r="AIW304" s="45"/>
      <c r="AIX304" s="45"/>
      <c r="AIY304" s="45"/>
      <c r="AIZ304" s="45"/>
      <c r="AJA304" s="45"/>
      <c r="AJB304" s="45"/>
      <c r="AJC304" s="45"/>
      <c r="AJD304" s="45"/>
      <c r="AJE304" s="45"/>
      <c r="AJF304" s="45"/>
      <c r="AJG304" s="45"/>
      <c r="AJH304" s="45"/>
      <c r="AJI304" s="45"/>
      <c r="AJJ304" s="45"/>
      <c r="AJK304" s="45"/>
      <c r="AJL304" s="45"/>
      <c r="AJM304" s="45"/>
      <c r="AJN304" s="45"/>
      <c r="AJO304" s="45"/>
      <c r="AJP304" s="45"/>
      <c r="AJQ304" s="45"/>
      <c r="AJR304" s="45"/>
      <c r="AJS304" s="45"/>
      <c r="AJT304" s="45"/>
      <c r="AJU304" s="45"/>
      <c r="AJV304" s="45"/>
      <c r="AJW304" s="45"/>
      <c r="AJX304" s="45"/>
      <c r="AJY304" s="45"/>
      <c r="AJZ304" s="45"/>
      <c r="AKA304" s="45"/>
      <c r="AKB304" s="45"/>
      <c r="AKC304" s="45"/>
      <c r="AKD304" s="45"/>
      <c r="AKE304" s="45"/>
      <c r="AKF304" s="45"/>
      <c r="AKG304" s="45"/>
      <c r="AKH304" s="45"/>
      <c r="AKI304" s="45"/>
      <c r="AKJ304" s="45"/>
      <c r="AKK304" s="45"/>
      <c r="AKL304" s="45"/>
      <c r="AKM304" s="45"/>
      <c r="AKN304" s="45"/>
      <c r="AKO304" s="45"/>
      <c r="AKP304" s="45"/>
      <c r="AKQ304" s="45"/>
      <c r="AKR304" s="45"/>
      <c r="AKS304" s="45"/>
      <c r="AKT304" s="45"/>
      <c r="AKU304" s="45"/>
      <c r="AKV304" s="45"/>
      <c r="AKW304" s="45"/>
      <c r="AKX304" s="45"/>
      <c r="AKY304" s="45"/>
      <c r="AKZ304" s="45"/>
      <c r="ALA304" s="45"/>
      <c r="ALB304" s="45"/>
      <c r="ALC304" s="45"/>
      <c r="ALD304" s="45"/>
      <c r="ALE304" s="45"/>
      <c r="ALF304" s="45"/>
      <c r="ALG304" s="45"/>
      <c r="ALH304" s="45"/>
      <c r="ALI304" s="45"/>
      <c r="ALJ304" s="45"/>
      <c r="ALK304" s="45"/>
      <c r="ALL304" s="45"/>
      <c r="ALM304" s="45"/>
      <c r="ALN304" s="45"/>
      <c r="ALO304" s="45"/>
      <c r="ALP304" s="45"/>
      <c r="ALQ304" s="45"/>
      <c r="ALR304" s="45"/>
      <c r="ALS304" s="45"/>
      <c r="ALT304" s="45"/>
      <c r="ALU304" s="45"/>
      <c r="ALV304" s="45"/>
      <c r="ALW304" s="45"/>
      <c r="ALX304" s="45"/>
      <c r="ALY304" s="45"/>
      <c r="ALZ304" s="45"/>
      <c r="AMA304" s="45"/>
      <c r="AMB304" s="45"/>
      <c r="AMC304" s="45"/>
      <c r="AMD304" s="45"/>
      <c r="AME304" s="45"/>
      <c r="AMF304" s="45"/>
    </row>
    <row r="305" spans="1:1020" s="44" customFormat="1" ht="39" customHeight="1" x14ac:dyDescent="0.2">
      <c r="A305" s="95">
        <v>168</v>
      </c>
      <c r="B305" s="72" t="s">
        <v>502</v>
      </c>
      <c r="C305" s="223">
        <v>0</v>
      </c>
      <c r="D305" s="168" t="s">
        <v>93</v>
      </c>
      <c r="E305" s="170">
        <v>0</v>
      </c>
      <c r="F305" s="171">
        <f t="shared" si="4"/>
        <v>0</v>
      </c>
      <c r="H305" s="45"/>
      <c r="I305" s="47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  <c r="DY305" s="45"/>
      <c r="DZ305" s="45"/>
      <c r="EA305" s="45"/>
      <c r="EB305" s="45"/>
      <c r="EC305" s="45"/>
      <c r="ED305" s="45"/>
      <c r="EE305" s="45"/>
      <c r="EF305" s="45"/>
      <c r="EG305" s="45"/>
      <c r="EH305" s="45"/>
      <c r="EI305" s="45"/>
      <c r="EJ305" s="45"/>
      <c r="EK305" s="45"/>
      <c r="EL305" s="45"/>
      <c r="EM305" s="45"/>
      <c r="EN305" s="45"/>
      <c r="EO305" s="45"/>
      <c r="EP305" s="45"/>
      <c r="EQ305" s="45"/>
      <c r="ER305" s="45"/>
      <c r="ES305" s="45"/>
      <c r="ET305" s="45"/>
      <c r="EU305" s="45"/>
      <c r="EV305" s="45"/>
      <c r="EW305" s="45"/>
      <c r="EX305" s="45"/>
      <c r="EY305" s="45"/>
      <c r="EZ305" s="45"/>
      <c r="FA305" s="45"/>
      <c r="FB305" s="45"/>
      <c r="FC305" s="45"/>
      <c r="FD305" s="45"/>
      <c r="FE305" s="45"/>
      <c r="FF305" s="45"/>
      <c r="FG305" s="45"/>
      <c r="FH305" s="45"/>
      <c r="FI305" s="45"/>
      <c r="FJ305" s="45"/>
      <c r="FK305" s="45"/>
      <c r="FL305" s="45"/>
      <c r="FM305" s="45"/>
      <c r="FN305" s="45"/>
      <c r="FO305" s="45"/>
      <c r="FP305" s="45"/>
      <c r="FQ305" s="45"/>
      <c r="FR305" s="45"/>
      <c r="FS305" s="45"/>
      <c r="FT305" s="45"/>
      <c r="FU305" s="45"/>
      <c r="FV305" s="45"/>
      <c r="FW305" s="45"/>
      <c r="FX305" s="45"/>
      <c r="FY305" s="45"/>
      <c r="FZ305" s="45"/>
      <c r="GA305" s="45"/>
      <c r="GB305" s="45"/>
      <c r="GC305" s="45"/>
      <c r="GD305" s="45"/>
      <c r="GE305" s="45"/>
      <c r="GF305" s="45"/>
      <c r="GG305" s="45"/>
      <c r="GH305" s="45"/>
      <c r="GI305" s="45"/>
      <c r="GJ305" s="45"/>
      <c r="GK305" s="45"/>
      <c r="GL305" s="45"/>
      <c r="GM305" s="45"/>
      <c r="GN305" s="45"/>
      <c r="GO305" s="45"/>
      <c r="GP305" s="45"/>
      <c r="GQ305" s="45"/>
      <c r="GR305" s="45"/>
      <c r="GS305" s="45"/>
      <c r="GT305" s="45"/>
      <c r="GU305" s="45"/>
      <c r="GV305" s="45"/>
      <c r="GW305" s="45"/>
      <c r="GX305" s="45"/>
      <c r="GY305" s="45"/>
      <c r="GZ305" s="45"/>
      <c r="HA305" s="45"/>
      <c r="HB305" s="45"/>
      <c r="HC305" s="45"/>
      <c r="HD305" s="45"/>
      <c r="HE305" s="45"/>
      <c r="HF305" s="45"/>
      <c r="HG305" s="45"/>
      <c r="HH305" s="45"/>
      <c r="HI305" s="45"/>
      <c r="HJ305" s="45"/>
      <c r="HK305" s="45"/>
      <c r="HL305" s="45"/>
      <c r="HM305" s="45"/>
      <c r="HN305" s="45"/>
      <c r="HO305" s="45"/>
      <c r="HP305" s="45"/>
      <c r="HQ305" s="45"/>
      <c r="HR305" s="45"/>
      <c r="HS305" s="45"/>
      <c r="HT305" s="45"/>
      <c r="HU305" s="45"/>
      <c r="HV305" s="45"/>
      <c r="HW305" s="45"/>
      <c r="HX305" s="45"/>
      <c r="HY305" s="45"/>
      <c r="HZ305" s="45"/>
      <c r="IA305" s="45"/>
      <c r="IB305" s="45"/>
      <c r="IC305" s="45"/>
      <c r="ID305" s="45"/>
      <c r="IE305" s="45"/>
      <c r="IF305" s="45"/>
      <c r="IG305" s="45"/>
      <c r="IH305" s="45"/>
      <c r="II305" s="45"/>
      <c r="IJ305" s="45"/>
      <c r="IK305" s="45"/>
      <c r="IL305" s="45"/>
      <c r="IM305" s="45"/>
      <c r="IN305" s="45"/>
      <c r="IO305" s="45"/>
      <c r="IP305" s="45"/>
      <c r="IQ305" s="45"/>
      <c r="IR305" s="45"/>
      <c r="IS305" s="45"/>
      <c r="IT305" s="45"/>
      <c r="IU305" s="45"/>
      <c r="IV305" s="45"/>
      <c r="IW305" s="45"/>
      <c r="IX305" s="45"/>
      <c r="IY305" s="45"/>
      <c r="IZ305" s="45"/>
      <c r="JA305" s="45"/>
      <c r="JB305" s="45"/>
      <c r="JC305" s="45"/>
      <c r="JD305" s="45"/>
      <c r="JE305" s="45"/>
      <c r="JF305" s="45"/>
      <c r="JG305" s="45"/>
      <c r="JH305" s="45"/>
      <c r="JI305" s="45"/>
      <c r="JJ305" s="45"/>
      <c r="JK305" s="45"/>
      <c r="JL305" s="45"/>
      <c r="JM305" s="45"/>
      <c r="JN305" s="45"/>
      <c r="JO305" s="45"/>
      <c r="JP305" s="45"/>
      <c r="JQ305" s="45"/>
      <c r="JR305" s="45"/>
      <c r="JS305" s="45"/>
      <c r="JT305" s="45"/>
      <c r="JU305" s="45"/>
      <c r="JV305" s="45"/>
      <c r="JW305" s="45"/>
      <c r="JX305" s="45"/>
      <c r="JY305" s="45"/>
      <c r="JZ305" s="45"/>
      <c r="KA305" s="45"/>
      <c r="KB305" s="45"/>
      <c r="KC305" s="45"/>
      <c r="KD305" s="45"/>
      <c r="KE305" s="45"/>
      <c r="KF305" s="45"/>
      <c r="KG305" s="45"/>
      <c r="KH305" s="45"/>
      <c r="KI305" s="45"/>
      <c r="KJ305" s="45"/>
      <c r="KK305" s="45"/>
      <c r="KL305" s="45"/>
      <c r="KM305" s="45"/>
      <c r="KN305" s="45"/>
      <c r="KO305" s="45"/>
      <c r="KP305" s="45"/>
      <c r="KQ305" s="45"/>
      <c r="KR305" s="45"/>
      <c r="KS305" s="45"/>
      <c r="KT305" s="45"/>
      <c r="KU305" s="45"/>
      <c r="KV305" s="45"/>
      <c r="KW305" s="45"/>
      <c r="KX305" s="45"/>
      <c r="KY305" s="45"/>
      <c r="KZ305" s="45"/>
      <c r="LA305" s="45"/>
      <c r="LB305" s="45"/>
      <c r="LC305" s="45"/>
      <c r="LD305" s="45"/>
      <c r="LE305" s="45"/>
      <c r="LF305" s="45"/>
      <c r="LG305" s="45"/>
      <c r="LH305" s="45"/>
      <c r="LI305" s="45"/>
      <c r="LJ305" s="45"/>
      <c r="LK305" s="45"/>
      <c r="LL305" s="45"/>
      <c r="LM305" s="45"/>
      <c r="LN305" s="45"/>
      <c r="LO305" s="45"/>
      <c r="LP305" s="45"/>
      <c r="LQ305" s="45"/>
      <c r="LR305" s="45"/>
      <c r="LS305" s="45"/>
      <c r="LT305" s="45"/>
      <c r="LU305" s="45"/>
      <c r="LV305" s="45"/>
      <c r="LW305" s="45"/>
      <c r="LX305" s="45"/>
      <c r="LY305" s="45"/>
      <c r="LZ305" s="45"/>
      <c r="MA305" s="45"/>
      <c r="MB305" s="45"/>
      <c r="MC305" s="45"/>
      <c r="MD305" s="45"/>
      <c r="ME305" s="45"/>
      <c r="MF305" s="45"/>
      <c r="MG305" s="45"/>
      <c r="MH305" s="45"/>
      <c r="MI305" s="45"/>
      <c r="MJ305" s="45"/>
      <c r="MK305" s="45"/>
      <c r="ML305" s="45"/>
      <c r="MM305" s="45"/>
      <c r="MN305" s="45"/>
      <c r="MO305" s="45"/>
      <c r="MP305" s="45"/>
      <c r="MQ305" s="45"/>
      <c r="MR305" s="45"/>
      <c r="MS305" s="45"/>
      <c r="MT305" s="45"/>
      <c r="MU305" s="45"/>
      <c r="MV305" s="45"/>
      <c r="MW305" s="45"/>
      <c r="MX305" s="45"/>
      <c r="MY305" s="45"/>
      <c r="MZ305" s="45"/>
      <c r="NA305" s="45"/>
      <c r="NB305" s="45"/>
      <c r="NC305" s="45"/>
      <c r="ND305" s="45"/>
      <c r="NE305" s="45"/>
      <c r="NF305" s="45"/>
      <c r="NG305" s="45"/>
      <c r="NH305" s="45"/>
      <c r="NI305" s="45"/>
      <c r="NJ305" s="45"/>
      <c r="NK305" s="45"/>
      <c r="NL305" s="45"/>
      <c r="NM305" s="45"/>
      <c r="NN305" s="45"/>
      <c r="NO305" s="45"/>
      <c r="NP305" s="45"/>
      <c r="NQ305" s="45"/>
      <c r="NR305" s="45"/>
      <c r="NS305" s="45"/>
      <c r="NT305" s="45"/>
      <c r="NU305" s="45"/>
      <c r="NV305" s="45"/>
      <c r="NW305" s="45"/>
      <c r="NX305" s="45"/>
      <c r="NY305" s="45"/>
      <c r="NZ305" s="45"/>
      <c r="OA305" s="45"/>
      <c r="OB305" s="45"/>
      <c r="OC305" s="45"/>
      <c r="OD305" s="45"/>
      <c r="OE305" s="45"/>
      <c r="OF305" s="45"/>
      <c r="OG305" s="45"/>
      <c r="OH305" s="45"/>
      <c r="OI305" s="45"/>
      <c r="OJ305" s="45"/>
      <c r="OK305" s="45"/>
      <c r="OL305" s="45"/>
      <c r="OM305" s="45"/>
      <c r="ON305" s="45"/>
      <c r="OO305" s="45"/>
      <c r="OP305" s="45"/>
      <c r="OQ305" s="45"/>
      <c r="OR305" s="45"/>
      <c r="OS305" s="45"/>
      <c r="OT305" s="45"/>
      <c r="OU305" s="45"/>
      <c r="OV305" s="45"/>
      <c r="OW305" s="45"/>
      <c r="OX305" s="45"/>
      <c r="OY305" s="45"/>
      <c r="OZ305" s="45"/>
      <c r="PA305" s="45"/>
      <c r="PB305" s="45"/>
      <c r="PC305" s="45"/>
      <c r="PD305" s="45"/>
      <c r="PE305" s="45"/>
      <c r="PF305" s="45"/>
      <c r="PG305" s="45"/>
      <c r="PH305" s="45"/>
      <c r="PI305" s="45"/>
      <c r="PJ305" s="45"/>
      <c r="PK305" s="45"/>
      <c r="PL305" s="45"/>
      <c r="PM305" s="45"/>
      <c r="PN305" s="45"/>
      <c r="PO305" s="45"/>
      <c r="PP305" s="45"/>
      <c r="PQ305" s="45"/>
      <c r="PR305" s="45"/>
      <c r="PS305" s="45"/>
      <c r="PT305" s="45"/>
      <c r="PU305" s="45"/>
      <c r="PV305" s="45"/>
      <c r="PW305" s="45"/>
      <c r="PX305" s="45"/>
      <c r="PY305" s="45"/>
      <c r="PZ305" s="45"/>
      <c r="QA305" s="45"/>
      <c r="QB305" s="45"/>
      <c r="QC305" s="45"/>
      <c r="QD305" s="45"/>
      <c r="QE305" s="45"/>
      <c r="QF305" s="45"/>
      <c r="QG305" s="45"/>
      <c r="QH305" s="45"/>
      <c r="QI305" s="45"/>
      <c r="QJ305" s="45"/>
      <c r="QK305" s="45"/>
      <c r="QL305" s="45"/>
      <c r="QM305" s="45"/>
      <c r="QN305" s="45"/>
      <c r="QO305" s="45"/>
      <c r="QP305" s="45"/>
      <c r="QQ305" s="45"/>
      <c r="QR305" s="45"/>
      <c r="QS305" s="45"/>
      <c r="QT305" s="45"/>
      <c r="QU305" s="45"/>
      <c r="QV305" s="45"/>
      <c r="QW305" s="45"/>
      <c r="QX305" s="45"/>
      <c r="QY305" s="45"/>
      <c r="QZ305" s="45"/>
      <c r="RA305" s="45"/>
      <c r="RB305" s="45"/>
      <c r="RC305" s="45"/>
      <c r="RD305" s="45"/>
      <c r="RE305" s="45"/>
      <c r="RF305" s="45"/>
      <c r="RG305" s="45"/>
      <c r="RH305" s="45"/>
      <c r="RI305" s="45"/>
      <c r="RJ305" s="45"/>
      <c r="RK305" s="45"/>
      <c r="RL305" s="45"/>
      <c r="RM305" s="45"/>
      <c r="RN305" s="45"/>
      <c r="RO305" s="45"/>
      <c r="RP305" s="45"/>
      <c r="RQ305" s="45"/>
      <c r="RR305" s="45"/>
      <c r="RS305" s="45"/>
      <c r="RT305" s="45"/>
      <c r="RU305" s="45"/>
      <c r="RV305" s="45"/>
      <c r="RW305" s="45"/>
      <c r="RX305" s="45"/>
      <c r="RY305" s="45"/>
      <c r="RZ305" s="45"/>
      <c r="SA305" s="45"/>
      <c r="SB305" s="45"/>
      <c r="SC305" s="45"/>
      <c r="SD305" s="45"/>
      <c r="SE305" s="45"/>
      <c r="SF305" s="45"/>
      <c r="SG305" s="45"/>
      <c r="SH305" s="45"/>
      <c r="SI305" s="45"/>
      <c r="SJ305" s="45"/>
      <c r="SK305" s="45"/>
      <c r="SL305" s="45"/>
      <c r="SM305" s="45"/>
      <c r="SN305" s="45"/>
      <c r="SO305" s="45"/>
      <c r="SP305" s="45"/>
      <c r="SQ305" s="45"/>
      <c r="SR305" s="45"/>
      <c r="SS305" s="45"/>
      <c r="ST305" s="45"/>
      <c r="SU305" s="45"/>
      <c r="SV305" s="45"/>
      <c r="SW305" s="45"/>
      <c r="SX305" s="45"/>
      <c r="SY305" s="45"/>
      <c r="SZ305" s="45"/>
      <c r="TA305" s="45"/>
      <c r="TB305" s="45"/>
      <c r="TC305" s="45"/>
      <c r="TD305" s="45"/>
      <c r="TE305" s="45"/>
      <c r="TF305" s="45"/>
      <c r="TG305" s="45"/>
      <c r="TH305" s="45"/>
      <c r="TI305" s="45"/>
      <c r="TJ305" s="45"/>
      <c r="TK305" s="45"/>
      <c r="TL305" s="45"/>
      <c r="TM305" s="45"/>
      <c r="TN305" s="45"/>
      <c r="TO305" s="45"/>
      <c r="TP305" s="45"/>
      <c r="TQ305" s="45"/>
      <c r="TR305" s="45"/>
      <c r="TS305" s="45"/>
      <c r="TT305" s="45"/>
      <c r="TU305" s="45"/>
      <c r="TV305" s="45"/>
      <c r="TW305" s="45"/>
      <c r="TX305" s="45"/>
      <c r="TY305" s="45"/>
      <c r="TZ305" s="45"/>
      <c r="UA305" s="45"/>
      <c r="UB305" s="45"/>
      <c r="UC305" s="45"/>
      <c r="UD305" s="45"/>
      <c r="UE305" s="45"/>
      <c r="UF305" s="45"/>
      <c r="UG305" s="45"/>
      <c r="UH305" s="45"/>
      <c r="UI305" s="45"/>
      <c r="UJ305" s="45"/>
      <c r="UK305" s="45"/>
      <c r="UL305" s="45"/>
      <c r="UM305" s="45"/>
      <c r="UN305" s="45"/>
      <c r="UO305" s="45"/>
      <c r="UP305" s="45"/>
      <c r="UQ305" s="45"/>
      <c r="UR305" s="45"/>
      <c r="US305" s="45"/>
      <c r="UT305" s="45"/>
      <c r="UU305" s="45"/>
      <c r="UV305" s="45"/>
      <c r="UW305" s="45"/>
      <c r="UX305" s="45"/>
      <c r="UY305" s="45"/>
      <c r="UZ305" s="45"/>
      <c r="VA305" s="45"/>
      <c r="VB305" s="45"/>
      <c r="VC305" s="45"/>
      <c r="VD305" s="45"/>
      <c r="VE305" s="45"/>
      <c r="VF305" s="45"/>
      <c r="VG305" s="45"/>
      <c r="VH305" s="45"/>
      <c r="VI305" s="45"/>
      <c r="VJ305" s="45"/>
      <c r="VK305" s="45"/>
      <c r="VL305" s="45"/>
      <c r="VM305" s="45"/>
      <c r="VN305" s="45"/>
      <c r="VO305" s="45"/>
      <c r="VP305" s="45"/>
      <c r="VQ305" s="45"/>
      <c r="VR305" s="45"/>
      <c r="VS305" s="45"/>
      <c r="VT305" s="45"/>
      <c r="VU305" s="45"/>
      <c r="VV305" s="45"/>
      <c r="VW305" s="45"/>
      <c r="VX305" s="45"/>
      <c r="VY305" s="45"/>
      <c r="VZ305" s="45"/>
      <c r="WA305" s="45"/>
      <c r="WB305" s="45"/>
      <c r="WC305" s="45"/>
      <c r="WD305" s="45"/>
      <c r="WE305" s="45"/>
      <c r="WF305" s="45"/>
      <c r="WG305" s="45"/>
      <c r="WH305" s="45"/>
      <c r="WI305" s="45"/>
      <c r="WJ305" s="45"/>
      <c r="WK305" s="45"/>
      <c r="WL305" s="45"/>
      <c r="WM305" s="45"/>
      <c r="WN305" s="45"/>
      <c r="WO305" s="45"/>
      <c r="WP305" s="45"/>
      <c r="WQ305" s="45"/>
      <c r="WR305" s="45"/>
      <c r="WS305" s="45"/>
      <c r="WT305" s="45"/>
      <c r="WU305" s="45"/>
      <c r="WV305" s="45"/>
      <c r="WW305" s="45"/>
      <c r="WX305" s="45"/>
      <c r="WY305" s="45"/>
      <c r="WZ305" s="45"/>
      <c r="XA305" s="45"/>
      <c r="XB305" s="45"/>
      <c r="XC305" s="45"/>
      <c r="XD305" s="45"/>
      <c r="XE305" s="45"/>
      <c r="XF305" s="45"/>
      <c r="XG305" s="45"/>
      <c r="XH305" s="45"/>
      <c r="XI305" s="45"/>
      <c r="XJ305" s="45"/>
      <c r="XK305" s="45"/>
      <c r="XL305" s="45"/>
      <c r="XM305" s="45"/>
      <c r="XN305" s="45"/>
      <c r="XO305" s="45"/>
      <c r="XP305" s="45"/>
      <c r="XQ305" s="45"/>
      <c r="XR305" s="45"/>
      <c r="XS305" s="45"/>
      <c r="XT305" s="45"/>
      <c r="XU305" s="45"/>
      <c r="XV305" s="45"/>
      <c r="XW305" s="45"/>
      <c r="XX305" s="45"/>
      <c r="XY305" s="45"/>
      <c r="XZ305" s="45"/>
      <c r="YA305" s="45"/>
      <c r="YB305" s="45"/>
      <c r="YC305" s="45"/>
      <c r="YD305" s="45"/>
      <c r="YE305" s="45"/>
      <c r="YF305" s="45"/>
      <c r="YG305" s="45"/>
      <c r="YH305" s="45"/>
      <c r="YI305" s="45"/>
      <c r="YJ305" s="45"/>
      <c r="YK305" s="45"/>
      <c r="YL305" s="45"/>
      <c r="YM305" s="45"/>
      <c r="YN305" s="45"/>
      <c r="YO305" s="45"/>
      <c r="YP305" s="45"/>
      <c r="YQ305" s="45"/>
      <c r="YR305" s="45"/>
      <c r="YS305" s="45"/>
      <c r="YT305" s="45"/>
      <c r="YU305" s="45"/>
      <c r="YV305" s="45"/>
      <c r="YW305" s="45"/>
      <c r="YX305" s="45"/>
      <c r="YY305" s="45"/>
      <c r="YZ305" s="45"/>
      <c r="ZA305" s="45"/>
      <c r="ZB305" s="45"/>
      <c r="ZC305" s="45"/>
      <c r="ZD305" s="45"/>
      <c r="ZE305" s="45"/>
      <c r="ZF305" s="45"/>
      <c r="ZG305" s="45"/>
      <c r="ZH305" s="45"/>
      <c r="ZI305" s="45"/>
      <c r="ZJ305" s="45"/>
      <c r="ZK305" s="45"/>
      <c r="ZL305" s="45"/>
      <c r="ZM305" s="45"/>
      <c r="ZN305" s="45"/>
      <c r="ZO305" s="45"/>
      <c r="ZP305" s="45"/>
      <c r="ZQ305" s="45"/>
      <c r="ZR305" s="45"/>
      <c r="ZS305" s="45"/>
      <c r="ZT305" s="45"/>
      <c r="ZU305" s="45"/>
      <c r="ZV305" s="45"/>
      <c r="ZW305" s="45"/>
      <c r="ZX305" s="45"/>
      <c r="ZY305" s="45"/>
      <c r="ZZ305" s="45"/>
      <c r="AAA305" s="45"/>
      <c r="AAB305" s="45"/>
      <c r="AAC305" s="45"/>
      <c r="AAD305" s="45"/>
      <c r="AAE305" s="45"/>
      <c r="AAF305" s="45"/>
      <c r="AAG305" s="45"/>
      <c r="AAH305" s="45"/>
      <c r="AAI305" s="45"/>
      <c r="AAJ305" s="45"/>
      <c r="AAK305" s="45"/>
      <c r="AAL305" s="45"/>
      <c r="AAM305" s="45"/>
      <c r="AAN305" s="45"/>
      <c r="AAO305" s="45"/>
      <c r="AAP305" s="45"/>
      <c r="AAQ305" s="45"/>
      <c r="AAR305" s="45"/>
      <c r="AAS305" s="45"/>
      <c r="AAT305" s="45"/>
      <c r="AAU305" s="45"/>
      <c r="AAV305" s="45"/>
      <c r="AAW305" s="45"/>
      <c r="AAX305" s="45"/>
      <c r="AAY305" s="45"/>
      <c r="AAZ305" s="45"/>
      <c r="ABA305" s="45"/>
      <c r="ABB305" s="45"/>
      <c r="ABC305" s="45"/>
      <c r="ABD305" s="45"/>
      <c r="ABE305" s="45"/>
      <c r="ABF305" s="45"/>
      <c r="ABG305" s="45"/>
      <c r="ABH305" s="45"/>
      <c r="ABI305" s="45"/>
      <c r="ABJ305" s="45"/>
      <c r="ABK305" s="45"/>
      <c r="ABL305" s="45"/>
      <c r="ABM305" s="45"/>
      <c r="ABN305" s="45"/>
      <c r="ABO305" s="45"/>
      <c r="ABP305" s="45"/>
      <c r="ABQ305" s="45"/>
      <c r="ABR305" s="45"/>
      <c r="ABS305" s="45"/>
      <c r="ABT305" s="45"/>
      <c r="ABU305" s="45"/>
      <c r="ABV305" s="45"/>
      <c r="ABW305" s="45"/>
      <c r="ABX305" s="45"/>
      <c r="ABY305" s="45"/>
      <c r="ABZ305" s="45"/>
      <c r="ACA305" s="45"/>
      <c r="ACB305" s="45"/>
      <c r="ACC305" s="45"/>
      <c r="ACD305" s="45"/>
      <c r="ACE305" s="45"/>
      <c r="ACF305" s="45"/>
      <c r="ACG305" s="45"/>
      <c r="ACH305" s="45"/>
      <c r="ACI305" s="45"/>
      <c r="ACJ305" s="45"/>
      <c r="ACK305" s="45"/>
      <c r="ACL305" s="45"/>
      <c r="ACM305" s="45"/>
      <c r="ACN305" s="45"/>
      <c r="ACO305" s="45"/>
      <c r="ACP305" s="45"/>
      <c r="ACQ305" s="45"/>
      <c r="ACR305" s="45"/>
      <c r="ACS305" s="45"/>
      <c r="ACT305" s="45"/>
      <c r="ACU305" s="45"/>
      <c r="ACV305" s="45"/>
      <c r="ACW305" s="45"/>
      <c r="ACX305" s="45"/>
      <c r="ACY305" s="45"/>
      <c r="ACZ305" s="45"/>
      <c r="ADA305" s="45"/>
      <c r="ADB305" s="45"/>
      <c r="ADC305" s="45"/>
      <c r="ADD305" s="45"/>
      <c r="ADE305" s="45"/>
      <c r="ADF305" s="45"/>
      <c r="ADG305" s="45"/>
      <c r="ADH305" s="45"/>
      <c r="ADI305" s="45"/>
      <c r="ADJ305" s="45"/>
      <c r="ADK305" s="45"/>
      <c r="ADL305" s="45"/>
      <c r="ADM305" s="45"/>
      <c r="ADN305" s="45"/>
      <c r="ADO305" s="45"/>
      <c r="ADP305" s="45"/>
      <c r="ADQ305" s="45"/>
      <c r="ADR305" s="45"/>
      <c r="ADS305" s="45"/>
      <c r="ADT305" s="45"/>
      <c r="ADU305" s="45"/>
      <c r="ADV305" s="45"/>
      <c r="ADW305" s="45"/>
      <c r="ADX305" s="45"/>
      <c r="ADY305" s="45"/>
      <c r="ADZ305" s="45"/>
      <c r="AEA305" s="45"/>
      <c r="AEB305" s="45"/>
      <c r="AEC305" s="45"/>
      <c r="AED305" s="45"/>
      <c r="AEE305" s="45"/>
      <c r="AEF305" s="45"/>
      <c r="AEG305" s="45"/>
      <c r="AEH305" s="45"/>
      <c r="AEI305" s="45"/>
      <c r="AEJ305" s="45"/>
      <c r="AEK305" s="45"/>
      <c r="AEL305" s="45"/>
      <c r="AEM305" s="45"/>
      <c r="AEN305" s="45"/>
      <c r="AEO305" s="45"/>
      <c r="AEP305" s="45"/>
      <c r="AEQ305" s="45"/>
      <c r="AER305" s="45"/>
      <c r="AES305" s="45"/>
      <c r="AET305" s="45"/>
      <c r="AEU305" s="45"/>
      <c r="AEV305" s="45"/>
      <c r="AEW305" s="45"/>
      <c r="AEX305" s="45"/>
      <c r="AEY305" s="45"/>
      <c r="AEZ305" s="45"/>
      <c r="AFA305" s="45"/>
      <c r="AFB305" s="45"/>
      <c r="AFC305" s="45"/>
      <c r="AFD305" s="45"/>
      <c r="AFE305" s="45"/>
      <c r="AFF305" s="45"/>
      <c r="AFG305" s="45"/>
      <c r="AFH305" s="45"/>
      <c r="AFI305" s="45"/>
      <c r="AFJ305" s="45"/>
      <c r="AFK305" s="45"/>
      <c r="AFL305" s="45"/>
      <c r="AFM305" s="45"/>
      <c r="AFN305" s="45"/>
      <c r="AFO305" s="45"/>
      <c r="AFP305" s="45"/>
      <c r="AFQ305" s="45"/>
      <c r="AFR305" s="45"/>
      <c r="AFS305" s="45"/>
      <c r="AFT305" s="45"/>
      <c r="AFU305" s="45"/>
      <c r="AFV305" s="45"/>
      <c r="AFW305" s="45"/>
      <c r="AFX305" s="45"/>
      <c r="AFY305" s="45"/>
      <c r="AFZ305" s="45"/>
      <c r="AGA305" s="45"/>
      <c r="AGB305" s="45"/>
      <c r="AGC305" s="45"/>
      <c r="AGD305" s="45"/>
      <c r="AGE305" s="45"/>
      <c r="AGF305" s="45"/>
      <c r="AGG305" s="45"/>
      <c r="AGH305" s="45"/>
      <c r="AGI305" s="45"/>
      <c r="AGJ305" s="45"/>
      <c r="AGK305" s="45"/>
      <c r="AGL305" s="45"/>
      <c r="AGM305" s="45"/>
      <c r="AGN305" s="45"/>
      <c r="AGO305" s="45"/>
      <c r="AGP305" s="45"/>
      <c r="AGQ305" s="45"/>
      <c r="AGR305" s="45"/>
      <c r="AGS305" s="45"/>
      <c r="AGT305" s="45"/>
      <c r="AGU305" s="45"/>
      <c r="AGV305" s="45"/>
      <c r="AGW305" s="45"/>
      <c r="AGX305" s="45"/>
      <c r="AGY305" s="45"/>
      <c r="AGZ305" s="45"/>
      <c r="AHA305" s="45"/>
      <c r="AHB305" s="45"/>
      <c r="AHC305" s="45"/>
      <c r="AHD305" s="45"/>
      <c r="AHE305" s="45"/>
      <c r="AHF305" s="45"/>
      <c r="AHG305" s="45"/>
      <c r="AHH305" s="45"/>
      <c r="AHI305" s="45"/>
      <c r="AHJ305" s="45"/>
      <c r="AHK305" s="45"/>
      <c r="AHL305" s="45"/>
      <c r="AHM305" s="45"/>
      <c r="AHN305" s="45"/>
      <c r="AHO305" s="45"/>
      <c r="AHP305" s="45"/>
      <c r="AHQ305" s="45"/>
      <c r="AHR305" s="45"/>
      <c r="AHS305" s="45"/>
      <c r="AHT305" s="45"/>
      <c r="AHU305" s="45"/>
      <c r="AHV305" s="45"/>
      <c r="AHW305" s="45"/>
      <c r="AHX305" s="45"/>
      <c r="AHY305" s="45"/>
      <c r="AHZ305" s="45"/>
      <c r="AIA305" s="45"/>
      <c r="AIB305" s="45"/>
      <c r="AIC305" s="45"/>
      <c r="AID305" s="45"/>
      <c r="AIE305" s="45"/>
      <c r="AIF305" s="45"/>
      <c r="AIG305" s="45"/>
      <c r="AIH305" s="45"/>
      <c r="AII305" s="45"/>
      <c r="AIJ305" s="45"/>
      <c r="AIK305" s="45"/>
      <c r="AIL305" s="45"/>
      <c r="AIM305" s="45"/>
      <c r="AIN305" s="45"/>
      <c r="AIO305" s="45"/>
      <c r="AIP305" s="45"/>
      <c r="AIQ305" s="45"/>
      <c r="AIR305" s="45"/>
      <c r="AIS305" s="45"/>
      <c r="AIT305" s="45"/>
      <c r="AIU305" s="45"/>
      <c r="AIV305" s="45"/>
      <c r="AIW305" s="45"/>
      <c r="AIX305" s="45"/>
      <c r="AIY305" s="45"/>
      <c r="AIZ305" s="45"/>
      <c r="AJA305" s="45"/>
      <c r="AJB305" s="45"/>
      <c r="AJC305" s="45"/>
      <c r="AJD305" s="45"/>
      <c r="AJE305" s="45"/>
      <c r="AJF305" s="45"/>
      <c r="AJG305" s="45"/>
      <c r="AJH305" s="45"/>
      <c r="AJI305" s="45"/>
      <c r="AJJ305" s="45"/>
      <c r="AJK305" s="45"/>
      <c r="AJL305" s="45"/>
      <c r="AJM305" s="45"/>
      <c r="AJN305" s="45"/>
      <c r="AJO305" s="45"/>
      <c r="AJP305" s="45"/>
      <c r="AJQ305" s="45"/>
      <c r="AJR305" s="45"/>
      <c r="AJS305" s="45"/>
      <c r="AJT305" s="45"/>
      <c r="AJU305" s="45"/>
      <c r="AJV305" s="45"/>
      <c r="AJW305" s="45"/>
      <c r="AJX305" s="45"/>
      <c r="AJY305" s="45"/>
      <c r="AJZ305" s="45"/>
      <c r="AKA305" s="45"/>
      <c r="AKB305" s="45"/>
      <c r="AKC305" s="45"/>
      <c r="AKD305" s="45"/>
      <c r="AKE305" s="45"/>
      <c r="AKF305" s="45"/>
      <c r="AKG305" s="45"/>
      <c r="AKH305" s="45"/>
      <c r="AKI305" s="45"/>
      <c r="AKJ305" s="45"/>
      <c r="AKK305" s="45"/>
      <c r="AKL305" s="45"/>
      <c r="AKM305" s="45"/>
      <c r="AKN305" s="45"/>
      <c r="AKO305" s="45"/>
      <c r="AKP305" s="45"/>
      <c r="AKQ305" s="45"/>
      <c r="AKR305" s="45"/>
      <c r="AKS305" s="45"/>
      <c r="AKT305" s="45"/>
      <c r="AKU305" s="45"/>
      <c r="AKV305" s="45"/>
      <c r="AKW305" s="45"/>
      <c r="AKX305" s="45"/>
      <c r="AKY305" s="45"/>
      <c r="AKZ305" s="45"/>
      <c r="ALA305" s="45"/>
      <c r="ALB305" s="45"/>
      <c r="ALC305" s="45"/>
      <c r="ALD305" s="45"/>
      <c r="ALE305" s="45"/>
      <c r="ALF305" s="45"/>
      <c r="ALG305" s="45"/>
      <c r="ALH305" s="45"/>
      <c r="ALI305" s="45"/>
      <c r="ALJ305" s="45"/>
      <c r="ALK305" s="45"/>
      <c r="ALL305" s="45"/>
      <c r="ALM305" s="45"/>
      <c r="ALN305" s="45"/>
      <c r="ALO305" s="45"/>
      <c r="ALP305" s="45"/>
      <c r="ALQ305" s="45"/>
      <c r="ALR305" s="45"/>
      <c r="ALS305" s="45"/>
      <c r="ALT305" s="45"/>
      <c r="ALU305" s="45"/>
      <c r="ALV305" s="45"/>
      <c r="ALW305" s="45"/>
      <c r="ALX305" s="45"/>
      <c r="ALY305" s="45"/>
      <c r="ALZ305" s="45"/>
      <c r="AMA305" s="45"/>
      <c r="AMB305" s="45"/>
      <c r="AMC305" s="45"/>
      <c r="AMD305" s="45"/>
      <c r="AME305" s="45"/>
      <c r="AMF305" s="45"/>
    </row>
    <row r="306" spans="1:1020" s="24" customFormat="1" ht="24.75" customHeight="1" x14ac:dyDescent="0.2">
      <c r="A306" s="95">
        <v>169</v>
      </c>
      <c r="B306" s="17" t="s">
        <v>341</v>
      </c>
      <c r="C306" s="223">
        <v>0</v>
      </c>
      <c r="D306" s="185" t="s">
        <v>33</v>
      </c>
      <c r="E306" s="170">
        <v>0</v>
      </c>
      <c r="F306" s="171">
        <f t="shared" si="4"/>
        <v>0</v>
      </c>
      <c r="H306" s="13"/>
      <c r="I306" s="38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  <c r="ID306" s="13"/>
      <c r="IE306" s="13"/>
      <c r="IF306" s="13"/>
      <c r="IG306" s="13"/>
      <c r="IH306" s="13"/>
      <c r="II306" s="13"/>
      <c r="IJ306" s="13"/>
      <c r="IK306" s="13"/>
      <c r="IL306" s="13"/>
      <c r="IM306" s="13"/>
      <c r="IN306" s="13"/>
      <c r="IO306" s="13"/>
      <c r="IP306" s="13"/>
      <c r="IQ306" s="13"/>
      <c r="IR306" s="13"/>
      <c r="IS306" s="13"/>
      <c r="IT306" s="13"/>
      <c r="IU306" s="13"/>
      <c r="IV306" s="13"/>
      <c r="IW306" s="13"/>
      <c r="IX306" s="13"/>
      <c r="IY306" s="13"/>
      <c r="IZ306" s="13"/>
      <c r="JA306" s="13"/>
      <c r="JB306" s="13"/>
      <c r="JC306" s="13"/>
      <c r="JD306" s="13"/>
      <c r="JE306" s="13"/>
      <c r="JF306" s="13"/>
      <c r="JG306" s="13"/>
      <c r="JH306" s="13"/>
      <c r="JI306" s="13"/>
      <c r="JJ306" s="13"/>
      <c r="JK306" s="13"/>
      <c r="JL306" s="13"/>
      <c r="JM306" s="13"/>
      <c r="JN306" s="13"/>
      <c r="JO306" s="13"/>
      <c r="JP306" s="13"/>
      <c r="JQ306" s="13"/>
      <c r="JR306" s="13"/>
      <c r="JS306" s="13"/>
      <c r="JT306" s="13"/>
      <c r="JU306" s="13"/>
      <c r="JV306" s="13"/>
      <c r="JW306" s="13"/>
      <c r="JX306" s="13"/>
      <c r="JY306" s="13"/>
      <c r="JZ306" s="13"/>
      <c r="KA306" s="13"/>
      <c r="KB306" s="13"/>
      <c r="KC306" s="13"/>
      <c r="KD306" s="13"/>
      <c r="KE306" s="13"/>
      <c r="KF306" s="13"/>
      <c r="KG306" s="13"/>
      <c r="KH306" s="13"/>
      <c r="KI306" s="13"/>
      <c r="KJ306" s="13"/>
      <c r="KK306" s="13"/>
      <c r="KL306" s="13"/>
      <c r="KM306" s="13"/>
      <c r="KN306" s="13"/>
      <c r="KO306" s="13"/>
      <c r="KP306" s="13"/>
      <c r="KQ306" s="13"/>
      <c r="KR306" s="13"/>
      <c r="KS306" s="13"/>
      <c r="KT306" s="13"/>
      <c r="KU306" s="13"/>
      <c r="KV306" s="13"/>
      <c r="KW306" s="13"/>
      <c r="KX306" s="13"/>
      <c r="KY306" s="13"/>
      <c r="KZ306" s="13"/>
      <c r="LA306" s="13"/>
      <c r="LB306" s="13"/>
      <c r="LC306" s="13"/>
      <c r="LD306" s="13"/>
      <c r="LE306" s="13"/>
      <c r="LF306" s="13"/>
      <c r="LG306" s="13"/>
      <c r="LH306" s="13"/>
      <c r="LI306" s="13"/>
      <c r="LJ306" s="13"/>
      <c r="LK306" s="13"/>
      <c r="LL306" s="13"/>
      <c r="LM306" s="13"/>
      <c r="LN306" s="13"/>
      <c r="LO306" s="13"/>
      <c r="LP306" s="13"/>
      <c r="LQ306" s="13"/>
      <c r="LR306" s="13"/>
      <c r="LS306" s="13"/>
      <c r="LT306" s="13"/>
      <c r="LU306" s="13"/>
      <c r="LV306" s="13"/>
      <c r="LW306" s="13"/>
      <c r="LX306" s="13"/>
      <c r="LY306" s="13"/>
      <c r="LZ306" s="13"/>
      <c r="MA306" s="13"/>
      <c r="MB306" s="13"/>
      <c r="MC306" s="13"/>
      <c r="MD306" s="13"/>
      <c r="ME306" s="13"/>
      <c r="MF306" s="13"/>
      <c r="MG306" s="13"/>
      <c r="MH306" s="13"/>
      <c r="MI306" s="13"/>
      <c r="MJ306" s="13"/>
      <c r="MK306" s="13"/>
      <c r="ML306" s="13"/>
      <c r="MM306" s="13"/>
      <c r="MN306" s="13"/>
      <c r="MO306" s="13"/>
      <c r="MP306" s="13"/>
      <c r="MQ306" s="13"/>
      <c r="MR306" s="13"/>
      <c r="MS306" s="13"/>
      <c r="MT306" s="13"/>
      <c r="MU306" s="13"/>
      <c r="MV306" s="13"/>
      <c r="MW306" s="13"/>
      <c r="MX306" s="13"/>
      <c r="MY306" s="13"/>
      <c r="MZ306" s="13"/>
      <c r="NA306" s="13"/>
      <c r="NB306" s="13"/>
      <c r="NC306" s="13"/>
      <c r="ND306" s="13"/>
      <c r="NE306" s="13"/>
      <c r="NF306" s="13"/>
      <c r="NG306" s="13"/>
      <c r="NH306" s="13"/>
      <c r="NI306" s="13"/>
      <c r="NJ306" s="13"/>
      <c r="NK306" s="13"/>
      <c r="NL306" s="13"/>
      <c r="NM306" s="13"/>
      <c r="NN306" s="13"/>
      <c r="NO306" s="13"/>
      <c r="NP306" s="13"/>
      <c r="NQ306" s="13"/>
      <c r="NR306" s="13"/>
      <c r="NS306" s="13"/>
      <c r="NT306" s="13"/>
      <c r="NU306" s="13"/>
      <c r="NV306" s="13"/>
      <c r="NW306" s="13"/>
      <c r="NX306" s="13"/>
      <c r="NY306" s="13"/>
      <c r="NZ306" s="13"/>
      <c r="OA306" s="13"/>
      <c r="OB306" s="13"/>
      <c r="OC306" s="13"/>
      <c r="OD306" s="13"/>
      <c r="OE306" s="13"/>
      <c r="OF306" s="13"/>
      <c r="OG306" s="13"/>
      <c r="OH306" s="13"/>
      <c r="OI306" s="13"/>
      <c r="OJ306" s="13"/>
      <c r="OK306" s="13"/>
      <c r="OL306" s="13"/>
      <c r="OM306" s="13"/>
      <c r="ON306" s="13"/>
      <c r="OO306" s="13"/>
      <c r="OP306" s="13"/>
      <c r="OQ306" s="13"/>
      <c r="OR306" s="13"/>
      <c r="OS306" s="13"/>
      <c r="OT306" s="13"/>
      <c r="OU306" s="13"/>
      <c r="OV306" s="13"/>
      <c r="OW306" s="13"/>
      <c r="OX306" s="13"/>
      <c r="OY306" s="13"/>
      <c r="OZ306" s="13"/>
      <c r="PA306" s="13"/>
      <c r="PB306" s="13"/>
      <c r="PC306" s="13"/>
      <c r="PD306" s="13"/>
      <c r="PE306" s="13"/>
      <c r="PF306" s="13"/>
      <c r="PG306" s="13"/>
      <c r="PH306" s="13"/>
      <c r="PI306" s="13"/>
      <c r="PJ306" s="13"/>
      <c r="PK306" s="13"/>
      <c r="PL306" s="13"/>
      <c r="PM306" s="13"/>
      <c r="PN306" s="13"/>
      <c r="PO306" s="13"/>
      <c r="PP306" s="13"/>
      <c r="PQ306" s="13"/>
      <c r="PR306" s="13"/>
      <c r="PS306" s="13"/>
      <c r="PT306" s="13"/>
      <c r="PU306" s="13"/>
      <c r="PV306" s="13"/>
      <c r="PW306" s="13"/>
      <c r="PX306" s="13"/>
      <c r="PY306" s="13"/>
      <c r="PZ306" s="13"/>
      <c r="QA306" s="13"/>
      <c r="QB306" s="13"/>
      <c r="QC306" s="13"/>
      <c r="QD306" s="13"/>
      <c r="QE306" s="13"/>
      <c r="QF306" s="13"/>
      <c r="QG306" s="13"/>
      <c r="QH306" s="13"/>
      <c r="QI306" s="13"/>
      <c r="QJ306" s="13"/>
      <c r="QK306" s="13"/>
      <c r="QL306" s="13"/>
      <c r="QM306" s="13"/>
      <c r="QN306" s="13"/>
      <c r="QO306" s="13"/>
      <c r="QP306" s="13"/>
      <c r="QQ306" s="13"/>
      <c r="QR306" s="13"/>
      <c r="QS306" s="13"/>
      <c r="QT306" s="13"/>
      <c r="QU306" s="13"/>
      <c r="QV306" s="13"/>
      <c r="QW306" s="13"/>
      <c r="QX306" s="13"/>
      <c r="QY306" s="13"/>
      <c r="QZ306" s="13"/>
      <c r="RA306" s="13"/>
      <c r="RB306" s="13"/>
      <c r="RC306" s="13"/>
      <c r="RD306" s="13"/>
      <c r="RE306" s="13"/>
      <c r="RF306" s="13"/>
      <c r="RG306" s="13"/>
      <c r="RH306" s="13"/>
      <c r="RI306" s="13"/>
      <c r="RJ306" s="13"/>
      <c r="RK306" s="13"/>
      <c r="RL306" s="13"/>
      <c r="RM306" s="13"/>
      <c r="RN306" s="13"/>
      <c r="RO306" s="13"/>
      <c r="RP306" s="13"/>
      <c r="RQ306" s="13"/>
      <c r="RR306" s="13"/>
      <c r="RS306" s="13"/>
      <c r="RT306" s="13"/>
      <c r="RU306" s="13"/>
      <c r="RV306" s="13"/>
      <c r="RW306" s="13"/>
      <c r="RX306" s="13"/>
      <c r="RY306" s="13"/>
      <c r="RZ306" s="13"/>
      <c r="SA306" s="13"/>
      <c r="SB306" s="13"/>
      <c r="SC306" s="13"/>
      <c r="SD306" s="13"/>
      <c r="SE306" s="13"/>
      <c r="SF306" s="13"/>
      <c r="SG306" s="13"/>
      <c r="SH306" s="13"/>
      <c r="SI306" s="13"/>
      <c r="SJ306" s="13"/>
      <c r="SK306" s="13"/>
      <c r="SL306" s="13"/>
      <c r="SM306" s="13"/>
      <c r="SN306" s="13"/>
      <c r="SO306" s="13"/>
      <c r="SP306" s="13"/>
      <c r="SQ306" s="13"/>
      <c r="SR306" s="13"/>
      <c r="SS306" s="13"/>
      <c r="ST306" s="13"/>
      <c r="SU306" s="13"/>
      <c r="SV306" s="13"/>
      <c r="SW306" s="13"/>
      <c r="SX306" s="13"/>
      <c r="SY306" s="13"/>
      <c r="SZ306" s="13"/>
      <c r="TA306" s="13"/>
      <c r="TB306" s="13"/>
      <c r="TC306" s="13"/>
      <c r="TD306" s="13"/>
      <c r="TE306" s="13"/>
      <c r="TF306" s="13"/>
      <c r="TG306" s="13"/>
      <c r="TH306" s="13"/>
      <c r="TI306" s="13"/>
      <c r="TJ306" s="13"/>
      <c r="TK306" s="13"/>
      <c r="TL306" s="13"/>
      <c r="TM306" s="13"/>
      <c r="TN306" s="13"/>
      <c r="TO306" s="13"/>
      <c r="TP306" s="13"/>
      <c r="TQ306" s="13"/>
      <c r="TR306" s="13"/>
      <c r="TS306" s="13"/>
      <c r="TT306" s="13"/>
      <c r="TU306" s="13"/>
      <c r="TV306" s="13"/>
      <c r="TW306" s="13"/>
      <c r="TX306" s="13"/>
      <c r="TY306" s="13"/>
      <c r="TZ306" s="13"/>
      <c r="UA306" s="13"/>
      <c r="UB306" s="13"/>
      <c r="UC306" s="13"/>
      <c r="UD306" s="13"/>
      <c r="UE306" s="13"/>
      <c r="UF306" s="13"/>
      <c r="UG306" s="13"/>
      <c r="UH306" s="13"/>
      <c r="UI306" s="13"/>
      <c r="UJ306" s="13"/>
      <c r="UK306" s="13"/>
      <c r="UL306" s="13"/>
      <c r="UM306" s="13"/>
      <c r="UN306" s="13"/>
      <c r="UO306" s="13"/>
      <c r="UP306" s="13"/>
      <c r="UQ306" s="13"/>
      <c r="UR306" s="13"/>
      <c r="US306" s="13"/>
      <c r="UT306" s="13"/>
      <c r="UU306" s="13"/>
      <c r="UV306" s="13"/>
      <c r="UW306" s="13"/>
      <c r="UX306" s="13"/>
      <c r="UY306" s="13"/>
      <c r="UZ306" s="13"/>
      <c r="VA306" s="13"/>
      <c r="VB306" s="13"/>
      <c r="VC306" s="13"/>
      <c r="VD306" s="13"/>
      <c r="VE306" s="13"/>
      <c r="VF306" s="13"/>
      <c r="VG306" s="13"/>
      <c r="VH306" s="13"/>
      <c r="VI306" s="13"/>
      <c r="VJ306" s="13"/>
      <c r="VK306" s="13"/>
      <c r="VL306" s="13"/>
      <c r="VM306" s="13"/>
      <c r="VN306" s="13"/>
      <c r="VO306" s="13"/>
      <c r="VP306" s="13"/>
      <c r="VQ306" s="13"/>
      <c r="VR306" s="13"/>
      <c r="VS306" s="13"/>
      <c r="VT306" s="13"/>
      <c r="VU306" s="13"/>
      <c r="VV306" s="13"/>
      <c r="VW306" s="13"/>
      <c r="VX306" s="13"/>
      <c r="VY306" s="13"/>
      <c r="VZ306" s="13"/>
      <c r="WA306" s="13"/>
      <c r="WB306" s="13"/>
      <c r="WC306" s="13"/>
      <c r="WD306" s="13"/>
      <c r="WE306" s="13"/>
      <c r="WF306" s="13"/>
      <c r="WG306" s="13"/>
      <c r="WH306" s="13"/>
      <c r="WI306" s="13"/>
      <c r="WJ306" s="13"/>
      <c r="WK306" s="13"/>
      <c r="WL306" s="13"/>
      <c r="WM306" s="13"/>
      <c r="WN306" s="13"/>
      <c r="WO306" s="13"/>
      <c r="WP306" s="13"/>
      <c r="WQ306" s="13"/>
      <c r="WR306" s="13"/>
      <c r="WS306" s="13"/>
      <c r="WT306" s="13"/>
      <c r="WU306" s="13"/>
      <c r="WV306" s="13"/>
      <c r="WW306" s="13"/>
      <c r="WX306" s="13"/>
      <c r="WY306" s="13"/>
      <c r="WZ306" s="13"/>
      <c r="XA306" s="13"/>
      <c r="XB306" s="13"/>
      <c r="XC306" s="13"/>
      <c r="XD306" s="13"/>
      <c r="XE306" s="13"/>
      <c r="XF306" s="13"/>
      <c r="XG306" s="13"/>
      <c r="XH306" s="13"/>
      <c r="XI306" s="13"/>
      <c r="XJ306" s="13"/>
      <c r="XK306" s="13"/>
      <c r="XL306" s="13"/>
      <c r="XM306" s="13"/>
      <c r="XN306" s="13"/>
      <c r="XO306" s="13"/>
      <c r="XP306" s="13"/>
      <c r="XQ306" s="13"/>
      <c r="XR306" s="13"/>
      <c r="XS306" s="13"/>
      <c r="XT306" s="13"/>
      <c r="XU306" s="13"/>
      <c r="XV306" s="13"/>
      <c r="XW306" s="13"/>
      <c r="XX306" s="13"/>
      <c r="XY306" s="13"/>
      <c r="XZ306" s="13"/>
      <c r="YA306" s="13"/>
      <c r="YB306" s="13"/>
      <c r="YC306" s="13"/>
      <c r="YD306" s="13"/>
      <c r="YE306" s="13"/>
      <c r="YF306" s="13"/>
      <c r="YG306" s="13"/>
      <c r="YH306" s="13"/>
      <c r="YI306" s="13"/>
      <c r="YJ306" s="13"/>
      <c r="YK306" s="13"/>
      <c r="YL306" s="13"/>
      <c r="YM306" s="13"/>
      <c r="YN306" s="13"/>
      <c r="YO306" s="13"/>
      <c r="YP306" s="13"/>
      <c r="YQ306" s="13"/>
      <c r="YR306" s="13"/>
      <c r="YS306" s="13"/>
      <c r="YT306" s="13"/>
      <c r="YU306" s="13"/>
      <c r="YV306" s="13"/>
      <c r="YW306" s="13"/>
      <c r="YX306" s="13"/>
      <c r="YY306" s="13"/>
      <c r="YZ306" s="13"/>
      <c r="ZA306" s="13"/>
      <c r="ZB306" s="13"/>
      <c r="ZC306" s="13"/>
      <c r="ZD306" s="13"/>
      <c r="ZE306" s="13"/>
      <c r="ZF306" s="13"/>
      <c r="ZG306" s="13"/>
      <c r="ZH306" s="13"/>
      <c r="ZI306" s="13"/>
      <c r="ZJ306" s="13"/>
      <c r="ZK306" s="13"/>
      <c r="ZL306" s="13"/>
      <c r="ZM306" s="13"/>
      <c r="ZN306" s="13"/>
      <c r="ZO306" s="13"/>
      <c r="ZP306" s="13"/>
      <c r="ZQ306" s="13"/>
      <c r="ZR306" s="13"/>
      <c r="ZS306" s="13"/>
      <c r="ZT306" s="13"/>
      <c r="ZU306" s="13"/>
      <c r="ZV306" s="13"/>
      <c r="ZW306" s="13"/>
      <c r="ZX306" s="13"/>
      <c r="ZY306" s="13"/>
      <c r="ZZ306" s="13"/>
      <c r="AAA306" s="13"/>
      <c r="AAB306" s="13"/>
      <c r="AAC306" s="13"/>
      <c r="AAD306" s="13"/>
      <c r="AAE306" s="13"/>
      <c r="AAF306" s="13"/>
      <c r="AAG306" s="13"/>
      <c r="AAH306" s="13"/>
      <c r="AAI306" s="13"/>
      <c r="AAJ306" s="13"/>
      <c r="AAK306" s="13"/>
      <c r="AAL306" s="13"/>
      <c r="AAM306" s="13"/>
      <c r="AAN306" s="13"/>
      <c r="AAO306" s="13"/>
      <c r="AAP306" s="13"/>
      <c r="AAQ306" s="13"/>
      <c r="AAR306" s="13"/>
      <c r="AAS306" s="13"/>
      <c r="AAT306" s="13"/>
      <c r="AAU306" s="13"/>
      <c r="AAV306" s="13"/>
      <c r="AAW306" s="13"/>
      <c r="AAX306" s="13"/>
      <c r="AAY306" s="13"/>
      <c r="AAZ306" s="13"/>
      <c r="ABA306" s="13"/>
      <c r="ABB306" s="13"/>
      <c r="ABC306" s="13"/>
      <c r="ABD306" s="13"/>
      <c r="ABE306" s="13"/>
      <c r="ABF306" s="13"/>
      <c r="ABG306" s="13"/>
      <c r="ABH306" s="13"/>
      <c r="ABI306" s="13"/>
      <c r="ABJ306" s="13"/>
      <c r="ABK306" s="13"/>
      <c r="ABL306" s="13"/>
      <c r="ABM306" s="13"/>
      <c r="ABN306" s="13"/>
      <c r="ABO306" s="13"/>
      <c r="ABP306" s="13"/>
      <c r="ABQ306" s="13"/>
      <c r="ABR306" s="13"/>
      <c r="ABS306" s="13"/>
      <c r="ABT306" s="13"/>
      <c r="ABU306" s="13"/>
      <c r="ABV306" s="13"/>
      <c r="ABW306" s="13"/>
      <c r="ABX306" s="13"/>
      <c r="ABY306" s="13"/>
      <c r="ABZ306" s="13"/>
      <c r="ACA306" s="13"/>
      <c r="ACB306" s="13"/>
      <c r="ACC306" s="13"/>
      <c r="ACD306" s="13"/>
      <c r="ACE306" s="13"/>
      <c r="ACF306" s="13"/>
      <c r="ACG306" s="13"/>
      <c r="ACH306" s="13"/>
      <c r="ACI306" s="13"/>
      <c r="ACJ306" s="13"/>
      <c r="ACK306" s="13"/>
      <c r="ACL306" s="13"/>
      <c r="ACM306" s="13"/>
      <c r="ACN306" s="13"/>
      <c r="ACO306" s="13"/>
      <c r="ACP306" s="13"/>
      <c r="ACQ306" s="13"/>
      <c r="ACR306" s="13"/>
      <c r="ACS306" s="13"/>
      <c r="ACT306" s="13"/>
      <c r="ACU306" s="13"/>
      <c r="ACV306" s="13"/>
      <c r="ACW306" s="13"/>
      <c r="ACX306" s="13"/>
      <c r="ACY306" s="13"/>
      <c r="ACZ306" s="13"/>
      <c r="ADA306" s="13"/>
      <c r="ADB306" s="13"/>
      <c r="ADC306" s="13"/>
      <c r="ADD306" s="13"/>
      <c r="ADE306" s="13"/>
      <c r="ADF306" s="13"/>
      <c r="ADG306" s="13"/>
      <c r="ADH306" s="13"/>
      <c r="ADI306" s="13"/>
      <c r="ADJ306" s="13"/>
      <c r="ADK306" s="13"/>
      <c r="ADL306" s="13"/>
      <c r="ADM306" s="13"/>
      <c r="ADN306" s="13"/>
      <c r="ADO306" s="13"/>
      <c r="ADP306" s="13"/>
      <c r="ADQ306" s="13"/>
      <c r="ADR306" s="13"/>
      <c r="ADS306" s="13"/>
      <c r="ADT306" s="13"/>
      <c r="ADU306" s="13"/>
      <c r="ADV306" s="13"/>
      <c r="ADW306" s="13"/>
      <c r="ADX306" s="13"/>
      <c r="ADY306" s="13"/>
      <c r="ADZ306" s="13"/>
      <c r="AEA306" s="13"/>
      <c r="AEB306" s="13"/>
      <c r="AEC306" s="13"/>
      <c r="AED306" s="13"/>
      <c r="AEE306" s="13"/>
      <c r="AEF306" s="13"/>
      <c r="AEG306" s="13"/>
      <c r="AEH306" s="13"/>
      <c r="AEI306" s="13"/>
      <c r="AEJ306" s="13"/>
      <c r="AEK306" s="13"/>
      <c r="AEL306" s="13"/>
      <c r="AEM306" s="13"/>
      <c r="AEN306" s="13"/>
      <c r="AEO306" s="13"/>
      <c r="AEP306" s="13"/>
      <c r="AEQ306" s="13"/>
      <c r="AER306" s="13"/>
      <c r="AES306" s="13"/>
      <c r="AET306" s="13"/>
      <c r="AEU306" s="13"/>
      <c r="AEV306" s="13"/>
      <c r="AEW306" s="13"/>
      <c r="AEX306" s="13"/>
      <c r="AEY306" s="13"/>
      <c r="AEZ306" s="13"/>
      <c r="AFA306" s="13"/>
      <c r="AFB306" s="13"/>
      <c r="AFC306" s="13"/>
      <c r="AFD306" s="13"/>
      <c r="AFE306" s="13"/>
      <c r="AFF306" s="13"/>
      <c r="AFG306" s="13"/>
      <c r="AFH306" s="13"/>
      <c r="AFI306" s="13"/>
      <c r="AFJ306" s="13"/>
      <c r="AFK306" s="13"/>
      <c r="AFL306" s="13"/>
      <c r="AFM306" s="13"/>
      <c r="AFN306" s="13"/>
      <c r="AFO306" s="13"/>
      <c r="AFP306" s="13"/>
      <c r="AFQ306" s="13"/>
      <c r="AFR306" s="13"/>
      <c r="AFS306" s="13"/>
      <c r="AFT306" s="13"/>
      <c r="AFU306" s="13"/>
      <c r="AFV306" s="13"/>
      <c r="AFW306" s="13"/>
      <c r="AFX306" s="13"/>
      <c r="AFY306" s="13"/>
      <c r="AFZ306" s="13"/>
      <c r="AGA306" s="13"/>
      <c r="AGB306" s="13"/>
      <c r="AGC306" s="13"/>
      <c r="AGD306" s="13"/>
      <c r="AGE306" s="13"/>
      <c r="AGF306" s="13"/>
      <c r="AGG306" s="13"/>
      <c r="AGH306" s="13"/>
      <c r="AGI306" s="13"/>
      <c r="AGJ306" s="13"/>
      <c r="AGK306" s="13"/>
      <c r="AGL306" s="13"/>
      <c r="AGM306" s="13"/>
      <c r="AGN306" s="13"/>
      <c r="AGO306" s="13"/>
      <c r="AGP306" s="13"/>
      <c r="AGQ306" s="13"/>
      <c r="AGR306" s="13"/>
      <c r="AGS306" s="13"/>
      <c r="AGT306" s="13"/>
      <c r="AGU306" s="13"/>
      <c r="AGV306" s="13"/>
      <c r="AGW306" s="13"/>
      <c r="AGX306" s="13"/>
      <c r="AGY306" s="13"/>
      <c r="AGZ306" s="13"/>
      <c r="AHA306" s="13"/>
      <c r="AHB306" s="13"/>
      <c r="AHC306" s="13"/>
      <c r="AHD306" s="13"/>
      <c r="AHE306" s="13"/>
      <c r="AHF306" s="13"/>
      <c r="AHG306" s="13"/>
      <c r="AHH306" s="13"/>
      <c r="AHI306" s="13"/>
      <c r="AHJ306" s="13"/>
      <c r="AHK306" s="13"/>
      <c r="AHL306" s="13"/>
      <c r="AHM306" s="13"/>
      <c r="AHN306" s="13"/>
      <c r="AHO306" s="13"/>
      <c r="AHP306" s="13"/>
      <c r="AHQ306" s="13"/>
      <c r="AHR306" s="13"/>
      <c r="AHS306" s="13"/>
      <c r="AHT306" s="13"/>
      <c r="AHU306" s="13"/>
      <c r="AHV306" s="13"/>
      <c r="AHW306" s="13"/>
      <c r="AHX306" s="13"/>
      <c r="AHY306" s="13"/>
      <c r="AHZ306" s="13"/>
      <c r="AIA306" s="13"/>
      <c r="AIB306" s="13"/>
      <c r="AIC306" s="13"/>
      <c r="AID306" s="13"/>
      <c r="AIE306" s="13"/>
      <c r="AIF306" s="13"/>
      <c r="AIG306" s="13"/>
      <c r="AIH306" s="13"/>
      <c r="AII306" s="13"/>
      <c r="AIJ306" s="13"/>
      <c r="AIK306" s="13"/>
      <c r="AIL306" s="13"/>
      <c r="AIM306" s="13"/>
      <c r="AIN306" s="13"/>
      <c r="AIO306" s="13"/>
      <c r="AIP306" s="13"/>
      <c r="AIQ306" s="13"/>
      <c r="AIR306" s="13"/>
      <c r="AIS306" s="13"/>
      <c r="AIT306" s="13"/>
      <c r="AIU306" s="13"/>
      <c r="AIV306" s="13"/>
      <c r="AIW306" s="13"/>
      <c r="AIX306" s="13"/>
      <c r="AIY306" s="13"/>
      <c r="AIZ306" s="13"/>
      <c r="AJA306" s="13"/>
      <c r="AJB306" s="13"/>
      <c r="AJC306" s="13"/>
      <c r="AJD306" s="13"/>
      <c r="AJE306" s="13"/>
      <c r="AJF306" s="13"/>
      <c r="AJG306" s="13"/>
      <c r="AJH306" s="13"/>
      <c r="AJI306" s="13"/>
      <c r="AJJ306" s="13"/>
      <c r="AJK306" s="13"/>
      <c r="AJL306" s="13"/>
      <c r="AJM306" s="13"/>
      <c r="AJN306" s="13"/>
      <c r="AJO306" s="13"/>
      <c r="AJP306" s="13"/>
      <c r="AJQ306" s="13"/>
      <c r="AJR306" s="13"/>
      <c r="AJS306" s="13"/>
      <c r="AJT306" s="13"/>
      <c r="AJU306" s="13"/>
      <c r="AJV306" s="13"/>
      <c r="AJW306" s="13"/>
      <c r="AJX306" s="13"/>
      <c r="AJY306" s="13"/>
      <c r="AJZ306" s="13"/>
      <c r="AKA306" s="13"/>
      <c r="AKB306" s="13"/>
      <c r="AKC306" s="13"/>
      <c r="AKD306" s="13"/>
      <c r="AKE306" s="13"/>
      <c r="AKF306" s="13"/>
      <c r="AKG306" s="13"/>
      <c r="AKH306" s="13"/>
      <c r="AKI306" s="13"/>
      <c r="AKJ306" s="13"/>
      <c r="AKK306" s="13"/>
      <c r="AKL306" s="13"/>
      <c r="AKM306" s="13"/>
      <c r="AKN306" s="13"/>
      <c r="AKO306" s="13"/>
      <c r="AKP306" s="13"/>
      <c r="AKQ306" s="13"/>
      <c r="AKR306" s="13"/>
      <c r="AKS306" s="13"/>
      <c r="AKT306" s="13"/>
      <c r="AKU306" s="13"/>
      <c r="AKV306" s="13"/>
      <c r="AKW306" s="13"/>
      <c r="AKX306" s="13"/>
      <c r="AKY306" s="13"/>
      <c r="AKZ306" s="13"/>
      <c r="ALA306" s="13"/>
      <c r="ALB306" s="13"/>
      <c r="ALC306" s="13"/>
      <c r="ALD306" s="13"/>
      <c r="ALE306" s="13"/>
      <c r="ALF306" s="13"/>
      <c r="ALG306" s="13"/>
      <c r="ALH306" s="13"/>
      <c r="ALI306" s="13"/>
      <c r="ALJ306" s="13"/>
      <c r="ALK306" s="13"/>
      <c r="ALL306" s="13"/>
      <c r="ALM306" s="13"/>
      <c r="ALN306" s="13"/>
      <c r="ALO306" s="13"/>
      <c r="ALP306" s="13"/>
      <c r="ALQ306" s="13"/>
      <c r="ALR306" s="13"/>
      <c r="ALS306" s="13"/>
      <c r="ALT306" s="13"/>
      <c r="ALU306" s="13"/>
      <c r="ALV306" s="13"/>
      <c r="ALW306" s="13"/>
      <c r="ALX306" s="13"/>
      <c r="ALY306" s="13"/>
      <c r="ALZ306" s="13"/>
      <c r="AMA306" s="13"/>
      <c r="AMB306" s="13"/>
      <c r="AMC306" s="13"/>
      <c r="AMD306" s="13"/>
      <c r="AME306" s="13"/>
      <c r="AMF306" s="13"/>
    </row>
    <row r="307" spans="1:1020" ht="14.25" x14ac:dyDescent="0.2">
      <c r="A307" s="64"/>
      <c r="B307" s="119"/>
      <c r="C307" s="11"/>
      <c r="D307" s="125"/>
      <c r="E307" s="154" t="s">
        <v>31</v>
      </c>
      <c r="F307" s="155">
        <f>SUM(F133:F306)</f>
        <v>0</v>
      </c>
      <c r="G307"/>
      <c r="I307" s="63"/>
    </row>
    <row r="308" spans="1:1020" ht="66" customHeight="1" x14ac:dyDescent="0.25">
      <c r="A308" s="144"/>
      <c r="B308" s="156" t="s">
        <v>442</v>
      </c>
      <c r="C308" s="11"/>
      <c r="D308" s="11"/>
      <c r="E308" s="12"/>
      <c r="F308" s="65"/>
      <c r="G308"/>
    </row>
    <row r="309" spans="1:1020" ht="51" x14ac:dyDescent="0.2">
      <c r="A309" s="61" t="s">
        <v>0</v>
      </c>
      <c r="B309" s="159" t="s">
        <v>1</v>
      </c>
      <c r="C309" s="159" t="s">
        <v>2</v>
      </c>
      <c r="D309" s="159" t="s">
        <v>3</v>
      </c>
      <c r="E309" s="160" t="s">
        <v>4</v>
      </c>
      <c r="F309" s="161" t="s">
        <v>5</v>
      </c>
      <c r="G309"/>
    </row>
    <row r="310" spans="1:1020" ht="14.25" x14ac:dyDescent="0.2">
      <c r="A310" s="144" t="s">
        <v>6</v>
      </c>
      <c r="B310" s="145" t="s">
        <v>7</v>
      </c>
      <c r="C310" s="145" t="s">
        <v>8</v>
      </c>
      <c r="D310" s="145" t="s">
        <v>9</v>
      </c>
      <c r="E310" s="162" t="s">
        <v>10</v>
      </c>
      <c r="F310" s="146" t="s">
        <v>11</v>
      </c>
      <c r="G310"/>
    </row>
    <row r="311" spans="1:1020" ht="14.25" x14ac:dyDescent="0.2">
      <c r="A311" s="95">
        <v>1</v>
      </c>
      <c r="B311" s="119" t="s">
        <v>133</v>
      </c>
      <c r="C311" s="228">
        <v>0</v>
      </c>
      <c r="D311" s="129" t="s">
        <v>12</v>
      </c>
      <c r="E311" s="130">
        <v>0</v>
      </c>
      <c r="F311" s="186">
        <f t="shared" ref="F311:F352" si="5">C311*E311</f>
        <v>0</v>
      </c>
      <c r="G311"/>
      <c r="H311" s="25"/>
      <c r="I311" s="116"/>
    </row>
    <row r="312" spans="1:1020" ht="14.25" x14ac:dyDescent="0.2">
      <c r="A312" s="95">
        <v>2</v>
      </c>
      <c r="B312" s="119" t="s">
        <v>134</v>
      </c>
      <c r="C312" s="228">
        <v>50</v>
      </c>
      <c r="D312" s="129" t="s">
        <v>12</v>
      </c>
      <c r="E312" s="130">
        <v>0</v>
      </c>
      <c r="F312" s="186">
        <f t="shared" si="5"/>
        <v>0</v>
      </c>
      <c r="G312"/>
      <c r="H312" s="25"/>
      <c r="I312" s="116"/>
    </row>
    <row r="313" spans="1:1020" ht="14.25" x14ac:dyDescent="0.2">
      <c r="A313" s="95">
        <f t="shared" ref="A313" si="6">A312+1</f>
        <v>3</v>
      </c>
      <c r="B313" s="119" t="s">
        <v>135</v>
      </c>
      <c r="C313" s="228">
        <v>0</v>
      </c>
      <c r="D313" s="187" t="s">
        <v>12</v>
      </c>
      <c r="E313" s="130">
        <v>0</v>
      </c>
      <c r="F313" s="186">
        <f t="shared" si="5"/>
        <v>0</v>
      </c>
      <c r="G313"/>
      <c r="H313" s="25"/>
      <c r="I313" s="116"/>
    </row>
    <row r="314" spans="1:1020" ht="14.25" x14ac:dyDescent="0.2">
      <c r="A314" s="95">
        <v>4</v>
      </c>
      <c r="B314" s="119" t="s">
        <v>136</v>
      </c>
      <c r="C314" s="228">
        <v>0</v>
      </c>
      <c r="D314" s="129" t="s">
        <v>12</v>
      </c>
      <c r="E314" s="130">
        <v>0</v>
      </c>
      <c r="F314" s="186">
        <f t="shared" si="5"/>
        <v>0</v>
      </c>
      <c r="G314"/>
      <c r="H314" s="25"/>
      <c r="I314" s="116"/>
    </row>
    <row r="315" spans="1:1020" ht="14.25" x14ac:dyDescent="0.2">
      <c r="A315" s="95">
        <v>5</v>
      </c>
      <c r="B315" s="119" t="s">
        <v>320</v>
      </c>
      <c r="C315" s="228">
        <v>0</v>
      </c>
      <c r="D315" s="129" t="s">
        <v>12</v>
      </c>
      <c r="E315" s="130">
        <v>0</v>
      </c>
      <c r="F315" s="186">
        <f t="shared" si="5"/>
        <v>0</v>
      </c>
      <c r="G315"/>
      <c r="H315" s="25"/>
      <c r="I315" s="116"/>
    </row>
    <row r="316" spans="1:1020" ht="14.25" x14ac:dyDescent="0.2">
      <c r="A316" s="95">
        <v>6</v>
      </c>
      <c r="B316" s="119" t="s">
        <v>321</v>
      </c>
      <c r="C316" s="228">
        <v>0</v>
      </c>
      <c r="D316" s="129" t="s">
        <v>12</v>
      </c>
      <c r="E316" s="130">
        <v>0</v>
      </c>
      <c r="F316" s="186">
        <f t="shared" si="5"/>
        <v>0</v>
      </c>
      <c r="G316"/>
      <c r="H316" s="25"/>
      <c r="I316" s="116"/>
    </row>
    <row r="317" spans="1:1020" ht="14.25" x14ac:dyDescent="0.2">
      <c r="A317" s="95">
        <v>7</v>
      </c>
      <c r="B317" s="119" t="s">
        <v>137</v>
      </c>
      <c r="C317" s="228">
        <v>50</v>
      </c>
      <c r="D317" s="129" t="s">
        <v>12</v>
      </c>
      <c r="E317" s="130">
        <v>0</v>
      </c>
      <c r="F317" s="186">
        <f t="shared" si="5"/>
        <v>0</v>
      </c>
      <c r="G317"/>
      <c r="H317" s="25"/>
      <c r="I317" s="116"/>
    </row>
    <row r="318" spans="1:1020" ht="14.25" x14ac:dyDescent="0.2">
      <c r="A318" s="95">
        <v>8</v>
      </c>
      <c r="B318" s="119" t="s">
        <v>138</v>
      </c>
      <c r="C318" s="228">
        <v>80</v>
      </c>
      <c r="D318" s="129" t="s">
        <v>13</v>
      </c>
      <c r="E318" s="130">
        <v>0</v>
      </c>
      <c r="F318" s="186">
        <f t="shared" si="5"/>
        <v>0</v>
      </c>
      <c r="G318"/>
      <c r="H318" s="25"/>
      <c r="I318" s="116"/>
    </row>
    <row r="319" spans="1:1020" ht="14.25" x14ac:dyDescent="0.2">
      <c r="A319" s="95">
        <v>9</v>
      </c>
      <c r="B319" s="119" t="s">
        <v>139</v>
      </c>
      <c r="C319" s="228">
        <v>0</v>
      </c>
      <c r="D319" s="129" t="s">
        <v>12</v>
      </c>
      <c r="E319" s="130">
        <v>0</v>
      </c>
      <c r="F319" s="186">
        <f t="shared" si="5"/>
        <v>0</v>
      </c>
      <c r="G319"/>
      <c r="H319" s="25"/>
      <c r="I319" s="116"/>
    </row>
    <row r="320" spans="1:1020" ht="14.25" x14ac:dyDescent="0.2">
      <c r="A320" s="95">
        <v>10</v>
      </c>
      <c r="B320" s="119" t="s">
        <v>140</v>
      </c>
      <c r="C320" s="228">
        <v>0</v>
      </c>
      <c r="D320" s="129" t="s">
        <v>12</v>
      </c>
      <c r="E320" s="130">
        <v>0</v>
      </c>
      <c r="F320" s="186">
        <f t="shared" si="5"/>
        <v>0</v>
      </c>
      <c r="G320"/>
      <c r="H320" s="25"/>
      <c r="I320" s="116"/>
    </row>
    <row r="321" spans="1:9" ht="14.25" x14ac:dyDescent="0.2">
      <c r="A321" s="95">
        <v>11</v>
      </c>
      <c r="B321" s="119" t="s">
        <v>141</v>
      </c>
      <c r="C321" s="228">
        <v>40</v>
      </c>
      <c r="D321" s="129" t="s">
        <v>12</v>
      </c>
      <c r="E321" s="130">
        <v>0</v>
      </c>
      <c r="F321" s="186">
        <f t="shared" si="5"/>
        <v>0</v>
      </c>
      <c r="G321"/>
      <c r="H321" s="25"/>
      <c r="I321" s="116"/>
    </row>
    <row r="322" spans="1:9" ht="14.25" x14ac:dyDescent="0.2">
      <c r="A322" s="95">
        <v>12</v>
      </c>
      <c r="B322" s="119" t="s">
        <v>142</v>
      </c>
      <c r="C322" s="228">
        <v>0</v>
      </c>
      <c r="D322" s="129" t="s">
        <v>12</v>
      </c>
      <c r="E322" s="130">
        <v>0</v>
      </c>
      <c r="F322" s="186">
        <f t="shared" si="5"/>
        <v>0</v>
      </c>
      <c r="G322"/>
      <c r="H322" s="25"/>
      <c r="I322" s="116"/>
    </row>
    <row r="323" spans="1:9" ht="14.25" x14ac:dyDescent="0.2">
      <c r="A323" s="95">
        <v>13</v>
      </c>
      <c r="B323" s="119" t="s">
        <v>143</v>
      </c>
      <c r="C323" s="228">
        <v>0</v>
      </c>
      <c r="D323" s="129" t="s">
        <v>12</v>
      </c>
      <c r="E323" s="130">
        <v>0</v>
      </c>
      <c r="F323" s="186">
        <f t="shared" si="5"/>
        <v>0</v>
      </c>
      <c r="G323"/>
      <c r="H323" s="25"/>
      <c r="I323" s="116"/>
    </row>
    <row r="324" spans="1:9" ht="14.25" x14ac:dyDescent="0.2">
      <c r="A324" s="95">
        <v>14</v>
      </c>
      <c r="B324" s="119" t="s">
        <v>144</v>
      </c>
      <c r="C324" s="228">
        <v>20</v>
      </c>
      <c r="D324" s="129" t="s">
        <v>12</v>
      </c>
      <c r="E324" s="130">
        <v>0</v>
      </c>
      <c r="F324" s="186">
        <f t="shared" si="5"/>
        <v>0</v>
      </c>
      <c r="G324"/>
      <c r="H324" s="25"/>
      <c r="I324" s="116"/>
    </row>
    <row r="325" spans="1:9" ht="14.25" x14ac:dyDescent="0.2">
      <c r="A325" s="95">
        <v>15</v>
      </c>
      <c r="B325" s="119" t="s">
        <v>145</v>
      </c>
      <c r="C325" s="228">
        <v>30</v>
      </c>
      <c r="D325" s="129" t="s">
        <v>12</v>
      </c>
      <c r="E325" s="130">
        <v>0</v>
      </c>
      <c r="F325" s="186">
        <f t="shared" si="5"/>
        <v>0</v>
      </c>
      <c r="G325"/>
      <c r="H325" s="25"/>
      <c r="I325" s="116"/>
    </row>
    <row r="326" spans="1:9" ht="14.25" x14ac:dyDescent="0.2">
      <c r="A326" s="95">
        <v>16</v>
      </c>
      <c r="B326" s="119" t="s">
        <v>146</v>
      </c>
      <c r="C326" s="228">
        <v>10</v>
      </c>
      <c r="D326" s="129" t="s">
        <v>12</v>
      </c>
      <c r="E326" s="130">
        <v>0</v>
      </c>
      <c r="F326" s="186">
        <f t="shared" si="5"/>
        <v>0</v>
      </c>
      <c r="G326"/>
      <c r="H326" s="25"/>
      <c r="I326" s="116"/>
    </row>
    <row r="327" spans="1:9" ht="14.25" x14ac:dyDescent="0.2">
      <c r="A327" s="95">
        <v>17</v>
      </c>
      <c r="B327" s="119" t="s">
        <v>147</v>
      </c>
      <c r="C327" s="228">
        <v>30</v>
      </c>
      <c r="D327" s="129" t="s">
        <v>12</v>
      </c>
      <c r="E327" s="130">
        <v>0</v>
      </c>
      <c r="F327" s="186">
        <f t="shared" si="5"/>
        <v>0</v>
      </c>
      <c r="G327"/>
      <c r="H327" s="25"/>
      <c r="I327" s="116"/>
    </row>
    <row r="328" spans="1:9" ht="14.25" x14ac:dyDescent="0.2">
      <c r="A328" s="95">
        <v>18</v>
      </c>
      <c r="B328" s="119" t="s">
        <v>148</v>
      </c>
      <c r="C328" s="228">
        <v>10</v>
      </c>
      <c r="D328" s="129" t="s">
        <v>12</v>
      </c>
      <c r="E328" s="130">
        <v>0</v>
      </c>
      <c r="F328" s="186">
        <f t="shared" si="5"/>
        <v>0</v>
      </c>
      <c r="G328"/>
      <c r="H328" s="25"/>
      <c r="I328" s="116"/>
    </row>
    <row r="329" spans="1:9" ht="14.25" x14ac:dyDescent="0.2">
      <c r="A329" s="95">
        <v>19</v>
      </c>
      <c r="B329" s="119" t="s">
        <v>149</v>
      </c>
      <c r="C329" s="228">
        <v>50</v>
      </c>
      <c r="D329" s="129" t="s">
        <v>12</v>
      </c>
      <c r="E329" s="130">
        <v>0</v>
      </c>
      <c r="F329" s="186">
        <f t="shared" si="5"/>
        <v>0</v>
      </c>
      <c r="G329"/>
      <c r="H329" s="25"/>
      <c r="I329" s="116"/>
    </row>
    <row r="330" spans="1:9" ht="14.25" x14ac:dyDescent="0.2">
      <c r="A330" s="95">
        <v>20</v>
      </c>
      <c r="B330" s="119" t="s">
        <v>150</v>
      </c>
      <c r="C330" s="228">
        <v>20</v>
      </c>
      <c r="D330" s="129" t="s">
        <v>12</v>
      </c>
      <c r="E330" s="130">
        <v>0</v>
      </c>
      <c r="F330" s="186">
        <f t="shared" si="5"/>
        <v>0</v>
      </c>
      <c r="G330"/>
      <c r="H330" s="25"/>
      <c r="I330" s="116"/>
    </row>
    <row r="331" spans="1:9" ht="14.25" x14ac:dyDescent="0.2">
      <c r="A331" s="95">
        <v>21</v>
      </c>
      <c r="B331" s="119" t="s">
        <v>151</v>
      </c>
      <c r="C331" s="228">
        <v>0</v>
      </c>
      <c r="D331" s="129" t="s">
        <v>12</v>
      </c>
      <c r="E331" s="130">
        <v>0</v>
      </c>
      <c r="F331" s="186">
        <f t="shared" si="5"/>
        <v>0</v>
      </c>
      <c r="G331"/>
      <c r="H331" s="25"/>
      <c r="I331" s="116"/>
    </row>
    <row r="332" spans="1:9" ht="14.25" x14ac:dyDescent="0.2">
      <c r="A332" s="95">
        <v>22</v>
      </c>
      <c r="B332" s="119" t="s">
        <v>152</v>
      </c>
      <c r="C332" s="228">
        <v>30</v>
      </c>
      <c r="D332" s="129" t="s">
        <v>12</v>
      </c>
      <c r="E332" s="130">
        <v>0</v>
      </c>
      <c r="F332" s="186">
        <f t="shared" si="5"/>
        <v>0</v>
      </c>
      <c r="G332"/>
      <c r="H332" s="25"/>
      <c r="I332" s="116"/>
    </row>
    <row r="333" spans="1:9" ht="14.25" x14ac:dyDescent="0.2">
      <c r="A333" s="95">
        <v>23</v>
      </c>
      <c r="B333" s="119" t="s">
        <v>153</v>
      </c>
      <c r="C333" s="228">
        <v>0</v>
      </c>
      <c r="D333" s="129" t="s">
        <v>12</v>
      </c>
      <c r="E333" s="130">
        <v>0</v>
      </c>
      <c r="F333" s="186">
        <f t="shared" si="5"/>
        <v>0</v>
      </c>
      <c r="G333"/>
      <c r="H333" s="25"/>
      <c r="I333" s="116"/>
    </row>
    <row r="334" spans="1:9" ht="14.25" x14ac:dyDescent="0.2">
      <c r="A334" s="95">
        <v>24</v>
      </c>
      <c r="B334" s="119" t="s">
        <v>154</v>
      </c>
      <c r="C334" s="228">
        <v>30</v>
      </c>
      <c r="D334" s="129" t="s">
        <v>13</v>
      </c>
      <c r="E334" s="130">
        <v>0</v>
      </c>
      <c r="F334" s="186">
        <f t="shared" si="5"/>
        <v>0</v>
      </c>
      <c r="G334"/>
      <c r="H334" s="25"/>
      <c r="I334" s="116"/>
    </row>
    <row r="335" spans="1:9" ht="25.5" x14ac:dyDescent="0.2">
      <c r="A335" s="95">
        <v>25</v>
      </c>
      <c r="B335" s="119" t="s">
        <v>155</v>
      </c>
      <c r="C335" s="228">
        <v>120</v>
      </c>
      <c r="D335" s="129" t="s">
        <v>12</v>
      </c>
      <c r="E335" s="130">
        <v>0</v>
      </c>
      <c r="F335" s="186">
        <f t="shared" si="5"/>
        <v>0</v>
      </c>
      <c r="G335"/>
      <c r="H335" s="25"/>
      <c r="I335" s="116"/>
    </row>
    <row r="336" spans="1:9" ht="25.5" x14ac:dyDescent="0.2">
      <c r="A336" s="95">
        <v>26</v>
      </c>
      <c r="B336" s="119" t="s">
        <v>156</v>
      </c>
      <c r="C336" s="228">
        <v>50</v>
      </c>
      <c r="D336" s="129" t="s">
        <v>12</v>
      </c>
      <c r="E336" s="130">
        <v>0</v>
      </c>
      <c r="F336" s="186">
        <f t="shared" si="5"/>
        <v>0</v>
      </c>
      <c r="G336"/>
      <c r="H336" s="25"/>
      <c r="I336" s="116"/>
    </row>
    <row r="337" spans="1:9" ht="14.25" x14ac:dyDescent="0.2">
      <c r="A337" s="95">
        <v>27</v>
      </c>
      <c r="B337" s="119" t="s">
        <v>157</v>
      </c>
      <c r="C337" s="228">
        <v>20</v>
      </c>
      <c r="D337" s="129" t="s">
        <v>13</v>
      </c>
      <c r="E337" s="130">
        <v>0</v>
      </c>
      <c r="F337" s="186">
        <f t="shared" si="5"/>
        <v>0</v>
      </c>
      <c r="G337"/>
      <c r="H337" s="25"/>
      <c r="I337" s="116"/>
    </row>
    <row r="338" spans="1:9" ht="14.25" x14ac:dyDescent="0.2">
      <c r="A338" s="95">
        <v>28</v>
      </c>
      <c r="B338" s="119" t="s">
        <v>158</v>
      </c>
      <c r="C338" s="228">
        <v>50</v>
      </c>
      <c r="D338" s="129" t="s">
        <v>12</v>
      </c>
      <c r="E338" s="130">
        <v>0</v>
      </c>
      <c r="F338" s="186">
        <f t="shared" si="5"/>
        <v>0</v>
      </c>
      <c r="G338"/>
      <c r="H338" s="25"/>
      <c r="I338" s="116"/>
    </row>
    <row r="339" spans="1:9" ht="14.25" x14ac:dyDescent="0.2">
      <c r="A339" s="95">
        <v>29</v>
      </c>
      <c r="B339" s="119" t="s">
        <v>159</v>
      </c>
      <c r="C339" s="228">
        <v>50</v>
      </c>
      <c r="D339" s="129" t="s">
        <v>12</v>
      </c>
      <c r="E339" s="130">
        <v>0</v>
      </c>
      <c r="F339" s="186">
        <f t="shared" si="5"/>
        <v>0</v>
      </c>
      <c r="G339"/>
      <c r="H339" s="25"/>
      <c r="I339" s="116"/>
    </row>
    <row r="340" spans="1:9" ht="14.25" x14ac:dyDescent="0.2">
      <c r="A340" s="95">
        <v>30</v>
      </c>
      <c r="B340" s="119" t="s">
        <v>160</v>
      </c>
      <c r="C340" s="228">
        <v>50</v>
      </c>
      <c r="D340" s="129" t="s">
        <v>12</v>
      </c>
      <c r="E340" s="130">
        <v>0</v>
      </c>
      <c r="F340" s="186">
        <f t="shared" si="5"/>
        <v>0</v>
      </c>
      <c r="G340"/>
      <c r="H340" s="25"/>
      <c r="I340" s="116"/>
    </row>
    <row r="341" spans="1:9" ht="14.25" x14ac:dyDescent="0.2">
      <c r="A341" s="95">
        <v>31</v>
      </c>
      <c r="B341" s="119" t="s">
        <v>161</v>
      </c>
      <c r="C341" s="228">
        <v>30</v>
      </c>
      <c r="D341" s="129" t="s">
        <v>12</v>
      </c>
      <c r="E341" s="130">
        <v>0</v>
      </c>
      <c r="F341" s="186">
        <f t="shared" si="5"/>
        <v>0</v>
      </c>
      <c r="G341"/>
      <c r="H341" s="25"/>
      <c r="I341" s="116"/>
    </row>
    <row r="342" spans="1:9" ht="14.25" x14ac:dyDescent="0.2">
      <c r="A342" s="95">
        <v>32</v>
      </c>
      <c r="B342" s="119" t="s">
        <v>162</v>
      </c>
      <c r="C342" s="228">
        <v>30</v>
      </c>
      <c r="D342" s="129" t="s">
        <v>12</v>
      </c>
      <c r="E342" s="130">
        <v>0</v>
      </c>
      <c r="F342" s="186">
        <f t="shared" si="5"/>
        <v>0</v>
      </c>
      <c r="G342"/>
      <c r="H342" s="25"/>
      <c r="I342" s="116"/>
    </row>
    <row r="343" spans="1:9" ht="14.25" x14ac:dyDescent="0.2">
      <c r="A343" s="95">
        <v>33</v>
      </c>
      <c r="B343" s="119" t="s">
        <v>163</v>
      </c>
      <c r="C343" s="228">
        <v>0</v>
      </c>
      <c r="D343" s="129" t="s">
        <v>12</v>
      </c>
      <c r="E343" s="130">
        <v>0</v>
      </c>
      <c r="F343" s="186">
        <f t="shared" si="5"/>
        <v>0</v>
      </c>
      <c r="G343"/>
      <c r="H343" s="25"/>
      <c r="I343" s="116"/>
    </row>
    <row r="344" spans="1:9" ht="14.25" x14ac:dyDescent="0.2">
      <c r="A344" s="95">
        <v>34</v>
      </c>
      <c r="B344" s="110" t="s">
        <v>164</v>
      </c>
      <c r="C344" s="228">
        <v>30</v>
      </c>
      <c r="D344" s="129" t="s">
        <v>13</v>
      </c>
      <c r="E344" s="130">
        <v>0</v>
      </c>
      <c r="F344" s="186">
        <f t="shared" si="5"/>
        <v>0</v>
      </c>
      <c r="G344"/>
      <c r="H344" s="25"/>
      <c r="I344" s="116"/>
    </row>
    <row r="345" spans="1:9" ht="14.25" x14ac:dyDescent="0.2">
      <c r="A345" s="95">
        <v>35</v>
      </c>
      <c r="B345" s="119" t="s">
        <v>165</v>
      </c>
      <c r="C345" s="228">
        <v>20</v>
      </c>
      <c r="D345" s="129" t="s">
        <v>12</v>
      </c>
      <c r="E345" s="130">
        <v>0</v>
      </c>
      <c r="F345" s="186">
        <f t="shared" si="5"/>
        <v>0</v>
      </c>
      <c r="G345"/>
      <c r="H345" s="25"/>
      <c r="I345" s="116"/>
    </row>
    <row r="346" spans="1:9" ht="14.25" x14ac:dyDescent="0.2">
      <c r="A346" s="95">
        <v>36</v>
      </c>
      <c r="B346" s="119" t="s">
        <v>166</v>
      </c>
      <c r="C346" s="228">
        <v>50</v>
      </c>
      <c r="D346" s="129" t="s">
        <v>12</v>
      </c>
      <c r="E346" s="130">
        <v>0</v>
      </c>
      <c r="F346" s="186">
        <f t="shared" si="5"/>
        <v>0</v>
      </c>
      <c r="G346"/>
      <c r="H346" s="25"/>
      <c r="I346" s="116"/>
    </row>
    <row r="347" spans="1:9" ht="14.25" x14ac:dyDescent="0.2">
      <c r="A347" s="95">
        <v>37</v>
      </c>
      <c r="B347" s="119" t="s">
        <v>167</v>
      </c>
      <c r="C347" s="228">
        <v>30</v>
      </c>
      <c r="D347" s="129" t="s">
        <v>12</v>
      </c>
      <c r="E347" s="130">
        <v>0</v>
      </c>
      <c r="F347" s="186">
        <f t="shared" si="5"/>
        <v>0</v>
      </c>
      <c r="G347"/>
      <c r="H347" s="25"/>
      <c r="I347" s="116"/>
    </row>
    <row r="348" spans="1:9" ht="14.25" x14ac:dyDescent="0.2">
      <c r="A348" s="95">
        <v>38</v>
      </c>
      <c r="B348" s="119" t="s">
        <v>168</v>
      </c>
      <c r="C348" s="228">
        <v>0</v>
      </c>
      <c r="D348" s="129" t="s">
        <v>29</v>
      </c>
      <c r="E348" s="130">
        <v>0</v>
      </c>
      <c r="F348" s="186">
        <f t="shared" si="5"/>
        <v>0</v>
      </c>
      <c r="G348"/>
      <c r="H348" s="25"/>
      <c r="I348" s="116"/>
    </row>
    <row r="349" spans="1:9" ht="14.25" x14ac:dyDescent="0.2">
      <c r="A349" s="95">
        <v>39</v>
      </c>
      <c r="B349" s="119" t="s">
        <v>169</v>
      </c>
      <c r="C349" s="228">
        <v>0</v>
      </c>
      <c r="D349" s="129" t="s">
        <v>12</v>
      </c>
      <c r="E349" s="130">
        <v>0</v>
      </c>
      <c r="F349" s="186">
        <f t="shared" si="5"/>
        <v>0</v>
      </c>
      <c r="G349"/>
      <c r="H349" s="25"/>
      <c r="I349" s="116"/>
    </row>
    <row r="350" spans="1:9" ht="14.25" x14ac:dyDescent="0.2">
      <c r="A350" s="95">
        <v>40</v>
      </c>
      <c r="B350" s="119" t="s">
        <v>170</v>
      </c>
      <c r="C350" s="228">
        <v>0</v>
      </c>
      <c r="D350" s="129" t="s">
        <v>12</v>
      </c>
      <c r="E350" s="130">
        <v>0</v>
      </c>
      <c r="F350" s="186">
        <f t="shared" si="5"/>
        <v>0</v>
      </c>
      <c r="G350"/>
      <c r="H350" s="25"/>
      <c r="I350" s="116"/>
    </row>
    <row r="351" spans="1:9" ht="14.25" x14ac:dyDescent="0.2">
      <c r="A351" s="95">
        <v>41</v>
      </c>
      <c r="B351" s="119" t="s">
        <v>171</v>
      </c>
      <c r="C351" s="228">
        <v>3</v>
      </c>
      <c r="D351" s="129" t="s">
        <v>29</v>
      </c>
      <c r="E351" s="130">
        <v>0</v>
      </c>
      <c r="F351" s="186">
        <f t="shared" si="5"/>
        <v>0</v>
      </c>
      <c r="G351"/>
      <c r="H351" s="25"/>
      <c r="I351" s="116"/>
    </row>
    <row r="352" spans="1:9" ht="14.25" x14ac:dyDescent="0.2">
      <c r="A352" s="125">
        <v>42</v>
      </c>
      <c r="B352" s="119" t="s">
        <v>515</v>
      </c>
      <c r="C352" s="129">
        <v>0</v>
      </c>
      <c r="D352" s="129" t="s">
        <v>13</v>
      </c>
      <c r="E352" s="130">
        <v>0</v>
      </c>
      <c r="F352" s="275">
        <f t="shared" si="5"/>
        <v>0</v>
      </c>
      <c r="G352"/>
      <c r="H352" s="25"/>
      <c r="I352" s="116"/>
    </row>
    <row r="353" spans="1:9" ht="14.25" x14ac:dyDescent="0.2">
      <c r="A353" s="232">
        <v>43</v>
      </c>
      <c r="B353" s="276" t="s">
        <v>527</v>
      </c>
      <c r="C353" s="277">
        <v>20</v>
      </c>
      <c r="D353" s="277" t="s">
        <v>13</v>
      </c>
      <c r="E353" s="130">
        <v>0</v>
      </c>
      <c r="F353" s="278">
        <f>C353*E353</f>
        <v>0</v>
      </c>
      <c r="G353"/>
      <c r="H353" s="25"/>
      <c r="I353" s="116"/>
    </row>
    <row r="354" spans="1:9" ht="14.25" x14ac:dyDescent="0.2">
      <c r="A354" s="279">
        <v>44</v>
      </c>
      <c r="B354" s="276" t="s">
        <v>528</v>
      </c>
      <c r="C354" s="277">
        <v>20</v>
      </c>
      <c r="D354" s="277" t="s">
        <v>13</v>
      </c>
      <c r="E354" s="130">
        <v>0</v>
      </c>
      <c r="F354" s="278">
        <f>C354*E354</f>
        <v>0</v>
      </c>
      <c r="G354"/>
      <c r="H354" s="25"/>
      <c r="I354" s="116"/>
    </row>
    <row r="355" spans="1:9" ht="14.25" x14ac:dyDescent="0.2">
      <c r="A355" s="66"/>
      <c r="B355" s="271"/>
      <c r="C355" s="272"/>
      <c r="D355" s="272"/>
      <c r="E355" s="273" t="s">
        <v>17</v>
      </c>
      <c r="F355" s="274">
        <f>SUM(F311:F354)</f>
        <v>0</v>
      </c>
      <c r="G355"/>
      <c r="I355" s="73"/>
    </row>
    <row r="356" spans="1:9" ht="66.75" customHeight="1" x14ac:dyDescent="0.25">
      <c r="A356" s="144"/>
      <c r="B356" s="156" t="s">
        <v>503</v>
      </c>
      <c r="C356" s="9"/>
      <c r="D356" s="9"/>
      <c r="E356" s="10"/>
      <c r="F356" s="65"/>
      <c r="G356"/>
    </row>
    <row r="357" spans="1:9" ht="51" x14ac:dyDescent="0.2">
      <c r="A357" s="158" t="s">
        <v>0</v>
      </c>
      <c r="B357" s="159" t="s">
        <v>1</v>
      </c>
      <c r="C357" s="159" t="s">
        <v>2</v>
      </c>
      <c r="D357" s="159" t="s">
        <v>3</v>
      </c>
      <c r="E357" s="160" t="s">
        <v>4</v>
      </c>
      <c r="F357" s="161" t="s">
        <v>5</v>
      </c>
      <c r="G357"/>
    </row>
    <row r="358" spans="1:9" ht="14.25" x14ac:dyDescent="0.2">
      <c r="A358" s="144" t="s">
        <v>6</v>
      </c>
      <c r="B358" s="145" t="s">
        <v>7</v>
      </c>
      <c r="C358" s="145" t="s">
        <v>8</v>
      </c>
      <c r="D358" s="145" t="s">
        <v>9</v>
      </c>
      <c r="E358" s="162" t="s">
        <v>10</v>
      </c>
      <c r="F358" s="146" t="s">
        <v>11</v>
      </c>
      <c r="G358"/>
    </row>
    <row r="359" spans="1:9" ht="14.25" x14ac:dyDescent="0.2">
      <c r="A359" s="140">
        <v>1</v>
      </c>
      <c r="B359" s="119" t="s">
        <v>172</v>
      </c>
      <c r="C359" s="229">
        <v>600</v>
      </c>
      <c r="D359" s="190" t="s">
        <v>12</v>
      </c>
      <c r="E359" s="191">
        <v>0</v>
      </c>
      <c r="F359" s="192">
        <f>C359*E359</f>
        <v>0</v>
      </c>
      <c r="G359"/>
      <c r="H359" s="25"/>
      <c r="I359" s="26"/>
    </row>
    <row r="360" spans="1:9" ht="14.25" x14ac:dyDescent="0.2">
      <c r="A360" s="140">
        <v>2</v>
      </c>
      <c r="B360" s="119" t="s">
        <v>173</v>
      </c>
      <c r="C360" s="228">
        <v>2000</v>
      </c>
      <c r="D360" s="129" t="s">
        <v>12</v>
      </c>
      <c r="E360" s="191">
        <v>0</v>
      </c>
      <c r="F360" s="192">
        <f t="shared" ref="F360:F423" si="7">C360*E360</f>
        <v>0</v>
      </c>
      <c r="G360"/>
      <c r="H360" s="25"/>
      <c r="I360" s="26"/>
    </row>
    <row r="361" spans="1:9" ht="14.25" x14ac:dyDescent="0.2">
      <c r="A361" s="140">
        <v>3</v>
      </c>
      <c r="B361" s="119" t="s">
        <v>500</v>
      </c>
      <c r="C361" s="228">
        <v>500</v>
      </c>
      <c r="D361" s="129" t="s">
        <v>12</v>
      </c>
      <c r="E361" s="191">
        <v>0</v>
      </c>
      <c r="F361" s="192">
        <f t="shared" si="7"/>
        <v>0</v>
      </c>
      <c r="G361"/>
      <c r="H361" s="25"/>
      <c r="I361" s="26"/>
    </row>
    <row r="362" spans="1:9" ht="14.25" x14ac:dyDescent="0.2">
      <c r="A362" s="140">
        <v>4</v>
      </c>
      <c r="B362" s="119" t="s">
        <v>174</v>
      </c>
      <c r="C362" s="228">
        <v>40</v>
      </c>
      <c r="D362" s="129" t="s">
        <v>12</v>
      </c>
      <c r="E362" s="191">
        <v>0</v>
      </c>
      <c r="F362" s="192">
        <f t="shared" si="7"/>
        <v>0</v>
      </c>
      <c r="G362"/>
      <c r="H362" s="25"/>
      <c r="I362" s="26"/>
    </row>
    <row r="363" spans="1:9" ht="14.25" x14ac:dyDescent="0.2">
      <c r="A363" s="140">
        <v>5</v>
      </c>
      <c r="B363" s="119" t="s">
        <v>175</v>
      </c>
      <c r="C363" s="228">
        <v>1</v>
      </c>
      <c r="D363" s="129" t="s">
        <v>12</v>
      </c>
      <c r="E363" s="191">
        <v>0</v>
      </c>
      <c r="F363" s="192">
        <f t="shared" si="7"/>
        <v>0</v>
      </c>
      <c r="G363"/>
      <c r="H363" s="25"/>
      <c r="I363" s="26"/>
    </row>
    <row r="364" spans="1:9" ht="14.25" x14ac:dyDescent="0.2">
      <c r="A364" s="140">
        <v>6</v>
      </c>
      <c r="B364" s="119" t="s">
        <v>176</v>
      </c>
      <c r="C364" s="228">
        <v>80</v>
      </c>
      <c r="D364" s="129" t="s">
        <v>12</v>
      </c>
      <c r="E364" s="191">
        <v>0</v>
      </c>
      <c r="F364" s="192">
        <f t="shared" si="7"/>
        <v>0</v>
      </c>
      <c r="G364"/>
      <c r="H364" s="25"/>
      <c r="I364" s="26"/>
    </row>
    <row r="365" spans="1:9" ht="14.25" x14ac:dyDescent="0.2">
      <c r="A365" s="140">
        <v>7</v>
      </c>
      <c r="B365" s="119" t="s">
        <v>177</v>
      </c>
      <c r="C365" s="228">
        <v>10</v>
      </c>
      <c r="D365" s="129" t="s">
        <v>12</v>
      </c>
      <c r="E365" s="191">
        <v>0</v>
      </c>
      <c r="F365" s="192">
        <f t="shared" si="7"/>
        <v>0</v>
      </c>
      <c r="G365"/>
      <c r="H365" s="25"/>
      <c r="I365" s="26"/>
    </row>
    <row r="366" spans="1:9" ht="14.25" x14ac:dyDescent="0.2">
      <c r="A366" s="140">
        <v>8</v>
      </c>
      <c r="B366" s="119" t="s">
        <v>178</v>
      </c>
      <c r="C366" s="228">
        <v>70</v>
      </c>
      <c r="D366" s="129" t="s">
        <v>12</v>
      </c>
      <c r="E366" s="191">
        <v>0</v>
      </c>
      <c r="F366" s="192">
        <f t="shared" si="7"/>
        <v>0</v>
      </c>
      <c r="G366"/>
      <c r="H366" s="25"/>
      <c r="I366" s="26"/>
    </row>
    <row r="367" spans="1:9" ht="14.25" x14ac:dyDescent="0.2">
      <c r="A367" s="140">
        <v>9</v>
      </c>
      <c r="B367" s="119" t="s">
        <v>179</v>
      </c>
      <c r="C367" s="228">
        <v>5</v>
      </c>
      <c r="D367" s="129" t="s">
        <v>12</v>
      </c>
      <c r="E367" s="191">
        <v>0</v>
      </c>
      <c r="F367" s="192">
        <f t="shared" si="7"/>
        <v>0</v>
      </c>
      <c r="G367"/>
      <c r="H367" s="25"/>
      <c r="I367" s="26"/>
    </row>
    <row r="368" spans="1:9" ht="14.25" x14ac:dyDescent="0.2">
      <c r="A368" s="140">
        <v>10</v>
      </c>
      <c r="B368" s="119" t="s">
        <v>180</v>
      </c>
      <c r="C368" s="228">
        <v>80</v>
      </c>
      <c r="D368" s="129" t="s">
        <v>12</v>
      </c>
      <c r="E368" s="191">
        <v>0</v>
      </c>
      <c r="F368" s="192">
        <f t="shared" si="7"/>
        <v>0</v>
      </c>
      <c r="G368"/>
      <c r="H368" s="25"/>
      <c r="I368" s="26"/>
    </row>
    <row r="369" spans="1:9" ht="14.25" x14ac:dyDescent="0.2">
      <c r="A369" s="140">
        <v>11</v>
      </c>
      <c r="B369" s="119" t="s">
        <v>181</v>
      </c>
      <c r="C369" s="228">
        <v>20</v>
      </c>
      <c r="D369" s="129" t="s">
        <v>12</v>
      </c>
      <c r="E369" s="191">
        <v>0</v>
      </c>
      <c r="F369" s="192">
        <f t="shared" si="7"/>
        <v>0</v>
      </c>
      <c r="G369"/>
      <c r="H369" s="25"/>
      <c r="I369" s="26"/>
    </row>
    <row r="370" spans="1:9" s="13" customFormat="1" ht="14.25" x14ac:dyDescent="0.2">
      <c r="A370" s="140">
        <v>12</v>
      </c>
      <c r="B370" s="167" t="s">
        <v>284</v>
      </c>
      <c r="C370" s="228">
        <v>20</v>
      </c>
      <c r="D370" s="129" t="s">
        <v>12</v>
      </c>
      <c r="E370" s="191">
        <v>0</v>
      </c>
      <c r="F370" s="192">
        <f t="shared" si="7"/>
        <v>0</v>
      </c>
      <c r="G370"/>
      <c r="H370" s="25"/>
      <c r="I370" s="26"/>
    </row>
    <row r="371" spans="1:9" s="13" customFormat="1" ht="14.25" x14ac:dyDescent="0.2">
      <c r="A371" s="140">
        <v>13</v>
      </c>
      <c r="B371" s="13" t="s">
        <v>327</v>
      </c>
      <c r="C371" s="228">
        <v>48</v>
      </c>
      <c r="D371" s="129" t="s">
        <v>29</v>
      </c>
      <c r="E371" s="191">
        <v>0</v>
      </c>
      <c r="F371" s="192">
        <f t="shared" si="7"/>
        <v>0</v>
      </c>
      <c r="G371"/>
      <c r="H371" s="25"/>
      <c r="I371" s="26"/>
    </row>
    <row r="372" spans="1:9" ht="14.25" x14ac:dyDescent="0.2">
      <c r="A372" s="140">
        <v>14</v>
      </c>
      <c r="B372" s="119" t="s">
        <v>182</v>
      </c>
      <c r="C372" s="228">
        <v>40</v>
      </c>
      <c r="D372" s="129" t="s">
        <v>33</v>
      </c>
      <c r="E372" s="191">
        <v>0</v>
      </c>
      <c r="F372" s="192">
        <f t="shared" si="7"/>
        <v>0</v>
      </c>
      <c r="G372"/>
      <c r="H372" s="25"/>
      <c r="I372" s="26"/>
    </row>
    <row r="373" spans="1:9" ht="14.25" x14ac:dyDescent="0.2">
      <c r="A373" s="140">
        <v>15</v>
      </c>
      <c r="B373" s="119" t="s">
        <v>183</v>
      </c>
      <c r="C373" s="228">
        <v>5</v>
      </c>
      <c r="D373" s="129" t="s">
        <v>12</v>
      </c>
      <c r="E373" s="191">
        <v>0</v>
      </c>
      <c r="F373" s="192">
        <f t="shared" si="7"/>
        <v>0</v>
      </c>
      <c r="G373"/>
      <c r="H373" s="25"/>
      <c r="I373" s="26"/>
    </row>
    <row r="374" spans="1:9" ht="14.25" x14ac:dyDescent="0.2">
      <c r="A374" s="140">
        <v>16</v>
      </c>
      <c r="B374" s="119" t="s">
        <v>184</v>
      </c>
      <c r="C374" s="228">
        <v>30</v>
      </c>
      <c r="D374" s="129" t="s">
        <v>12</v>
      </c>
      <c r="E374" s="191">
        <v>0</v>
      </c>
      <c r="F374" s="192">
        <f t="shared" si="7"/>
        <v>0</v>
      </c>
      <c r="G374"/>
      <c r="H374" s="25"/>
      <c r="I374" s="26"/>
    </row>
    <row r="375" spans="1:9" ht="14.25" x14ac:dyDescent="0.2">
      <c r="A375" s="140">
        <v>17</v>
      </c>
      <c r="B375" s="119" t="s">
        <v>185</v>
      </c>
      <c r="C375" s="228">
        <v>30</v>
      </c>
      <c r="D375" s="129" t="s">
        <v>12</v>
      </c>
      <c r="E375" s="191">
        <v>0</v>
      </c>
      <c r="F375" s="192">
        <f t="shared" si="7"/>
        <v>0</v>
      </c>
      <c r="G375"/>
      <c r="H375" s="25"/>
      <c r="I375" s="26"/>
    </row>
    <row r="376" spans="1:9" ht="14.25" x14ac:dyDescent="0.2">
      <c r="A376" s="140">
        <v>18</v>
      </c>
      <c r="B376" s="119" t="s">
        <v>186</v>
      </c>
      <c r="C376" s="228">
        <v>30</v>
      </c>
      <c r="D376" s="129" t="s">
        <v>33</v>
      </c>
      <c r="E376" s="191">
        <v>0</v>
      </c>
      <c r="F376" s="192">
        <f t="shared" si="7"/>
        <v>0</v>
      </c>
      <c r="G376"/>
      <c r="H376" s="25"/>
      <c r="I376" s="26"/>
    </row>
    <row r="377" spans="1:9" ht="14.25" x14ac:dyDescent="0.2">
      <c r="A377" s="140">
        <v>19</v>
      </c>
      <c r="B377" s="119" t="s">
        <v>187</v>
      </c>
      <c r="C377" s="228">
        <v>20</v>
      </c>
      <c r="D377" s="129" t="s">
        <v>33</v>
      </c>
      <c r="E377" s="191">
        <v>0</v>
      </c>
      <c r="F377" s="192">
        <f t="shared" si="7"/>
        <v>0</v>
      </c>
      <c r="G377"/>
      <c r="H377" s="25"/>
      <c r="I377" s="26"/>
    </row>
    <row r="378" spans="1:9" ht="14.25" x14ac:dyDescent="0.2">
      <c r="A378" s="140">
        <v>20</v>
      </c>
      <c r="B378" s="119" t="s">
        <v>188</v>
      </c>
      <c r="C378" s="228">
        <v>300</v>
      </c>
      <c r="D378" s="129" t="s">
        <v>12</v>
      </c>
      <c r="E378" s="191">
        <v>0</v>
      </c>
      <c r="F378" s="192">
        <f t="shared" si="7"/>
        <v>0</v>
      </c>
      <c r="G378"/>
      <c r="H378" s="25"/>
      <c r="I378" s="26"/>
    </row>
    <row r="379" spans="1:9" ht="14.25" x14ac:dyDescent="0.2">
      <c r="A379" s="140">
        <v>21</v>
      </c>
      <c r="B379" s="119" t="s">
        <v>289</v>
      </c>
      <c r="C379" s="228">
        <v>100</v>
      </c>
      <c r="D379" s="129" t="s">
        <v>12</v>
      </c>
      <c r="E379" s="191">
        <v>0</v>
      </c>
      <c r="F379" s="192">
        <f t="shared" si="7"/>
        <v>0</v>
      </c>
      <c r="G379"/>
      <c r="H379" s="25"/>
      <c r="I379" s="26"/>
    </row>
    <row r="380" spans="1:9" ht="14.25" x14ac:dyDescent="0.2">
      <c r="A380" s="140">
        <v>22</v>
      </c>
      <c r="B380" s="119" t="s">
        <v>189</v>
      </c>
      <c r="C380" s="228">
        <v>20</v>
      </c>
      <c r="D380" s="129" t="s">
        <v>12</v>
      </c>
      <c r="E380" s="191">
        <v>0</v>
      </c>
      <c r="F380" s="192">
        <f t="shared" si="7"/>
        <v>0</v>
      </c>
      <c r="G380"/>
      <c r="H380" s="25"/>
      <c r="I380" s="26"/>
    </row>
    <row r="381" spans="1:9" ht="14.25" x14ac:dyDescent="0.2">
      <c r="A381" s="140">
        <v>23</v>
      </c>
      <c r="B381" s="119" t="s">
        <v>190</v>
      </c>
      <c r="C381" s="228">
        <v>20</v>
      </c>
      <c r="D381" s="129" t="s">
        <v>33</v>
      </c>
      <c r="E381" s="191">
        <v>0</v>
      </c>
      <c r="F381" s="192">
        <f t="shared" si="7"/>
        <v>0</v>
      </c>
      <c r="G381"/>
      <c r="H381" s="25"/>
      <c r="I381" s="26"/>
    </row>
    <row r="382" spans="1:9" ht="14.25" x14ac:dyDescent="0.2">
      <c r="A382" s="140">
        <v>24</v>
      </c>
      <c r="B382" s="119" t="s">
        <v>158</v>
      </c>
      <c r="C382" s="228">
        <v>10</v>
      </c>
      <c r="D382" s="129" t="s">
        <v>29</v>
      </c>
      <c r="E382" s="191">
        <v>0</v>
      </c>
      <c r="F382" s="192">
        <f t="shared" si="7"/>
        <v>0</v>
      </c>
      <c r="G382"/>
      <c r="H382" s="25"/>
      <c r="I382" s="26"/>
    </row>
    <row r="383" spans="1:9" ht="14.25" x14ac:dyDescent="0.2">
      <c r="A383" s="140">
        <v>25</v>
      </c>
      <c r="B383" s="119" t="s">
        <v>191</v>
      </c>
      <c r="C383" s="228">
        <v>10</v>
      </c>
      <c r="D383" s="129" t="s">
        <v>33</v>
      </c>
      <c r="E383" s="191">
        <v>0</v>
      </c>
      <c r="F383" s="192">
        <f t="shared" si="7"/>
        <v>0</v>
      </c>
      <c r="G383"/>
      <c r="H383" s="25"/>
      <c r="I383" s="26"/>
    </row>
    <row r="384" spans="1:9" ht="14.25" x14ac:dyDescent="0.2">
      <c r="A384" s="140">
        <v>26</v>
      </c>
      <c r="B384" s="119" t="s">
        <v>192</v>
      </c>
      <c r="C384" s="228">
        <v>10</v>
      </c>
      <c r="D384" s="129" t="s">
        <v>33</v>
      </c>
      <c r="E384" s="191">
        <v>0</v>
      </c>
      <c r="F384" s="192">
        <f t="shared" si="7"/>
        <v>0</v>
      </c>
      <c r="G384"/>
      <c r="H384" s="25"/>
      <c r="I384" s="26"/>
    </row>
    <row r="385" spans="1:9" ht="14.25" x14ac:dyDescent="0.2">
      <c r="A385" s="140">
        <v>27</v>
      </c>
      <c r="B385" s="119" t="s">
        <v>193</v>
      </c>
      <c r="C385" s="228">
        <v>40</v>
      </c>
      <c r="D385" s="129" t="s">
        <v>12</v>
      </c>
      <c r="E385" s="191">
        <v>0</v>
      </c>
      <c r="F385" s="192">
        <f t="shared" si="7"/>
        <v>0</v>
      </c>
      <c r="G385"/>
      <c r="H385" s="25"/>
      <c r="I385" s="26"/>
    </row>
    <row r="386" spans="1:9" ht="14.25" x14ac:dyDescent="0.2">
      <c r="A386" s="140">
        <v>28</v>
      </c>
      <c r="B386" s="119" t="s">
        <v>194</v>
      </c>
      <c r="C386" s="228">
        <v>30</v>
      </c>
      <c r="D386" s="129" t="s">
        <v>12</v>
      </c>
      <c r="E386" s="191">
        <v>0</v>
      </c>
      <c r="F386" s="192">
        <f t="shared" si="7"/>
        <v>0</v>
      </c>
      <c r="G386"/>
      <c r="H386" s="25"/>
      <c r="I386" s="26"/>
    </row>
    <row r="387" spans="1:9" ht="14.25" x14ac:dyDescent="0.2">
      <c r="A387" s="140">
        <v>29</v>
      </c>
      <c r="B387" s="119" t="s">
        <v>195</v>
      </c>
      <c r="C387" s="228">
        <v>10</v>
      </c>
      <c r="D387" s="129" t="s">
        <v>33</v>
      </c>
      <c r="E387" s="191">
        <v>0</v>
      </c>
      <c r="F387" s="192">
        <f t="shared" si="7"/>
        <v>0</v>
      </c>
      <c r="G387"/>
      <c r="H387" s="25"/>
      <c r="I387" s="26"/>
    </row>
    <row r="388" spans="1:9" s="45" customFormat="1" ht="14.25" x14ac:dyDescent="0.2">
      <c r="A388" s="140">
        <v>30</v>
      </c>
      <c r="B388" s="148" t="s">
        <v>290</v>
      </c>
      <c r="C388" s="228">
        <v>50</v>
      </c>
      <c r="D388" s="193" t="s">
        <v>33</v>
      </c>
      <c r="E388" s="191">
        <v>0</v>
      </c>
      <c r="F388" s="192">
        <f t="shared" si="7"/>
        <v>0</v>
      </c>
      <c r="G388" s="44"/>
      <c r="H388" s="48"/>
      <c r="I388" s="46"/>
    </row>
    <row r="389" spans="1:9" s="13" customFormat="1" ht="14.25" x14ac:dyDescent="0.2">
      <c r="A389" s="140">
        <v>31</v>
      </c>
      <c r="B389" s="167" t="s">
        <v>196</v>
      </c>
      <c r="C389" s="228">
        <v>1</v>
      </c>
      <c r="D389" s="129" t="s">
        <v>33</v>
      </c>
      <c r="E389" s="191">
        <v>0</v>
      </c>
      <c r="F389" s="192">
        <f t="shared" si="7"/>
        <v>0</v>
      </c>
      <c r="G389" s="24"/>
      <c r="H389" s="31"/>
      <c r="I389" s="32"/>
    </row>
    <row r="390" spans="1:9" s="13" customFormat="1" ht="14.25" x14ac:dyDescent="0.2">
      <c r="A390" s="140">
        <v>32</v>
      </c>
      <c r="B390" s="194" t="s">
        <v>197</v>
      </c>
      <c r="C390" s="228">
        <v>40</v>
      </c>
      <c r="D390" s="129" t="s">
        <v>33</v>
      </c>
      <c r="E390" s="191">
        <v>0</v>
      </c>
      <c r="F390" s="192">
        <f t="shared" si="7"/>
        <v>0</v>
      </c>
      <c r="G390" s="24"/>
      <c r="H390" s="31"/>
      <c r="I390" s="32"/>
    </row>
    <row r="391" spans="1:9" s="45" customFormat="1" ht="14.25" x14ac:dyDescent="0.2">
      <c r="A391" s="140">
        <v>33</v>
      </c>
      <c r="B391" s="150" t="s">
        <v>300</v>
      </c>
      <c r="C391" s="228">
        <v>80</v>
      </c>
      <c r="D391" s="193" t="s">
        <v>33</v>
      </c>
      <c r="E391" s="191">
        <v>0</v>
      </c>
      <c r="F391" s="192">
        <f t="shared" si="7"/>
        <v>0</v>
      </c>
      <c r="G391" s="44"/>
      <c r="H391" s="48"/>
      <c r="I391" s="46"/>
    </row>
    <row r="392" spans="1:9" s="13" customFormat="1" ht="14.25" x14ac:dyDescent="0.2">
      <c r="A392" s="140">
        <v>34</v>
      </c>
      <c r="B392" s="167" t="s">
        <v>198</v>
      </c>
      <c r="C392" s="228">
        <v>20</v>
      </c>
      <c r="D392" s="129" t="s">
        <v>33</v>
      </c>
      <c r="E392" s="191">
        <v>0</v>
      </c>
      <c r="F392" s="192">
        <f t="shared" si="7"/>
        <v>0</v>
      </c>
      <c r="G392" s="24"/>
      <c r="H392" s="31"/>
      <c r="I392" s="32"/>
    </row>
    <row r="393" spans="1:9" ht="14.25" x14ac:dyDescent="0.2">
      <c r="A393" s="140">
        <v>35</v>
      </c>
      <c r="B393" s="119" t="s">
        <v>205</v>
      </c>
      <c r="C393" s="228">
        <v>0</v>
      </c>
      <c r="D393" s="129" t="s">
        <v>12</v>
      </c>
      <c r="E393" s="191">
        <v>0</v>
      </c>
      <c r="F393" s="192">
        <f t="shared" si="7"/>
        <v>0</v>
      </c>
      <c r="G393"/>
      <c r="H393" s="25"/>
      <c r="I393" s="26"/>
    </row>
    <row r="394" spans="1:9" ht="14.25" x14ac:dyDescent="0.2">
      <c r="A394" s="140">
        <v>36</v>
      </c>
      <c r="B394" s="119" t="s">
        <v>206</v>
      </c>
      <c r="C394" s="228">
        <v>30</v>
      </c>
      <c r="D394" s="129" t="s">
        <v>33</v>
      </c>
      <c r="E394" s="191">
        <v>0</v>
      </c>
      <c r="F394" s="192">
        <f t="shared" si="7"/>
        <v>0</v>
      </c>
      <c r="G394"/>
      <c r="H394" s="25"/>
      <c r="I394" s="26"/>
    </row>
    <row r="395" spans="1:9" ht="14.25" x14ac:dyDescent="0.2">
      <c r="A395" s="140">
        <v>37</v>
      </c>
      <c r="B395" s="119" t="s">
        <v>207</v>
      </c>
      <c r="C395" s="228">
        <v>30</v>
      </c>
      <c r="D395" s="129" t="s">
        <v>13</v>
      </c>
      <c r="E395" s="191">
        <v>0</v>
      </c>
      <c r="F395" s="192">
        <f t="shared" si="7"/>
        <v>0</v>
      </c>
      <c r="G395"/>
      <c r="H395" s="25"/>
      <c r="I395" s="26"/>
    </row>
    <row r="396" spans="1:9" ht="14.25" x14ac:dyDescent="0.2">
      <c r="A396" s="140">
        <v>38</v>
      </c>
      <c r="B396" s="119" t="s">
        <v>208</v>
      </c>
      <c r="C396" s="228">
        <v>10</v>
      </c>
      <c r="D396" s="129" t="s">
        <v>29</v>
      </c>
      <c r="E396" s="191">
        <v>0</v>
      </c>
      <c r="F396" s="192">
        <f t="shared" si="7"/>
        <v>0</v>
      </c>
      <c r="G396"/>
      <c r="H396" s="25"/>
      <c r="I396" s="26"/>
    </row>
    <row r="397" spans="1:9" ht="14.25" x14ac:dyDescent="0.2">
      <c r="A397" s="140">
        <v>39</v>
      </c>
      <c r="B397" s="45" t="s">
        <v>339</v>
      </c>
      <c r="C397" s="228">
        <v>2</v>
      </c>
      <c r="D397" s="193" t="s">
        <v>29</v>
      </c>
      <c r="E397" s="191">
        <v>0</v>
      </c>
      <c r="F397" s="192">
        <f t="shared" si="7"/>
        <v>0</v>
      </c>
      <c r="G397"/>
      <c r="H397" s="25"/>
      <c r="I397" s="26"/>
    </row>
    <row r="398" spans="1:9" ht="14.25" x14ac:dyDescent="0.2">
      <c r="A398" s="140">
        <v>40</v>
      </c>
      <c r="B398" s="119" t="s">
        <v>240</v>
      </c>
      <c r="C398" s="228">
        <v>10</v>
      </c>
      <c r="D398" s="129" t="s">
        <v>33</v>
      </c>
      <c r="E398" s="191">
        <v>0</v>
      </c>
      <c r="F398" s="192">
        <f t="shared" si="7"/>
        <v>0</v>
      </c>
      <c r="G398"/>
      <c r="H398" s="25"/>
      <c r="I398" s="26"/>
    </row>
    <row r="399" spans="1:9" ht="14.25" x14ac:dyDescent="0.2">
      <c r="A399" s="140">
        <v>41</v>
      </c>
      <c r="B399" s="148" t="s">
        <v>332</v>
      </c>
      <c r="C399" s="228">
        <v>1</v>
      </c>
      <c r="D399" s="193" t="s">
        <v>13</v>
      </c>
      <c r="E399" s="191">
        <v>0</v>
      </c>
      <c r="F399" s="192">
        <f t="shared" si="7"/>
        <v>0</v>
      </c>
      <c r="G399"/>
      <c r="H399" s="25"/>
      <c r="I399" s="26"/>
    </row>
    <row r="400" spans="1:9" ht="14.25" x14ac:dyDescent="0.2">
      <c r="A400" s="140">
        <v>42</v>
      </c>
      <c r="B400" s="119" t="s">
        <v>209</v>
      </c>
      <c r="C400" s="228">
        <v>0</v>
      </c>
      <c r="D400" s="129" t="s">
        <v>13</v>
      </c>
      <c r="E400" s="191">
        <v>0</v>
      </c>
      <c r="F400" s="192">
        <f t="shared" si="7"/>
        <v>0</v>
      </c>
      <c r="G400"/>
      <c r="H400" s="25"/>
      <c r="I400" s="26"/>
    </row>
    <row r="401" spans="1:9" ht="14.25" x14ac:dyDescent="0.2">
      <c r="A401" s="140">
        <v>43</v>
      </c>
      <c r="B401" s="119" t="s">
        <v>210</v>
      </c>
      <c r="C401" s="228">
        <v>0</v>
      </c>
      <c r="D401" s="129" t="s">
        <v>13</v>
      </c>
      <c r="E401" s="191">
        <v>0</v>
      </c>
      <c r="F401" s="192">
        <f t="shared" si="7"/>
        <v>0</v>
      </c>
      <c r="G401"/>
      <c r="H401" s="25"/>
      <c r="I401" s="26"/>
    </row>
    <row r="402" spans="1:9" ht="14.25" x14ac:dyDescent="0.2">
      <c r="A402" s="140">
        <v>44</v>
      </c>
      <c r="B402" s="119" t="s">
        <v>211</v>
      </c>
      <c r="C402" s="228">
        <v>0</v>
      </c>
      <c r="D402" s="129" t="s">
        <v>13</v>
      </c>
      <c r="E402" s="191">
        <v>0</v>
      </c>
      <c r="F402" s="192">
        <f t="shared" si="7"/>
        <v>0</v>
      </c>
      <c r="G402"/>
      <c r="H402" s="25"/>
      <c r="I402" s="26"/>
    </row>
    <row r="403" spans="1:9" ht="14.25" x14ac:dyDescent="0.2">
      <c r="A403" s="140">
        <v>45</v>
      </c>
      <c r="B403" s="195" t="s">
        <v>212</v>
      </c>
      <c r="C403" s="228">
        <v>5</v>
      </c>
      <c r="D403" s="129" t="s">
        <v>13</v>
      </c>
      <c r="E403" s="191">
        <v>0</v>
      </c>
      <c r="F403" s="192">
        <f t="shared" si="7"/>
        <v>0</v>
      </c>
      <c r="G403"/>
      <c r="H403" s="25"/>
      <c r="I403" s="26"/>
    </row>
    <row r="404" spans="1:9" ht="14.25" x14ac:dyDescent="0.2">
      <c r="A404" s="140">
        <v>46</v>
      </c>
      <c r="B404" s="119" t="s">
        <v>203</v>
      </c>
      <c r="C404" s="228">
        <v>0</v>
      </c>
      <c r="D404" s="129" t="s">
        <v>12</v>
      </c>
      <c r="E404" s="191">
        <v>0</v>
      </c>
      <c r="F404" s="192">
        <f t="shared" si="7"/>
        <v>0</v>
      </c>
      <c r="G404"/>
      <c r="H404" s="25"/>
      <c r="I404" s="26"/>
    </row>
    <row r="405" spans="1:9" ht="14.25" x14ac:dyDescent="0.2">
      <c r="A405" s="140">
        <v>47</v>
      </c>
      <c r="B405" s="119" t="s">
        <v>204</v>
      </c>
      <c r="C405" s="228">
        <v>20</v>
      </c>
      <c r="D405" s="129" t="s">
        <v>13</v>
      </c>
      <c r="E405" s="191">
        <v>0</v>
      </c>
      <c r="F405" s="192">
        <f t="shared" si="7"/>
        <v>0</v>
      </c>
      <c r="G405"/>
      <c r="H405" s="25"/>
      <c r="I405" s="26"/>
    </row>
    <row r="406" spans="1:9" ht="14.25" x14ac:dyDescent="0.2">
      <c r="A406" s="140">
        <v>48</v>
      </c>
      <c r="B406" s="119" t="s">
        <v>199</v>
      </c>
      <c r="C406" s="228">
        <v>1</v>
      </c>
      <c r="D406" s="129" t="s">
        <v>12</v>
      </c>
      <c r="E406" s="191">
        <v>0</v>
      </c>
      <c r="F406" s="192">
        <f t="shared" si="7"/>
        <v>0</v>
      </c>
      <c r="G406"/>
      <c r="H406" s="25"/>
      <c r="I406" s="26"/>
    </row>
    <row r="407" spans="1:9" ht="14.25" x14ac:dyDescent="0.2">
      <c r="A407" s="140">
        <v>49</v>
      </c>
      <c r="B407" s="119" t="s">
        <v>218</v>
      </c>
      <c r="C407" s="228">
        <v>60</v>
      </c>
      <c r="D407" s="129" t="s">
        <v>12</v>
      </c>
      <c r="E407" s="191">
        <v>0</v>
      </c>
      <c r="F407" s="192">
        <f t="shared" si="7"/>
        <v>0</v>
      </c>
      <c r="G407"/>
      <c r="H407" s="25"/>
      <c r="I407" s="26"/>
    </row>
    <row r="408" spans="1:9" ht="14.25" x14ac:dyDescent="0.2">
      <c r="A408" s="140">
        <v>50</v>
      </c>
      <c r="B408" s="119" t="s">
        <v>220</v>
      </c>
      <c r="C408" s="228">
        <v>5</v>
      </c>
      <c r="D408" s="129" t="s">
        <v>12</v>
      </c>
      <c r="E408" s="191">
        <v>0</v>
      </c>
      <c r="F408" s="192">
        <f t="shared" si="7"/>
        <v>0</v>
      </c>
      <c r="G408"/>
      <c r="H408" s="25"/>
      <c r="I408" s="26"/>
    </row>
    <row r="409" spans="1:9" ht="14.25" x14ac:dyDescent="0.2">
      <c r="A409" s="140">
        <v>51</v>
      </c>
      <c r="B409" s="119" t="s">
        <v>224</v>
      </c>
      <c r="C409" s="228">
        <v>200</v>
      </c>
      <c r="D409" s="129" t="s">
        <v>12</v>
      </c>
      <c r="E409" s="191">
        <v>0</v>
      </c>
      <c r="F409" s="192">
        <f t="shared" si="7"/>
        <v>0</v>
      </c>
      <c r="G409"/>
      <c r="H409" s="25"/>
      <c r="I409" s="26"/>
    </row>
    <row r="410" spans="1:9" ht="14.25" x14ac:dyDescent="0.2">
      <c r="A410" s="140">
        <v>52</v>
      </c>
      <c r="B410" s="119" t="s">
        <v>225</v>
      </c>
      <c r="C410" s="228">
        <v>0</v>
      </c>
      <c r="D410" s="129" t="s">
        <v>12</v>
      </c>
      <c r="E410" s="191">
        <v>0</v>
      </c>
      <c r="F410" s="192">
        <f t="shared" si="7"/>
        <v>0</v>
      </c>
      <c r="G410"/>
      <c r="H410" s="25"/>
      <c r="I410" s="26"/>
    </row>
    <row r="411" spans="1:9" ht="14.25" x14ac:dyDescent="0.2">
      <c r="A411" s="140">
        <v>53</v>
      </c>
      <c r="B411" s="119" t="s">
        <v>226</v>
      </c>
      <c r="C411" s="228">
        <v>400</v>
      </c>
      <c r="D411" s="129" t="s">
        <v>12</v>
      </c>
      <c r="E411" s="191">
        <v>0</v>
      </c>
      <c r="F411" s="192">
        <f t="shared" si="7"/>
        <v>0</v>
      </c>
      <c r="G411"/>
      <c r="H411" s="25"/>
      <c r="I411" s="26"/>
    </row>
    <row r="412" spans="1:9" ht="14.25" x14ac:dyDescent="0.2">
      <c r="A412" s="140">
        <v>54</v>
      </c>
      <c r="B412" s="119" t="s">
        <v>227</v>
      </c>
      <c r="C412" s="228">
        <v>400</v>
      </c>
      <c r="D412" s="129" t="s">
        <v>12</v>
      </c>
      <c r="E412" s="191">
        <v>0</v>
      </c>
      <c r="F412" s="192">
        <f t="shared" si="7"/>
        <v>0</v>
      </c>
      <c r="G412"/>
      <c r="H412" s="25"/>
      <c r="I412" s="26"/>
    </row>
    <row r="413" spans="1:9" ht="14.25" x14ac:dyDescent="0.2">
      <c r="A413" s="140">
        <v>55</v>
      </c>
      <c r="B413" s="119" t="s">
        <v>228</v>
      </c>
      <c r="C413" s="228">
        <v>250</v>
      </c>
      <c r="D413" s="129" t="s">
        <v>12</v>
      </c>
      <c r="E413" s="191">
        <v>0</v>
      </c>
      <c r="F413" s="192">
        <f t="shared" si="7"/>
        <v>0</v>
      </c>
      <c r="G413"/>
      <c r="H413" s="25"/>
      <c r="I413" s="26"/>
    </row>
    <row r="414" spans="1:9" ht="14.25" x14ac:dyDescent="0.2">
      <c r="A414" s="140">
        <v>56</v>
      </c>
      <c r="B414" s="119" t="s">
        <v>229</v>
      </c>
      <c r="C414" s="228">
        <v>50</v>
      </c>
      <c r="D414" s="129" t="s">
        <v>12</v>
      </c>
      <c r="E414" s="191">
        <v>0</v>
      </c>
      <c r="F414" s="192">
        <f t="shared" si="7"/>
        <v>0</v>
      </c>
      <c r="G414"/>
      <c r="H414" s="25"/>
      <c r="I414" s="26"/>
    </row>
    <row r="415" spans="1:9" ht="14.25" x14ac:dyDescent="0.2">
      <c r="A415" s="140">
        <v>57</v>
      </c>
      <c r="B415" s="119" t="s">
        <v>235</v>
      </c>
      <c r="C415" s="228">
        <v>0</v>
      </c>
      <c r="D415" s="129" t="s">
        <v>33</v>
      </c>
      <c r="E415" s="191">
        <v>0</v>
      </c>
      <c r="F415" s="192">
        <f t="shared" si="7"/>
        <v>0</v>
      </c>
      <c r="G415"/>
      <c r="H415" s="25"/>
      <c r="I415" s="26"/>
    </row>
    <row r="416" spans="1:9" ht="14.25" x14ac:dyDescent="0.2">
      <c r="A416" s="140">
        <v>58</v>
      </c>
      <c r="B416" s="119" t="s">
        <v>236</v>
      </c>
      <c r="C416" s="228">
        <v>100</v>
      </c>
      <c r="D416" s="129" t="s">
        <v>12</v>
      </c>
      <c r="E416" s="191">
        <v>0</v>
      </c>
      <c r="F416" s="192">
        <f t="shared" si="7"/>
        <v>0</v>
      </c>
      <c r="G416"/>
      <c r="H416" s="25"/>
      <c r="I416" s="26"/>
    </row>
    <row r="417" spans="1:9" ht="63.75" x14ac:dyDescent="0.2">
      <c r="A417" s="140">
        <v>59</v>
      </c>
      <c r="B417" s="119" t="s">
        <v>219</v>
      </c>
      <c r="C417" s="228">
        <v>100</v>
      </c>
      <c r="D417" s="129" t="s">
        <v>12</v>
      </c>
      <c r="E417" s="191">
        <v>0</v>
      </c>
      <c r="F417" s="192">
        <f t="shared" si="7"/>
        <v>0</v>
      </c>
      <c r="G417"/>
      <c r="H417" s="25"/>
      <c r="I417" s="26"/>
    </row>
    <row r="418" spans="1:9" ht="14.25" x14ac:dyDescent="0.2">
      <c r="A418" s="140">
        <v>60</v>
      </c>
      <c r="B418" s="119" t="s">
        <v>216</v>
      </c>
      <c r="C418" s="228">
        <v>30</v>
      </c>
      <c r="D418" s="129" t="s">
        <v>12</v>
      </c>
      <c r="E418" s="191">
        <v>0</v>
      </c>
      <c r="F418" s="192">
        <f t="shared" si="7"/>
        <v>0</v>
      </c>
      <c r="G418"/>
      <c r="H418" s="25"/>
      <c r="I418" s="26"/>
    </row>
    <row r="419" spans="1:9" ht="14.25" x14ac:dyDescent="0.2">
      <c r="A419" s="140">
        <v>61</v>
      </c>
      <c r="B419" s="119" t="s">
        <v>243</v>
      </c>
      <c r="C419" s="228">
        <v>0</v>
      </c>
      <c r="D419" s="129" t="s">
        <v>13</v>
      </c>
      <c r="E419" s="191">
        <v>0</v>
      </c>
      <c r="F419" s="192">
        <f t="shared" si="7"/>
        <v>0</v>
      </c>
      <c r="G419"/>
      <c r="H419" s="25"/>
      <c r="I419" s="26"/>
    </row>
    <row r="420" spans="1:9" ht="14.25" x14ac:dyDescent="0.2">
      <c r="A420" s="140">
        <v>62</v>
      </c>
      <c r="B420" s="119" t="s">
        <v>217</v>
      </c>
      <c r="C420" s="228">
        <v>20</v>
      </c>
      <c r="D420" s="129" t="s">
        <v>29</v>
      </c>
      <c r="E420" s="191">
        <v>0</v>
      </c>
      <c r="F420" s="192">
        <f t="shared" si="7"/>
        <v>0</v>
      </c>
      <c r="G420"/>
      <c r="H420" s="25"/>
      <c r="I420" s="26"/>
    </row>
    <row r="421" spans="1:9" ht="14.25" x14ac:dyDescent="0.2">
      <c r="A421" s="140">
        <v>63</v>
      </c>
      <c r="B421" s="119" t="s">
        <v>213</v>
      </c>
      <c r="C421" s="228">
        <v>2</v>
      </c>
      <c r="D421" s="129" t="s">
        <v>33</v>
      </c>
      <c r="E421" s="191">
        <v>0</v>
      </c>
      <c r="F421" s="192">
        <f t="shared" si="7"/>
        <v>0</v>
      </c>
      <c r="G421"/>
      <c r="H421" s="25"/>
      <c r="I421" s="26"/>
    </row>
    <row r="422" spans="1:9" ht="14.25" x14ac:dyDescent="0.2">
      <c r="A422" s="140">
        <v>64</v>
      </c>
      <c r="B422" s="119" t="s">
        <v>214</v>
      </c>
      <c r="C422" s="228">
        <v>0</v>
      </c>
      <c r="D422" s="129" t="s">
        <v>33</v>
      </c>
      <c r="E422" s="191">
        <v>0</v>
      </c>
      <c r="F422" s="192">
        <f t="shared" si="7"/>
        <v>0</v>
      </c>
      <c r="G422"/>
      <c r="H422" s="25"/>
      <c r="I422" s="26"/>
    </row>
    <row r="423" spans="1:9" ht="14.25" x14ac:dyDescent="0.2">
      <c r="A423" s="140">
        <v>65</v>
      </c>
      <c r="B423" s="119" t="s">
        <v>215</v>
      </c>
      <c r="C423" s="228">
        <v>0</v>
      </c>
      <c r="D423" s="129" t="s">
        <v>33</v>
      </c>
      <c r="E423" s="191">
        <v>0</v>
      </c>
      <c r="F423" s="192">
        <f t="shared" si="7"/>
        <v>0</v>
      </c>
      <c r="G423"/>
      <c r="H423" s="25"/>
      <c r="I423" s="26"/>
    </row>
    <row r="424" spans="1:9" ht="14.25" x14ac:dyDescent="0.2">
      <c r="A424" s="140">
        <v>66</v>
      </c>
      <c r="B424" s="119" t="s">
        <v>246</v>
      </c>
      <c r="C424" s="228">
        <v>2</v>
      </c>
      <c r="D424" s="129" t="s">
        <v>29</v>
      </c>
      <c r="E424" s="191">
        <v>0</v>
      </c>
      <c r="F424" s="192">
        <f t="shared" ref="F424:F457" si="8">C424*E424</f>
        <v>0</v>
      </c>
      <c r="G424"/>
      <c r="H424" s="25"/>
      <c r="I424" s="26"/>
    </row>
    <row r="425" spans="1:9" s="13" customFormat="1" ht="14.25" x14ac:dyDescent="0.2">
      <c r="A425" s="140">
        <v>67</v>
      </c>
      <c r="B425" s="167" t="s">
        <v>373</v>
      </c>
      <c r="C425" s="228">
        <v>20</v>
      </c>
      <c r="D425" s="129" t="s">
        <v>33</v>
      </c>
      <c r="E425" s="191">
        <v>0</v>
      </c>
      <c r="F425" s="192">
        <f t="shared" si="8"/>
        <v>0</v>
      </c>
      <c r="G425" s="24"/>
      <c r="H425" s="31"/>
      <c r="I425" s="32"/>
    </row>
    <row r="426" spans="1:9" s="13" customFormat="1" ht="14.25" x14ac:dyDescent="0.2">
      <c r="A426" s="140">
        <v>68</v>
      </c>
      <c r="B426" s="167" t="s">
        <v>374</v>
      </c>
      <c r="C426" s="228">
        <v>2</v>
      </c>
      <c r="D426" s="129" t="s">
        <v>33</v>
      </c>
      <c r="E426" s="191">
        <v>0</v>
      </c>
      <c r="F426" s="192">
        <f t="shared" si="8"/>
        <v>0</v>
      </c>
      <c r="G426" s="24"/>
      <c r="H426" s="31"/>
      <c r="I426" s="32"/>
    </row>
    <row r="427" spans="1:9" s="13" customFormat="1" ht="14.25" x14ac:dyDescent="0.2">
      <c r="A427" s="268"/>
      <c r="B427" s="148" t="s">
        <v>525</v>
      </c>
      <c r="C427" s="269">
        <v>0</v>
      </c>
      <c r="D427" s="193" t="s">
        <v>33</v>
      </c>
      <c r="E427" s="191">
        <v>0</v>
      </c>
      <c r="F427" s="270">
        <f t="shared" si="8"/>
        <v>0</v>
      </c>
      <c r="G427" s="24"/>
      <c r="H427" s="31"/>
      <c r="I427" s="32"/>
    </row>
    <row r="428" spans="1:9" ht="14.25" x14ac:dyDescent="0.2">
      <c r="A428" s="140">
        <v>69</v>
      </c>
      <c r="B428" s="119" t="s">
        <v>242</v>
      </c>
      <c r="C428" s="228">
        <v>5</v>
      </c>
      <c r="D428" s="129" t="s">
        <v>29</v>
      </c>
      <c r="E428" s="191">
        <v>0</v>
      </c>
      <c r="F428" s="192">
        <f t="shared" si="8"/>
        <v>0</v>
      </c>
      <c r="G428"/>
      <c r="H428" s="25"/>
      <c r="I428" s="26"/>
    </row>
    <row r="429" spans="1:9" s="13" customFormat="1" ht="14.25" x14ac:dyDescent="0.2">
      <c r="A429" s="140">
        <v>70</v>
      </c>
      <c r="B429" s="119" t="s">
        <v>451</v>
      </c>
      <c r="C429" s="228">
        <v>30</v>
      </c>
      <c r="D429" s="129" t="s">
        <v>33</v>
      </c>
      <c r="E429" s="191">
        <v>0</v>
      </c>
      <c r="F429" s="192">
        <f t="shared" si="8"/>
        <v>0</v>
      </c>
      <c r="G429" s="24"/>
      <c r="H429" s="31"/>
      <c r="I429" s="32"/>
    </row>
    <row r="430" spans="1:9" s="13" customFormat="1" ht="14.25" x14ac:dyDescent="0.2">
      <c r="A430" s="140">
        <v>71</v>
      </c>
      <c r="B430" s="119" t="s">
        <v>449</v>
      </c>
      <c r="C430" s="228">
        <v>5</v>
      </c>
      <c r="D430" s="129" t="s">
        <v>33</v>
      </c>
      <c r="E430" s="191">
        <v>0</v>
      </c>
      <c r="F430" s="192">
        <f t="shared" si="8"/>
        <v>0</v>
      </c>
      <c r="G430" s="24"/>
      <c r="H430" s="31"/>
      <c r="I430" s="32"/>
    </row>
    <row r="431" spans="1:9" ht="14.25" x14ac:dyDescent="0.2">
      <c r="A431" s="140">
        <v>72</v>
      </c>
      <c r="B431" s="119" t="s">
        <v>221</v>
      </c>
      <c r="C431" s="228">
        <v>10</v>
      </c>
      <c r="D431" s="129" t="s">
        <v>33</v>
      </c>
      <c r="E431" s="191">
        <v>0</v>
      </c>
      <c r="F431" s="192">
        <f t="shared" si="8"/>
        <v>0</v>
      </c>
      <c r="G431"/>
      <c r="H431" s="25"/>
      <c r="I431" s="26"/>
    </row>
    <row r="432" spans="1:9" x14ac:dyDescent="0.2">
      <c r="A432" s="140">
        <v>73</v>
      </c>
      <c r="B432" s="127" t="s">
        <v>446</v>
      </c>
      <c r="C432" s="228">
        <v>10</v>
      </c>
      <c r="D432" s="129" t="s">
        <v>29</v>
      </c>
      <c r="E432" s="191">
        <v>0</v>
      </c>
      <c r="F432" s="192">
        <f t="shared" si="8"/>
        <v>0</v>
      </c>
    </row>
    <row r="433" spans="1:9" ht="14.25" x14ac:dyDescent="0.2">
      <c r="A433" s="140">
        <v>75</v>
      </c>
      <c r="B433" s="119" t="s">
        <v>247</v>
      </c>
      <c r="C433" s="228">
        <v>20</v>
      </c>
      <c r="D433" s="129" t="s">
        <v>29</v>
      </c>
      <c r="E433" s="191">
        <v>0</v>
      </c>
      <c r="F433" s="192">
        <f t="shared" si="8"/>
        <v>0</v>
      </c>
      <c r="G433"/>
      <c r="H433" s="25"/>
      <c r="I433" s="26"/>
    </row>
    <row r="434" spans="1:9" ht="14.25" x14ac:dyDescent="0.2">
      <c r="A434" s="140">
        <v>76</v>
      </c>
      <c r="B434" s="119" t="s">
        <v>285</v>
      </c>
      <c r="C434" s="228">
        <v>40</v>
      </c>
      <c r="D434" s="129" t="s">
        <v>29</v>
      </c>
      <c r="E434" s="191">
        <v>0</v>
      </c>
      <c r="F434" s="192">
        <f t="shared" si="8"/>
        <v>0</v>
      </c>
      <c r="G434"/>
      <c r="H434" s="25"/>
      <c r="I434" s="26"/>
    </row>
    <row r="435" spans="1:9" ht="14.25" x14ac:dyDescent="0.2">
      <c r="A435" s="140">
        <v>77</v>
      </c>
      <c r="B435" s="119" t="s">
        <v>248</v>
      </c>
      <c r="C435" s="228">
        <v>40</v>
      </c>
      <c r="D435" s="129" t="s">
        <v>29</v>
      </c>
      <c r="E435" s="191">
        <v>0</v>
      </c>
      <c r="F435" s="192">
        <f t="shared" si="8"/>
        <v>0</v>
      </c>
      <c r="G435"/>
      <c r="H435" s="25"/>
      <c r="I435" s="26"/>
    </row>
    <row r="436" spans="1:9" ht="14.25" x14ac:dyDescent="0.2">
      <c r="A436" s="140">
        <v>78</v>
      </c>
      <c r="B436" s="119" t="s">
        <v>222</v>
      </c>
      <c r="C436" s="228">
        <v>1</v>
      </c>
      <c r="D436" s="129" t="s">
        <v>33</v>
      </c>
      <c r="E436" s="191">
        <v>0</v>
      </c>
      <c r="F436" s="192">
        <f t="shared" si="8"/>
        <v>0</v>
      </c>
      <c r="G436"/>
      <c r="H436" s="25"/>
      <c r="I436" s="26"/>
    </row>
    <row r="437" spans="1:9" ht="25.5" x14ac:dyDescent="0.2">
      <c r="A437" s="140">
        <v>79</v>
      </c>
      <c r="B437" s="119" t="s">
        <v>447</v>
      </c>
      <c r="C437" s="228">
        <v>30</v>
      </c>
      <c r="D437" s="129" t="s">
        <v>33</v>
      </c>
      <c r="E437" s="191">
        <v>0</v>
      </c>
      <c r="F437" s="192">
        <f t="shared" si="8"/>
        <v>0</v>
      </c>
      <c r="G437"/>
      <c r="H437" s="25"/>
      <c r="I437" s="26"/>
    </row>
    <row r="438" spans="1:9" ht="14.25" x14ac:dyDescent="0.2">
      <c r="A438" s="140">
        <v>80</v>
      </c>
      <c r="B438" s="119" t="s">
        <v>223</v>
      </c>
      <c r="C438" s="228">
        <v>1500</v>
      </c>
      <c r="D438" s="129" t="s">
        <v>29</v>
      </c>
      <c r="E438" s="191">
        <v>0</v>
      </c>
      <c r="F438" s="192">
        <f t="shared" si="8"/>
        <v>0</v>
      </c>
      <c r="G438"/>
      <c r="H438" s="25"/>
      <c r="I438" s="26"/>
    </row>
    <row r="439" spans="1:9" ht="14.25" x14ac:dyDescent="0.2">
      <c r="A439" s="140">
        <v>81</v>
      </c>
      <c r="B439" s="119" t="s">
        <v>200</v>
      </c>
      <c r="C439" s="228">
        <v>100</v>
      </c>
      <c r="D439" s="129" t="s">
        <v>33</v>
      </c>
      <c r="E439" s="191">
        <v>0</v>
      </c>
      <c r="F439" s="192">
        <f t="shared" si="8"/>
        <v>0</v>
      </c>
      <c r="G439"/>
      <c r="H439" s="25"/>
      <c r="I439" s="26"/>
    </row>
    <row r="440" spans="1:9" ht="14.25" x14ac:dyDescent="0.2">
      <c r="A440" s="140">
        <v>82</v>
      </c>
      <c r="B440" s="119" t="s">
        <v>201</v>
      </c>
      <c r="C440" s="228">
        <v>100</v>
      </c>
      <c r="D440" s="129" t="s">
        <v>33</v>
      </c>
      <c r="E440" s="191">
        <v>0</v>
      </c>
      <c r="F440" s="192">
        <f t="shared" si="8"/>
        <v>0</v>
      </c>
      <c r="G440"/>
      <c r="H440" s="25"/>
      <c r="I440" s="26"/>
    </row>
    <row r="441" spans="1:9" ht="14.25" x14ac:dyDescent="0.2">
      <c r="A441" s="140">
        <v>83</v>
      </c>
      <c r="B441" s="119" t="s">
        <v>202</v>
      </c>
      <c r="C441" s="228">
        <v>500</v>
      </c>
      <c r="D441" s="129" t="s">
        <v>33</v>
      </c>
      <c r="E441" s="191">
        <v>0</v>
      </c>
      <c r="F441" s="192">
        <f t="shared" si="8"/>
        <v>0</v>
      </c>
      <c r="G441"/>
      <c r="H441" s="25"/>
      <c r="I441" s="26"/>
    </row>
    <row r="442" spans="1:9" ht="14.25" x14ac:dyDescent="0.2">
      <c r="A442" s="140">
        <v>84</v>
      </c>
      <c r="B442" s="119" t="s">
        <v>450</v>
      </c>
      <c r="C442" s="228">
        <v>20</v>
      </c>
      <c r="D442" s="129" t="s">
        <v>33</v>
      </c>
      <c r="E442" s="191">
        <v>0</v>
      </c>
      <c r="F442" s="192">
        <f t="shared" si="8"/>
        <v>0</v>
      </c>
      <c r="G442"/>
      <c r="H442" s="25"/>
      <c r="I442" s="26"/>
    </row>
    <row r="443" spans="1:9" ht="14.25" x14ac:dyDescent="0.2">
      <c r="A443" s="140">
        <v>85</v>
      </c>
      <c r="B443" s="119" t="s">
        <v>230</v>
      </c>
      <c r="C443" s="228">
        <v>100</v>
      </c>
      <c r="D443" s="129" t="s">
        <v>29</v>
      </c>
      <c r="E443" s="191">
        <v>0</v>
      </c>
      <c r="F443" s="192">
        <f t="shared" si="8"/>
        <v>0</v>
      </c>
      <c r="G443"/>
      <c r="H443" s="25"/>
      <c r="I443" s="26"/>
    </row>
    <row r="444" spans="1:9" ht="14.25" x14ac:dyDescent="0.2">
      <c r="A444" s="140">
        <v>86</v>
      </c>
      <c r="B444" s="119" t="s">
        <v>231</v>
      </c>
      <c r="C444" s="228">
        <v>100</v>
      </c>
      <c r="D444" s="129" t="s">
        <v>29</v>
      </c>
      <c r="E444" s="191">
        <v>0</v>
      </c>
      <c r="F444" s="192">
        <f t="shared" si="8"/>
        <v>0</v>
      </c>
      <c r="G444"/>
      <c r="H444" s="25"/>
      <c r="I444" s="26"/>
    </row>
    <row r="445" spans="1:9" ht="14.25" x14ac:dyDescent="0.2">
      <c r="A445" s="140">
        <v>87</v>
      </c>
      <c r="B445" s="167" t="s">
        <v>338</v>
      </c>
      <c r="C445" s="228">
        <v>500</v>
      </c>
      <c r="D445" s="129" t="s">
        <v>29</v>
      </c>
      <c r="E445" s="191">
        <v>0</v>
      </c>
      <c r="F445" s="192">
        <f t="shared" si="8"/>
        <v>0</v>
      </c>
      <c r="G445"/>
      <c r="H445" s="25"/>
      <c r="I445" s="26"/>
    </row>
    <row r="446" spans="1:9" ht="14.25" x14ac:dyDescent="0.2">
      <c r="A446" s="140">
        <v>88</v>
      </c>
      <c r="B446" s="119" t="s">
        <v>232</v>
      </c>
      <c r="C446" s="228">
        <v>500</v>
      </c>
      <c r="D446" s="129" t="s">
        <v>33</v>
      </c>
      <c r="E446" s="191">
        <v>0</v>
      </c>
      <c r="F446" s="192">
        <f t="shared" si="8"/>
        <v>0</v>
      </c>
      <c r="G446"/>
      <c r="H446" s="25"/>
      <c r="I446" s="26"/>
    </row>
    <row r="447" spans="1:9" ht="14.25" x14ac:dyDescent="0.2">
      <c r="A447" s="140">
        <v>89</v>
      </c>
      <c r="B447" s="119" t="s">
        <v>233</v>
      </c>
      <c r="C447" s="228">
        <v>500</v>
      </c>
      <c r="D447" s="129" t="s">
        <v>33</v>
      </c>
      <c r="E447" s="191">
        <v>0</v>
      </c>
      <c r="F447" s="192">
        <f t="shared" si="8"/>
        <v>0</v>
      </c>
      <c r="G447"/>
      <c r="H447" s="25"/>
      <c r="I447" s="26"/>
    </row>
    <row r="448" spans="1:9" ht="14.25" x14ac:dyDescent="0.2">
      <c r="A448" s="140">
        <v>90</v>
      </c>
      <c r="B448" s="119" t="s">
        <v>234</v>
      </c>
      <c r="C448" s="228">
        <v>100</v>
      </c>
      <c r="D448" s="129" t="s">
        <v>33</v>
      </c>
      <c r="E448" s="191">
        <v>0</v>
      </c>
      <c r="F448" s="192">
        <f t="shared" si="8"/>
        <v>0</v>
      </c>
      <c r="G448"/>
      <c r="H448" s="25"/>
      <c r="I448" s="26"/>
    </row>
    <row r="449" spans="1:9" ht="14.25" x14ac:dyDescent="0.2">
      <c r="A449" s="140">
        <v>91</v>
      </c>
      <c r="B449" s="119" t="s">
        <v>452</v>
      </c>
      <c r="C449" s="228">
        <v>0</v>
      </c>
      <c r="D449" s="129" t="s">
        <v>29</v>
      </c>
      <c r="E449" s="191">
        <v>0</v>
      </c>
      <c r="F449" s="192">
        <f t="shared" si="8"/>
        <v>0</v>
      </c>
      <c r="G449"/>
      <c r="H449" s="25"/>
      <c r="I449" s="26"/>
    </row>
    <row r="450" spans="1:9" ht="14.25" x14ac:dyDescent="0.2">
      <c r="A450" s="140">
        <v>92</v>
      </c>
      <c r="B450" s="119" t="s">
        <v>241</v>
      </c>
      <c r="C450" s="228">
        <v>500</v>
      </c>
      <c r="D450" s="196" t="s">
        <v>29</v>
      </c>
      <c r="E450" s="191">
        <v>0</v>
      </c>
      <c r="F450" s="192">
        <f t="shared" si="8"/>
        <v>0</v>
      </c>
      <c r="G450"/>
      <c r="H450" s="25"/>
      <c r="I450" s="26"/>
    </row>
    <row r="451" spans="1:9" ht="14.25" x14ac:dyDescent="0.2">
      <c r="A451" s="140">
        <v>93</v>
      </c>
      <c r="B451" s="119" t="s">
        <v>239</v>
      </c>
      <c r="C451" s="228">
        <v>0</v>
      </c>
      <c r="D451" s="129" t="s">
        <v>33</v>
      </c>
      <c r="E451" s="191">
        <v>0</v>
      </c>
      <c r="F451" s="192">
        <f t="shared" si="8"/>
        <v>0</v>
      </c>
      <c r="G451"/>
      <c r="H451" s="25"/>
      <c r="I451" s="26"/>
    </row>
    <row r="452" spans="1:9" ht="25.5" x14ac:dyDescent="0.2">
      <c r="A452" s="140">
        <v>94</v>
      </c>
      <c r="B452" s="119" t="s">
        <v>237</v>
      </c>
      <c r="C452" s="228">
        <v>20</v>
      </c>
      <c r="D452" s="129" t="s">
        <v>33</v>
      </c>
      <c r="E452" s="191">
        <v>0</v>
      </c>
      <c r="F452" s="192">
        <f t="shared" si="8"/>
        <v>0</v>
      </c>
      <c r="G452"/>
      <c r="H452" s="25"/>
      <c r="I452" s="26"/>
    </row>
    <row r="453" spans="1:9" ht="24.75" customHeight="1" x14ac:dyDescent="0.2">
      <c r="A453" s="140">
        <v>95</v>
      </c>
      <c r="B453" s="119" t="s">
        <v>238</v>
      </c>
      <c r="C453" s="228">
        <v>20</v>
      </c>
      <c r="D453" s="129" t="s">
        <v>29</v>
      </c>
      <c r="E453" s="191">
        <v>0</v>
      </c>
      <c r="F453" s="192">
        <f t="shared" si="8"/>
        <v>0</v>
      </c>
      <c r="G453"/>
      <c r="H453" s="25"/>
      <c r="I453" s="26"/>
    </row>
    <row r="454" spans="1:9" s="45" customFormat="1" ht="14.25" customHeight="1" x14ac:dyDescent="0.2">
      <c r="A454" s="140">
        <v>96</v>
      </c>
      <c r="B454" s="148" t="s">
        <v>324</v>
      </c>
      <c r="C454" s="228">
        <v>20</v>
      </c>
      <c r="D454" s="193" t="s">
        <v>33</v>
      </c>
      <c r="E454" s="191">
        <v>0</v>
      </c>
      <c r="F454" s="192">
        <f t="shared" si="8"/>
        <v>0</v>
      </c>
      <c r="G454" s="44"/>
      <c r="H454" s="48"/>
      <c r="I454" s="46"/>
    </row>
    <row r="455" spans="1:9" ht="14.25" x14ac:dyDescent="0.2">
      <c r="A455" s="140">
        <v>97</v>
      </c>
      <c r="B455" s="119" t="s">
        <v>244</v>
      </c>
      <c r="C455" s="228">
        <v>0</v>
      </c>
      <c r="D455" s="129" t="s">
        <v>29</v>
      </c>
      <c r="E455" s="191">
        <v>0</v>
      </c>
      <c r="F455" s="192">
        <f t="shared" si="8"/>
        <v>0</v>
      </c>
      <c r="G455"/>
      <c r="H455" s="25"/>
      <c r="I455" s="26"/>
    </row>
    <row r="456" spans="1:9" ht="14.25" x14ac:dyDescent="0.2">
      <c r="A456" s="140">
        <v>98</v>
      </c>
      <c r="B456" s="119" t="s">
        <v>448</v>
      </c>
      <c r="C456" s="228">
        <v>0</v>
      </c>
      <c r="D456" s="129" t="s">
        <v>29</v>
      </c>
      <c r="E456" s="191">
        <v>0</v>
      </c>
      <c r="F456" s="192">
        <f t="shared" si="8"/>
        <v>0</v>
      </c>
      <c r="G456"/>
      <c r="H456" s="25"/>
      <c r="I456" s="26"/>
    </row>
    <row r="457" spans="1:9" ht="14.25" x14ac:dyDescent="0.2">
      <c r="A457" s="140">
        <v>99</v>
      </c>
      <c r="B457" s="119" t="s">
        <v>245</v>
      </c>
      <c r="C457" s="228">
        <v>0</v>
      </c>
      <c r="D457" s="129" t="s">
        <v>29</v>
      </c>
      <c r="E457" s="191">
        <v>0</v>
      </c>
      <c r="F457" s="192">
        <f t="shared" si="8"/>
        <v>0</v>
      </c>
      <c r="G457"/>
      <c r="H457" s="25"/>
      <c r="I457" s="26"/>
    </row>
    <row r="458" spans="1:9" ht="14.25" x14ac:dyDescent="0.2">
      <c r="A458" s="144"/>
      <c r="B458" s="119"/>
      <c r="C458" s="125"/>
      <c r="D458" s="125"/>
      <c r="E458" s="154" t="s">
        <v>17</v>
      </c>
      <c r="F458" s="155">
        <f>SUM(F359:F457)</f>
        <v>0</v>
      </c>
      <c r="G458"/>
      <c r="I458" s="63"/>
    </row>
    <row r="459" spans="1:9" ht="67.5" customHeight="1" x14ac:dyDescent="0.25">
      <c r="A459" s="144"/>
      <c r="B459" s="156" t="s">
        <v>443</v>
      </c>
      <c r="C459" s="125"/>
      <c r="D459" s="125"/>
      <c r="E459" s="197"/>
      <c r="F459" s="198"/>
      <c r="G459"/>
    </row>
    <row r="460" spans="1:9" ht="51" x14ac:dyDescent="0.2">
      <c r="A460" s="61" t="s">
        <v>0</v>
      </c>
      <c r="B460" s="18" t="s">
        <v>1</v>
      </c>
      <c r="C460" s="18" t="s">
        <v>2</v>
      </c>
      <c r="D460" s="18" t="s">
        <v>3</v>
      </c>
      <c r="E460" s="19" t="s">
        <v>4</v>
      </c>
      <c r="F460" s="75" t="s">
        <v>5</v>
      </c>
      <c r="G460"/>
    </row>
    <row r="461" spans="1:9" ht="14.25" x14ac:dyDescent="0.2">
      <c r="A461" s="144" t="s">
        <v>6</v>
      </c>
      <c r="B461" s="20" t="s">
        <v>7</v>
      </c>
      <c r="C461" s="76" t="s">
        <v>8</v>
      </c>
      <c r="D461" s="76" t="s">
        <v>9</v>
      </c>
      <c r="E461" s="77" t="s">
        <v>10</v>
      </c>
      <c r="F461" s="78" t="s">
        <v>11</v>
      </c>
      <c r="G461"/>
    </row>
    <row r="462" spans="1:9" ht="14.25" x14ac:dyDescent="0.2">
      <c r="A462" s="95">
        <v>1</v>
      </c>
      <c r="B462" s="79" t="s">
        <v>249</v>
      </c>
      <c r="C462" s="228">
        <v>0</v>
      </c>
      <c r="D462" s="129" t="s">
        <v>29</v>
      </c>
      <c r="E462" s="130">
        <v>0</v>
      </c>
      <c r="F462" s="186">
        <f t="shared" ref="F462:F491" si="9">C462*E462</f>
        <v>0</v>
      </c>
      <c r="G462"/>
      <c r="H462" s="25"/>
      <c r="I462" s="26"/>
    </row>
    <row r="463" spans="1:9" ht="14.25" x14ac:dyDescent="0.2">
      <c r="A463" s="95">
        <f t="shared" ref="A463" si="10">A462+1</f>
        <v>2</v>
      </c>
      <c r="B463" s="79" t="s">
        <v>250</v>
      </c>
      <c r="C463" s="228">
        <v>10</v>
      </c>
      <c r="D463" s="129" t="s">
        <v>29</v>
      </c>
      <c r="E463" s="130">
        <v>0</v>
      </c>
      <c r="F463" s="186">
        <f t="shared" si="9"/>
        <v>0</v>
      </c>
      <c r="G463"/>
      <c r="H463" s="25"/>
      <c r="I463" s="26"/>
    </row>
    <row r="464" spans="1:9" ht="14.25" x14ac:dyDescent="0.2">
      <c r="A464" s="95">
        <v>3</v>
      </c>
      <c r="B464" s="79" t="s">
        <v>251</v>
      </c>
      <c r="C464" s="228">
        <v>100</v>
      </c>
      <c r="D464" s="129" t="s">
        <v>29</v>
      </c>
      <c r="E464" s="130">
        <v>0</v>
      </c>
      <c r="F464" s="186">
        <f t="shared" si="9"/>
        <v>0</v>
      </c>
      <c r="G464"/>
      <c r="H464" s="25"/>
      <c r="I464" s="26"/>
    </row>
    <row r="465" spans="1:9" ht="14.25" x14ac:dyDescent="0.2">
      <c r="A465" s="95">
        <v>4</v>
      </c>
      <c r="B465" s="80" t="s">
        <v>280</v>
      </c>
      <c r="C465" s="228">
        <v>10</v>
      </c>
      <c r="D465" s="129" t="s">
        <v>33</v>
      </c>
      <c r="E465" s="130">
        <v>0</v>
      </c>
      <c r="F465" s="186">
        <f t="shared" si="9"/>
        <v>0</v>
      </c>
      <c r="G465"/>
      <c r="H465" s="25"/>
      <c r="I465" s="26"/>
    </row>
    <row r="466" spans="1:9" ht="14.25" x14ac:dyDescent="0.2">
      <c r="A466" s="95">
        <v>5</v>
      </c>
      <c r="B466" s="79" t="s">
        <v>257</v>
      </c>
      <c r="C466" s="228">
        <v>0</v>
      </c>
      <c r="D466" s="129" t="s">
        <v>33</v>
      </c>
      <c r="E466" s="130">
        <v>0</v>
      </c>
      <c r="F466" s="186">
        <f t="shared" si="9"/>
        <v>0</v>
      </c>
      <c r="G466"/>
      <c r="H466" s="25"/>
      <c r="I466" s="26"/>
    </row>
    <row r="467" spans="1:9" ht="14.25" x14ac:dyDescent="0.2">
      <c r="A467" s="95">
        <v>6</v>
      </c>
      <c r="B467" s="79" t="s">
        <v>454</v>
      </c>
      <c r="C467" s="228">
        <v>10</v>
      </c>
      <c r="D467" s="131" t="s">
        <v>33</v>
      </c>
      <c r="E467" s="130">
        <v>0</v>
      </c>
      <c r="F467" s="186">
        <f t="shared" si="9"/>
        <v>0</v>
      </c>
      <c r="G467"/>
      <c r="H467" s="25"/>
      <c r="I467" s="26"/>
    </row>
    <row r="468" spans="1:9" ht="14.25" x14ac:dyDescent="0.2">
      <c r="A468" s="95">
        <v>7</v>
      </c>
      <c r="B468" s="83" t="s">
        <v>455</v>
      </c>
      <c r="C468" s="230">
        <v>10</v>
      </c>
      <c r="D468" s="133" t="s">
        <v>33</v>
      </c>
      <c r="E468" s="130">
        <v>0</v>
      </c>
      <c r="F468" s="186">
        <f t="shared" si="9"/>
        <v>0</v>
      </c>
      <c r="G468"/>
      <c r="H468" s="25"/>
      <c r="I468" s="26"/>
    </row>
    <row r="469" spans="1:9" ht="14.25" x14ac:dyDescent="0.2">
      <c r="A469" s="95">
        <v>8</v>
      </c>
      <c r="B469" s="81" t="s">
        <v>261</v>
      </c>
      <c r="C469" s="228">
        <v>10</v>
      </c>
      <c r="D469" s="131" t="s">
        <v>29</v>
      </c>
      <c r="E469" s="130">
        <v>0</v>
      </c>
      <c r="F469" s="186">
        <f t="shared" si="9"/>
        <v>0</v>
      </c>
      <c r="G469"/>
      <c r="H469" s="25"/>
      <c r="I469" s="26"/>
    </row>
    <row r="470" spans="1:9" ht="14.25" x14ac:dyDescent="0.2">
      <c r="A470" s="95">
        <v>9</v>
      </c>
      <c r="B470" s="79" t="s">
        <v>262</v>
      </c>
      <c r="C470" s="228">
        <v>10</v>
      </c>
      <c r="D470" s="131" t="s">
        <v>29</v>
      </c>
      <c r="E470" s="130">
        <v>0</v>
      </c>
      <c r="F470" s="186">
        <f t="shared" si="9"/>
        <v>0</v>
      </c>
      <c r="G470"/>
      <c r="H470" s="25"/>
      <c r="I470" s="26"/>
    </row>
    <row r="471" spans="1:9" ht="14.25" x14ac:dyDescent="0.2">
      <c r="A471" s="95">
        <v>10</v>
      </c>
      <c r="B471" s="79" t="s">
        <v>263</v>
      </c>
      <c r="C471" s="228">
        <v>10</v>
      </c>
      <c r="D471" s="131" t="s">
        <v>29</v>
      </c>
      <c r="E471" s="130">
        <v>0</v>
      </c>
      <c r="F471" s="186">
        <f t="shared" si="9"/>
        <v>0</v>
      </c>
      <c r="G471"/>
      <c r="H471" s="25"/>
      <c r="I471" s="26"/>
    </row>
    <row r="472" spans="1:9" ht="14.25" x14ac:dyDescent="0.2">
      <c r="A472" s="95">
        <v>11</v>
      </c>
      <c r="B472" s="79" t="s">
        <v>260</v>
      </c>
      <c r="C472" s="228">
        <v>0</v>
      </c>
      <c r="D472" s="131" t="s">
        <v>29</v>
      </c>
      <c r="E472" s="130">
        <v>0</v>
      </c>
      <c r="F472" s="186">
        <f t="shared" si="9"/>
        <v>0</v>
      </c>
      <c r="G472"/>
      <c r="H472" s="25"/>
      <c r="I472" s="26"/>
    </row>
    <row r="473" spans="1:9" ht="14.25" x14ac:dyDescent="0.2">
      <c r="A473" s="95">
        <v>12</v>
      </c>
      <c r="B473" s="79" t="s">
        <v>255</v>
      </c>
      <c r="C473" s="228">
        <v>0</v>
      </c>
      <c r="D473" s="129" t="s">
        <v>33</v>
      </c>
      <c r="E473" s="130">
        <v>0</v>
      </c>
      <c r="F473" s="186">
        <f t="shared" si="9"/>
        <v>0</v>
      </c>
      <c r="G473"/>
      <c r="H473" s="25"/>
      <c r="I473" s="26"/>
    </row>
    <row r="474" spans="1:9" ht="14.25" x14ac:dyDescent="0.2">
      <c r="A474" s="95">
        <v>13</v>
      </c>
      <c r="B474" s="79" t="s">
        <v>254</v>
      </c>
      <c r="C474" s="228">
        <v>0</v>
      </c>
      <c r="D474" s="129" t="s">
        <v>33</v>
      </c>
      <c r="E474" s="130">
        <v>0</v>
      </c>
      <c r="F474" s="186">
        <f t="shared" si="9"/>
        <v>0</v>
      </c>
      <c r="G474"/>
      <c r="H474" s="25"/>
      <c r="I474" s="26"/>
    </row>
    <row r="475" spans="1:9" ht="14.25" x14ac:dyDescent="0.2">
      <c r="A475" s="95">
        <v>14</v>
      </c>
      <c r="B475" s="79" t="s">
        <v>258</v>
      </c>
      <c r="C475" s="228">
        <v>0</v>
      </c>
      <c r="D475" s="129" t="s">
        <v>33</v>
      </c>
      <c r="E475" s="130">
        <v>0</v>
      </c>
      <c r="F475" s="186">
        <f t="shared" si="9"/>
        <v>0</v>
      </c>
      <c r="G475"/>
      <c r="H475" s="25"/>
      <c r="I475" s="26"/>
    </row>
    <row r="476" spans="1:9" ht="14.25" x14ac:dyDescent="0.2">
      <c r="A476" s="95">
        <v>15</v>
      </c>
      <c r="B476" s="79" t="s">
        <v>259</v>
      </c>
      <c r="C476" s="228">
        <v>300</v>
      </c>
      <c r="D476" s="199" t="s">
        <v>33</v>
      </c>
      <c r="E476" s="130">
        <v>0</v>
      </c>
      <c r="F476" s="186">
        <f t="shared" si="9"/>
        <v>0</v>
      </c>
      <c r="G476"/>
      <c r="H476" s="25"/>
      <c r="I476" s="26"/>
    </row>
    <row r="477" spans="1:9" ht="14.25" x14ac:dyDescent="0.2">
      <c r="A477" s="95">
        <v>16</v>
      </c>
      <c r="B477" s="79" t="s">
        <v>345</v>
      </c>
      <c r="C477" s="228">
        <v>500</v>
      </c>
      <c r="D477" s="199" t="s">
        <v>29</v>
      </c>
      <c r="E477" s="130">
        <v>0</v>
      </c>
      <c r="F477" s="186">
        <f t="shared" si="9"/>
        <v>0</v>
      </c>
      <c r="G477"/>
      <c r="H477" s="25"/>
      <c r="I477" s="26"/>
    </row>
    <row r="478" spans="1:9" ht="14.25" x14ac:dyDescent="0.2">
      <c r="A478" s="95">
        <v>17</v>
      </c>
      <c r="B478" s="79" t="s">
        <v>346</v>
      </c>
      <c r="C478" s="228">
        <v>500</v>
      </c>
      <c r="D478" s="199" t="s">
        <v>29</v>
      </c>
      <c r="E478" s="130">
        <v>0</v>
      </c>
      <c r="F478" s="186">
        <f t="shared" si="9"/>
        <v>0</v>
      </c>
      <c r="G478"/>
      <c r="H478" s="25"/>
      <c r="I478" s="26"/>
    </row>
    <row r="479" spans="1:9" ht="14.25" x14ac:dyDescent="0.2">
      <c r="A479" s="95">
        <v>18</v>
      </c>
      <c r="B479" s="79" t="s">
        <v>264</v>
      </c>
      <c r="C479" s="228">
        <v>0</v>
      </c>
      <c r="D479" s="131" t="s">
        <v>29</v>
      </c>
      <c r="E479" s="130">
        <v>0</v>
      </c>
      <c r="F479" s="186">
        <f t="shared" si="9"/>
        <v>0</v>
      </c>
      <c r="G479"/>
      <c r="H479" s="25"/>
      <c r="I479" s="26"/>
    </row>
    <row r="480" spans="1:9" ht="14.25" x14ac:dyDescent="0.2">
      <c r="A480" s="95">
        <v>19</v>
      </c>
      <c r="B480" s="79" t="s">
        <v>265</v>
      </c>
      <c r="C480" s="228">
        <v>0</v>
      </c>
      <c r="D480" s="131" t="s">
        <v>29</v>
      </c>
      <c r="E480" s="130">
        <v>0</v>
      </c>
      <c r="F480" s="186">
        <f t="shared" si="9"/>
        <v>0</v>
      </c>
      <c r="G480"/>
      <c r="H480" s="25"/>
      <c r="I480" s="26"/>
    </row>
    <row r="481" spans="1:9" ht="14.25" x14ac:dyDescent="0.2">
      <c r="A481" s="95">
        <v>20</v>
      </c>
      <c r="B481" s="79" t="s">
        <v>266</v>
      </c>
      <c r="C481" s="228">
        <v>0</v>
      </c>
      <c r="D481" s="131" t="s">
        <v>29</v>
      </c>
      <c r="E481" s="130">
        <v>0</v>
      </c>
      <c r="F481" s="186">
        <f t="shared" si="9"/>
        <v>0</v>
      </c>
      <c r="G481"/>
      <c r="H481" s="25"/>
      <c r="I481" s="26"/>
    </row>
    <row r="482" spans="1:9" ht="14.25" x14ac:dyDescent="0.2">
      <c r="A482" s="95">
        <v>21</v>
      </c>
      <c r="B482" s="79" t="s">
        <v>267</v>
      </c>
      <c r="C482" s="228">
        <v>500</v>
      </c>
      <c r="D482" s="131" t="s">
        <v>29</v>
      </c>
      <c r="E482" s="130">
        <v>0</v>
      </c>
      <c r="F482" s="186">
        <f t="shared" si="9"/>
        <v>0</v>
      </c>
      <c r="G482"/>
      <c r="H482" s="25"/>
      <c r="I482" s="26"/>
    </row>
    <row r="483" spans="1:9" ht="14.25" x14ac:dyDescent="0.2">
      <c r="A483" s="95">
        <v>22</v>
      </c>
      <c r="B483" s="82" t="s">
        <v>268</v>
      </c>
      <c r="C483" s="228">
        <v>0</v>
      </c>
      <c r="D483" s="131" t="s">
        <v>29</v>
      </c>
      <c r="E483" s="130">
        <v>0</v>
      </c>
      <c r="F483" s="186">
        <f t="shared" si="9"/>
        <v>0</v>
      </c>
      <c r="G483"/>
      <c r="H483" s="25"/>
      <c r="I483" s="26"/>
    </row>
    <row r="484" spans="1:9" ht="14.25" x14ac:dyDescent="0.2">
      <c r="A484" s="95">
        <v>23</v>
      </c>
      <c r="B484" s="174" t="s">
        <v>282</v>
      </c>
      <c r="C484" s="228">
        <v>0</v>
      </c>
      <c r="D484" s="129" t="s">
        <v>29</v>
      </c>
      <c r="E484" s="130">
        <v>0</v>
      </c>
      <c r="F484" s="186">
        <f t="shared" si="9"/>
        <v>0</v>
      </c>
      <c r="G484"/>
      <c r="H484" s="25"/>
      <c r="I484" s="26"/>
    </row>
    <row r="485" spans="1:9" ht="14.25" x14ac:dyDescent="0.2">
      <c r="A485" s="95">
        <v>24</v>
      </c>
      <c r="B485" s="79" t="s">
        <v>269</v>
      </c>
      <c r="C485" s="228">
        <v>50</v>
      </c>
      <c r="D485" s="129" t="s">
        <v>12</v>
      </c>
      <c r="E485" s="130">
        <v>0</v>
      </c>
      <c r="F485" s="186">
        <f t="shared" si="9"/>
        <v>0</v>
      </c>
      <c r="G485"/>
      <c r="H485" s="25"/>
      <c r="I485" s="26"/>
    </row>
    <row r="486" spans="1:9" ht="14.25" x14ac:dyDescent="0.2">
      <c r="A486" s="95">
        <v>25</v>
      </c>
      <c r="B486" s="83" t="s">
        <v>270</v>
      </c>
      <c r="C486" s="230">
        <v>0</v>
      </c>
      <c r="D486" s="132" t="s">
        <v>13</v>
      </c>
      <c r="E486" s="130">
        <v>0</v>
      </c>
      <c r="F486" s="186">
        <f t="shared" si="9"/>
        <v>0</v>
      </c>
      <c r="G486"/>
      <c r="H486" s="25"/>
      <c r="I486" s="26"/>
    </row>
    <row r="487" spans="1:9" ht="14.25" x14ac:dyDescent="0.2">
      <c r="A487" s="95">
        <v>26</v>
      </c>
      <c r="B487" s="119" t="s">
        <v>420</v>
      </c>
      <c r="C487" s="228">
        <v>0</v>
      </c>
      <c r="D487" s="131" t="s">
        <v>13</v>
      </c>
      <c r="E487" s="130">
        <v>0</v>
      </c>
      <c r="F487" s="186">
        <f t="shared" si="9"/>
        <v>0</v>
      </c>
      <c r="G487"/>
      <c r="H487" s="25"/>
      <c r="I487" s="26"/>
    </row>
    <row r="488" spans="1:9" ht="14.25" x14ac:dyDescent="0.2">
      <c r="A488" s="95">
        <v>27</v>
      </c>
      <c r="B488" s="119" t="s">
        <v>252</v>
      </c>
      <c r="C488" s="228">
        <v>0</v>
      </c>
      <c r="D488" s="129" t="s">
        <v>33</v>
      </c>
      <c r="E488" s="130">
        <v>0</v>
      </c>
      <c r="F488" s="186">
        <f t="shared" si="9"/>
        <v>0</v>
      </c>
      <c r="G488"/>
      <c r="H488" s="25"/>
      <c r="I488" s="26"/>
    </row>
    <row r="489" spans="1:9" ht="14.25" x14ac:dyDescent="0.2">
      <c r="A489" s="95">
        <v>28</v>
      </c>
      <c r="B489" s="134" t="s">
        <v>253</v>
      </c>
      <c r="C489" s="231">
        <v>0</v>
      </c>
      <c r="D489" s="135" t="s">
        <v>33</v>
      </c>
      <c r="E489" s="130">
        <v>0</v>
      </c>
      <c r="F489" s="186">
        <f t="shared" si="9"/>
        <v>0</v>
      </c>
      <c r="G489"/>
      <c r="H489" s="25"/>
      <c r="I489" s="26"/>
    </row>
    <row r="490" spans="1:9" ht="14.25" x14ac:dyDescent="0.2">
      <c r="A490" s="95">
        <v>29</v>
      </c>
      <c r="B490" s="79" t="s">
        <v>256</v>
      </c>
      <c r="C490" s="228">
        <v>0</v>
      </c>
      <c r="D490" s="129" t="s">
        <v>33</v>
      </c>
      <c r="E490" s="130">
        <v>0</v>
      </c>
      <c r="F490" s="186">
        <f t="shared" si="9"/>
        <v>0</v>
      </c>
      <c r="G490"/>
      <c r="H490" s="25"/>
      <c r="I490" s="26"/>
    </row>
    <row r="491" spans="1:9" ht="14.25" x14ac:dyDescent="0.2">
      <c r="A491" s="95">
        <v>30</v>
      </c>
      <c r="B491" s="69" t="s">
        <v>419</v>
      </c>
      <c r="C491" s="228">
        <v>0</v>
      </c>
      <c r="D491" s="129" t="s">
        <v>29</v>
      </c>
      <c r="E491" s="130">
        <v>0</v>
      </c>
      <c r="F491" s="186">
        <f t="shared" si="9"/>
        <v>0</v>
      </c>
      <c r="G491"/>
      <c r="H491" s="25"/>
      <c r="I491" s="26"/>
    </row>
    <row r="492" spans="1:9" ht="14.25" x14ac:dyDescent="0.2">
      <c r="A492" s="84"/>
      <c r="B492" s="93"/>
      <c r="C492" s="94"/>
      <c r="D492" s="94"/>
      <c r="E492" s="85" t="s">
        <v>31</v>
      </c>
      <c r="F492" s="86">
        <f>SUM(F462:F491)</f>
        <v>0</v>
      </c>
      <c r="G492"/>
      <c r="I492" s="87"/>
    </row>
    <row r="493" spans="1:9" ht="69.75" customHeight="1" x14ac:dyDescent="0.25">
      <c r="A493" s="88"/>
      <c r="B493" s="142" t="s">
        <v>444</v>
      </c>
      <c r="F493" s="74"/>
      <c r="G493"/>
    </row>
    <row r="494" spans="1:9" ht="51" x14ac:dyDescent="0.2">
      <c r="A494" s="105" t="s">
        <v>0</v>
      </c>
      <c r="B494" s="106" t="s">
        <v>1</v>
      </c>
      <c r="C494" s="106" t="s">
        <v>2</v>
      </c>
      <c r="D494" s="106" t="s">
        <v>3</v>
      </c>
      <c r="E494" s="107" t="s">
        <v>4</v>
      </c>
      <c r="F494" s="108" t="s">
        <v>5</v>
      </c>
      <c r="G494"/>
    </row>
    <row r="495" spans="1:9" ht="14.25" x14ac:dyDescent="0.2">
      <c r="A495" s="144" t="s">
        <v>6</v>
      </c>
      <c r="B495" s="145" t="s">
        <v>7</v>
      </c>
      <c r="C495" s="145" t="s">
        <v>8</v>
      </c>
      <c r="D495" s="145" t="s">
        <v>9</v>
      </c>
      <c r="E495" s="145" t="s">
        <v>10</v>
      </c>
      <c r="F495" s="146" t="s">
        <v>11</v>
      </c>
      <c r="G495"/>
    </row>
    <row r="496" spans="1:9" ht="14.25" x14ac:dyDescent="0.2">
      <c r="A496" s="95">
        <v>1</v>
      </c>
      <c r="B496" s="119" t="s">
        <v>435</v>
      </c>
      <c r="C496" s="228">
        <v>0</v>
      </c>
      <c r="D496" s="129" t="s">
        <v>13</v>
      </c>
      <c r="E496" s="130">
        <v>0</v>
      </c>
      <c r="F496" s="186">
        <f>C496*E496</f>
        <v>0</v>
      </c>
      <c r="G496"/>
      <c r="H496" s="25"/>
      <c r="I496" s="26"/>
    </row>
    <row r="497" spans="1:11" ht="14.25" x14ac:dyDescent="0.2">
      <c r="A497" s="95">
        <v>2</v>
      </c>
      <c r="B497" s="167" t="s">
        <v>425</v>
      </c>
      <c r="C497" s="228">
        <v>0</v>
      </c>
      <c r="D497" s="129" t="s">
        <v>13</v>
      </c>
      <c r="E497" s="130">
        <v>0</v>
      </c>
      <c r="F497" s="186">
        <f t="shared" ref="F497:F512" si="11">C497*E497</f>
        <v>0</v>
      </c>
      <c r="G497"/>
      <c r="H497" s="25"/>
      <c r="I497" s="26"/>
      <c r="K497" s="25"/>
    </row>
    <row r="498" spans="1:11" ht="14.25" x14ac:dyDescent="0.2">
      <c r="A498" s="95">
        <v>3</v>
      </c>
      <c r="B498" s="119" t="s">
        <v>426</v>
      </c>
      <c r="C498" s="228">
        <v>0</v>
      </c>
      <c r="D498" s="129" t="s">
        <v>12</v>
      </c>
      <c r="E498" s="130">
        <v>0</v>
      </c>
      <c r="F498" s="186">
        <f t="shared" si="11"/>
        <v>0</v>
      </c>
      <c r="G498"/>
      <c r="H498" s="25"/>
      <c r="I498" s="26"/>
    </row>
    <row r="499" spans="1:11" ht="14.25" x14ac:dyDescent="0.2">
      <c r="A499" s="95">
        <v>4</v>
      </c>
      <c r="B499" s="119" t="s">
        <v>439</v>
      </c>
      <c r="C499" s="228">
        <v>100</v>
      </c>
      <c r="D499" s="199" t="s">
        <v>13</v>
      </c>
      <c r="E499" s="130">
        <v>0</v>
      </c>
      <c r="F499" s="186">
        <f t="shared" si="11"/>
        <v>0</v>
      </c>
      <c r="G499"/>
      <c r="H499" s="25"/>
      <c r="I499" s="26"/>
    </row>
    <row r="500" spans="1:11" ht="14.25" x14ac:dyDescent="0.2">
      <c r="A500" s="95">
        <v>5</v>
      </c>
      <c r="B500" s="119" t="s">
        <v>436</v>
      </c>
      <c r="C500" s="228">
        <v>0</v>
      </c>
      <c r="D500" s="129" t="s">
        <v>12</v>
      </c>
      <c r="E500" s="130">
        <v>0</v>
      </c>
      <c r="F500" s="186">
        <f t="shared" si="11"/>
        <v>0</v>
      </c>
      <c r="G500"/>
      <c r="H500" s="25"/>
      <c r="I500" s="26"/>
    </row>
    <row r="501" spans="1:11" ht="14.25" x14ac:dyDescent="0.2">
      <c r="A501" s="95">
        <v>6</v>
      </c>
      <c r="B501" s="119" t="s">
        <v>437</v>
      </c>
      <c r="C501" s="228">
        <v>100</v>
      </c>
      <c r="D501" s="129" t="s">
        <v>13</v>
      </c>
      <c r="E501" s="130">
        <v>0</v>
      </c>
      <c r="F501" s="186">
        <f t="shared" si="11"/>
        <v>0</v>
      </c>
      <c r="G501"/>
      <c r="H501" s="25"/>
      <c r="I501" s="26"/>
    </row>
    <row r="502" spans="1:11" ht="14.25" x14ac:dyDescent="0.2">
      <c r="A502" s="95">
        <v>7</v>
      </c>
      <c r="B502" s="119" t="s">
        <v>427</v>
      </c>
      <c r="C502" s="228">
        <v>0</v>
      </c>
      <c r="D502" s="129" t="s">
        <v>13</v>
      </c>
      <c r="E502" s="130">
        <v>0</v>
      </c>
      <c r="F502" s="186">
        <f t="shared" si="11"/>
        <v>0</v>
      </c>
      <c r="G502"/>
      <c r="H502" s="25"/>
      <c r="I502" s="26"/>
    </row>
    <row r="503" spans="1:11" ht="14.25" x14ac:dyDescent="0.2">
      <c r="A503" s="95">
        <v>8</v>
      </c>
      <c r="B503" s="119" t="s">
        <v>428</v>
      </c>
      <c r="C503" s="228">
        <v>0</v>
      </c>
      <c r="D503" s="129" t="s">
        <v>13</v>
      </c>
      <c r="E503" s="130">
        <v>0</v>
      </c>
      <c r="F503" s="186">
        <f t="shared" si="11"/>
        <v>0</v>
      </c>
      <c r="G503"/>
      <c r="H503" s="25"/>
      <c r="I503" s="26"/>
    </row>
    <row r="504" spans="1:11" ht="14.25" x14ac:dyDescent="0.2">
      <c r="A504" s="95">
        <v>9</v>
      </c>
      <c r="B504" s="119" t="s">
        <v>429</v>
      </c>
      <c r="C504" s="228">
        <v>0</v>
      </c>
      <c r="D504" s="129" t="s">
        <v>12</v>
      </c>
      <c r="E504" s="130">
        <v>0</v>
      </c>
      <c r="F504" s="186">
        <f t="shared" si="11"/>
        <v>0</v>
      </c>
      <c r="G504"/>
      <c r="H504" s="25"/>
      <c r="I504" s="26"/>
    </row>
    <row r="505" spans="1:11" ht="14.25" x14ac:dyDescent="0.2">
      <c r="A505" s="95">
        <v>10</v>
      </c>
      <c r="B505" s="119" t="s">
        <v>430</v>
      </c>
      <c r="C505" s="228">
        <v>0</v>
      </c>
      <c r="D505" s="129" t="s">
        <v>13</v>
      </c>
      <c r="E505" s="130">
        <v>0</v>
      </c>
      <c r="F505" s="186">
        <f t="shared" si="11"/>
        <v>0</v>
      </c>
      <c r="G505"/>
      <c r="H505" s="25"/>
      <c r="I505" s="26"/>
    </row>
    <row r="506" spans="1:11" ht="14.25" x14ac:dyDescent="0.2">
      <c r="A506" s="95">
        <v>11</v>
      </c>
      <c r="B506" s="119" t="s">
        <v>424</v>
      </c>
      <c r="C506" s="228">
        <v>0</v>
      </c>
      <c r="D506" s="129" t="s">
        <v>12</v>
      </c>
      <c r="E506" s="130">
        <v>0</v>
      </c>
      <c r="F506" s="186">
        <f t="shared" si="11"/>
        <v>0</v>
      </c>
      <c r="G506"/>
      <c r="H506" s="25"/>
      <c r="I506" s="26"/>
    </row>
    <row r="507" spans="1:11" ht="14.25" x14ac:dyDescent="0.2">
      <c r="A507" s="95">
        <v>12</v>
      </c>
      <c r="B507" s="119" t="s">
        <v>431</v>
      </c>
      <c r="C507" s="228">
        <v>0</v>
      </c>
      <c r="D507" s="129" t="s">
        <v>13</v>
      </c>
      <c r="E507" s="130">
        <v>0</v>
      </c>
      <c r="F507" s="186">
        <f t="shared" si="11"/>
        <v>0</v>
      </c>
      <c r="G507"/>
      <c r="H507" s="25"/>
      <c r="I507" s="26"/>
    </row>
    <row r="508" spans="1:11" ht="14.25" x14ac:dyDescent="0.2">
      <c r="A508" s="95">
        <v>13</v>
      </c>
      <c r="B508" s="119" t="s">
        <v>432</v>
      </c>
      <c r="C508" s="228">
        <v>0</v>
      </c>
      <c r="D508" s="129" t="s">
        <v>13</v>
      </c>
      <c r="E508" s="130">
        <v>0</v>
      </c>
      <c r="F508" s="186">
        <f t="shared" si="11"/>
        <v>0</v>
      </c>
      <c r="G508"/>
      <c r="H508" s="25"/>
      <c r="I508" s="26"/>
      <c r="J508" s="25"/>
    </row>
    <row r="509" spans="1:11" ht="14.25" x14ac:dyDescent="0.2">
      <c r="A509" s="95">
        <v>14</v>
      </c>
      <c r="B509" s="119" t="s">
        <v>433</v>
      </c>
      <c r="C509" s="228">
        <v>75</v>
      </c>
      <c r="D509" s="129" t="s">
        <v>13</v>
      </c>
      <c r="E509" s="130">
        <v>0</v>
      </c>
      <c r="F509" s="186">
        <f t="shared" si="11"/>
        <v>0</v>
      </c>
      <c r="G509"/>
      <c r="H509" s="25"/>
      <c r="I509" s="26"/>
    </row>
    <row r="510" spans="1:11" ht="14.25" x14ac:dyDescent="0.2">
      <c r="A510" s="95">
        <v>15</v>
      </c>
      <c r="B510" s="119" t="s">
        <v>434</v>
      </c>
      <c r="C510" s="228">
        <v>75</v>
      </c>
      <c r="D510" s="129" t="s">
        <v>13</v>
      </c>
      <c r="E510" s="130">
        <v>0</v>
      </c>
      <c r="F510" s="186">
        <f t="shared" si="11"/>
        <v>0</v>
      </c>
      <c r="G510"/>
      <c r="H510" s="25"/>
      <c r="I510" s="26"/>
    </row>
    <row r="511" spans="1:11" ht="14.25" x14ac:dyDescent="0.2">
      <c r="A511" s="95">
        <v>16</v>
      </c>
      <c r="B511" s="119" t="s">
        <v>438</v>
      </c>
      <c r="C511" s="228">
        <v>100</v>
      </c>
      <c r="D511" s="129" t="s">
        <v>13</v>
      </c>
      <c r="E511" s="130">
        <v>0</v>
      </c>
      <c r="F511" s="186">
        <f t="shared" si="11"/>
        <v>0</v>
      </c>
      <c r="G511"/>
      <c r="H511" s="25"/>
      <c r="I511" s="26"/>
    </row>
    <row r="512" spans="1:11" ht="14.25" x14ac:dyDescent="0.2">
      <c r="A512" s="95">
        <v>17</v>
      </c>
      <c r="B512" s="119" t="s">
        <v>453</v>
      </c>
      <c r="C512" s="228">
        <v>100</v>
      </c>
      <c r="D512" s="129" t="s">
        <v>13</v>
      </c>
      <c r="E512" s="130">
        <v>0</v>
      </c>
      <c r="F512" s="186">
        <f t="shared" si="11"/>
        <v>0</v>
      </c>
      <c r="G512"/>
      <c r="H512" s="25"/>
      <c r="I512" s="26"/>
    </row>
    <row r="513" spans="1:11" ht="14.25" x14ac:dyDescent="0.2">
      <c r="A513" s="84"/>
      <c r="B513" s="93"/>
      <c r="C513" s="94"/>
      <c r="D513" s="94"/>
      <c r="E513" s="85" t="s">
        <v>31</v>
      </c>
      <c r="F513" s="86">
        <f>SUM(F496:F512)</f>
        <v>0</v>
      </c>
      <c r="G513"/>
      <c r="I513" s="87"/>
    </row>
    <row r="514" spans="1:11" ht="55.5" customHeight="1" x14ac:dyDescent="0.25">
      <c r="A514" s="88"/>
      <c r="B514" s="142" t="s">
        <v>445</v>
      </c>
      <c r="F514" s="74"/>
      <c r="G514"/>
    </row>
    <row r="515" spans="1:11" ht="51" x14ac:dyDescent="0.2">
      <c r="A515" s="89" t="s">
        <v>0</v>
      </c>
      <c r="B515" s="21" t="s">
        <v>1</v>
      </c>
      <c r="C515" s="21" t="s">
        <v>2</v>
      </c>
      <c r="D515" s="21" t="s">
        <v>3</v>
      </c>
      <c r="E515" s="22" t="s">
        <v>4</v>
      </c>
      <c r="F515" s="90" t="s">
        <v>5</v>
      </c>
      <c r="G515"/>
    </row>
    <row r="516" spans="1:11" ht="14.25" x14ac:dyDescent="0.2">
      <c r="A516" s="91" t="s">
        <v>6</v>
      </c>
      <c r="B516" s="20" t="s">
        <v>7</v>
      </c>
      <c r="C516" s="76" t="s">
        <v>8</v>
      </c>
      <c r="D516" s="76" t="s">
        <v>9</v>
      </c>
      <c r="E516" s="77" t="s">
        <v>10</v>
      </c>
      <c r="F516" s="78" t="s">
        <v>11</v>
      </c>
      <c r="G516"/>
    </row>
    <row r="517" spans="1:11" ht="14.25" x14ac:dyDescent="0.2">
      <c r="A517" s="92">
        <v>1</v>
      </c>
      <c r="B517" s="79" t="s">
        <v>422</v>
      </c>
      <c r="C517" s="228">
        <v>100</v>
      </c>
      <c r="D517" s="129" t="s">
        <v>12</v>
      </c>
      <c r="E517" s="200">
        <v>0</v>
      </c>
      <c r="F517" s="186">
        <f t="shared" ref="F517:F524" si="12">C517*E517</f>
        <v>0</v>
      </c>
      <c r="G517"/>
      <c r="H517" s="25"/>
      <c r="I517" s="26"/>
    </row>
    <row r="518" spans="1:11" ht="14.25" x14ac:dyDescent="0.2">
      <c r="A518" s="92">
        <v>2</v>
      </c>
      <c r="B518" s="201" t="s">
        <v>423</v>
      </c>
      <c r="C518" s="228">
        <v>0</v>
      </c>
      <c r="D518" s="202" t="s">
        <v>12</v>
      </c>
      <c r="E518" s="200">
        <v>0</v>
      </c>
      <c r="F518" s="203">
        <f t="shared" si="12"/>
        <v>0</v>
      </c>
      <c r="G518"/>
      <c r="H518" s="25"/>
      <c r="I518" s="26"/>
      <c r="K518" s="27"/>
    </row>
    <row r="519" spans="1:11" ht="14.25" x14ac:dyDescent="0.2">
      <c r="A519" s="92">
        <f t="shared" ref="A519:A520" si="13">A518+1</f>
        <v>3</v>
      </c>
      <c r="B519" s="79" t="s">
        <v>271</v>
      </c>
      <c r="C519" s="228">
        <v>0</v>
      </c>
      <c r="D519" s="202" t="s">
        <v>12</v>
      </c>
      <c r="E519" s="200">
        <v>0</v>
      </c>
      <c r="F519" s="203">
        <f t="shared" si="12"/>
        <v>0</v>
      </c>
      <c r="G519"/>
      <c r="H519" s="25"/>
      <c r="I519" s="26"/>
    </row>
    <row r="520" spans="1:11" ht="14.25" x14ac:dyDescent="0.2">
      <c r="A520" s="95">
        <f t="shared" si="13"/>
        <v>4</v>
      </c>
      <c r="B520" s="96" t="s">
        <v>272</v>
      </c>
      <c r="C520" s="228">
        <v>50</v>
      </c>
      <c r="D520" s="202" t="s">
        <v>13</v>
      </c>
      <c r="E520" s="200">
        <v>0</v>
      </c>
      <c r="F520" s="203">
        <f t="shared" si="12"/>
        <v>0</v>
      </c>
      <c r="G520"/>
      <c r="H520" s="25"/>
      <c r="I520" s="26"/>
    </row>
    <row r="521" spans="1:11" ht="14.25" x14ac:dyDescent="0.2">
      <c r="A521" s="95">
        <v>5</v>
      </c>
      <c r="B521" s="96" t="s">
        <v>273</v>
      </c>
      <c r="C521" s="228">
        <v>150</v>
      </c>
      <c r="D521" s="202" t="s">
        <v>13</v>
      </c>
      <c r="E521" s="200">
        <v>0</v>
      </c>
      <c r="F521" s="203">
        <f t="shared" si="12"/>
        <v>0</v>
      </c>
      <c r="G521"/>
      <c r="H521" s="25"/>
      <c r="I521" s="26"/>
    </row>
    <row r="522" spans="1:11" ht="14.25" x14ac:dyDescent="0.2">
      <c r="A522" s="95">
        <v>6</v>
      </c>
      <c r="B522" s="109" t="s">
        <v>347</v>
      </c>
      <c r="C522" s="228">
        <v>50</v>
      </c>
      <c r="D522" s="202" t="s">
        <v>13</v>
      </c>
      <c r="E522" s="200">
        <v>0</v>
      </c>
      <c r="F522" s="203">
        <f t="shared" si="12"/>
        <v>0</v>
      </c>
      <c r="G522"/>
      <c r="H522" s="25"/>
      <c r="I522" s="26"/>
    </row>
    <row r="523" spans="1:11" ht="14.25" x14ac:dyDescent="0.2">
      <c r="A523" s="97">
        <v>6</v>
      </c>
      <c r="B523" s="98" t="s">
        <v>274</v>
      </c>
      <c r="C523" s="228">
        <v>50</v>
      </c>
      <c r="D523" s="202" t="s">
        <v>13</v>
      </c>
      <c r="E523" s="200">
        <v>0</v>
      </c>
      <c r="F523" s="203">
        <f t="shared" si="12"/>
        <v>0</v>
      </c>
      <c r="G523"/>
      <c r="H523" s="25"/>
      <c r="I523" s="26"/>
      <c r="J523" s="25"/>
    </row>
    <row r="524" spans="1:11" ht="14.25" x14ac:dyDescent="0.2">
      <c r="A524" s="97">
        <v>7</v>
      </c>
      <c r="B524" s="204" t="s">
        <v>421</v>
      </c>
      <c r="C524" s="228">
        <v>100</v>
      </c>
      <c r="D524" s="202" t="s">
        <v>13</v>
      </c>
      <c r="E524" s="200">
        <v>0</v>
      </c>
      <c r="F524" s="203">
        <f t="shared" si="12"/>
        <v>0</v>
      </c>
      <c r="G524"/>
      <c r="H524" s="25"/>
      <c r="I524" s="26"/>
    </row>
    <row r="525" spans="1:11" ht="15" thickBot="1" x14ac:dyDescent="0.25">
      <c r="A525" s="99"/>
      <c r="B525" s="100"/>
      <c r="C525" s="101"/>
      <c r="D525" s="101"/>
      <c r="E525" s="102" t="s">
        <v>31</v>
      </c>
      <c r="F525" s="103">
        <f>SUM(F517:F524)</f>
        <v>0</v>
      </c>
      <c r="G525"/>
      <c r="I525" s="104"/>
    </row>
    <row r="526" spans="1:11" x14ac:dyDescent="0.2">
      <c r="A526" s="15"/>
      <c r="C526" s="14"/>
    </row>
    <row r="527" spans="1:11" x14ac:dyDescent="0.2">
      <c r="A527" s="1"/>
      <c r="E527" s="8" t="s">
        <v>275</v>
      </c>
      <c r="F527" s="2">
        <f>F71+F129+F307+F355+F458+F492+F513+F525</f>
        <v>0</v>
      </c>
      <c r="I527" s="2" t="e">
        <f>I525+I513+I492+#REF!+I458+#REF!+#REF!+#REF!+I355+I307+I129+I71+#REF!+#REF!</f>
        <v>#REF!</v>
      </c>
    </row>
    <row r="528" spans="1:11" x14ac:dyDescent="0.2">
      <c r="B528" s="50" t="s">
        <v>342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111B6-41E8-4C36-BE27-2F9ADB900618}">
  <dimension ref="A1:AMF528"/>
  <sheetViews>
    <sheetView topLeftCell="A504" workbookViewId="0">
      <selection activeCell="J509" sqref="J509"/>
    </sheetView>
  </sheetViews>
  <sheetFormatPr defaultColWidth="9" defaultRowHeight="12.75" x14ac:dyDescent="0.2"/>
  <cols>
    <col min="1" max="1" width="3.5" style="3" customWidth="1"/>
    <col min="2" max="2" width="40.75" style="4" customWidth="1"/>
    <col min="3" max="3" width="5.25" style="5" customWidth="1"/>
    <col min="4" max="4" width="5" style="5" customWidth="1"/>
    <col min="5" max="5" width="12" style="6" customWidth="1"/>
    <col min="6" max="6" width="13" style="6" customWidth="1"/>
    <col min="7" max="7" width="11.25" style="25" customWidth="1"/>
    <col min="8" max="8" width="10.625" style="4" customWidth="1"/>
    <col min="9" max="9" width="13.375" style="4" hidden="1" customWidth="1"/>
    <col min="10" max="995" width="8.625" style="4" customWidth="1"/>
    <col min="996" max="16384" width="9" style="4"/>
  </cols>
  <sheetData>
    <row r="1" spans="1:11" ht="28.5" x14ac:dyDescent="0.2">
      <c r="E1" s="143" t="s">
        <v>504</v>
      </c>
    </row>
    <row r="3" spans="1:11" ht="15" x14ac:dyDescent="0.25">
      <c r="B3" s="51" t="s">
        <v>509</v>
      </c>
      <c r="C3" s="117"/>
      <c r="D3" s="117"/>
      <c r="E3" s="118"/>
      <c r="F3" s="118"/>
      <c r="G3" s="31"/>
      <c r="H3" s="16"/>
    </row>
    <row r="4" spans="1:11" ht="15" x14ac:dyDescent="0.25">
      <c r="B4" s="51" t="s">
        <v>355</v>
      </c>
      <c r="C4" s="52"/>
      <c r="D4" s="52"/>
      <c r="E4" s="51"/>
      <c r="F4" s="51"/>
      <c r="G4" s="31"/>
      <c r="H4" s="16"/>
    </row>
    <row r="5" spans="1:11" ht="15" x14ac:dyDescent="0.25">
      <c r="B5" s="51"/>
      <c r="C5" s="52"/>
      <c r="D5" s="52"/>
      <c r="E5" s="51"/>
      <c r="F5" s="51"/>
      <c r="G5" s="31"/>
      <c r="H5" s="16"/>
    </row>
    <row r="6" spans="1:11" ht="15.75" thickBot="1" x14ac:dyDescent="0.3">
      <c r="B6" s="53" t="s">
        <v>340</v>
      </c>
      <c r="C6" s="54"/>
      <c r="D6" s="54"/>
      <c r="E6" s="55"/>
      <c r="F6" s="55"/>
      <c r="G6" s="31"/>
    </row>
    <row r="7" spans="1:11" ht="15" x14ac:dyDescent="0.25">
      <c r="A7" s="56"/>
      <c r="B7" s="57" t="s">
        <v>501</v>
      </c>
      <c r="C7" s="58"/>
      <c r="D7" s="58"/>
      <c r="E7" s="59"/>
      <c r="F7" s="60"/>
      <c r="K7" s="27"/>
    </row>
    <row r="8" spans="1:11" ht="51" x14ac:dyDescent="0.2">
      <c r="A8" s="61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62" t="s">
        <v>5</v>
      </c>
      <c r="G8"/>
      <c r="H8" s="27"/>
      <c r="I8" s="28"/>
    </row>
    <row r="9" spans="1:11" ht="14.25" x14ac:dyDescent="0.2">
      <c r="A9" s="144" t="s">
        <v>6</v>
      </c>
      <c r="B9" s="145" t="s">
        <v>7</v>
      </c>
      <c r="C9" s="145" t="s">
        <v>8</v>
      </c>
      <c r="D9" s="145" t="s">
        <v>9</v>
      </c>
      <c r="E9" s="145" t="s">
        <v>10</v>
      </c>
      <c r="F9" s="146" t="s">
        <v>11</v>
      </c>
      <c r="G9"/>
    </row>
    <row r="10" spans="1:11" ht="42" customHeight="1" x14ac:dyDescent="0.2">
      <c r="A10" s="95">
        <v>1</v>
      </c>
      <c r="B10" s="119" t="s">
        <v>392</v>
      </c>
      <c r="C10" s="208">
        <v>0</v>
      </c>
      <c r="D10" s="137" t="s">
        <v>12</v>
      </c>
      <c r="E10" s="120">
        <v>0</v>
      </c>
      <c r="F10" s="147">
        <f t="shared" ref="F10:F65" si="0">C10*E10</f>
        <v>0</v>
      </c>
      <c r="G10"/>
      <c r="H10" s="25"/>
      <c r="I10" s="114"/>
    </row>
    <row r="11" spans="1:11" ht="33" customHeight="1" x14ac:dyDescent="0.2">
      <c r="A11" s="95">
        <v>2</v>
      </c>
      <c r="B11" s="119" t="s">
        <v>393</v>
      </c>
      <c r="C11" s="208">
        <v>85</v>
      </c>
      <c r="D11" s="137" t="s">
        <v>12</v>
      </c>
      <c r="E11" s="120">
        <v>0</v>
      </c>
      <c r="F11" s="147">
        <f t="shared" si="0"/>
        <v>0</v>
      </c>
      <c r="G11"/>
      <c r="H11" s="25"/>
      <c r="I11" s="114"/>
    </row>
    <row r="12" spans="1:11" ht="21.75" customHeight="1" x14ac:dyDescent="0.2">
      <c r="A12" s="95">
        <v>3</v>
      </c>
      <c r="B12" s="119" t="s">
        <v>394</v>
      </c>
      <c r="C12" s="208">
        <v>0</v>
      </c>
      <c r="D12" s="137" t="s">
        <v>12</v>
      </c>
      <c r="E12" s="120">
        <v>0</v>
      </c>
      <c r="F12" s="147">
        <f t="shared" si="0"/>
        <v>0</v>
      </c>
      <c r="G12"/>
      <c r="H12" s="25"/>
      <c r="I12" s="114"/>
    </row>
    <row r="13" spans="1:11" ht="27" customHeight="1" x14ac:dyDescent="0.2">
      <c r="A13" s="95">
        <v>4</v>
      </c>
      <c r="B13" s="119" t="s">
        <v>395</v>
      </c>
      <c r="C13" s="208">
        <v>0</v>
      </c>
      <c r="D13" s="137" t="s">
        <v>12</v>
      </c>
      <c r="E13" s="120">
        <v>0</v>
      </c>
      <c r="F13" s="147">
        <f t="shared" si="0"/>
        <v>0</v>
      </c>
      <c r="G13"/>
      <c r="H13" s="25"/>
      <c r="I13" s="114"/>
    </row>
    <row r="14" spans="1:11" ht="35.25" customHeight="1" x14ac:dyDescent="0.2">
      <c r="A14" s="95">
        <v>5</v>
      </c>
      <c r="B14" s="119" t="s">
        <v>396</v>
      </c>
      <c r="C14" s="208">
        <v>0</v>
      </c>
      <c r="D14" s="137" t="s">
        <v>12</v>
      </c>
      <c r="E14" s="120">
        <v>0</v>
      </c>
      <c r="F14" s="147">
        <f t="shared" si="0"/>
        <v>0</v>
      </c>
      <c r="G14"/>
      <c r="H14" s="25"/>
      <c r="I14" s="114"/>
    </row>
    <row r="15" spans="1:11" ht="34.5" customHeight="1" x14ac:dyDescent="0.2">
      <c r="A15" s="95">
        <v>6</v>
      </c>
      <c r="B15" s="119" t="s">
        <v>397</v>
      </c>
      <c r="C15" s="208">
        <v>35</v>
      </c>
      <c r="D15" s="137" t="s">
        <v>12</v>
      </c>
      <c r="E15" s="120">
        <v>0</v>
      </c>
      <c r="F15" s="147">
        <f t="shared" si="0"/>
        <v>0</v>
      </c>
      <c r="G15"/>
      <c r="H15" s="25"/>
      <c r="I15" s="114"/>
    </row>
    <row r="16" spans="1:11" ht="35.25" customHeight="1" x14ac:dyDescent="0.2">
      <c r="A16" s="95">
        <v>7</v>
      </c>
      <c r="B16" s="119" t="s">
        <v>398</v>
      </c>
      <c r="C16" s="208">
        <v>0</v>
      </c>
      <c r="D16" s="137" t="s">
        <v>13</v>
      </c>
      <c r="E16" s="120">
        <v>0</v>
      </c>
      <c r="F16" s="147">
        <f t="shared" si="0"/>
        <v>0</v>
      </c>
      <c r="G16"/>
      <c r="H16" s="25"/>
      <c r="I16" s="114"/>
    </row>
    <row r="17" spans="1:9" ht="36" customHeight="1" x14ac:dyDescent="0.2">
      <c r="A17" s="95">
        <v>8</v>
      </c>
      <c r="B17" s="119" t="s">
        <v>399</v>
      </c>
      <c r="C17" s="208">
        <v>150</v>
      </c>
      <c r="D17" s="137" t="s">
        <v>12</v>
      </c>
      <c r="E17" s="120">
        <v>0</v>
      </c>
      <c r="F17" s="147">
        <f t="shared" si="0"/>
        <v>0</v>
      </c>
      <c r="G17"/>
      <c r="H17" s="25"/>
      <c r="I17" s="114"/>
    </row>
    <row r="18" spans="1:9" ht="27" customHeight="1" x14ac:dyDescent="0.2">
      <c r="A18" s="95">
        <v>9</v>
      </c>
      <c r="B18" s="119" t="s">
        <v>14</v>
      </c>
      <c r="C18" s="208">
        <v>40</v>
      </c>
      <c r="D18" s="137" t="s">
        <v>12</v>
      </c>
      <c r="E18" s="120">
        <v>0</v>
      </c>
      <c r="F18" s="147">
        <f t="shared" si="0"/>
        <v>0</v>
      </c>
      <c r="G18"/>
      <c r="H18" s="25"/>
      <c r="I18" s="114"/>
    </row>
    <row r="19" spans="1:9" ht="33.75" customHeight="1" x14ac:dyDescent="0.2">
      <c r="A19" s="95">
        <v>10</v>
      </c>
      <c r="B19" s="119" t="s">
        <v>391</v>
      </c>
      <c r="C19" s="208">
        <v>30</v>
      </c>
      <c r="D19" s="137" t="s">
        <v>12</v>
      </c>
      <c r="E19" s="120">
        <v>0</v>
      </c>
      <c r="F19" s="147">
        <f t="shared" si="0"/>
        <v>0</v>
      </c>
      <c r="G19"/>
      <c r="H19" s="25"/>
      <c r="I19" s="114"/>
    </row>
    <row r="20" spans="1:9" ht="34.5" customHeight="1" x14ac:dyDescent="0.2">
      <c r="A20" s="95">
        <v>11</v>
      </c>
      <c r="B20" s="119" t="s">
        <v>390</v>
      </c>
      <c r="C20" s="208">
        <v>120</v>
      </c>
      <c r="D20" s="137" t="s">
        <v>12</v>
      </c>
      <c r="E20" s="120">
        <v>0</v>
      </c>
      <c r="F20" s="147">
        <f t="shared" si="0"/>
        <v>0</v>
      </c>
      <c r="G20"/>
      <c r="H20" s="25"/>
      <c r="I20" s="114"/>
    </row>
    <row r="21" spans="1:9" ht="43.5" customHeight="1" x14ac:dyDescent="0.2">
      <c r="A21" s="95">
        <v>12</v>
      </c>
      <c r="B21" s="119" t="s">
        <v>389</v>
      </c>
      <c r="C21" s="208">
        <v>20</v>
      </c>
      <c r="D21" s="137" t="s">
        <v>12</v>
      </c>
      <c r="E21" s="120">
        <v>0</v>
      </c>
      <c r="F21" s="147">
        <f t="shared" si="0"/>
        <v>0</v>
      </c>
      <c r="G21"/>
      <c r="H21" s="25"/>
      <c r="I21" s="114"/>
    </row>
    <row r="22" spans="1:9" ht="33.75" customHeight="1" x14ac:dyDescent="0.2">
      <c r="A22" s="95">
        <v>13</v>
      </c>
      <c r="B22" s="119" t="s">
        <v>15</v>
      </c>
      <c r="C22" s="208">
        <v>0</v>
      </c>
      <c r="D22" s="137" t="s">
        <v>12</v>
      </c>
      <c r="E22" s="120">
        <v>0</v>
      </c>
      <c r="F22" s="147">
        <f t="shared" si="0"/>
        <v>0</v>
      </c>
      <c r="G22"/>
      <c r="H22" s="25"/>
      <c r="I22" s="114"/>
    </row>
    <row r="23" spans="1:9" ht="25.5" x14ac:dyDescent="0.2">
      <c r="A23" s="95">
        <v>14</v>
      </c>
      <c r="B23" s="119" t="s">
        <v>388</v>
      </c>
      <c r="C23" s="208">
        <v>30</v>
      </c>
      <c r="D23" s="137" t="s">
        <v>12</v>
      </c>
      <c r="E23" s="120">
        <v>0</v>
      </c>
      <c r="F23" s="147">
        <f t="shared" si="0"/>
        <v>0</v>
      </c>
      <c r="G23"/>
      <c r="H23" s="25"/>
      <c r="I23" s="114"/>
    </row>
    <row r="24" spans="1:9" ht="14.25" x14ac:dyDescent="0.2">
      <c r="A24" s="95">
        <v>15</v>
      </c>
      <c r="B24" s="119" t="s">
        <v>356</v>
      </c>
      <c r="C24" s="208">
        <v>0</v>
      </c>
      <c r="D24" s="137" t="s">
        <v>12</v>
      </c>
      <c r="E24" s="120">
        <v>0</v>
      </c>
      <c r="F24" s="147">
        <f t="shared" si="0"/>
        <v>0</v>
      </c>
      <c r="G24"/>
      <c r="H24" s="25"/>
      <c r="I24" s="114"/>
    </row>
    <row r="25" spans="1:9" ht="14.25" x14ac:dyDescent="0.2">
      <c r="A25" s="95">
        <v>16</v>
      </c>
      <c r="B25" s="119" t="s">
        <v>387</v>
      </c>
      <c r="C25" s="208">
        <v>0</v>
      </c>
      <c r="D25" s="137" t="s">
        <v>12</v>
      </c>
      <c r="E25" s="120">
        <v>0</v>
      </c>
      <c r="F25" s="147">
        <f t="shared" si="0"/>
        <v>0</v>
      </c>
      <c r="G25"/>
      <c r="H25" s="25"/>
      <c r="I25" s="114"/>
    </row>
    <row r="26" spans="1:9" s="45" customFormat="1" ht="24" customHeight="1" x14ac:dyDescent="0.2">
      <c r="A26" s="95">
        <v>17</v>
      </c>
      <c r="B26" s="148" t="s">
        <v>386</v>
      </c>
      <c r="C26" s="208">
        <v>0</v>
      </c>
      <c r="D26" s="149" t="s">
        <v>13</v>
      </c>
      <c r="E26" s="120">
        <v>0</v>
      </c>
      <c r="F26" s="147">
        <f t="shared" si="0"/>
        <v>0</v>
      </c>
      <c r="G26" s="44"/>
      <c r="H26" s="48"/>
      <c r="I26" s="115"/>
    </row>
    <row r="27" spans="1:9" ht="83.25" customHeight="1" x14ac:dyDescent="0.2">
      <c r="A27" s="95">
        <v>18</v>
      </c>
      <c r="B27" s="119" t="s">
        <v>16</v>
      </c>
      <c r="C27" s="208">
        <v>150</v>
      </c>
      <c r="D27" s="137" t="s">
        <v>12</v>
      </c>
      <c r="E27" s="120">
        <v>0</v>
      </c>
      <c r="F27" s="147">
        <f t="shared" si="0"/>
        <v>0</v>
      </c>
      <c r="G27"/>
      <c r="H27" s="25"/>
      <c r="I27" s="114"/>
    </row>
    <row r="28" spans="1:9" ht="14.25" x14ac:dyDescent="0.2">
      <c r="A28" s="95">
        <v>19</v>
      </c>
      <c r="B28" s="119" t="s">
        <v>384</v>
      </c>
      <c r="C28" s="208">
        <v>0</v>
      </c>
      <c r="D28" s="137" t="s">
        <v>13</v>
      </c>
      <c r="E28" s="120">
        <v>0</v>
      </c>
      <c r="F28" s="147">
        <f t="shared" si="0"/>
        <v>0</v>
      </c>
      <c r="G28"/>
      <c r="H28" s="25"/>
      <c r="I28" s="114"/>
    </row>
    <row r="29" spans="1:9" ht="14.25" x14ac:dyDescent="0.2">
      <c r="A29" s="95">
        <v>20</v>
      </c>
      <c r="B29" s="119" t="s">
        <v>383</v>
      </c>
      <c r="C29" s="208">
        <v>220</v>
      </c>
      <c r="D29" s="137" t="s">
        <v>12</v>
      </c>
      <c r="E29" s="120">
        <v>0</v>
      </c>
      <c r="F29" s="147">
        <f t="shared" si="0"/>
        <v>0</v>
      </c>
      <c r="G29"/>
      <c r="H29" s="25"/>
      <c r="I29" s="26"/>
    </row>
    <row r="30" spans="1:9" ht="38.25" x14ac:dyDescent="0.2">
      <c r="A30" s="95">
        <v>21</v>
      </c>
      <c r="B30" s="119" t="s">
        <v>20</v>
      </c>
      <c r="C30" s="208">
        <v>0</v>
      </c>
      <c r="D30" s="137" t="s">
        <v>12</v>
      </c>
      <c r="E30" s="120">
        <v>0</v>
      </c>
      <c r="F30" s="147">
        <f t="shared" si="0"/>
        <v>0</v>
      </c>
      <c r="G30"/>
      <c r="H30" s="25"/>
      <c r="I30" s="26"/>
    </row>
    <row r="31" spans="1:9" ht="14.25" x14ac:dyDescent="0.2">
      <c r="A31" s="95">
        <v>22</v>
      </c>
      <c r="B31" s="119" t="s">
        <v>382</v>
      </c>
      <c r="C31" s="208">
        <v>0</v>
      </c>
      <c r="D31" s="137" t="s">
        <v>12</v>
      </c>
      <c r="E31" s="120">
        <v>0</v>
      </c>
      <c r="F31" s="147">
        <f t="shared" si="0"/>
        <v>0</v>
      </c>
      <c r="G31"/>
      <c r="H31" s="25"/>
      <c r="I31" s="26"/>
    </row>
    <row r="32" spans="1:9" ht="14.25" x14ac:dyDescent="0.2">
      <c r="A32" s="95">
        <v>23</v>
      </c>
      <c r="B32" s="119" t="s">
        <v>385</v>
      </c>
      <c r="C32" s="208">
        <v>100</v>
      </c>
      <c r="D32" s="137" t="s">
        <v>12</v>
      </c>
      <c r="E32" s="120">
        <v>0</v>
      </c>
      <c r="F32" s="147">
        <f t="shared" si="0"/>
        <v>0</v>
      </c>
      <c r="G32"/>
      <c r="H32" s="25"/>
      <c r="I32" s="26"/>
    </row>
    <row r="33" spans="1:9" ht="19.5" customHeight="1" x14ac:dyDescent="0.2">
      <c r="A33" s="95">
        <v>24</v>
      </c>
      <c r="B33" s="119" t="s">
        <v>18</v>
      </c>
      <c r="C33" s="208">
        <v>0</v>
      </c>
      <c r="D33" s="137" t="s">
        <v>12</v>
      </c>
      <c r="E33" s="120">
        <v>0</v>
      </c>
      <c r="F33" s="147">
        <f t="shared" si="0"/>
        <v>0</v>
      </c>
      <c r="G33"/>
      <c r="H33" s="25"/>
      <c r="I33" s="26"/>
    </row>
    <row r="34" spans="1:9" ht="38.25" x14ac:dyDescent="0.2">
      <c r="A34" s="95">
        <v>25</v>
      </c>
      <c r="B34" s="119" t="s">
        <v>19</v>
      </c>
      <c r="C34" s="208">
        <v>0</v>
      </c>
      <c r="D34" s="137" t="s">
        <v>12</v>
      </c>
      <c r="E34" s="120">
        <v>0</v>
      </c>
      <c r="F34" s="147">
        <f t="shared" si="0"/>
        <v>0</v>
      </c>
      <c r="G34"/>
      <c r="H34" s="25"/>
      <c r="I34" s="26"/>
    </row>
    <row r="35" spans="1:9" ht="14.25" x14ac:dyDescent="0.2">
      <c r="A35" s="95">
        <v>26</v>
      </c>
      <c r="B35" s="23" t="s">
        <v>277</v>
      </c>
      <c r="C35" s="208">
        <v>0</v>
      </c>
      <c r="D35" s="137" t="s">
        <v>12</v>
      </c>
      <c r="E35" s="120">
        <v>0</v>
      </c>
      <c r="F35" s="147">
        <f t="shared" si="0"/>
        <v>0</v>
      </c>
      <c r="G35"/>
      <c r="H35" s="25"/>
      <c r="I35" s="26"/>
    </row>
    <row r="36" spans="1:9" ht="14.25" x14ac:dyDescent="0.2">
      <c r="A36" s="95">
        <v>27</v>
      </c>
      <c r="B36" s="119" t="s">
        <v>381</v>
      </c>
      <c r="C36" s="208">
        <v>0</v>
      </c>
      <c r="D36" s="137" t="s">
        <v>12</v>
      </c>
      <c r="E36" s="120">
        <v>0</v>
      </c>
      <c r="F36" s="147">
        <f t="shared" si="0"/>
        <v>0</v>
      </c>
      <c r="G36"/>
      <c r="H36" s="25"/>
      <c r="I36" s="26"/>
    </row>
    <row r="37" spans="1:9" ht="14.25" x14ac:dyDescent="0.2">
      <c r="A37" s="95">
        <v>28</v>
      </c>
      <c r="B37" s="119" t="s">
        <v>343</v>
      </c>
      <c r="C37" s="208">
        <v>0</v>
      </c>
      <c r="D37" s="137" t="s">
        <v>13</v>
      </c>
      <c r="E37" s="120">
        <v>0</v>
      </c>
      <c r="F37" s="147">
        <f t="shared" si="0"/>
        <v>0</v>
      </c>
      <c r="G37"/>
      <c r="H37" s="25"/>
      <c r="I37" s="26"/>
    </row>
    <row r="38" spans="1:9" ht="14.25" x14ac:dyDescent="0.2">
      <c r="A38" s="95">
        <v>29</v>
      </c>
      <c r="B38" s="119" t="s">
        <v>27</v>
      </c>
      <c r="C38" s="208">
        <v>10</v>
      </c>
      <c r="D38" s="137" t="s">
        <v>12</v>
      </c>
      <c r="E38" s="120">
        <v>0</v>
      </c>
      <c r="F38" s="147">
        <f t="shared" si="0"/>
        <v>0</v>
      </c>
      <c r="G38"/>
      <c r="H38" s="25"/>
      <c r="I38" s="26"/>
    </row>
    <row r="39" spans="1:9" ht="14.25" x14ac:dyDescent="0.2">
      <c r="A39" s="95">
        <v>30</v>
      </c>
      <c r="B39" s="119" t="s">
        <v>21</v>
      </c>
      <c r="C39" s="208">
        <v>35</v>
      </c>
      <c r="D39" s="137" t="s">
        <v>12</v>
      </c>
      <c r="E39" s="120">
        <v>0</v>
      </c>
      <c r="F39" s="147">
        <f t="shared" si="0"/>
        <v>0</v>
      </c>
      <c r="G39"/>
      <c r="H39" s="25"/>
      <c r="I39" s="26"/>
    </row>
    <row r="40" spans="1:9" ht="14.25" x14ac:dyDescent="0.2">
      <c r="A40" s="95">
        <v>31</v>
      </c>
      <c r="B40" s="119" t="s">
        <v>379</v>
      </c>
      <c r="C40" s="208">
        <v>80</v>
      </c>
      <c r="D40" s="137" t="s">
        <v>12</v>
      </c>
      <c r="E40" s="120">
        <v>0</v>
      </c>
      <c r="F40" s="147">
        <f t="shared" si="0"/>
        <v>0</v>
      </c>
      <c r="G40"/>
      <c r="H40" s="25"/>
      <c r="I40" s="26"/>
    </row>
    <row r="41" spans="1:9" ht="14.25" x14ac:dyDescent="0.2">
      <c r="A41" s="95">
        <v>32</v>
      </c>
      <c r="B41" s="119" t="s">
        <v>22</v>
      </c>
      <c r="C41" s="208">
        <v>0</v>
      </c>
      <c r="D41" s="137" t="s">
        <v>12</v>
      </c>
      <c r="E41" s="120">
        <v>0</v>
      </c>
      <c r="F41" s="147">
        <f t="shared" si="0"/>
        <v>0</v>
      </c>
      <c r="G41"/>
      <c r="H41" s="31"/>
      <c r="I41" s="26"/>
    </row>
    <row r="42" spans="1:9" ht="14.25" x14ac:dyDescent="0.2">
      <c r="A42" s="95">
        <v>33</v>
      </c>
      <c r="B42" s="119" t="s">
        <v>26</v>
      </c>
      <c r="C42" s="208">
        <v>40</v>
      </c>
      <c r="D42" s="137" t="s">
        <v>12</v>
      </c>
      <c r="E42" s="120">
        <v>0</v>
      </c>
      <c r="F42" s="147">
        <f t="shared" si="0"/>
        <v>0</v>
      </c>
      <c r="G42"/>
      <c r="H42" s="25"/>
      <c r="I42" s="26"/>
    </row>
    <row r="43" spans="1:9" ht="14.25" x14ac:dyDescent="0.2">
      <c r="A43" s="95">
        <v>34</v>
      </c>
      <c r="B43" s="119" t="s">
        <v>28</v>
      </c>
      <c r="C43" s="208">
        <v>0</v>
      </c>
      <c r="D43" s="137" t="s">
        <v>12</v>
      </c>
      <c r="E43" s="120">
        <v>0</v>
      </c>
      <c r="F43" s="147">
        <f t="shared" si="0"/>
        <v>0</v>
      </c>
      <c r="G43"/>
      <c r="H43" s="25"/>
      <c r="I43" s="26"/>
    </row>
    <row r="44" spans="1:9" ht="14.25" x14ac:dyDescent="0.2">
      <c r="A44" s="95">
        <v>35</v>
      </c>
      <c r="B44" s="119" t="s">
        <v>25</v>
      </c>
      <c r="C44" s="208">
        <v>0</v>
      </c>
      <c r="D44" s="137" t="s">
        <v>12</v>
      </c>
      <c r="E44" s="120">
        <v>0</v>
      </c>
      <c r="F44" s="147">
        <f t="shared" si="0"/>
        <v>0</v>
      </c>
      <c r="G44"/>
      <c r="H44" s="25"/>
      <c r="I44" s="26"/>
    </row>
    <row r="45" spans="1:9" ht="14.25" x14ac:dyDescent="0.2">
      <c r="A45" s="95">
        <v>36</v>
      </c>
      <c r="B45" s="119" t="s">
        <v>24</v>
      </c>
      <c r="C45" s="208">
        <v>0</v>
      </c>
      <c r="D45" s="137" t="s">
        <v>12</v>
      </c>
      <c r="E45" s="120">
        <v>0</v>
      </c>
      <c r="F45" s="147">
        <f t="shared" si="0"/>
        <v>0</v>
      </c>
      <c r="G45"/>
      <c r="H45" s="25"/>
      <c r="I45" s="26"/>
    </row>
    <row r="46" spans="1:9" ht="14.25" x14ac:dyDescent="0.2">
      <c r="A46" s="95">
        <v>37</v>
      </c>
      <c r="B46" s="119" t="s">
        <v>23</v>
      </c>
      <c r="C46" s="208">
        <v>42</v>
      </c>
      <c r="D46" s="137" t="s">
        <v>12</v>
      </c>
      <c r="E46" s="120">
        <v>0</v>
      </c>
      <c r="F46" s="147">
        <f t="shared" si="0"/>
        <v>0</v>
      </c>
      <c r="G46"/>
      <c r="H46" s="25"/>
      <c r="I46" s="26"/>
    </row>
    <row r="47" spans="1:9" s="45" customFormat="1" ht="14.25" x14ac:dyDescent="0.2">
      <c r="A47" s="95">
        <v>38</v>
      </c>
      <c r="B47" s="150" t="s">
        <v>323</v>
      </c>
      <c r="C47" s="208">
        <v>0</v>
      </c>
      <c r="D47" s="149" t="s">
        <v>13</v>
      </c>
      <c r="E47" s="120">
        <v>0</v>
      </c>
      <c r="F47" s="147">
        <f t="shared" si="0"/>
        <v>0</v>
      </c>
      <c r="G47" s="44"/>
      <c r="H47" s="48"/>
      <c r="I47" s="46"/>
    </row>
    <row r="48" spans="1:9" ht="14.25" x14ac:dyDescent="0.2">
      <c r="A48" s="95">
        <v>39</v>
      </c>
      <c r="B48" s="119" t="s">
        <v>400</v>
      </c>
      <c r="C48" s="208">
        <v>0</v>
      </c>
      <c r="D48" s="137" t="s">
        <v>12</v>
      </c>
      <c r="E48" s="120">
        <v>0</v>
      </c>
      <c r="F48" s="147">
        <f t="shared" si="0"/>
        <v>0</v>
      </c>
      <c r="G48"/>
      <c r="H48" s="25"/>
      <c r="I48" s="26"/>
    </row>
    <row r="49" spans="1:9" ht="14.25" x14ac:dyDescent="0.2">
      <c r="A49" s="95">
        <v>40</v>
      </c>
      <c r="B49" s="119" t="s">
        <v>380</v>
      </c>
      <c r="C49" s="208">
        <v>0</v>
      </c>
      <c r="D49" s="137" t="s">
        <v>12</v>
      </c>
      <c r="E49" s="120">
        <v>0</v>
      </c>
      <c r="F49" s="147">
        <f t="shared" si="0"/>
        <v>0</v>
      </c>
      <c r="G49"/>
      <c r="H49" s="25"/>
      <c r="I49" s="26"/>
    </row>
    <row r="50" spans="1:9" ht="120.75" customHeight="1" x14ac:dyDescent="0.2">
      <c r="A50" s="95">
        <v>41</v>
      </c>
      <c r="B50" s="151" t="s">
        <v>401</v>
      </c>
      <c r="C50" s="208">
        <v>30</v>
      </c>
      <c r="D50" s="137" t="s">
        <v>12</v>
      </c>
      <c r="E50" s="120">
        <v>0</v>
      </c>
      <c r="F50" s="147">
        <f t="shared" si="0"/>
        <v>0</v>
      </c>
      <c r="G50"/>
      <c r="H50" s="25"/>
      <c r="I50" s="114"/>
    </row>
    <row r="51" spans="1:9" ht="26.25" customHeight="1" x14ac:dyDescent="0.2">
      <c r="A51" s="95">
        <v>42</v>
      </c>
      <c r="B51" s="121" t="s">
        <v>402</v>
      </c>
      <c r="C51" s="208">
        <v>0</v>
      </c>
      <c r="D51" s="152" t="s">
        <v>29</v>
      </c>
      <c r="E51" s="120">
        <v>0</v>
      </c>
      <c r="F51" s="147">
        <f t="shared" si="0"/>
        <v>0</v>
      </c>
      <c r="G51"/>
      <c r="H51" s="25"/>
      <c r="I51" s="26"/>
    </row>
    <row r="52" spans="1:9" ht="17.25" customHeight="1" x14ac:dyDescent="0.2">
      <c r="A52" s="95">
        <v>43</v>
      </c>
      <c r="B52" s="121" t="s">
        <v>403</v>
      </c>
      <c r="C52" s="208">
        <v>0</v>
      </c>
      <c r="D52" s="152" t="s">
        <v>29</v>
      </c>
      <c r="E52" s="120">
        <v>0</v>
      </c>
      <c r="F52" s="147">
        <f t="shared" si="0"/>
        <v>0</v>
      </c>
      <c r="G52"/>
      <c r="H52" s="25"/>
      <c r="I52" s="26"/>
    </row>
    <row r="53" spans="1:9" ht="17.25" customHeight="1" x14ac:dyDescent="0.2">
      <c r="A53" s="95">
        <v>44</v>
      </c>
      <c r="B53" s="121" t="s">
        <v>404</v>
      </c>
      <c r="C53" s="208">
        <v>0</v>
      </c>
      <c r="D53" s="152" t="s">
        <v>29</v>
      </c>
      <c r="E53" s="120">
        <v>0</v>
      </c>
      <c r="F53" s="147">
        <f t="shared" si="0"/>
        <v>0</v>
      </c>
      <c r="G53"/>
      <c r="H53" s="25"/>
      <c r="I53" s="26"/>
    </row>
    <row r="54" spans="1:9" ht="33.75" customHeight="1" x14ac:dyDescent="0.2">
      <c r="A54" s="95">
        <v>45</v>
      </c>
      <c r="B54" s="136" t="s">
        <v>30</v>
      </c>
      <c r="C54" s="208">
        <v>0</v>
      </c>
      <c r="D54" s="137" t="s">
        <v>12</v>
      </c>
      <c r="E54" s="120">
        <v>0</v>
      </c>
      <c r="F54" s="147">
        <f t="shared" si="0"/>
        <v>0</v>
      </c>
      <c r="G54"/>
      <c r="H54" s="25"/>
      <c r="I54" s="26"/>
    </row>
    <row r="55" spans="1:9" ht="30.75" customHeight="1" x14ac:dyDescent="0.2">
      <c r="A55" s="95">
        <v>46</v>
      </c>
      <c r="B55" s="153" t="s">
        <v>405</v>
      </c>
      <c r="C55" s="208">
        <v>0</v>
      </c>
      <c r="D55" s="137" t="s">
        <v>12</v>
      </c>
      <c r="E55" s="120">
        <v>0</v>
      </c>
      <c r="F55" s="147">
        <f t="shared" si="0"/>
        <v>0</v>
      </c>
      <c r="G55"/>
      <c r="H55" s="25"/>
      <c r="I55" s="26"/>
    </row>
    <row r="56" spans="1:9" ht="76.5" x14ac:dyDescent="0.2">
      <c r="A56" s="95">
        <v>47</v>
      </c>
      <c r="B56" s="136" t="s">
        <v>406</v>
      </c>
      <c r="C56" s="208">
        <v>0</v>
      </c>
      <c r="D56" s="137" t="s">
        <v>12</v>
      </c>
      <c r="E56" s="120">
        <v>0</v>
      </c>
      <c r="F56" s="147">
        <f t="shared" si="0"/>
        <v>0</v>
      </c>
      <c r="G56"/>
      <c r="H56" s="25"/>
      <c r="I56" s="26"/>
    </row>
    <row r="57" spans="1:9" ht="27.75" customHeight="1" x14ac:dyDescent="0.2">
      <c r="A57" s="95">
        <v>48</v>
      </c>
      <c r="B57" s="136" t="s">
        <v>360</v>
      </c>
      <c r="C57" s="208">
        <v>0</v>
      </c>
      <c r="D57" s="137" t="s">
        <v>12</v>
      </c>
      <c r="E57" s="120">
        <v>0</v>
      </c>
      <c r="F57" s="147">
        <f t="shared" si="0"/>
        <v>0</v>
      </c>
      <c r="G57"/>
      <c r="H57" s="25"/>
      <c r="I57" s="26"/>
    </row>
    <row r="58" spans="1:9" ht="129.75" customHeight="1" x14ac:dyDescent="0.2">
      <c r="A58" s="95">
        <v>49</v>
      </c>
      <c r="B58" s="136" t="s">
        <v>407</v>
      </c>
      <c r="C58" s="208">
        <v>0</v>
      </c>
      <c r="D58" s="137" t="s">
        <v>12</v>
      </c>
      <c r="E58" s="120">
        <v>0</v>
      </c>
      <c r="F58" s="147">
        <f t="shared" si="0"/>
        <v>0</v>
      </c>
      <c r="G58"/>
      <c r="H58" s="25"/>
      <c r="I58" s="26"/>
    </row>
    <row r="59" spans="1:9" ht="157.5" customHeight="1" x14ac:dyDescent="0.2">
      <c r="A59" s="95">
        <v>50</v>
      </c>
      <c r="B59" s="136" t="s">
        <v>408</v>
      </c>
      <c r="C59" s="208">
        <v>70</v>
      </c>
      <c r="D59" s="137" t="s">
        <v>12</v>
      </c>
      <c r="E59" s="120">
        <v>0</v>
      </c>
      <c r="F59" s="147">
        <f t="shared" si="0"/>
        <v>0</v>
      </c>
      <c r="G59"/>
      <c r="H59" s="25"/>
      <c r="I59" s="26"/>
    </row>
    <row r="60" spans="1:9" ht="90.75" customHeight="1" x14ac:dyDescent="0.2">
      <c r="A60" s="95">
        <v>51</v>
      </c>
      <c r="B60" s="136" t="s">
        <v>357</v>
      </c>
      <c r="C60" s="208">
        <v>0</v>
      </c>
      <c r="D60" s="137" t="s">
        <v>12</v>
      </c>
      <c r="E60" s="120">
        <v>0</v>
      </c>
      <c r="F60" s="147">
        <f t="shared" si="0"/>
        <v>0</v>
      </c>
      <c r="G60"/>
      <c r="H60" s="25"/>
      <c r="I60" s="26"/>
    </row>
    <row r="61" spans="1:9" ht="96" customHeight="1" x14ac:dyDescent="0.2">
      <c r="A61" s="95">
        <v>52</v>
      </c>
      <c r="B61" s="136" t="s">
        <v>358</v>
      </c>
      <c r="C61" s="208">
        <v>0</v>
      </c>
      <c r="D61" s="137" t="s">
        <v>12</v>
      </c>
      <c r="E61" s="120">
        <v>0</v>
      </c>
      <c r="F61" s="147">
        <f t="shared" si="0"/>
        <v>0</v>
      </c>
      <c r="G61"/>
      <c r="H61" s="25"/>
      <c r="I61" s="26"/>
    </row>
    <row r="62" spans="1:9" ht="98.25" customHeight="1" x14ac:dyDescent="0.2">
      <c r="A62" s="95">
        <v>53</v>
      </c>
      <c r="B62" s="153" t="s">
        <v>283</v>
      </c>
      <c r="C62" s="208">
        <v>0</v>
      </c>
      <c r="D62" s="137" t="s">
        <v>12</v>
      </c>
      <c r="E62" s="120">
        <v>0</v>
      </c>
      <c r="F62" s="147">
        <f t="shared" si="0"/>
        <v>0</v>
      </c>
      <c r="G62"/>
      <c r="H62" s="25"/>
      <c r="I62" s="26"/>
    </row>
    <row r="63" spans="1:9" ht="25.5" customHeight="1" x14ac:dyDescent="0.2">
      <c r="A63" s="95">
        <v>54</v>
      </c>
      <c r="B63" s="136" t="s">
        <v>359</v>
      </c>
      <c r="C63" s="208">
        <v>0</v>
      </c>
      <c r="D63" s="137" t="s">
        <v>12</v>
      </c>
      <c r="E63" s="120">
        <v>0</v>
      </c>
      <c r="F63" s="147">
        <f t="shared" si="0"/>
        <v>0</v>
      </c>
      <c r="G63"/>
      <c r="H63" s="25"/>
      <c r="I63" s="26"/>
    </row>
    <row r="64" spans="1:9" ht="61.5" customHeight="1" x14ac:dyDescent="0.2">
      <c r="A64" s="95">
        <v>55</v>
      </c>
      <c r="B64" s="153" t="s">
        <v>409</v>
      </c>
      <c r="C64" s="208">
        <v>0</v>
      </c>
      <c r="D64" s="137" t="s">
        <v>12</v>
      </c>
      <c r="E64" s="120">
        <v>0</v>
      </c>
      <c r="F64" s="147">
        <f t="shared" si="0"/>
        <v>0</v>
      </c>
      <c r="G64"/>
      <c r="H64" s="25"/>
      <c r="I64" s="26"/>
    </row>
    <row r="65" spans="1:9" ht="60.75" customHeight="1" x14ac:dyDescent="0.2">
      <c r="A65" s="300">
        <v>56</v>
      </c>
      <c r="B65" s="301" t="s">
        <v>410</v>
      </c>
      <c r="C65" s="302">
        <v>28</v>
      </c>
      <c r="D65" s="303" t="s">
        <v>12</v>
      </c>
      <c r="E65" s="120">
        <v>0</v>
      </c>
      <c r="F65" s="304">
        <f t="shared" si="0"/>
        <v>0</v>
      </c>
      <c r="G65"/>
      <c r="H65" s="25"/>
      <c r="I65" s="26"/>
    </row>
    <row r="66" spans="1:9" ht="28.5" customHeight="1" x14ac:dyDescent="0.2">
      <c r="A66" s="280">
        <v>57</v>
      </c>
      <c r="B66" s="298" t="s">
        <v>536</v>
      </c>
      <c r="C66" s="205">
        <v>0</v>
      </c>
      <c r="D66" s="149" t="s">
        <v>12</v>
      </c>
      <c r="E66" s="120">
        <v>0</v>
      </c>
      <c r="F66" s="299">
        <f>C66*E66</f>
        <v>0</v>
      </c>
      <c r="G66"/>
      <c r="H66" s="25"/>
      <c r="I66" s="26"/>
    </row>
    <row r="67" spans="1:9" ht="30.75" customHeight="1" x14ac:dyDescent="0.2">
      <c r="A67" s="280">
        <v>58</v>
      </c>
      <c r="B67" s="298" t="s">
        <v>537</v>
      </c>
      <c r="C67" s="205">
        <v>0</v>
      </c>
      <c r="D67" s="149" t="s">
        <v>12</v>
      </c>
      <c r="E67" s="120">
        <v>0</v>
      </c>
      <c r="F67" s="299">
        <f>C67*E67</f>
        <v>0</v>
      </c>
      <c r="G67"/>
      <c r="H67" s="25"/>
      <c r="I67" s="26"/>
    </row>
    <row r="68" spans="1:9" ht="30.75" customHeight="1" x14ac:dyDescent="0.2">
      <c r="A68" s="280">
        <v>59</v>
      </c>
      <c r="B68" s="298" t="s">
        <v>539</v>
      </c>
      <c r="C68" s="205">
        <v>0</v>
      </c>
      <c r="D68" s="284" t="s">
        <v>13</v>
      </c>
      <c r="E68" s="120">
        <v>0</v>
      </c>
      <c r="F68" s="299">
        <f>C68*E68</f>
        <v>0</v>
      </c>
      <c r="G68"/>
      <c r="H68" s="25"/>
      <c r="I68" s="26"/>
    </row>
    <row r="69" spans="1:9" ht="29.25" customHeight="1" x14ac:dyDescent="0.2">
      <c r="A69" s="280">
        <v>60</v>
      </c>
      <c r="B69" s="298" t="s">
        <v>538</v>
      </c>
      <c r="C69" s="205">
        <v>0</v>
      </c>
      <c r="D69" s="284" t="s">
        <v>13</v>
      </c>
      <c r="E69" s="120">
        <v>0</v>
      </c>
      <c r="F69" s="299">
        <f>C69*E69</f>
        <v>0</v>
      </c>
      <c r="G69"/>
      <c r="H69" s="25"/>
      <c r="I69" s="26"/>
    </row>
    <row r="70" spans="1:9" ht="28.5" customHeight="1" x14ac:dyDescent="0.2">
      <c r="A70" s="280">
        <v>61</v>
      </c>
      <c r="B70" s="298" t="s">
        <v>540</v>
      </c>
      <c r="C70" s="205">
        <v>0</v>
      </c>
      <c r="D70" s="284" t="s">
        <v>13</v>
      </c>
      <c r="E70" s="120">
        <v>0</v>
      </c>
      <c r="F70" s="299">
        <f>C70*E70</f>
        <v>0</v>
      </c>
      <c r="G70"/>
      <c r="H70" s="25"/>
      <c r="I70" s="26"/>
    </row>
    <row r="71" spans="1:9" ht="14.25" x14ac:dyDescent="0.2">
      <c r="A71" s="95"/>
      <c r="B71" s="119"/>
      <c r="C71" s="145"/>
      <c r="D71" s="145"/>
      <c r="E71" s="154" t="s">
        <v>31</v>
      </c>
      <c r="F71" s="155">
        <f>SUM(F10:F70)</f>
        <v>0</v>
      </c>
      <c r="G71"/>
      <c r="I71" s="63"/>
    </row>
    <row r="72" spans="1:9" ht="35.25" customHeight="1" x14ac:dyDescent="0.25">
      <c r="A72" s="66"/>
      <c r="B72" s="156" t="s">
        <v>441</v>
      </c>
      <c r="C72" s="157"/>
      <c r="D72" s="157"/>
      <c r="E72" s="8"/>
      <c r="F72" s="67"/>
      <c r="G72"/>
    </row>
    <row r="73" spans="1:9" ht="51" x14ac:dyDescent="0.2">
      <c r="A73" s="158" t="s">
        <v>0</v>
      </c>
      <c r="B73" s="159" t="s">
        <v>1</v>
      </c>
      <c r="C73" s="159" t="s">
        <v>2</v>
      </c>
      <c r="D73" s="159" t="s">
        <v>3</v>
      </c>
      <c r="E73" s="160" t="s">
        <v>4</v>
      </c>
      <c r="F73" s="161" t="s">
        <v>5</v>
      </c>
      <c r="G73"/>
    </row>
    <row r="74" spans="1:9" ht="14.25" x14ac:dyDescent="0.2">
      <c r="A74" s="144" t="s">
        <v>6</v>
      </c>
      <c r="B74" s="145" t="s">
        <v>7</v>
      </c>
      <c r="C74" s="145" t="s">
        <v>8</v>
      </c>
      <c r="D74" s="145" t="s">
        <v>9</v>
      </c>
      <c r="E74" s="162" t="s">
        <v>10</v>
      </c>
      <c r="F74" s="146" t="s">
        <v>11</v>
      </c>
      <c r="G74"/>
    </row>
    <row r="75" spans="1:9" ht="26.25" customHeight="1" x14ac:dyDescent="0.2">
      <c r="A75" s="64">
        <v>1</v>
      </c>
      <c r="B75" s="119" t="s">
        <v>440</v>
      </c>
      <c r="C75" s="208">
        <v>250</v>
      </c>
      <c r="D75" s="137" t="s">
        <v>29</v>
      </c>
      <c r="E75" s="163">
        <v>0</v>
      </c>
      <c r="F75" s="147">
        <f>C75*E75</f>
        <v>0</v>
      </c>
      <c r="G75"/>
      <c r="H75" s="25"/>
      <c r="I75" s="26"/>
    </row>
    <row r="76" spans="1:9" ht="14.25" x14ac:dyDescent="0.2">
      <c r="A76" s="95">
        <v>2</v>
      </c>
      <c r="B76" s="119" t="s">
        <v>32</v>
      </c>
      <c r="C76" s="209">
        <v>30</v>
      </c>
      <c r="D76" s="125" t="s">
        <v>33</v>
      </c>
      <c r="E76" s="163">
        <v>0</v>
      </c>
      <c r="F76" s="147">
        <f t="shared" ref="F76:F128" si="1">C76*E76</f>
        <v>0</v>
      </c>
      <c r="G76"/>
      <c r="H76" s="25"/>
      <c r="I76" s="26"/>
    </row>
    <row r="77" spans="1:9" ht="14.25" x14ac:dyDescent="0.2">
      <c r="A77" s="95">
        <v>3</v>
      </c>
      <c r="B77" s="119" t="s">
        <v>362</v>
      </c>
      <c r="C77" s="209">
        <v>0</v>
      </c>
      <c r="D77" s="125" t="s">
        <v>33</v>
      </c>
      <c r="E77" s="163">
        <v>0</v>
      </c>
      <c r="F77" s="147">
        <f t="shared" si="1"/>
        <v>0</v>
      </c>
      <c r="G77"/>
      <c r="H77" s="25"/>
      <c r="I77" s="26"/>
    </row>
    <row r="78" spans="1:9" ht="14.25" x14ac:dyDescent="0.2">
      <c r="A78" s="64">
        <v>4</v>
      </c>
      <c r="B78" s="119" t="s">
        <v>34</v>
      </c>
      <c r="C78" s="209">
        <v>0</v>
      </c>
      <c r="D78" s="125" t="s">
        <v>33</v>
      </c>
      <c r="E78" s="163">
        <v>0</v>
      </c>
      <c r="F78" s="147">
        <f t="shared" si="1"/>
        <v>0</v>
      </c>
      <c r="G78"/>
      <c r="H78" s="25"/>
      <c r="I78" s="26"/>
    </row>
    <row r="79" spans="1:9" s="40" customFormat="1" ht="14.25" x14ac:dyDescent="0.2">
      <c r="A79" s="95">
        <v>5</v>
      </c>
      <c r="B79" s="43" t="s">
        <v>292</v>
      </c>
      <c r="C79" s="209">
        <v>0</v>
      </c>
      <c r="D79" s="149" t="s">
        <v>33</v>
      </c>
      <c r="E79" s="163">
        <v>0</v>
      </c>
      <c r="F79" s="147">
        <f t="shared" si="1"/>
        <v>0</v>
      </c>
      <c r="G79" s="39"/>
      <c r="H79" s="49"/>
      <c r="I79" s="41"/>
    </row>
    <row r="80" spans="1:9" ht="14.25" x14ac:dyDescent="0.2">
      <c r="A80" s="95">
        <v>6</v>
      </c>
      <c r="B80" s="119" t="s">
        <v>37</v>
      </c>
      <c r="C80" s="209">
        <v>50</v>
      </c>
      <c r="D80" s="137" t="s">
        <v>33</v>
      </c>
      <c r="E80" s="163">
        <v>0</v>
      </c>
      <c r="F80" s="147">
        <f t="shared" si="1"/>
        <v>0</v>
      </c>
      <c r="G80"/>
      <c r="H80" s="25"/>
      <c r="I80" s="26"/>
    </row>
    <row r="81" spans="1:9" ht="14.25" x14ac:dyDescent="0.2">
      <c r="A81" s="64">
        <v>7</v>
      </c>
      <c r="B81" s="119" t="s">
        <v>35</v>
      </c>
      <c r="C81" s="209">
        <v>0</v>
      </c>
      <c r="D81" s="137" t="s">
        <v>33</v>
      </c>
      <c r="E81" s="163">
        <v>0</v>
      </c>
      <c r="F81" s="147">
        <f t="shared" si="1"/>
        <v>0</v>
      </c>
      <c r="G81"/>
      <c r="H81" s="25"/>
      <c r="I81" s="26"/>
    </row>
    <row r="82" spans="1:9" ht="14.25" x14ac:dyDescent="0.2">
      <c r="A82" s="95">
        <v>8</v>
      </c>
      <c r="B82" s="119" t="s">
        <v>363</v>
      </c>
      <c r="C82" s="209">
        <v>0</v>
      </c>
      <c r="D82" s="137" t="s">
        <v>33</v>
      </c>
      <c r="E82" s="163">
        <v>0</v>
      </c>
      <c r="F82" s="147">
        <f t="shared" si="1"/>
        <v>0</v>
      </c>
      <c r="G82"/>
      <c r="H82" s="25"/>
      <c r="I82" s="26"/>
    </row>
    <row r="83" spans="1:9" ht="14.25" x14ac:dyDescent="0.2">
      <c r="A83" s="95">
        <v>9</v>
      </c>
      <c r="B83" s="119" t="s">
        <v>364</v>
      </c>
      <c r="C83" s="209">
        <v>0</v>
      </c>
      <c r="D83" s="137" t="s">
        <v>33</v>
      </c>
      <c r="E83" s="163">
        <v>0</v>
      </c>
      <c r="F83" s="147">
        <f t="shared" si="1"/>
        <v>0</v>
      </c>
      <c r="G83"/>
      <c r="H83" s="25"/>
      <c r="I83" s="26"/>
    </row>
    <row r="84" spans="1:9" ht="14.25" x14ac:dyDescent="0.2">
      <c r="A84" s="64">
        <v>10</v>
      </c>
      <c r="B84" s="119" t="s">
        <v>38</v>
      </c>
      <c r="C84" s="209">
        <v>0</v>
      </c>
      <c r="D84" s="137" t="s">
        <v>33</v>
      </c>
      <c r="E84" s="163">
        <v>0</v>
      </c>
      <c r="F84" s="147">
        <f t="shared" si="1"/>
        <v>0</v>
      </c>
      <c r="G84"/>
      <c r="H84" s="25"/>
      <c r="I84" s="26"/>
    </row>
    <row r="85" spans="1:9" ht="25.5" x14ac:dyDescent="0.2">
      <c r="A85" s="95">
        <v>11</v>
      </c>
      <c r="B85" s="119" t="s">
        <v>36</v>
      </c>
      <c r="C85" s="209">
        <v>0</v>
      </c>
      <c r="D85" s="137" t="s">
        <v>33</v>
      </c>
      <c r="E85" s="163">
        <v>0</v>
      </c>
      <c r="F85" s="147">
        <f t="shared" si="1"/>
        <v>0</v>
      </c>
      <c r="G85"/>
      <c r="H85" s="25"/>
      <c r="I85" s="26"/>
    </row>
    <row r="86" spans="1:9" s="40" customFormat="1" ht="14.25" x14ac:dyDescent="0.2">
      <c r="A86" s="95">
        <v>12</v>
      </c>
      <c r="B86" s="43" t="s">
        <v>416</v>
      </c>
      <c r="C86" s="209">
        <v>0</v>
      </c>
      <c r="D86" s="149" t="s">
        <v>33</v>
      </c>
      <c r="E86" s="163">
        <v>0</v>
      </c>
      <c r="F86" s="147">
        <f t="shared" si="1"/>
        <v>0</v>
      </c>
      <c r="G86" s="39"/>
      <c r="H86" s="49"/>
      <c r="I86" s="41"/>
    </row>
    <row r="87" spans="1:9" ht="51" x14ac:dyDescent="0.2">
      <c r="A87" s="64">
        <v>13</v>
      </c>
      <c r="B87" s="119" t="s">
        <v>417</v>
      </c>
      <c r="C87" s="209">
        <v>0</v>
      </c>
      <c r="D87" s="125" t="s">
        <v>33</v>
      </c>
      <c r="E87" s="163">
        <v>0</v>
      </c>
      <c r="F87" s="147">
        <f t="shared" si="1"/>
        <v>0</v>
      </c>
      <c r="G87"/>
      <c r="H87" s="25"/>
      <c r="I87" s="26"/>
    </row>
    <row r="88" spans="1:9" ht="38.25" x14ac:dyDescent="0.2">
      <c r="A88" s="95">
        <v>14</v>
      </c>
      <c r="B88" s="119" t="s">
        <v>41</v>
      </c>
      <c r="C88" s="209">
        <v>50</v>
      </c>
      <c r="D88" s="125" t="s">
        <v>33</v>
      </c>
      <c r="E88" s="163">
        <v>0</v>
      </c>
      <c r="F88" s="147">
        <f t="shared" si="1"/>
        <v>0</v>
      </c>
      <c r="G88"/>
      <c r="H88" s="25"/>
      <c r="I88" s="26"/>
    </row>
    <row r="89" spans="1:9" ht="14.25" x14ac:dyDescent="0.2">
      <c r="A89" s="95">
        <v>15</v>
      </c>
      <c r="B89" s="119" t="s">
        <v>43</v>
      </c>
      <c r="C89" s="209">
        <v>0</v>
      </c>
      <c r="D89" s="125" t="s">
        <v>33</v>
      </c>
      <c r="E89" s="163">
        <v>0</v>
      </c>
      <c r="F89" s="147">
        <f t="shared" si="1"/>
        <v>0</v>
      </c>
      <c r="G89"/>
      <c r="H89" s="25"/>
      <c r="I89" s="26"/>
    </row>
    <row r="90" spans="1:9" ht="14.25" x14ac:dyDescent="0.2">
      <c r="A90" s="64">
        <v>16</v>
      </c>
      <c r="B90" s="119" t="s">
        <v>42</v>
      </c>
      <c r="C90" s="209">
        <v>0</v>
      </c>
      <c r="D90" s="125" t="s">
        <v>29</v>
      </c>
      <c r="E90" s="163">
        <v>0</v>
      </c>
      <c r="F90" s="147">
        <f t="shared" si="1"/>
        <v>0</v>
      </c>
      <c r="G90"/>
      <c r="H90" s="25"/>
      <c r="I90" s="26"/>
    </row>
    <row r="91" spans="1:9" ht="14.25" x14ac:dyDescent="0.2">
      <c r="A91" s="95">
        <v>17</v>
      </c>
      <c r="B91" s="119" t="s">
        <v>39</v>
      </c>
      <c r="C91" s="209">
        <v>0</v>
      </c>
      <c r="D91" s="125" t="s">
        <v>33</v>
      </c>
      <c r="E91" s="163">
        <v>0</v>
      </c>
      <c r="F91" s="147">
        <f t="shared" si="1"/>
        <v>0</v>
      </c>
      <c r="G91"/>
      <c r="H91" s="25"/>
      <c r="I91" s="26"/>
    </row>
    <row r="92" spans="1:9" ht="25.5" x14ac:dyDescent="0.2">
      <c r="A92" s="95">
        <v>18</v>
      </c>
      <c r="B92" s="119" t="s">
        <v>40</v>
      </c>
      <c r="C92" s="209">
        <v>0</v>
      </c>
      <c r="D92" s="125" t="s">
        <v>13</v>
      </c>
      <c r="E92" s="163">
        <v>0</v>
      </c>
      <c r="F92" s="147">
        <f t="shared" si="1"/>
        <v>0</v>
      </c>
      <c r="G92"/>
      <c r="H92" s="25"/>
      <c r="I92" s="26"/>
    </row>
    <row r="93" spans="1:9" ht="25.5" x14ac:dyDescent="0.2">
      <c r="A93" s="64">
        <v>19</v>
      </c>
      <c r="B93" s="119" t="s">
        <v>50</v>
      </c>
      <c r="C93" s="209">
        <v>0</v>
      </c>
      <c r="D93" s="125" t="s">
        <v>33</v>
      </c>
      <c r="E93" s="163">
        <v>0</v>
      </c>
      <c r="F93" s="147">
        <f t="shared" si="1"/>
        <v>0</v>
      </c>
      <c r="G93"/>
      <c r="H93" s="25"/>
      <c r="I93" s="26"/>
    </row>
    <row r="94" spans="1:9" ht="51" x14ac:dyDescent="0.2">
      <c r="A94" s="95">
        <v>20</v>
      </c>
      <c r="B94" s="119" t="s">
        <v>458</v>
      </c>
      <c r="C94" s="209">
        <v>160</v>
      </c>
      <c r="D94" s="125" t="s">
        <v>29</v>
      </c>
      <c r="E94" s="163">
        <v>0</v>
      </c>
      <c r="F94" s="147">
        <f t="shared" si="1"/>
        <v>0</v>
      </c>
      <c r="G94"/>
      <c r="H94" s="25"/>
      <c r="I94" s="26"/>
    </row>
    <row r="95" spans="1:9" s="40" customFormat="1" ht="14.25" x14ac:dyDescent="0.2">
      <c r="A95" s="95">
        <v>21</v>
      </c>
      <c r="B95" s="164" t="s">
        <v>291</v>
      </c>
      <c r="C95" s="209">
        <v>0</v>
      </c>
      <c r="D95" s="149" t="s">
        <v>33</v>
      </c>
      <c r="E95" s="163">
        <v>0</v>
      </c>
      <c r="F95" s="147">
        <f t="shared" si="1"/>
        <v>0</v>
      </c>
      <c r="G95" s="39"/>
      <c r="H95" s="49"/>
      <c r="I95" s="41"/>
    </row>
    <row r="96" spans="1:9" ht="51" x14ac:dyDescent="0.2">
      <c r="A96" s="64">
        <v>22</v>
      </c>
      <c r="B96" s="126" t="s">
        <v>459</v>
      </c>
      <c r="C96" s="209">
        <v>0</v>
      </c>
      <c r="D96" s="125" t="s">
        <v>33</v>
      </c>
      <c r="E96" s="163">
        <v>0</v>
      </c>
      <c r="F96" s="147">
        <f t="shared" si="1"/>
        <v>0</v>
      </c>
      <c r="G96"/>
      <c r="H96" s="25"/>
      <c r="I96" s="26"/>
    </row>
    <row r="97" spans="1:9" s="13" customFormat="1" ht="25.5" x14ac:dyDescent="0.2">
      <c r="A97" s="95">
        <v>23</v>
      </c>
      <c r="B97" s="165" t="s">
        <v>351</v>
      </c>
      <c r="C97" s="209">
        <v>0</v>
      </c>
      <c r="D97" s="137" t="s">
        <v>33</v>
      </c>
      <c r="E97" s="163">
        <v>0</v>
      </c>
      <c r="F97" s="147">
        <f t="shared" si="1"/>
        <v>0</v>
      </c>
      <c r="G97" s="24"/>
      <c r="H97" s="31"/>
      <c r="I97" s="32"/>
    </row>
    <row r="98" spans="1:9" ht="14.25" x14ac:dyDescent="0.2">
      <c r="A98" s="95">
        <v>24</v>
      </c>
      <c r="B98" s="119" t="s">
        <v>365</v>
      </c>
      <c r="C98" s="209">
        <v>0</v>
      </c>
      <c r="D98" s="166" t="s">
        <v>33</v>
      </c>
      <c r="E98" s="163">
        <v>0</v>
      </c>
      <c r="F98" s="147">
        <f t="shared" si="1"/>
        <v>0</v>
      </c>
      <c r="G98"/>
      <c r="H98" s="25"/>
      <c r="I98" s="26"/>
    </row>
    <row r="99" spans="1:9" ht="28.5" customHeight="1" x14ac:dyDescent="0.2">
      <c r="A99" s="64">
        <v>25</v>
      </c>
      <c r="B99" s="119" t="s">
        <v>412</v>
      </c>
      <c r="C99" s="209">
        <v>230</v>
      </c>
      <c r="D99" s="137" t="s">
        <v>33</v>
      </c>
      <c r="E99" s="163">
        <v>0</v>
      </c>
      <c r="F99" s="147">
        <f t="shared" si="1"/>
        <v>0</v>
      </c>
      <c r="G99"/>
      <c r="H99" s="25"/>
      <c r="I99" s="26"/>
    </row>
    <row r="100" spans="1:9" ht="28.5" customHeight="1" x14ac:dyDescent="0.2">
      <c r="A100" s="95">
        <v>26</v>
      </c>
      <c r="B100" s="151" t="s">
        <v>44</v>
      </c>
      <c r="C100" s="209">
        <v>200</v>
      </c>
      <c r="D100" s="137" t="s">
        <v>29</v>
      </c>
      <c r="E100" s="163">
        <v>0</v>
      </c>
      <c r="F100" s="147">
        <f t="shared" si="1"/>
        <v>0</v>
      </c>
      <c r="G100"/>
      <c r="H100" s="25"/>
      <c r="I100" s="26"/>
    </row>
    <row r="101" spans="1:9" ht="140.25" x14ac:dyDescent="0.2">
      <c r="A101" s="95">
        <v>27</v>
      </c>
      <c r="B101" s="126" t="s">
        <v>411</v>
      </c>
      <c r="C101" s="209">
        <v>0</v>
      </c>
      <c r="D101" s="125" t="s">
        <v>93</v>
      </c>
      <c r="E101" s="163">
        <v>0</v>
      </c>
      <c r="F101" s="147">
        <f t="shared" si="1"/>
        <v>0</v>
      </c>
      <c r="G101"/>
      <c r="H101" s="25"/>
      <c r="I101" s="26"/>
    </row>
    <row r="102" spans="1:9" ht="12.75" customHeight="1" x14ac:dyDescent="0.2">
      <c r="A102" s="64">
        <v>28</v>
      </c>
      <c r="B102" s="127" t="s">
        <v>53</v>
      </c>
      <c r="C102" s="209">
        <v>0</v>
      </c>
      <c r="D102" s="125" t="s">
        <v>29</v>
      </c>
      <c r="E102" s="163">
        <v>0</v>
      </c>
      <c r="F102" s="147">
        <f t="shared" si="1"/>
        <v>0</v>
      </c>
      <c r="G102"/>
      <c r="H102" s="25"/>
      <c r="I102" s="26"/>
    </row>
    <row r="103" spans="1:9" ht="38.25" x14ac:dyDescent="0.2">
      <c r="A103" s="95">
        <v>29</v>
      </c>
      <c r="B103" s="119" t="s">
        <v>48</v>
      </c>
      <c r="C103" s="209">
        <v>0</v>
      </c>
      <c r="D103" s="125" t="s">
        <v>33</v>
      </c>
      <c r="E103" s="163">
        <v>0</v>
      </c>
      <c r="F103" s="147">
        <f t="shared" si="1"/>
        <v>0</v>
      </c>
      <c r="G103"/>
      <c r="H103" s="25"/>
      <c r="I103" s="26"/>
    </row>
    <row r="104" spans="1:9" ht="25.5" x14ac:dyDescent="0.2">
      <c r="A104" s="95">
        <v>30</v>
      </c>
      <c r="B104" s="119" t="s">
        <v>460</v>
      </c>
      <c r="C104" s="209">
        <v>0</v>
      </c>
      <c r="D104" s="125" t="s">
        <v>29</v>
      </c>
      <c r="E104" s="163">
        <v>0</v>
      </c>
      <c r="F104" s="147">
        <f t="shared" si="1"/>
        <v>0</v>
      </c>
      <c r="G104"/>
      <c r="H104" s="25"/>
      <c r="I104" s="26"/>
    </row>
    <row r="105" spans="1:9" ht="66" customHeight="1" x14ac:dyDescent="0.2">
      <c r="A105" s="64">
        <v>31</v>
      </c>
      <c r="B105" s="119" t="s">
        <v>49</v>
      </c>
      <c r="C105" s="209">
        <v>160</v>
      </c>
      <c r="D105" s="125" t="s">
        <v>33</v>
      </c>
      <c r="E105" s="163">
        <v>0</v>
      </c>
      <c r="F105" s="147">
        <f t="shared" si="1"/>
        <v>0</v>
      </c>
      <c r="G105"/>
      <c r="H105" s="25"/>
      <c r="I105" s="26"/>
    </row>
    <row r="106" spans="1:9" ht="24" customHeight="1" x14ac:dyDescent="0.2">
      <c r="A106" s="95">
        <v>32</v>
      </c>
      <c r="B106" s="136" t="s">
        <v>461</v>
      </c>
      <c r="C106" s="209">
        <v>0</v>
      </c>
      <c r="D106" s="125" t="s">
        <v>33</v>
      </c>
      <c r="E106" s="163">
        <v>0</v>
      </c>
      <c r="F106" s="147">
        <f t="shared" si="1"/>
        <v>0</v>
      </c>
      <c r="G106"/>
      <c r="H106" s="25"/>
      <c r="I106" s="26"/>
    </row>
    <row r="107" spans="1:9" s="16" customFormat="1" ht="25.5" x14ac:dyDescent="0.2">
      <c r="A107" s="95">
        <v>33</v>
      </c>
      <c r="B107" s="167" t="s">
        <v>462</v>
      </c>
      <c r="C107" s="208">
        <v>0</v>
      </c>
      <c r="D107" s="137" t="s">
        <v>29</v>
      </c>
      <c r="E107" s="163">
        <v>0</v>
      </c>
      <c r="F107" s="147">
        <f t="shared" si="1"/>
        <v>0</v>
      </c>
      <c r="G107" s="122"/>
      <c r="H107" s="123"/>
      <c r="I107" s="124"/>
    </row>
    <row r="108" spans="1:9" s="16" customFormat="1" ht="25.5" x14ac:dyDescent="0.2">
      <c r="A108" s="64">
        <v>34</v>
      </c>
      <c r="B108" s="167" t="s">
        <v>463</v>
      </c>
      <c r="C108" s="208">
        <v>0</v>
      </c>
      <c r="D108" s="137" t="s">
        <v>33</v>
      </c>
      <c r="E108" s="163">
        <v>0</v>
      </c>
      <c r="F108" s="147">
        <f t="shared" si="1"/>
        <v>0</v>
      </c>
      <c r="G108" s="122"/>
      <c r="H108" s="123"/>
      <c r="I108" s="124"/>
    </row>
    <row r="109" spans="1:9" ht="79.5" customHeight="1" x14ac:dyDescent="0.2">
      <c r="A109" s="95">
        <v>35</v>
      </c>
      <c r="B109" s="119" t="s">
        <v>54</v>
      </c>
      <c r="C109" s="209">
        <v>0</v>
      </c>
      <c r="D109" s="125" t="s">
        <v>29</v>
      </c>
      <c r="E109" s="163">
        <v>0</v>
      </c>
      <c r="F109" s="147">
        <f t="shared" si="1"/>
        <v>0</v>
      </c>
      <c r="G109"/>
      <c r="H109" s="25"/>
      <c r="I109" s="26"/>
    </row>
    <row r="110" spans="1:9" ht="14.25" x14ac:dyDescent="0.2">
      <c r="A110" s="95">
        <v>36</v>
      </c>
      <c r="B110" s="119" t="s">
        <v>46</v>
      </c>
      <c r="C110" s="209">
        <v>25</v>
      </c>
      <c r="D110" s="125" t="s">
        <v>33</v>
      </c>
      <c r="E110" s="163">
        <v>0</v>
      </c>
      <c r="F110" s="147">
        <f t="shared" si="1"/>
        <v>0</v>
      </c>
      <c r="G110"/>
      <c r="H110" s="25"/>
      <c r="I110" s="26"/>
    </row>
    <row r="111" spans="1:9" s="40" customFormat="1" ht="14.25" x14ac:dyDescent="0.2">
      <c r="A111" s="64">
        <v>37</v>
      </c>
      <c r="B111" s="43" t="s">
        <v>293</v>
      </c>
      <c r="C111" s="209">
        <v>0</v>
      </c>
      <c r="D111" s="149" t="s">
        <v>33</v>
      </c>
      <c r="E111" s="163">
        <v>0</v>
      </c>
      <c r="F111" s="147">
        <f t="shared" si="1"/>
        <v>0</v>
      </c>
      <c r="G111" s="39"/>
      <c r="H111" s="49"/>
      <c r="I111" s="41"/>
    </row>
    <row r="112" spans="1:9" ht="14.25" x14ac:dyDescent="0.2">
      <c r="A112" s="95">
        <v>38</v>
      </c>
      <c r="B112" s="119" t="s">
        <v>413</v>
      </c>
      <c r="C112" s="209">
        <v>0</v>
      </c>
      <c r="D112" s="125" t="s">
        <v>29</v>
      </c>
      <c r="E112" s="163">
        <v>0</v>
      </c>
      <c r="F112" s="147">
        <f t="shared" si="1"/>
        <v>0</v>
      </c>
      <c r="G112"/>
      <c r="H112" s="25"/>
      <c r="I112" s="26"/>
    </row>
    <row r="113" spans="1:9" ht="14.25" x14ac:dyDescent="0.2">
      <c r="A113" s="95">
        <v>39</v>
      </c>
      <c r="B113" s="119" t="s">
        <v>361</v>
      </c>
      <c r="C113" s="209">
        <v>0</v>
      </c>
      <c r="D113" s="125" t="s">
        <v>29</v>
      </c>
      <c r="E113" s="163">
        <v>0</v>
      </c>
      <c r="F113" s="147">
        <f t="shared" si="1"/>
        <v>0</v>
      </c>
      <c r="G113"/>
      <c r="H113" s="25"/>
      <c r="I113" s="26"/>
    </row>
    <row r="114" spans="1:9" ht="14.25" x14ac:dyDescent="0.2">
      <c r="A114" s="64">
        <v>40</v>
      </c>
      <c r="B114" s="119" t="s">
        <v>366</v>
      </c>
      <c r="C114" s="209">
        <v>15</v>
      </c>
      <c r="D114" s="125" t="s">
        <v>29</v>
      </c>
      <c r="E114" s="163">
        <v>0</v>
      </c>
      <c r="F114" s="147">
        <f t="shared" si="1"/>
        <v>0</v>
      </c>
      <c r="G114"/>
      <c r="H114" s="25"/>
      <c r="I114" s="26"/>
    </row>
    <row r="115" spans="1:9" ht="28.5" customHeight="1" x14ac:dyDescent="0.2">
      <c r="A115" s="95">
        <v>41</v>
      </c>
      <c r="B115" s="126" t="s">
        <v>47</v>
      </c>
      <c r="C115" s="209">
        <v>0</v>
      </c>
      <c r="D115" s="125" t="s">
        <v>33</v>
      </c>
      <c r="E115" s="163">
        <v>0</v>
      </c>
      <c r="F115" s="147">
        <f t="shared" si="1"/>
        <v>0</v>
      </c>
      <c r="G115"/>
      <c r="H115" s="25"/>
      <c r="I115" s="26"/>
    </row>
    <row r="116" spans="1:9" ht="14.25" x14ac:dyDescent="0.2">
      <c r="A116" s="95">
        <v>42</v>
      </c>
      <c r="B116" s="127" t="s">
        <v>51</v>
      </c>
      <c r="C116" s="209">
        <v>0</v>
      </c>
      <c r="D116" s="125" t="s">
        <v>29</v>
      </c>
      <c r="E116" s="163">
        <v>0</v>
      </c>
      <c r="F116" s="147">
        <f t="shared" si="1"/>
        <v>0</v>
      </c>
      <c r="G116"/>
      <c r="H116" s="25"/>
      <c r="I116" s="26"/>
    </row>
    <row r="117" spans="1:9" ht="14.25" x14ac:dyDescent="0.2">
      <c r="A117" s="64">
        <v>43</v>
      </c>
      <c r="B117" s="127" t="s">
        <v>414</v>
      </c>
      <c r="C117" s="209">
        <v>8</v>
      </c>
      <c r="D117" s="125" t="s">
        <v>29</v>
      </c>
      <c r="E117" s="163">
        <v>0</v>
      </c>
      <c r="F117" s="147">
        <f t="shared" si="1"/>
        <v>0</v>
      </c>
      <c r="G117"/>
      <c r="H117" s="25"/>
      <c r="I117" s="26"/>
    </row>
    <row r="118" spans="1:9" ht="14.25" x14ac:dyDescent="0.2">
      <c r="A118" s="95">
        <v>44</v>
      </c>
      <c r="B118" s="119" t="s">
        <v>415</v>
      </c>
      <c r="C118" s="209">
        <v>0</v>
      </c>
      <c r="D118" s="137" t="s">
        <v>29</v>
      </c>
      <c r="E118" s="163">
        <v>0</v>
      </c>
      <c r="F118" s="147">
        <f t="shared" si="1"/>
        <v>0</v>
      </c>
      <c r="G118"/>
      <c r="H118" s="25"/>
      <c r="I118" s="26"/>
    </row>
    <row r="119" spans="1:9" ht="14.25" x14ac:dyDescent="0.2">
      <c r="A119" s="95">
        <v>45</v>
      </c>
      <c r="B119" s="138" t="s">
        <v>328</v>
      </c>
      <c r="C119" s="209">
        <v>0</v>
      </c>
      <c r="D119" s="137" t="s">
        <v>29</v>
      </c>
      <c r="E119" s="163">
        <v>0</v>
      </c>
      <c r="F119" s="147">
        <f t="shared" si="1"/>
        <v>0</v>
      </c>
      <c r="G119"/>
      <c r="H119" s="25"/>
      <c r="I119" s="26"/>
    </row>
    <row r="120" spans="1:9" ht="14.25" x14ac:dyDescent="0.2">
      <c r="A120" s="64">
        <v>46</v>
      </c>
      <c r="B120" s="138" t="s">
        <v>329</v>
      </c>
      <c r="C120" s="209">
        <v>0</v>
      </c>
      <c r="D120" s="137" t="s">
        <v>29</v>
      </c>
      <c r="E120" s="163">
        <v>0</v>
      </c>
      <c r="F120" s="147">
        <f t="shared" si="1"/>
        <v>0</v>
      </c>
      <c r="G120"/>
      <c r="H120" s="25"/>
      <c r="I120" s="26"/>
    </row>
    <row r="121" spans="1:9" s="40" customFormat="1" ht="14.25" x14ac:dyDescent="0.2">
      <c r="A121" s="95">
        <v>47</v>
      </c>
      <c r="B121" s="164" t="s">
        <v>322</v>
      </c>
      <c r="C121" s="209">
        <v>0</v>
      </c>
      <c r="D121" s="149" t="s">
        <v>33</v>
      </c>
      <c r="E121" s="163">
        <v>0</v>
      </c>
      <c r="F121" s="147">
        <f t="shared" si="1"/>
        <v>0</v>
      </c>
      <c r="G121" s="39"/>
      <c r="H121" s="49"/>
      <c r="I121" s="41"/>
    </row>
    <row r="122" spans="1:9" ht="14.25" x14ac:dyDescent="0.2">
      <c r="A122" s="95">
        <v>48</v>
      </c>
      <c r="B122" s="4" t="s">
        <v>52</v>
      </c>
      <c r="C122" s="209">
        <v>0</v>
      </c>
      <c r="D122" s="125" t="s">
        <v>13</v>
      </c>
      <c r="E122" s="163">
        <v>0</v>
      </c>
      <c r="F122" s="147">
        <f t="shared" si="1"/>
        <v>0</v>
      </c>
      <c r="G122"/>
      <c r="H122" s="25"/>
      <c r="I122" s="26"/>
    </row>
    <row r="123" spans="1:9" ht="14.25" x14ac:dyDescent="0.2">
      <c r="A123" s="64">
        <v>49</v>
      </c>
      <c r="B123" s="119" t="s">
        <v>45</v>
      </c>
      <c r="C123" s="209">
        <v>12</v>
      </c>
      <c r="D123" s="125" t="s">
        <v>12</v>
      </c>
      <c r="E123" s="163">
        <v>0</v>
      </c>
      <c r="F123" s="147">
        <f t="shared" si="1"/>
        <v>0</v>
      </c>
      <c r="G123"/>
      <c r="H123" s="25"/>
      <c r="I123" s="26"/>
    </row>
    <row r="124" spans="1:9" ht="14.25" x14ac:dyDescent="0.2">
      <c r="A124" s="95">
        <v>50</v>
      </c>
      <c r="B124" s="30" t="s">
        <v>276</v>
      </c>
      <c r="C124" s="209">
        <v>0</v>
      </c>
      <c r="D124" s="125" t="s">
        <v>13</v>
      </c>
      <c r="E124" s="163">
        <v>0</v>
      </c>
      <c r="F124" s="147">
        <f t="shared" si="1"/>
        <v>0</v>
      </c>
      <c r="G124"/>
      <c r="H124" s="25"/>
      <c r="I124" s="26"/>
    </row>
    <row r="125" spans="1:9" ht="14.25" x14ac:dyDescent="0.2">
      <c r="A125" s="95">
        <v>51</v>
      </c>
      <c r="B125" s="119" t="s">
        <v>464</v>
      </c>
      <c r="C125" s="209">
        <v>0</v>
      </c>
      <c r="D125" s="125" t="s">
        <v>13</v>
      </c>
      <c r="E125" s="163">
        <v>0</v>
      </c>
      <c r="F125" s="147">
        <f t="shared" si="1"/>
        <v>0</v>
      </c>
      <c r="G125"/>
      <c r="H125" s="25"/>
      <c r="I125" s="26"/>
    </row>
    <row r="126" spans="1:9" ht="25.5" x14ac:dyDescent="0.2">
      <c r="A126" s="64">
        <v>52</v>
      </c>
      <c r="B126" s="119" t="s">
        <v>465</v>
      </c>
      <c r="C126" s="209">
        <v>0</v>
      </c>
      <c r="D126" s="125" t="s">
        <v>29</v>
      </c>
      <c r="E126" s="163">
        <v>0</v>
      </c>
      <c r="F126" s="147">
        <f t="shared" si="1"/>
        <v>0</v>
      </c>
      <c r="G126"/>
      <c r="H126" s="25"/>
      <c r="I126" s="26"/>
    </row>
    <row r="127" spans="1:9" s="35" customFormat="1" ht="14.25" x14ac:dyDescent="0.2">
      <c r="A127" s="95">
        <v>53</v>
      </c>
      <c r="B127" s="128" t="s">
        <v>367</v>
      </c>
      <c r="C127" s="209">
        <v>0</v>
      </c>
      <c r="D127" s="168" t="s">
        <v>33</v>
      </c>
      <c r="E127" s="163">
        <v>0</v>
      </c>
      <c r="F127" s="147">
        <f t="shared" si="1"/>
        <v>0</v>
      </c>
      <c r="G127" s="33"/>
      <c r="H127" s="34"/>
      <c r="I127" s="36"/>
    </row>
    <row r="128" spans="1:9" s="35" customFormat="1" ht="14.25" x14ac:dyDescent="0.2">
      <c r="A128" s="95">
        <v>54</v>
      </c>
      <c r="B128" s="128" t="s">
        <v>369</v>
      </c>
      <c r="C128" s="208">
        <v>10</v>
      </c>
      <c r="D128" s="168" t="s">
        <v>33</v>
      </c>
      <c r="E128" s="163">
        <v>0</v>
      </c>
      <c r="F128" s="147">
        <f t="shared" si="1"/>
        <v>0</v>
      </c>
      <c r="G128" s="33"/>
      <c r="H128" s="34"/>
      <c r="I128" s="36"/>
    </row>
    <row r="129" spans="1:9" ht="14.25" x14ac:dyDescent="0.2">
      <c r="A129" s="64"/>
      <c r="B129" s="119"/>
      <c r="C129" s="11"/>
      <c r="D129" s="125"/>
      <c r="E129" s="154" t="s">
        <v>31</v>
      </c>
      <c r="F129" s="155">
        <f>SUM(F75:F128)</f>
        <v>0</v>
      </c>
      <c r="G129"/>
      <c r="I129" s="63"/>
    </row>
    <row r="130" spans="1:9" ht="57.75" customHeight="1" x14ac:dyDescent="0.25">
      <c r="A130" s="66"/>
      <c r="B130" s="141" t="s">
        <v>368</v>
      </c>
      <c r="C130" s="157"/>
      <c r="D130" s="157"/>
      <c r="E130" s="8"/>
      <c r="F130" s="169"/>
      <c r="G130"/>
    </row>
    <row r="131" spans="1:9" ht="51" x14ac:dyDescent="0.2">
      <c r="A131" s="158" t="s">
        <v>0</v>
      </c>
      <c r="B131" s="159" t="s">
        <v>1</v>
      </c>
      <c r="C131" s="159" t="s">
        <v>2</v>
      </c>
      <c r="D131" s="159" t="s">
        <v>3</v>
      </c>
      <c r="E131" s="159" t="s">
        <v>4</v>
      </c>
      <c r="F131" s="161" t="s">
        <v>5</v>
      </c>
      <c r="G131"/>
    </row>
    <row r="132" spans="1:9" ht="14.25" x14ac:dyDescent="0.2">
      <c r="A132" s="144" t="s">
        <v>6</v>
      </c>
      <c r="B132" s="145" t="s">
        <v>7</v>
      </c>
      <c r="C132" s="145" t="s">
        <v>8</v>
      </c>
      <c r="D132" s="145" t="s">
        <v>9</v>
      </c>
      <c r="E132" s="145" t="s">
        <v>10</v>
      </c>
      <c r="F132" s="146" t="s">
        <v>11</v>
      </c>
      <c r="G132"/>
    </row>
    <row r="133" spans="1:9" ht="14.25" x14ac:dyDescent="0.2">
      <c r="A133" s="95">
        <v>1</v>
      </c>
      <c r="B133" s="110" t="s">
        <v>56</v>
      </c>
      <c r="C133" s="209">
        <v>3</v>
      </c>
      <c r="D133" s="139" t="s">
        <v>33</v>
      </c>
      <c r="E133" s="170">
        <v>0</v>
      </c>
      <c r="F133" s="171">
        <f t="shared" ref="F133:F200" si="2">C133*E133</f>
        <v>0</v>
      </c>
      <c r="G133"/>
      <c r="H133" s="25"/>
      <c r="I133" s="26"/>
    </row>
    <row r="134" spans="1:9" ht="14.25" x14ac:dyDescent="0.2">
      <c r="A134" s="95">
        <v>2</v>
      </c>
      <c r="B134" s="110" t="s">
        <v>301</v>
      </c>
      <c r="C134" s="209">
        <v>0</v>
      </c>
      <c r="D134" s="139" t="s">
        <v>33</v>
      </c>
      <c r="E134" s="170">
        <v>0</v>
      </c>
      <c r="F134" s="171">
        <f t="shared" si="2"/>
        <v>0</v>
      </c>
      <c r="G134"/>
      <c r="H134" s="25"/>
      <c r="I134" s="29"/>
    </row>
    <row r="135" spans="1:9" ht="14.25" x14ac:dyDescent="0.2">
      <c r="A135" s="95">
        <v>3</v>
      </c>
      <c r="B135" s="110" t="s">
        <v>466</v>
      </c>
      <c r="C135" s="209">
        <v>0</v>
      </c>
      <c r="D135" s="139" t="s">
        <v>33</v>
      </c>
      <c r="E135" s="170">
        <v>0</v>
      </c>
      <c r="F135" s="171">
        <f t="shared" si="2"/>
        <v>0</v>
      </c>
      <c r="G135"/>
      <c r="H135" s="25"/>
      <c r="I135" s="29"/>
    </row>
    <row r="136" spans="1:9" ht="14.25" x14ac:dyDescent="0.2">
      <c r="A136" s="95">
        <v>4</v>
      </c>
      <c r="B136" s="110" t="s">
        <v>58</v>
      </c>
      <c r="C136" s="209">
        <v>15</v>
      </c>
      <c r="D136" s="139" t="s">
        <v>29</v>
      </c>
      <c r="E136" s="170">
        <v>0</v>
      </c>
      <c r="F136" s="171">
        <f t="shared" si="2"/>
        <v>0</v>
      </c>
      <c r="G136"/>
      <c r="H136" s="25"/>
      <c r="I136" s="29"/>
    </row>
    <row r="137" spans="1:9" ht="14.25" x14ac:dyDescent="0.2">
      <c r="A137" s="95">
        <v>5</v>
      </c>
      <c r="B137" s="110" t="s">
        <v>302</v>
      </c>
      <c r="C137" s="209">
        <v>20</v>
      </c>
      <c r="D137" s="139" t="s">
        <v>33</v>
      </c>
      <c r="E137" s="170">
        <v>0</v>
      </c>
      <c r="F137" s="171">
        <f t="shared" si="2"/>
        <v>0</v>
      </c>
      <c r="G137"/>
      <c r="H137" s="25"/>
      <c r="I137" s="29"/>
    </row>
    <row r="138" spans="1:9" ht="14.25" x14ac:dyDescent="0.2">
      <c r="A138" s="95">
        <v>6</v>
      </c>
      <c r="B138" s="110" t="s">
        <v>303</v>
      </c>
      <c r="C138" s="209">
        <v>8</v>
      </c>
      <c r="D138" s="139" t="s">
        <v>33</v>
      </c>
      <c r="E138" s="170">
        <v>0</v>
      </c>
      <c r="F138" s="171">
        <f t="shared" si="2"/>
        <v>0</v>
      </c>
      <c r="G138"/>
      <c r="H138" s="25"/>
      <c r="I138" s="29"/>
    </row>
    <row r="139" spans="1:9" ht="14.25" x14ac:dyDescent="0.2">
      <c r="A139" s="95">
        <v>7</v>
      </c>
      <c r="B139" s="110" t="s">
        <v>304</v>
      </c>
      <c r="C139" s="209">
        <v>0</v>
      </c>
      <c r="D139" s="139" t="s">
        <v>33</v>
      </c>
      <c r="E139" s="170">
        <v>0</v>
      </c>
      <c r="F139" s="171">
        <f t="shared" si="2"/>
        <v>0</v>
      </c>
      <c r="G139"/>
      <c r="H139" s="25"/>
      <c r="I139" s="29"/>
    </row>
    <row r="140" spans="1:9" ht="14.25" x14ac:dyDescent="0.2">
      <c r="A140" s="95">
        <v>8</v>
      </c>
      <c r="B140" s="110" t="s">
        <v>470</v>
      </c>
      <c r="C140" s="209">
        <v>48</v>
      </c>
      <c r="D140" s="139" t="s">
        <v>29</v>
      </c>
      <c r="E140" s="170">
        <v>0</v>
      </c>
      <c r="F140" s="171">
        <f t="shared" si="2"/>
        <v>0</v>
      </c>
      <c r="G140"/>
      <c r="H140" s="25"/>
      <c r="I140" s="29"/>
    </row>
    <row r="141" spans="1:9" ht="14.25" x14ac:dyDescent="0.2">
      <c r="A141" s="95">
        <v>9</v>
      </c>
      <c r="B141" s="110" t="s">
        <v>482</v>
      </c>
      <c r="C141" s="209">
        <v>0</v>
      </c>
      <c r="D141" s="139" t="s">
        <v>13</v>
      </c>
      <c r="E141" s="170">
        <v>0</v>
      </c>
      <c r="F141" s="171">
        <f t="shared" si="2"/>
        <v>0</v>
      </c>
      <c r="G141"/>
      <c r="H141" s="25"/>
      <c r="I141" s="29"/>
    </row>
    <row r="142" spans="1:9" ht="14.25" x14ac:dyDescent="0.2">
      <c r="A142" s="255"/>
      <c r="B142" s="256" t="s">
        <v>523</v>
      </c>
      <c r="C142" s="250">
        <v>40</v>
      </c>
      <c r="D142" s="257" t="s">
        <v>33</v>
      </c>
      <c r="E142" s="170">
        <v>0</v>
      </c>
      <c r="F142" s="251">
        <f t="shared" si="2"/>
        <v>0</v>
      </c>
      <c r="G142"/>
      <c r="H142" s="25"/>
      <c r="I142" s="29"/>
    </row>
    <row r="143" spans="1:9" ht="14.25" x14ac:dyDescent="0.2">
      <c r="A143" s="95">
        <v>10</v>
      </c>
      <c r="B143" s="110" t="s">
        <v>472</v>
      </c>
      <c r="C143" s="209">
        <v>0</v>
      </c>
      <c r="D143" s="139" t="s">
        <v>13</v>
      </c>
      <c r="E143" s="170">
        <v>0</v>
      </c>
      <c r="F143" s="171">
        <f t="shared" si="2"/>
        <v>0</v>
      </c>
      <c r="G143"/>
      <c r="H143" s="25"/>
      <c r="I143" s="29"/>
    </row>
    <row r="144" spans="1:9" ht="14.25" x14ac:dyDescent="0.2">
      <c r="A144" s="95">
        <v>11</v>
      </c>
      <c r="B144" s="110" t="s">
        <v>62</v>
      </c>
      <c r="C144" s="209">
        <v>15</v>
      </c>
      <c r="D144" s="139" t="s">
        <v>33</v>
      </c>
      <c r="E144" s="170">
        <v>0</v>
      </c>
      <c r="F144" s="171">
        <f t="shared" si="2"/>
        <v>0</v>
      </c>
      <c r="G144"/>
      <c r="H144" s="25"/>
      <c r="I144" s="29"/>
    </row>
    <row r="145" spans="1:9" ht="14.25" x14ac:dyDescent="0.2">
      <c r="A145" s="95">
        <v>12</v>
      </c>
      <c r="B145" s="172" t="s">
        <v>487</v>
      </c>
      <c r="C145" s="209">
        <v>0</v>
      </c>
      <c r="D145" s="173" t="s">
        <v>29</v>
      </c>
      <c r="E145" s="170">
        <v>0</v>
      </c>
      <c r="F145" s="171">
        <f t="shared" si="2"/>
        <v>0</v>
      </c>
      <c r="G145"/>
      <c r="H145" s="25"/>
      <c r="I145" s="29"/>
    </row>
    <row r="146" spans="1:9" ht="14.25" x14ac:dyDescent="0.2">
      <c r="A146" s="95">
        <v>13</v>
      </c>
      <c r="B146" s="110" t="s">
        <v>475</v>
      </c>
      <c r="C146" s="209">
        <v>0</v>
      </c>
      <c r="D146" s="139" t="s">
        <v>29</v>
      </c>
      <c r="E146" s="170">
        <v>0</v>
      </c>
      <c r="F146" s="171">
        <f t="shared" si="2"/>
        <v>0</v>
      </c>
      <c r="G146"/>
      <c r="H146" s="25"/>
      <c r="I146" s="29"/>
    </row>
    <row r="147" spans="1:9" ht="14.25" x14ac:dyDescent="0.2">
      <c r="A147" s="95">
        <v>14</v>
      </c>
      <c r="B147" s="110" t="s">
        <v>60</v>
      </c>
      <c r="C147" s="209">
        <v>25</v>
      </c>
      <c r="D147" s="139" t="s">
        <v>29</v>
      </c>
      <c r="E147" s="170">
        <v>0</v>
      </c>
      <c r="F147" s="171">
        <f t="shared" si="2"/>
        <v>0</v>
      </c>
      <c r="G147"/>
      <c r="H147" s="25"/>
      <c r="I147" s="29"/>
    </row>
    <row r="148" spans="1:9" ht="14.25" x14ac:dyDescent="0.2">
      <c r="A148" s="95">
        <v>15</v>
      </c>
      <c r="B148" s="110" t="s">
        <v>473</v>
      </c>
      <c r="C148" s="209">
        <v>0</v>
      </c>
      <c r="D148" s="139" t="s">
        <v>29</v>
      </c>
      <c r="E148" s="170">
        <v>0</v>
      </c>
      <c r="F148" s="171">
        <f t="shared" si="2"/>
        <v>0</v>
      </c>
      <c r="G148"/>
      <c r="H148" s="25"/>
      <c r="I148" s="29"/>
    </row>
    <row r="149" spans="1:9" ht="14.25" x14ac:dyDescent="0.2">
      <c r="A149" s="95">
        <v>16</v>
      </c>
      <c r="B149" s="110" t="s">
        <v>477</v>
      </c>
      <c r="C149" s="209">
        <v>20</v>
      </c>
      <c r="D149" s="139" t="s">
        <v>29</v>
      </c>
      <c r="E149" s="170">
        <v>0</v>
      </c>
      <c r="F149" s="171">
        <f t="shared" si="2"/>
        <v>0</v>
      </c>
      <c r="G149"/>
      <c r="H149" s="25"/>
      <c r="I149" s="29"/>
    </row>
    <row r="150" spans="1:9" ht="14.25" x14ac:dyDescent="0.2">
      <c r="A150" s="95">
        <v>17</v>
      </c>
      <c r="B150" s="110" t="s">
        <v>476</v>
      </c>
      <c r="C150" s="209">
        <v>0</v>
      </c>
      <c r="D150" s="139" t="s">
        <v>13</v>
      </c>
      <c r="E150" s="170">
        <v>0</v>
      </c>
      <c r="F150" s="171">
        <f t="shared" si="2"/>
        <v>0</v>
      </c>
      <c r="G150"/>
      <c r="H150" s="25"/>
      <c r="I150" s="29"/>
    </row>
    <row r="151" spans="1:9" ht="14.25" x14ac:dyDescent="0.2">
      <c r="A151" s="95">
        <v>18</v>
      </c>
      <c r="B151" s="110" t="s">
        <v>467</v>
      </c>
      <c r="C151" s="209">
        <v>7</v>
      </c>
      <c r="D151" s="139" t="s">
        <v>29</v>
      </c>
      <c r="E151" s="170">
        <v>0</v>
      </c>
      <c r="F151" s="171">
        <f t="shared" si="2"/>
        <v>0</v>
      </c>
      <c r="G151"/>
      <c r="H151" s="25"/>
      <c r="I151" s="29"/>
    </row>
    <row r="152" spans="1:9" ht="14.25" x14ac:dyDescent="0.2">
      <c r="A152" s="95">
        <v>19</v>
      </c>
      <c r="B152" s="110" t="s">
        <v>468</v>
      </c>
      <c r="C152" s="209">
        <v>0</v>
      </c>
      <c r="D152" s="139" t="s">
        <v>29</v>
      </c>
      <c r="E152" s="170">
        <v>0</v>
      </c>
      <c r="F152" s="171">
        <f t="shared" si="2"/>
        <v>0</v>
      </c>
      <c r="G152"/>
      <c r="H152" s="25"/>
      <c r="I152" s="29"/>
    </row>
    <row r="153" spans="1:9" ht="14.25" x14ac:dyDescent="0.2">
      <c r="A153" s="95">
        <v>20</v>
      </c>
      <c r="B153" s="110" t="s">
        <v>469</v>
      </c>
      <c r="C153" s="209">
        <v>0</v>
      </c>
      <c r="D153" s="139" t="s">
        <v>13</v>
      </c>
      <c r="E153" s="170">
        <v>0</v>
      </c>
      <c r="F153" s="171">
        <f t="shared" si="2"/>
        <v>0</v>
      </c>
      <c r="G153"/>
      <c r="H153" s="25"/>
      <c r="I153" s="29"/>
    </row>
    <row r="154" spans="1:9" ht="14.25" x14ac:dyDescent="0.2">
      <c r="A154" s="95">
        <v>21</v>
      </c>
      <c r="B154" s="110" t="s">
        <v>61</v>
      </c>
      <c r="C154" s="209">
        <v>0</v>
      </c>
      <c r="D154" s="139" t="s">
        <v>33</v>
      </c>
      <c r="E154" s="170">
        <v>0</v>
      </c>
      <c r="F154" s="171">
        <f t="shared" si="2"/>
        <v>0</v>
      </c>
      <c r="G154"/>
      <c r="H154" s="25"/>
      <c r="I154" s="29"/>
    </row>
    <row r="155" spans="1:9" ht="14.25" x14ac:dyDescent="0.2">
      <c r="A155" s="95">
        <v>22</v>
      </c>
      <c r="B155" s="110" t="s">
        <v>375</v>
      </c>
      <c r="C155" s="209">
        <v>0</v>
      </c>
      <c r="D155" s="139" t="s">
        <v>33</v>
      </c>
      <c r="E155" s="170">
        <v>0</v>
      </c>
      <c r="F155" s="171">
        <f t="shared" si="2"/>
        <v>0</v>
      </c>
      <c r="G155"/>
      <c r="H155" s="25"/>
      <c r="I155" s="29"/>
    </row>
    <row r="156" spans="1:9" ht="14.25" x14ac:dyDescent="0.2">
      <c r="A156" s="95">
        <v>23</v>
      </c>
      <c r="B156" s="110" t="s">
        <v>483</v>
      </c>
      <c r="C156" s="209">
        <v>0</v>
      </c>
      <c r="D156" s="139" t="s">
        <v>29</v>
      </c>
      <c r="E156" s="170">
        <v>0</v>
      </c>
      <c r="F156" s="171">
        <f t="shared" si="2"/>
        <v>0</v>
      </c>
      <c r="G156"/>
      <c r="H156" s="25"/>
      <c r="I156" s="29"/>
    </row>
    <row r="157" spans="1:9" ht="14.25" x14ac:dyDescent="0.2">
      <c r="A157" s="95">
        <v>24</v>
      </c>
      <c r="B157" s="110" t="s">
        <v>484</v>
      </c>
      <c r="C157" s="209">
        <v>0</v>
      </c>
      <c r="D157" s="139" t="s">
        <v>29</v>
      </c>
      <c r="E157" s="170">
        <v>0</v>
      </c>
      <c r="F157" s="171">
        <f t="shared" si="2"/>
        <v>0</v>
      </c>
      <c r="G157"/>
      <c r="H157" s="25"/>
      <c r="I157" s="29"/>
    </row>
    <row r="158" spans="1:9" ht="14.25" x14ac:dyDescent="0.2">
      <c r="A158" s="95">
        <v>25</v>
      </c>
      <c r="B158" s="110" t="s">
        <v>471</v>
      </c>
      <c r="C158" s="209">
        <v>9</v>
      </c>
      <c r="D158" s="139" t="s">
        <v>29</v>
      </c>
      <c r="E158" s="170">
        <v>0</v>
      </c>
      <c r="F158" s="171">
        <f t="shared" si="2"/>
        <v>0</v>
      </c>
      <c r="G158"/>
      <c r="H158" s="25"/>
      <c r="I158" s="29"/>
    </row>
    <row r="159" spans="1:9" ht="14.25" x14ac:dyDescent="0.2">
      <c r="A159" s="95">
        <v>26</v>
      </c>
      <c r="B159" s="110" t="s">
        <v>59</v>
      </c>
      <c r="C159" s="209">
        <v>25</v>
      </c>
      <c r="D159" s="139" t="s">
        <v>29</v>
      </c>
      <c r="E159" s="170">
        <v>0</v>
      </c>
      <c r="F159" s="171">
        <f t="shared" si="2"/>
        <v>0</v>
      </c>
      <c r="G159"/>
      <c r="H159" s="25"/>
      <c r="I159" s="29"/>
    </row>
    <row r="160" spans="1:9" ht="14.25" x14ac:dyDescent="0.2">
      <c r="A160" s="95">
        <v>27</v>
      </c>
      <c r="B160" s="172" t="s">
        <v>331</v>
      </c>
      <c r="C160" s="209">
        <v>0</v>
      </c>
      <c r="D160" s="173" t="s">
        <v>29</v>
      </c>
      <c r="E160" s="170">
        <v>0</v>
      </c>
      <c r="F160" s="171">
        <f t="shared" si="2"/>
        <v>0</v>
      </c>
      <c r="G160"/>
      <c r="H160" s="25"/>
      <c r="I160" s="29"/>
    </row>
    <row r="161" spans="1:9" ht="14.25" x14ac:dyDescent="0.2">
      <c r="A161" s="249"/>
      <c r="B161" s="172" t="s">
        <v>516</v>
      </c>
      <c r="C161" s="250">
        <v>0</v>
      </c>
      <c r="D161" s="173" t="s">
        <v>33</v>
      </c>
      <c r="E161" s="170">
        <v>0</v>
      </c>
      <c r="F161" s="251">
        <f t="shared" si="2"/>
        <v>0</v>
      </c>
      <c r="G161"/>
      <c r="H161" s="25"/>
      <c r="I161" s="29"/>
    </row>
    <row r="162" spans="1:9" ht="14.25" x14ac:dyDescent="0.2">
      <c r="A162" s="95">
        <v>28</v>
      </c>
      <c r="B162" s="110" t="s">
        <v>474</v>
      </c>
      <c r="C162" s="209">
        <v>35</v>
      </c>
      <c r="D162" s="139" t="s">
        <v>33</v>
      </c>
      <c r="E162" s="170">
        <v>0</v>
      </c>
      <c r="F162" s="171">
        <f t="shared" si="2"/>
        <v>0</v>
      </c>
      <c r="G162"/>
      <c r="H162" s="25"/>
      <c r="I162" s="29"/>
    </row>
    <row r="163" spans="1:9" ht="14.25" x14ac:dyDescent="0.2">
      <c r="A163" s="95">
        <v>29</v>
      </c>
      <c r="B163" s="110" t="s">
        <v>485</v>
      </c>
      <c r="C163" s="209">
        <v>0</v>
      </c>
      <c r="D163" s="139" t="s">
        <v>33</v>
      </c>
      <c r="E163" s="170">
        <v>0</v>
      </c>
      <c r="F163" s="171">
        <f t="shared" si="2"/>
        <v>0</v>
      </c>
      <c r="G163"/>
      <c r="H163" s="25"/>
      <c r="I163" s="29"/>
    </row>
    <row r="164" spans="1:9" ht="14.25" x14ac:dyDescent="0.2">
      <c r="A164" s="95">
        <v>30</v>
      </c>
      <c r="B164" s="110" t="s">
        <v>478</v>
      </c>
      <c r="C164" s="209">
        <v>0</v>
      </c>
      <c r="D164" s="139" t="s">
        <v>29</v>
      </c>
      <c r="E164" s="170">
        <v>0</v>
      </c>
      <c r="F164" s="171">
        <f t="shared" si="2"/>
        <v>0</v>
      </c>
      <c r="G164"/>
      <c r="H164" s="25"/>
      <c r="I164" s="29"/>
    </row>
    <row r="165" spans="1:9" ht="14.25" x14ac:dyDescent="0.2">
      <c r="A165" s="95">
        <v>31</v>
      </c>
      <c r="B165" s="110" t="s">
        <v>479</v>
      </c>
      <c r="C165" s="209">
        <v>0</v>
      </c>
      <c r="D165" s="139" t="s">
        <v>29</v>
      </c>
      <c r="E165" s="170">
        <v>0</v>
      </c>
      <c r="F165" s="171">
        <f t="shared" si="2"/>
        <v>0</v>
      </c>
      <c r="G165"/>
      <c r="I165" s="29"/>
    </row>
    <row r="166" spans="1:9" ht="14.25" x14ac:dyDescent="0.2">
      <c r="A166" s="95">
        <v>32</v>
      </c>
      <c r="B166" s="110" t="s">
        <v>63</v>
      </c>
      <c r="C166" s="209">
        <v>7</v>
      </c>
      <c r="D166" s="139" t="s">
        <v>33</v>
      </c>
      <c r="E166" s="170">
        <v>0</v>
      </c>
      <c r="F166" s="171">
        <f t="shared" si="2"/>
        <v>0</v>
      </c>
      <c r="G166"/>
      <c r="I166" s="29"/>
    </row>
    <row r="167" spans="1:9" ht="14.25" x14ac:dyDescent="0.2">
      <c r="A167" s="95">
        <v>33</v>
      </c>
      <c r="B167" s="110" t="s">
        <v>480</v>
      </c>
      <c r="C167" s="209">
        <v>0</v>
      </c>
      <c r="D167" s="139" t="s">
        <v>29</v>
      </c>
      <c r="E167" s="170">
        <v>0</v>
      </c>
      <c r="F167" s="171">
        <f t="shared" si="2"/>
        <v>0</v>
      </c>
      <c r="G167"/>
      <c r="I167" s="29"/>
    </row>
    <row r="168" spans="1:9" ht="14.25" x14ac:dyDescent="0.2">
      <c r="A168" s="95">
        <v>34</v>
      </c>
      <c r="B168" s="110" t="s">
        <v>481</v>
      </c>
      <c r="C168" s="209">
        <v>0</v>
      </c>
      <c r="D168" s="139" t="s">
        <v>29</v>
      </c>
      <c r="E168" s="170">
        <v>0</v>
      </c>
      <c r="F168" s="171">
        <f t="shared" si="2"/>
        <v>0</v>
      </c>
      <c r="G168"/>
      <c r="I168" s="29"/>
    </row>
    <row r="169" spans="1:9" ht="14.25" x14ac:dyDescent="0.2">
      <c r="A169" s="95">
        <v>35</v>
      </c>
      <c r="B169" s="110" t="s">
        <v>64</v>
      </c>
      <c r="C169" s="209">
        <v>0</v>
      </c>
      <c r="D169" s="139" t="s">
        <v>29</v>
      </c>
      <c r="E169" s="170">
        <v>0</v>
      </c>
      <c r="F169" s="171">
        <f t="shared" si="2"/>
        <v>0</v>
      </c>
      <c r="G169"/>
      <c r="H169" s="25"/>
      <c r="I169" s="29"/>
    </row>
    <row r="170" spans="1:9" ht="14.25" x14ac:dyDescent="0.2">
      <c r="A170" s="95">
        <v>36</v>
      </c>
      <c r="B170" s="110" t="s">
        <v>314</v>
      </c>
      <c r="C170" s="209">
        <v>0</v>
      </c>
      <c r="D170" s="139" t="s">
        <v>29</v>
      </c>
      <c r="E170" s="170">
        <v>0</v>
      </c>
      <c r="F170" s="171">
        <f t="shared" si="2"/>
        <v>0</v>
      </c>
      <c r="G170"/>
      <c r="H170" s="25"/>
      <c r="I170" s="29"/>
    </row>
    <row r="171" spans="1:9" ht="14.25" x14ac:dyDescent="0.2">
      <c r="A171" s="95">
        <v>37</v>
      </c>
      <c r="B171" s="110" t="s">
        <v>65</v>
      </c>
      <c r="C171" s="209">
        <v>0</v>
      </c>
      <c r="D171" s="139" t="s">
        <v>29</v>
      </c>
      <c r="E171" s="170">
        <v>0</v>
      </c>
      <c r="F171" s="171">
        <f t="shared" si="2"/>
        <v>0</v>
      </c>
      <c r="G171"/>
      <c r="H171" s="25"/>
      <c r="I171" s="29"/>
    </row>
    <row r="172" spans="1:9" ht="14.25" x14ac:dyDescent="0.2">
      <c r="A172" s="95">
        <v>38</v>
      </c>
      <c r="B172" s="110" t="s">
        <v>66</v>
      </c>
      <c r="C172" s="209">
        <v>0</v>
      </c>
      <c r="D172" s="139" t="s">
        <v>33</v>
      </c>
      <c r="E172" s="170">
        <v>0</v>
      </c>
      <c r="F172" s="171">
        <f t="shared" si="2"/>
        <v>0</v>
      </c>
      <c r="G172"/>
      <c r="H172" s="25"/>
      <c r="I172" s="29"/>
    </row>
    <row r="173" spans="1:9" ht="14.25" x14ac:dyDescent="0.2">
      <c r="A173" s="95">
        <v>39</v>
      </c>
      <c r="B173" s="110" t="s">
        <v>67</v>
      </c>
      <c r="C173" s="209">
        <v>15</v>
      </c>
      <c r="D173" s="139" t="s">
        <v>29</v>
      </c>
      <c r="E173" s="170">
        <v>0</v>
      </c>
      <c r="F173" s="171">
        <f t="shared" si="2"/>
        <v>0</v>
      </c>
      <c r="G173"/>
      <c r="H173" s="25"/>
      <c r="I173" s="29"/>
    </row>
    <row r="174" spans="1:9" ht="14.25" x14ac:dyDescent="0.2">
      <c r="A174" s="95">
        <v>40</v>
      </c>
      <c r="B174" s="110" t="s">
        <v>287</v>
      </c>
      <c r="C174" s="209">
        <v>0</v>
      </c>
      <c r="D174" s="139" t="s">
        <v>33</v>
      </c>
      <c r="E174" s="170">
        <v>0</v>
      </c>
      <c r="F174" s="171">
        <f t="shared" si="2"/>
        <v>0</v>
      </c>
      <c r="G174"/>
      <c r="H174" s="25"/>
      <c r="I174" s="29"/>
    </row>
    <row r="175" spans="1:9" ht="14.25" x14ac:dyDescent="0.2">
      <c r="A175" s="95">
        <v>41</v>
      </c>
      <c r="B175" s="110" t="s">
        <v>288</v>
      </c>
      <c r="C175" s="209">
        <v>0</v>
      </c>
      <c r="D175" s="139" t="s">
        <v>29</v>
      </c>
      <c r="E175" s="170">
        <v>0</v>
      </c>
      <c r="F175" s="171">
        <f t="shared" si="2"/>
        <v>0</v>
      </c>
      <c r="G175"/>
      <c r="H175" s="25"/>
      <c r="I175" s="29"/>
    </row>
    <row r="176" spans="1:9" ht="51.75" customHeight="1" x14ac:dyDescent="0.2">
      <c r="A176" s="95">
        <v>42</v>
      </c>
      <c r="B176" s="174" t="s">
        <v>334</v>
      </c>
      <c r="C176" s="209">
        <v>0</v>
      </c>
      <c r="D176" s="168" t="s">
        <v>29</v>
      </c>
      <c r="E176" s="170">
        <v>0</v>
      </c>
      <c r="F176" s="171">
        <f t="shared" si="2"/>
        <v>0</v>
      </c>
      <c r="G176"/>
      <c r="H176" s="25"/>
      <c r="I176" s="29"/>
    </row>
    <row r="177" spans="1:9" ht="88.5" customHeight="1" x14ac:dyDescent="0.2">
      <c r="A177" s="95">
        <v>43</v>
      </c>
      <c r="B177" s="174" t="s">
        <v>335</v>
      </c>
      <c r="C177" s="209">
        <v>0</v>
      </c>
      <c r="D177" s="168" t="s">
        <v>29</v>
      </c>
      <c r="E177" s="170">
        <v>0</v>
      </c>
      <c r="F177" s="171">
        <f t="shared" si="2"/>
        <v>0</v>
      </c>
      <c r="G177"/>
      <c r="H177" s="25"/>
      <c r="I177" s="29"/>
    </row>
    <row r="178" spans="1:9" ht="89.25" customHeight="1" x14ac:dyDescent="0.2">
      <c r="A178" s="95">
        <v>44</v>
      </c>
      <c r="B178" s="174" t="s">
        <v>336</v>
      </c>
      <c r="C178" s="209">
        <v>0</v>
      </c>
      <c r="D178" s="168" t="s">
        <v>29</v>
      </c>
      <c r="E178" s="170">
        <v>0</v>
      </c>
      <c r="F178" s="171">
        <f t="shared" si="2"/>
        <v>0</v>
      </c>
      <c r="G178"/>
      <c r="H178" s="25"/>
      <c r="I178" s="29"/>
    </row>
    <row r="179" spans="1:9" ht="77.25" customHeight="1" x14ac:dyDescent="0.2">
      <c r="A179" s="95">
        <v>45</v>
      </c>
      <c r="B179" s="174" t="s">
        <v>337</v>
      </c>
      <c r="C179" s="209">
        <v>0</v>
      </c>
      <c r="D179" s="168" t="s">
        <v>29</v>
      </c>
      <c r="E179" s="170">
        <v>0</v>
      </c>
      <c r="F179" s="171">
        <f t="shared" si="2"/>
        <v>0</v>
      </c>
      <c r="G179"/>
      <c r="H179" s="25"/>
      <c r="I179" s="29"/>
    </row>
    <row r="180" spans="1:9" ht="19.5" customHeight="1" x14ac:dyDescent="0.2">
      <c r="A180" s="95">
        <v>46</v>
      </c>
      <c r="B180" s="110" t="s">
        <v>494</v>
      </c>
      <c r="C180" s="209">
        <v>5</v>
      </c>
      <c r="D180" s="139" t="s">
        <v>13</v>
      </c>
      <c r="E180" s="170">
        <v>0</v>
      </c>
      <c r="F180" s="171">
        <f t="shared" si="2"/>
        <v>0</v>
      </c>
      <c r="G180"/>
      <c r="H180" s="25"/>
      <c r="I180" s="29"/>
    </row>
    <row r="181" spans="1:9" ht="19.5" customHeight="1" x14ac:dyDescent="0.2">
      <c r="A181" s="95">
        <v>47</v>
      </c>
      <c r="B181" s="175" t="s">
        <v>495</v>
      </c>
      <c r="C181" s="209">
        <v>0</v>
      </c>
      <c r="D181" s="139" t="s">
        <v>12</v>
      </c>
      <c r="E181" s="170">
        <v>0</v>
      </c>
      <c r="F181" s="171">
        <f t="shared" si="2"/>
        <v>0</v>
      </c>
      <c r="G181"/>
      <c r="H181" s="25"/>
      <c r="I181" s="29"/>
    </row>
    <row r="182" spans="1:9" ht="15" customHeight="1" x14ac:dyDescent="0.2">
      <c r="A182" s="95">
        <v>48</v>
      </c>
      <c r="B182" s="110" t="s">
        <v>55</v>
      </c>
      <c r="C182" s="209">
        <v>0</v>
      </c>
      <c r="D182" s="139" t="s">
        <v>13</v>
      </c>
      <c r="E182" s="170">
        <v>0</v>
      </c>
      <c r="F182" s="171">
        <f t="shared" si="2"/>
        <v>0</v>
      </c>
      <c r="G182"/>
      <c r="H182" s="25"/>
      <c r="I182" s="29"/>
    </row>
    <row r="183" spans="1:9" ht="14.25" x14ac:dyDescent="0.2">
      <c r="A183" s="95">
        <v>49</v>
      </c>
      <c r="B183" s="110" t="s">
        <v>72</v>
      </c>
      <c r="C183" s="209">
        <v>15</v>
      </c>
      <c r="D183" s="139" t="s">
        <v>33</v>
      </c>
      <c r="E183" s="170">
        <v>0</v>
      </c>
      <c r="F183" s="171">
        <f t="shared" si="2"/>
        <v>0</v>
      </c>
      <c r="G183"/>
      <c r="H183" s="25"/>
      <c r="I183" s="29"/>
    </row>
    <row r="184" spans="1:9" ht="14.25" x14ac:dyDescent="0.2">
      <c r="A184" s="95">
        <v>50</v>
      </c>
      <c r="B184" s="110" t="s">
        <v>68</v>
      </c>
      <c r="C184" s="209">
        <v>15</v>
      </c>
      <c r="D184" s="139" t="s">
        <v>33</v>
      </c>
      <c r="E184" s="170">
        <v>0</v>
      </c>
      <c r="F184" s="171">
        <f t="shared" si="2"/>
        <v>0</v>
      </c>
      <c r="G184"/>
      <c r="H184" s="25"/>
      <c r="I184" s="29"/>
    </row>
    <row r="185" spans="1:9" ht="14.25" x14ac:dyDescent="0.2">
      <c r="A185" s="95">
        <v>51</v>
      </c>
      <c r="B185" s="110" t="s">
        <v>69</v>
      </c>
      <c r="C185" s="209">
        <v>10</v>
      </c>
      <c r="D185" s="139" t="s">
        <v>33</v>
      </c>
      <c r="E185" s="170">
        <v>0</v>
      </c>
      <c r="F185" s="171">
        <f t="shared" si="2"/>
        <v>0</v>
      </c>
      <c r="G185"/>
      <c r="H185" s="25"/>
      <c r="I185" s="29"/>
    </row>
    <row r="186" spans="1:9" ht="14.25" x14ac:dyDescent="0.2">
      <c r="A186" s="95">
        <v>52</v>
      </c>
      <c r="B186" s="110" t="s">
        <v>70</v>
      </c>
      <c r="C186" s="209">
        <v>0</v>
      </c>
      <c r="D186" s="139" t="s">
        <v>33</v>
      </c>
      <c r="E186" s="170">
        <v>0</v>
      </c>
      <c r="F186" s="171">
        <f t="shared" si="2"/>
        <v>0</v>
      </c>
      <c r="G186"/>
      <c r="H186" s="25"/>
      <c r="I186" s="29"/>
    </row>
    <row r="187" spans="1:9" ht="14.25" x14ac:dyDescent="0.2">
      <c r="A187" s="95">
        <v>53</v>
      </c>
      <c r="B187" s="110" t="s">
        <v>71</v>
      </c>
      <c r="C187" s="209">
        <v>0</v>
      </c>
      <c r="D187" s="139" t="s">
        <v>33</v>
      </c>
      <c r="E187" s="170">
        <v>0</v>
      </c>
      <c r="F187" s="171">
        <f t="shared" si="2"/>
        <v>0</v>
      </c>
      <c r="G187"/>
      <c r="H187" s="25"/>
      <c r="I187" s="29"/>
    </row>
    <row r="188" spans="1:9" ht="14.25" x14ac:dyDescent="0.2">
      <c r="A188" s="95">
        <v>54</v>
      </c>
      <c r="B188" s="110" t="s">
        <v>73</v>
      </c>
      <c r="C188" s="209">
        <v>0</v>
      </c>
      <c r="D188" s="139" t="s">
        <v>33</v>
      </c>
      <c r="E188" s="170">
        <v>0</v>
      </c>
      <c r="F188" s="171">
        <f t="shared" si="2"/>
        <v>0</v>
      </c>
      <c r="G188"/>
      <c r="H188" s="25"/>
      <c r="I188" s="29"/>
    </row>
    <row r="189" spans="1:9" ht="14.25" x14ac:dyDescent="0.2">
      <c r="A189" s="95">
        <v>55</v>
      </c>
      <c r="B189" s="110" t="s">
        <v>74</v>
      </c>
      <c r="C189" s="209">
        <v>0</v>
      </c>
      <c r="D189" s="139" t="s">
        <v>33</v>
      </c>
      <c r="E189" s="170">
        <v>0</v>
      </c>
      <c r="F189" s="171">
        <f t="shared" si="2"/>
        <v>0</v>
      </c>
      <c r="G189"/>
      <c r="H189" s="25"/>
      <c r="I189" s="29"/>
    </row>
    <row r="190" spans="1:9" ht="14.25" x14ac:dyDescent="0.2">
      <c r="A190" s="95">
        <v>56</v>
      </c>
      <c r="B190" s="110" t="s">
        <v>75</v>
      </c>
      <c r="C190" s="209">
        <v>0</v>
      </c>
      <c r="D190" s="139" t="s">
        <v>29</v>
      </c>
      <c r="E190" s="170">
        <v>0</v>
      </c>
      <c r="F190" s="171">
        <f t="shared" si="2"/>
        <v>0</v>
      </c>
      <c r="G190"/>
      <c r="H190" s="25"/>
      <c r="I190" s="29"/>
    </row>
    <row r="191" spans="1:9" ht="14.25" x14ac:dyDescent="0.2">
      <c r="A191" s="95">
        <v>57</v>
      </c>
      <c r="B191" s="110" t="s">
        <v>76</v>
      </c>
      <c r="C191" s="209">
        <v>0</v>
      </c>
      <c r="D191" s="139" t="s">
        <v>33</v>
      </c>
      <c r="E191" s="170">
        <v>0</v>
      </c>
      <c r="F191" s="171">
        <f t="shared" si="2"/>
        <v>0</v>
      </c>
      <c r="G191"/>
      <c r="H191" s="25"/>
      <c r="I191" s="29"/>
    </row>
    <row r="192" spans="1:9" ht="14.25" x14ac:dyDescent="0.2">
      <c r="A192" s="95">
        <v>58</v>
      </c>
      <c r="B192" s="110" t="s">
        <v>486</v>
      </c>
      <c r="C192" s="209">
        <v>0</v>
      </c>
      <c r="D192" s="139" t="s">
        <v>33</v>
      </c>
      <c r="E192" s="170">
        <v>0</v>
      </c>
      <c r="F192" s="171">
        <f t="shared" si="2"/>
        <v>0</v>
      </c>
      <c r="G192"/>
      <c r="H192" s="25"/>
      <c r="I192" s="29"/>
    </row>
    <row r="193" spans="1:9" ht="14.25" x14ac:dyDescent="0.2">
      <c r="A193" s="95">
        <v>59</v>
      </c>
      <c r="B193" s="110" t="s">
        <v>77</v>
      </c>
      <c r="C193" s="209">
        <v>0</v>
      </c>
      <c r="D193" s="139" t="s">
        <v>13</v>
      </c>
      <c r="E193" s="170">
        <v>0</v>
      </c>
      <c r="F193" s="171">
        <f t="shared" si="2"/>
        <v>0</v>
      </c>
      <c r="G193"/>
      <c r="H193" s="25"/>
      <c r="I193" s="29"/>
    </row>
    <row r="194" spans="1:9" ht="76.5" x14ac:dyDescent="0.2">
      <c r="A194" s="95">
        <v>60</v>
      </c>
      <c r="B194" s="167" t="s">
        <v>313</v>
      </c>
      <c r="C194" s="209">
        <v>0</v>
      </c>
      <c r="D194" s="168" t="s">
        <v>13</v>
      </c>
      <c r="E194" s="170">
        <v>0</v>
      </c>
      <c r="F194" s="171">
        <f t="shared" si="2"/>
        <v>0</v>
      </c>
      <c r="G194"/>
      <c r="H194" s="25"/>
      <c r="I194" s="29"/>
    </row>
    <row r="195" spans="1:9" ht="14.25" x14ac:dyDescent="0.2">
      <c r="A195" s="95">
        <v>61</v>
      </c>
      <c r="B195" s="176" t="s">
        <v>344</v>
      </c>
      <c r="C195" s="209">
        <v>0</v>
      </c>
      <c r="D195" s="113" t="s">
        <v>13</v>
      </c>
      <c r="E195" s="170">
        <v>0</v>
      </c>
      <c r="F195" s="171">
        <f t="shared" si="2"/>
        <v>0</v>
      </c>
      <c r="G195"/>
      <c r="H195" s="25"/>
      <c r="I195" s="29"/>
    </row>
    <row r="196" spans="1:9" ht="14.25" x14ac:dyDescent="0.2">
      <c r="A196" s="95">
        <v>62</v>
      </c>
      <c r="B196" s="110" t="s">
        <v>78</v>
      </c>
      <c r="C196" s="209">
        <v>1</v>
      </c>
      <c r="D196" s="139" t="s">
        <v>12</v>
      </c>
      <c r="E196" s="170">
        <v>0</v>
      </c>
      <c r="F196" s="171">
        <f t="shared" si="2"/>
        <v>0</v>
      </c>
      <c r="G196"/>
      <c r="H196" s="25"/>
      <c r="I196" s="29"/>
    </row>
    <row r="197" spans="1:9" ht="14.25" x14ac:dyDescent="0.2">
      <c r="A197" s="95">
        <v>63</v>
      </c>
      <c r="B197" s="110" t="s">
        <v>378</v>
      </c>
      <c r="C197" s="209">
        <v>60</v>
      </c>
      <c r="D197" s="139" t="s">
        <v>13</v>
      </c>
      <c r="E197" s="170">
        <v>0</v>
      </c>
      <c r="F197" s="171">
        <f t="shared" si="2"/>
        <v>0</v>
      </c>
      <c r="G197"/>
      <c r="H197" s="25"/>
      <c r="I197" s="29"/>
    </row>
    <row r="198" spans="1:9" ht="25.5" x14ac:dyDescent="0.2">
      <c r="A198" s="95">
        <v>64</v>
      </c>
      <c r="B198" s="110" t="s">
        <v>79</v>
      </c>
      <c r="C198" s="209">
        <v>0</v>
      </c>
      <c r="D198" s="139" t="s">
        <v>33</v>
      </c>
      <c r="E198" s="170">
        <v>0</v>
      </c>
      <c r="F198" s="171">
        <f t="shared" si="2"/>
        <v>0</v>
      </c>
      <c r="G198"/>
      <c r="H198" s="25"/>
      <c r="I198" s="29"/>
    </row>
    <row r="199" spans="1:9" ht="14.25" x14ac:dyDescent="0.2">
      <c r="A199" s="95">
        <v>65</v>
      </c>
      <c r="B199" s="110" t="s">
        <v>80</v>
      </c>
      <c r="C199" s="209">
        <v>0</v>
      </c>
      <c r="D199" s="168" t="s">
        <v>29</v>
      </c>
      <c r="E199" s="170">
        <v>0</v>
      </c>
      <c r="F199" s="171">
        <f t="shared" si="2"/>
        <v>0</v>
      </c>
      <c r="G199"/>
      <c r="H199" s="25"/>
      <c r="I199" s="29"/>
    </row>
    <row r="200" spans="1:9" ht="25.5" x14ac:dyDescent="0.2">
      <c r="A200" s="95">
        <v>66</v>
      </c>
      <c r="B200" s="110" t="s">
        <v>81</v>
      </c>
      <c r="C200" s="209">
        <v>0</v>
      </c>
      <c r="D200" s="139" t="s">
        <v>33</v>
      </c>
      <c r="E200" s="170">
        <v>0</v>
      </c>
      <c r="F200" s="171">
        <f t="shared" si="2"/>
        <v>0</v>
      </c>
      <c r="G200"/>
      <c r="H200" s="25"/>
      <c r="I200" s="29"/>
    </row>
    <row r="201" spans="1:9" ht="63.75" x14ac:dyDescent="0.2">
      <c r="A201" s="95">
        <v>67</v>
      </c>
      <c r="B201" s="110" t="s">
        <v>370</v>
      </c>
      <c r="C201" s="209">
        <v>20</v>
      </c>
      <c r="D201" s="139" t="s">
        <v>29</v>
      </c>
      <c r="E201" s="170">
        <v>0</v>
      </c>
      <c r="F201" s="171">
        <f t="shared" ref="F201:F266" si="3">C201*E201</f>
        <v>0</v>
      </c>
      <c r="G201"/>
      <c r="H201" s="25"/>
      <c r="I201" s="29"/>
    </row>
    <row r="202" spans="1:9" ht="14.25" x14ac:dyDescent="0.2">
      <c r="A202" s="95">
        <v>68</v>
      </c>
      <c r="B202" s="174" t="s">
        <v>82</v>
      </c>
      <c r="C202" s="209">
        <v>0</v>
      </c>
      <c r="D202" s="168" t="s">
        <v>29</v>
      </c>
      <c r="E202" s="170">
        <v>0</v>
      </c>
      <c r="F202" s="171">
        <f t="shared" si="3"/>
        <v>0</v>
      </c>
      <c r="G202"/>
      <c r="H202" s="25"/>
      <c r="I202" s="29"/>
    </row>
    <row r="203" spans="1:9" ht="74.25" customHeight="1" x14ac:dyDescent="0.2">
      <c r="A203" s="95">
        <v>69</v>
      </c>
      <c r="B203" s="174" t="s">
        <v>418</v>
      </c>
      <c r="C203" s="209">
        <v>120</v>
      </c>
      <c r="D203" s="168" t="s">
        <v>33</v>
      </c>
      <c r="E203" s="170">
        <v>0</v>
      </c>
      <c r="F203" s="171">
        <f t="shared" si="3"/>
        <v>0</v>
      </c>
      <c r="G203"/>
      <c r="H203" s="25"/>
      <c r="I203" s="29"/>
    </row>
    <row r="204" spans="1:9" ht="30.75" customHeight="1" x14ac:dyDescent="0.2">
      <c r="A204" s="247"/>
      <c r="B204" s="296" t="s">
        <v>533</v>
      </c>
      <c r="C204" s="282">
        <v>0</v>
      </c>
      <c r="D204" s="282" t="s">
        <v>29</v>
      </c>
      <c r="E204" s="170">
        <v>0</v>
      </c>
      <c r="F204" s="295">
        <f>C204*E204</f>
        <v>0</v>
      </c>
      <c r="G204"/>
      <c r="H204" s="25"/>
      <c r="I204" s="29"/>
    </row>
    <row r="205" spans="1:9" s="40" customFormat="1" ht="14.25" x14ac:dyDescent="0.2">
      <c r="A205" s="95">
        <v>70</v>
      </c>
      <c r="B205" s="68" t="s">
        <v>299</v>
      </c>
      <c r="C205" s="209">
        <v>0</v>
      </c>
      <c r="D205" s="173" t="s">
        <v>33</v>
      </c>
      <c r="E205" s="170">
        <v>0</v>
      </c>
      <c r="F205" s="171">
        <f t="shared" si="3"/>
        <v>0</v>
      </c>
      <c r="G205" s="39"/>
      <c r="H205" s="49"/>
      <c r="I205" s="42"/>
    </row>
    <row r="206" spans="1:9" ht="14.25" x14ac:dyDescent="0.2">
      <c r="A206" s="95">
        <v>71</v>
      </c>
      <c r="B206" s="174" t="s">
        <v>83</v>
      </c>
      <c r="C206" s="209">
        <v>0</v>
      </c>
      <c r="D206" s="139" t="s">
        <v>29</v>
      </c>
      <c r="E206" s="170">
        <v>0</v>
      </c>
      <c r="F206" s="171">
        <f t="shared" si="3"/>
        <v>0</v>
      </c>
      <c r="G206"/>
      <c r="H206" s="25"/>
      <c r="I206" s="29"/>
    </row>
    <row r="207" spans="1:9" ht="25.5" x14ac:dyDescent="0.2">
      <c r="A207" s="95">
        <v>72</v>
      </c>
      <c r="B207" s="110" t="s">
        <v>84</v>
      </c>
      <c r="C207" s="209">
        <v>48</v>
      </c>
      <c r="D207" s="139" t="s">
        <v>85</v>
      </c>
      <c r="E207" s="170">
        <v>0</v>
      </c>
      <c r="F207" s="171">
        <f t="shared" si="3"/>
        <v>0</v>
      </c>
      <c r="G207"/>
      <c r="H207" s="25"/>
      <c r="I207" s="29"/>
    </row>
    <row r="208" spans="1:9" ht="25.5" x14ac:dyDescent="0.2">
      <c r="A208" s="95">
        <v>73</v>
      </c>
      <c r="B208" s="110" t="s">
        <v>86</v>
      </c>
      <c r="C208" s="209">
        <v>12</v>
      </c>
      <c r="D208" s="139" t="s">
        <v>29</v>
      </c>
      <c r="E208" s="170">
        <v>0</v>
      </c>
      <c r="F208" s="171">
        <f t="shared" si="3"/>
        <v>0</v>
      </c>
      <c r="G208"/>
      <c r="H208" s="25"/>
      <c r="I208" s="29"/>
    </row>
    <row r="209" spans="1:9" ht="38.25" x14ac:dyDescent="0.2">
      <c r="A209" s="95">
        <v>74</v>
      </c>
      <c r="B209" s="110" t="s">
        <v>493</v>
      </c>
      <c r="C209" s="209">
        <v>25</v>
      </c>
      <c r="D209" s="139" t="s">
        <v>13</v>
      </c>
      <c r="E209" s="170">
        <v>0</v>
      </c>
      <c r="F209" s="171">
        <f t="shared" si="3"/>
        <v>0</v>
      </c>
      <c r="G209"/>
      <c r="H209" s="25"/>
      <c r="I209" s="29"/>
    </row>
    <row r="210" spans="1:9" ht="14.25" x14ac:dyDescent="0.2">
      <c r="A210" s="95">
        <v>75</v>
      </c>
      <c r="B210" s="110" t="s">
        <v>87</v>
      </c>
      <c r="C210" s="209">
        <v>0</v>
      </c>
      <c r="D210" s="139" t="s">
        <v>33</v>
      </c>
      <c r="E210" s="170">
        <v>0</v>
      </c>
      <c r="F210" s="171">
        <f t="shared" si="3"/>
        <v>0</v>
      </c>
      <c r="G210"/>
      <c r="H210" s="25"/>
      <c r="I210" s="29"/>
    </row>
    <row r="211" spans="1:9" ht="14.25" x14ac:dyDescent="0.2">
      <c r="A211" s="95">
        <v>76</v>
      </c>
      <c r="B211" s="177" t="s">
        <v>88</v>
      </c>
      <c r="C211" s="209">
        <v>0</v>
      </c>
      <c r="D211" s="139" t="s">
        <v>29</v>
      </c>
      <c r="E211" s="170">
        <v>0</v>
      </c>
      <c r="F211" s="171">
        <f t="shared" si="3"/>
        <v>0</v>
      </c>
      <c r="G211"/>
      <c r="H211" s="25"/>
      <c r="I211" s="29"/>
    </row>
    <row r="212" spans="1:9" ht="14.25" x14ac:dyDescent="0.2">
      <c r="A212" s="95">
        <v>77</v>
      </c>
      <c r="B212" s="110" t="s">
        <v>89</v>
      </c>
      <c r="C212" s="209">
        <v>0</v>
      </c>
      <c r="D212" s="139" t="s">
        <v>33</v>
      </c>
      <c r="E212" s="170">
        <v>0</v>
      </c>
      <c r="F212" s="171">
        <f t="shared" si="3"/>
        <v>0</v>
      </c>
      <c r="G212"/>
      <c r="H212" s="25"/>
      <c r="I212" s="29"/>
    </row>
    <row r="213" spans="1:9" ht="14.25" x14ac:dyDescent="0.2">
      <c r="A213" s="95">
        <v>78</v>
      </c>
      <c r="B213" s="110" t="s">
        <v>90</v>
      </c>
      <c r="C213" s="209">
        <v>0</v>
      </c>
      <c r="D213" s="139" t="s">
        <v>13</v>
      </c>
      <c r="E213" s="170">
        <v>0</v>
      </c>
      <c r="F213" s="171">
        <f t="shared" si="3"/>
        <v>0</v>
      </c>
      <c r="G213"/>
      <c r="H213" s="25"/>
      <c r="I213" s="29"/>
    </row>
    <row r="214" spans="1:9" ht="14.25" x14ac:dyDescent="0.2">
      <c r="A214" s="95">
        <v>79</v>
      </c>
      <c r="B214" s="110" t="s">
        <v>317</v>
      </c>
      <c r="C214" s="209">
        <v>0</v>
      </c>
      <c r="D214" s="139" t="s">
        <v>13</v>
      </c>
      <c r="E214" s="170">
        <v>0</v>
      </c>
      <c r="F214" s="171">
        <f t="shared" si="3"/>
        <v>0</v>
      </c>
      <c r="G214"/>
      <c r="H214" s="25"/>
      <c r="I214" s="29"/>
    </row>
    <row r="215" spans="1:9" ht="14.25" x14ac:dyDescent="0.2">
      <c r="A215" s="95">
        <v>80</v>
      </c>
      <c r="B215" s="110" t="s">
        <v>318</v>
      </c>
      <c r="C215" s="209">
        <v>20</v>
      </c>
      <c r="D215" s="139" t="s">
        <v>29</v>
      </c>
      <c r="E215" s="170">
        <v>0</v>
      </c>
      <c r="F215" s="171">
        <f t="shared" si="3"/>
        <v>0</v>
      </c>
      <c r="G215"/>
      <c r="H215" s="25"/>
      <c r="I215" s="29"/>
    </row>
    <row r="216" spans="1:9" ht="14.25" x14ac:dyDescent="0.2">
      <c r="A216" s="95">
        <v>81</v>
      </c>
      <c r="B216" s="175" t="s">
        <v>319</v>
      </c>
      <c r="C216" s="209">
        <v>0</v>
      </c>
      <c r="D216" s="139" t="s">
        <v>29</v>
      </c>
      <c r="E216" s="170">
        <v>0</v>
      </c>
      <c r="F216" s="171">
        <f t="shared" si="3"/>
        <v>0</v>
      </c>
      <c r="G216"/>
      <c r="H216" s="25"/>
      <c r="I216" s="29"/>
    </row>
    <row r="217" spans="1:9" ht="14.25" x14ac:dyDescent="0.2">
      <c r="A217" s="95">
        <v>82</v>
      </c>
      <c r="B217" s="175" t="s">
        <v>496</v>
      </c>
      <c r="C217" s="209">
        <v>0</v>
      </c>
      <c r="D217" s="139" t="s">
        <v>13</v>
      </c>
      <c r="E217" s="170">
        <v>0</v>
      </c>
      <c r="F217" s="171">
        <f t="shared" si="3"/>
        <v>0</v>
      </c>
      <c r="G217"/>
      <c r="H217" s="25"/>
      <c r="I217" s="29"/>
    </row>
    <row r="218" spans="1:9" ht="14.25" x14ac:dyDescent="0.2">
      <c r="A218" s="95">
        <v>83</v>
      </c>
      <c r="B218" s="175" t="s">
        <v>497</v>
      </c>
      <c r="C218" s="209">
        <v>0</v>
      </c>
      <c r="D218" s="139" t="s">
        <v>13</v>
      </c>
      <c r="E218" s="170">
        <v>0</v>
      </c>
      <c r="F218" s="171">
        <f t="shared" si="3"/>
        <v>0</v>
      </c>
      <c r="G218"/>
      <c r="H218" s="25"/>
      <c r="I218" s="29"/>
    </row>
    <row r="219" spans="1:9" ht="14.25" x14ac:dyDescent="0.2">
      <c r="A219" s="95">
        <v>84</v>
      </c>
      <c r="B219" s="110" t="s">
        <v>91</v>
      </c>
      <c r="C219" s="209">
        <v>0</v>
      </c>
      <c r="D219" s="139" t="s">
        <v>12</v>
      </c>
      <c r="E219" s="170">
        <v>0</v>
      </c>
      <c r="F219" s="171">
        <f t="shared" si="3"/>
        <v>0</v>
      </c>
      <c r="G219"/>
      <c r="H219" s="25"/>
      <c r="I219" s="29"/>
    </row>
    <row r="220" spans="1:9" ht="14.25" x14ac:dyDescent="0.2">
      <c r="A220" s="95">
        <v>85</v>
      </c>
      <c r="B220" s="110" t="s">
        <v>92</v>
      </c>
      <c r="C220" s="209">
        <v>0</v>
      </c>
      <c r="D220" s="139" t="s">
        <v>13</v>
      </c>
      <c r="E220" s="170">
        <v>0</v>
      </c>
      <c r="F220" s="171">
        <f t="shared" si="3"/>
        <v>0</v>
      </c>
      <c r="G220"/>
      <c r="H220" s="25"/>
      <c r="I220" s="29"/>
    </row>
    <row r="221" spans="1:9" ht="14.25" x14ac:dyDescent="0.2">
      <c r="A221" s="95">
        <v>86</v>
      </c>
      <c r="B221" s="110" t="s">
        <v>349</v>
      </c>
      <c r="C221" s="209">
        <v>0</v>
      </c>
      <c r="D221" s="139" t="s">
        <v>33</v>
      </c>
      <c r="E221" s="170">
        <v>0</v>
      </c>
      <c r="F221" s="171">
        <f t="shared" si="3"/>
        <v>0</v>
      </c>
      <c r="G221"/>
      <c r="H221" s="25"/>
      <c r="I221" s="29"/>
    </row>
    <row r="222" spans="1:9" ht="14.25" x14ac:dyDescent="0.2">
      <c r="A222" s="95">
        <v>87</v>
      </c>
      <c r="B222" s="110" t="s">
        <v>350</v>
      </c>
      <c r="C222" s="209">
        <v>0</v>
      </c>
      <c r="D222" s="139" t="s">
        <v>33</v>
      </c>
      <c r="E222" s="170">
        <v>0</v>
      </c>
      <c r="F222" s="171">
        <f t="shared" si="3"/>
        <v>0</v>
      </c>
      <c r="G222"/>
      <c r="H222" s="25"/>
      <c r="I222" s="29"/>
    </row>
    <row r="223" spans="1:9" ht="14.25" x14ac:dyDescent="0.2">
      <c r="A223" s="95">
        <v>88</v>
      </c>
      <c r="B223" s="110" t="s">
        <v>94</v>
      </c>
      <c r="C223" s="209">
        <v>0</v>
      </c>
      <c r="D223" s="139" t="s">
        <v>29</v>
      </c>
      <c r="E223" s="170">
        <v>0</v>
      </c>
      <c r="F223" s="171">
        <f t="shared" si="3"/>
        <v>0</v>
      </c>
      <c r="G223"/>
      <c r="H223" s="25"/>
      <c r="I223" s="29"/>
    </row>
    <row r="224" spans="1:9" ht="14.25" x14ac:dyDescent="0.2">
      <c r="A224" s="95">
        <v>89</v>
      </c>
      <c r="B224" s="110" t="s">
        <v>492</v>
      </c>
      <c r="C224" s="209">
        <v>0</v>
      </c>
      <c r="D224" s="139" t="s">
        <v>12</v>
      </c>
      <c r="E224" s="170">
        <v>0</v>
      </c>
      <c r="F224" s="171">
        <f t="shared" si="3"/>
        <v>0</v>
      </c>
      <c r="G224"/>
      <c r="H224" s="25"/>
      <c r="I224" s="29"/>
    </row>
    <row r="225" spans="1:11" ht="14.25" x14ac:dyDescent="0.2">
      <c r="A225" s="95">
        <v>90</v>
      </c>
      <c r="B225" s="110" t="s">
        <v>491</v>
      </c>
      <c r="C225" s="209">
        <v>0</v>
      </c>
      <c r="D225" s="139" t="s">
        <v>33</v>
      </c>
      <c r="E225" s="170">
        <v>0</v>
      </c>
      <c r="F225" s="171">
        <f t="shared" si="3"/>
        <v>0</v>
      </c>
      <c r="G225"/>
      <c r="H225" s="25"/>
      <c r="I225" s="29"/>
    </row>
    <row r="226" spans="1:11" ht="14.25" x14ac:dyDescent="0.2">
      <c r="A226" s="95">
        <v>91</v>
      </c>
      <c r="B226" s="110" t="s">
        <v>456</v>
      </c>
      <c r="C226" s="209">
        <v>30</v>
      </c>
      <c r="D226" s="139" t="s">
        <v>12</v>
      </c>
      <c r="E226" s="170">
        <v>0</v>
      </c>
      <c r="F226" s="171">
        <f t="shared" si="3"/>
        <v>0</v>
      </c>
      <c r="G226"/>
      <c r="H226" s="25"/>
      <c r="I226" s="29"/>
    </row>
    <row r="227" spans="1:11" ht="14.25" x14ac:dyDescent="0.2">
      <c r="A227" s="95">
        <v>92</v>
      </c>
      <c r="B227" s="110" t="s">
        <v>95</v>
      </c>
      <c r="C227" s="209">
        <v>40</v>
      </c>
      <c r="D227" s="139" t="s">
        <v>33</v>
      </c>
      <c r="E227" s="170">
        <v>0</v>
      </c>
      <c r="F227" s="171">
        <f t="shared" si="3"/>
        <v>0</v>
      </c>
      <c r="G227"/>
      <c r="H227" s="25"/>
      <c r="I227" s="29"/>
    </row>
    <row r="228" spans="1:11" ht="14.25" x14ac:dyDescent="0.2">
      <c r="A228" s="95">
        <v>93</v>
      </c>
      <c r="B228" s="110" t="s">
        <v>96</v>
      </c>
      <c r="C228" s="209">
        <v>0</v>
      </c>
      <c r="D228" s="139" t="s">
        <v>12</v>
      </c>
      <c r="E228" s="170">
        <v>0</v>
      </c>
      <c r="F228" s="171">
        <f t="shared" si="3"/>
        <v>0</v>
      </c>
      <c r="G228"/>
      <c r="H228" s="25"/>
      <c r="I228" s="29"/>
    </row>
    <row r="229" spans="1:11" ht="14.25" x14ac:dyDescent="0.2">
      <c r="A229" s="95">
        <v>94</v>
      </c>
      <c r="B229" s="110" t="s">
        <v>457</v>
      </c>
      <c r="C229" s="209">
        <v>14</v>
      </c>
      <c r="D229" s="139" t="s">
        <v>33</v>
      </c>
      <c r="E229" s="170">
        <v>0</v>
      </c>
      <c r="F229" s="171">
        <f t="shared" si="3"/>
        <v>0</v>
      </c>
      <c r="G229"/>
      <c r="H229" s="25"/>
      <c r="I229" s="29"/>
    </row>
    <row r="230" spans="1:11" ht="14.25" x14ac:dyDescent="0.2">
      <c r="A230" s="95">
        <v>95</v>
      </c>
      <c r="B230" s="110" t="s">
        <v>498</v>
      </c>
      <c r="C230" s="209">
        <v>0</v>
      </c>
      <c r="D230" s="139" t="s">
        <v>12</v>
      </c>
      <c r="E230" s="170">
        <v>0</v>
      </c>
      <c r="F230" s="171">
        <f t="shared" si="3"/>
        <v>0</v>
      </c>
      <c r="G230"/>
      <c r="H230" s="25"/>
      <c r="I230" s="29"/>
      <c r="K230" s="25"/>
    </row>
    <row r="231" spans="1:11" ht="14.25" x14ac:dyDescent="0.2">
      <c r="A231" s="95">
        <v>96</v>
      </c>
      <c r="B231" s="110" t="s">
        <v>97</v>
      </c>
      <c r="C231" s="209">
        <v>3</v>
      </c>
      <c r="D231" s="139" t="s">
        <v>33</v>
      </c>
      <c r="E231" s="170">
        <v>0</v>
      </c>
      <c r="F231" s="171">
        <f t="shared" si="3"/>
        <v>0</v>
      </c>
      <c r="G231"/>
      <c r="H231" s="25"/>
      <c r="I231" s="29"/>
    </row>
    <row r="232" spans="1:11" ht="51" x14ac:dyDescent="0.2">
      <c r="A232" s="95">
        <v>97</v>
      </c>
      <c r="B232" s="110" t="s">
        <v>98</v>
      </c>
      <c r="C232" s="209">
        <v>0</v>
      </c>
      <c r="D232" s="139" t="s">
        <v>33</v>
      </c>
      <c r="E232" s="170">
        <v>0</v>
      </c>
      <c r="F232" s="171">
        <f t="shared" si="3"/>
        <v>0</v>
      </c>
      <c r="G232"/>
      <c r="H232" s="25"/>
      <c r="I232" s="29"/>
    </row>
    <row r="233" spans="1:11" ht="25.5" x14ac:dyDescent="0.2">
      <c r="A233" s="95">
        <v>98</v>
      </c>
      <c r="B233" s="110" t="s">
        <v>99</v>
      </c>
      <c r="C233" s="209">
        <v>0</v>
      </c>
      <c r="D233" s="139" t="s">
        <v>33</v>
      </c>
      <c r="E233" s="170">
        <v>0</v>
      </c>
      <c r="F233" s="171">
        <f t="shared" si="3"/>
        <v>0</v>
      </c>
      <c r="G233"/>
      <c r="H233" s="25"/>
      <c r="I233" s="29"/>
    </row>
    <row r="234" spans="1:11" ht="14.25" x14ac:dyDescent="0.2">
      <c r="A234" s="95">
        <v>99</v>
      </c>
      <c r="B234" s="110" t="s">
        <v>278</v>
      </c>
      <c r="C234" s="209">
        <v>0</v>
      </c>
      <c r="D234" s="139" t="s">
        <v>33</v>
      </c>
      <c r="E234" s="170">
        <v>0</v>
      </c>
      <c r="F234" s="171">
        <f t="shared" si="3"/>
        <v>0</v>
      </c>
      <c r="G234"/>
      <c r="H234" s="25"/>
      <c r="I234" s="29"/>
    </row>
    <row r="235" spans="1:11" s="40" customFormat="1" ht="14.25" x14ac:dyDescent="0.2">
      <c r="A235" s="95">
        <v>100</v>
      </c>
      <c r="B235" s="178" t="s">
        <v>294</v>
      </c>
      <c r="C235" s="209">
        <v>0</v>
      </c>
      <c r="D235" s="173" t="s">
        <v>33</v>
      </c>
      <c r="E235" s="170">
        <v>0</v>
      </c>
      <c r="F235" s="171">
        <f t="shared" si="3"/>
        <v>0</v>
      </c>
      <c r="G235" s="39"/>
      <c r="H235" s="49"/>
      <c r="I235" s="42"/>
    </row>
    <row r="236" spans="1:11" s="40" customFormat="1" ht="14.25" x14ac:dyDescent="0.2">
      <c r="A236" s="95">
        <v>101</v>
      </c>
      <c r="B236" s="178" t="s">
        <v>295</v>
      </c>
      <c r="C236" s="209">
        <v>0</v>
      </c>
      <c r="D236" s="173" t="s">
        <v>33</v>
      </c>
      <c r="E236" s="170">
        <v>0</v>
      </c>
      <c r="F236" s="171">
        <f t="shared" si="3"/>
        <v>0</v>
      </c>
      <c r="G236" s="39"/>
      <c r="H236" s="49"/>
      <c r="I236" s="42"/>
    </row>
    <row r="237" spans="1:11" ht="14.25" x14ac:dyDescent="0.2">
      <c r="A237" s="95">
        <v>102</v>
      </c>
      <c r="B237" s="110" t="s">
        <v>100</v>
      </c>
      <c r="C237" s="209">
        <v>0</v>
      </c>
      <c r="D237" s="139" t="s">
        <v>33</v>
      </c>
      <c r="E237" s="170">
        <v>0</v>
      </c>
      <c r="F237" s="171">
        <f t="shared" si="3"/>
        <v>0</v>
      </c>
      <c r="G237"/>
      <c r="I237" s="29"/>
    </row>
    <row r="238" spans="1:11" ht="14.25" x14ac:dyDescent="0.2">
      <c r="A238" s="95">
        <v>103</v>
      </c>
      <c r="B238" s="110" t="s">
        <v>101</v>
      </c>
      <c r="C238" s="209">
        <v>0</v>
      </c>
      <c r="D238" s="139" t="s">
        <v>33</v>
      </c>
      <c r="E238" s="170">
        <v>0</v>
      </c>
      <c r="F238" s="171">
        <f t="shared" si="3"/>
        <v>0</v>
      </c>
      <c r="G238"/>
      <c r="H238" s="25"/>
      <c r="I238" s="29"/>
    </row>
    <row r="239" spans="1:11" ht="14.25" x14ac:dyDescent="0.2">
      <c r="A239" s="95">
        <v>104</v>
      </c>
      <c r="B239" s="110" t="s">
        <v>102</v>
      </c>
      <c r="C239" s="209">
        <v>0</v>
      </c>
      <c r="D239" s="139" t="s">
        <v>33</v>
      </c>
      <c r="E239" s="170">
        <v>0</v>
      </c>
      <c r="F239" s="171">
        <f t="shared" si="3"/>
        <v>0</v>
      </c>
      <c r="G239"/>
      <c r="H239" s="25"/>
      <c r="I239" s="29"/>
    </row>
    <row r="240" spans="1:11" ht="14.25" x14ac:dyDescent="0.2">
      <c r="A240" s="95">
        <v>105</v>
      </c>
      <c r="B240" s="110" t="s">
        <v>103</v>
      </c>
      <c r="C240" s="209">
        <v>0</v>
      </c>
      <c r="D240" s="139" t="s">
        <v>33</v>
      </c>
      <c r="E240" s="170">
        <v>0</v>
      </c>
      <c r="F240" s="171">
        <f t="shared" si="3"/>
        <v>0</v>
      </c>
      <c r="G240"/>
      <c r="I240" s="29"/>
    </row>
    <row r="241" spans="1:9" ht="24" customHeight="1" x14ac:dyDescent="0.2">
      <c r="A241" s="95">
        <v>106</v>
      </c>
      <c r="B241" s="110" t="s">
        <v>104</v>
      </c>
      <c r="C241" s="209">
        <v>15</v>
      </c>
      <c r="D241" s="139" t="s">
        <v>33</v>
      </c>
      <c r="E241" s="170">
        <v>0</v>
      </c>
      <c r="F241" s="171">
        <f t="shared" si="3"/>
        <v>0</v>
      </c>
      <c r="G241"/>
      <c r="I241" s="29"/>
    </row>
    <row r="242" spans="1:9" ht="14.25" x14ac:dyDescent="0.2">
      <c r="A242" s="95">
        <v>107</v>
      </c>
      <c r="B242" s="110" t="s">
        <v>105</v>
      </c>
      <c r="C242" s="209">
        <v>0</v>
      </c>
      <c r="D242" s="139" t="s">
        <v>33</v>
      </c>
      <c r="E242" s="170">
        <v>0</v>
      </c>
      <c r="F242" s="171">
        <f t="shared" si="3"/>
        <v>0</v>
      </c>
      <c r="G242"/>
      <c r="I242" s="29"/>
    </row>
    <row r="243" spans="1:9" ht="14.25" x14ac:dyDescent="0.2">
      <c r="A243" s="95">
        <v>108</v>
      </c>
      <c r="B243" s="110" t="s">
        <v>106</v>
      </c>
      <c r="C243" s="209">
        <v>0</v>
      </c>
      <c r="D243" s="139" t="s">
        <v>33</v>
      </c>
      <c r="E243" s="170">
        <v>0</v>
      </c>
      <c r="F243" s="171">
        <f t="shared" si="3"/>
        <v>0</v>
      </c>
      <c r="G243"/>
      <c r="I243" s="29"/>
    </row>
    <row r="244" spans="1:9" ht="14.25" x14ac:dyDescent="0.2">
      <c r="A244" s="95">
        <v>109</v>
      </c>
      <c r="B244" s="110" t="s">
        <v>107</v>
      </c>
      <c r="C244" s="209">
        <v>0</v>
      </c>
      <c r="D244" s="139" t="s">
        <v>33</v>
      </c>
      <c r="E244" s="170">
        <v>0</v>
      </c>
      <c r="F244" s="171">
        <f t="shared" si="3"/>
        <v>0</v>
      </c>
      <c r="G244"/>
      <c r="I244" s="29"/>
    </row>
    <row r="245" spans="1:9" ht="14.25" x14ac:dyDescent="0.2">
      <c r="A245" s="95">
        <v>110</v>
      </c>
      <c r="B245" s="110" t="s">
        <v>108</v>
      </c>
      <c r="C245" s="209">
        <v>7</v>
      </c>
      <c r="D245" s="139" t="s">
        <v>33</v>
      </c>
      <c r="E245" s="170">
        <v>0</v>
      </c>
      <c r="F245" s="171">
        <f t="shared" si="3"/>
        <v>0</v>
      </c>
      <c r="G245"/>
      <c r="I245" s="29"/>
    </row>
    <row r="246" spans="1:9" ht="14.25" x14ac:dyDescent="0.2">
      <c r="A246" s="95">
        <v>111</v>
      </c>
      <c r="B246" s="174" t="s">
        <v>109</v>
      </c>
      <c r="C246" s="209">
        <v>45</v>
      </c>
      <c r="D246" s="139" t="s">
        <v>33</v>
      </c>
      <c r="E246" s="170">
        <v>0</v>
      </c>
      <c r="F246" s="171">
        <f t="shared" si="3"/>
        <v>0</v>
      </c>
      <c r="G246"/>
      <c r="H246" s="25"/>
      <c r="I246" s="29"/>
    </row>
    <row r="247" spans="1:9" ht="14.25" x14ac:dyDescent="0.2">
      <c r="A247" s="95">
        <v>112</v>
      </c>
      <c r="B247" s="110" t="s">
        <v>376</v>
      </c>
      <c r="C247" s="209">
        <v>12</v>
      </c>
      <c r="D247" s="139" t="s">
        <v>13</v>
      </c>
      <c r="E247" s="170">
        <v>0</v>
      </c>
      <c r="F247" s="171">
        <f t="shared" si="3"/>
        <v>0</v>
      </c>
      <c r="G247"/>
      <c r="H247" s="25"/>
      <c r="I247" s="29"/>
    </row>
    <row r="248" spans="1:9" ht="14.25" x14ac:dyDescent="0.2">
      <c r="A248" s="95">
        <v>113</v>
      </c>
      <c r="B248" s="110" t="s">
        <v>281</v>
      </c>
      <c r="C248" s="209">
        <v>0</v>
      </c>
      <c r="D248" s="139" t="s">
        <v>12</v>
      </c>
      <c r="E248" s="170">
        <v>0</v>
      </c>
      <c r="F248" s="171">
        <f t="shared" si="3"/>
        <v>0</v>
      </c>
      <c r="G248"/>
      <c r="H248" s="25"/>
      <c r="I248" s="29"/>
    </row>
    <row r="249" spans="1:9" s="13" customFormat="1" ht="14.25" x14ac:dyDescent="0.2">
      <c r="A249" s="95">
        <v>114</v>
      </c>
      <c r="B249" s="174" t="s">
        <v>325</v>
      </c>
      <c r="C249" s="209">
        <v>3</v>
      </c>
      <c r="D249" s="168" t="s">
        <v>33</v>
      </c>
      <c r="E249" s="170">
        <v>0</v>
      </c>
      <c r="F249" s="171">
        <f t="shared" si="3"/>
        <v>0</v>
      </c>
      <c r="G249" s="24"/>
      <c r="I249" s="38"/>
    </row>
    <row r="250" spans="1:9" s="13" customFormat="1" ht="14.25" x14ac:dyDescent="0.2">
      <c r="A250" s="95">
        <v>115</v>
      </c>
      <c r="B250" s="179" t="s">
        <v>326</v>
      </c>
      <c r="C250" s="209">
        <v>0</v>
      </c>
      <c r="D250" s="168" t="s">
        <v>33</v>
      </c>
      <c r="E250" s="170">
        <v>0</v>
      </c>
      <c r="F250" s="171">
        <f t="shared" si="3"/>
        <v>0</v>
      </c>
      <c r="G250" s="24"/>
      <c r="I250" s="38"/>
    </row>
    <row r="251" spans="1:9" ht="14.25" x14ac:dyDescent="0.2">
      <c r="A251" s="95">
        <v>116</v>
      </c>
      <c r="B251" s="174" t="s">
        <v>110</v>
      </c>
      <c r="C251" s="209">
        <v>6</v>
      </c>
      <c r="D251" s="139" t="s">
        <v>85</v>
      </c>
      <c r="E251" s="170">
        <v>0</v>
      </c>
      <c r="F251" s="171">
        <f t="shared" si="3"/>
        <v>0</v>
      </c>
      <c r="G251"/>
      <c r="I251" s="29"/>
    </row>
    <row r="252" spans="1:9" ht="14.25" x14ac:dyDescent="0.2">
      <c r="A252" s="255"/>
      <c r="B252" s="256" t="s">
        <v>522</v>
      </c>
      <c r="C252" s="250">
        <v>0</v>
      </c>
      <c r="D252" s="257" t="s">
        <v>29</v>
      </c>
      <c r="E252" s="170">
        <v>0</v>
      </c>
      <c r="F252" s="251">
        <f t="shared" si="3"/>
        <v>0</v>
      </c>
      <c r="G252"/>
      <c r="I252" s="29"/>
    </row>
    <row r="253" spans="1:9" ht="14.25" x14ac:dyDescent="0.2">
      <c r="A253" s="95">
        <v>117</v>
      </c>
      <c r="B253" s="110" t="s">
        <v>111</v>
      </c>
      <c r="C253" s="209">
        <v>0</v>
      </c>
      <c r="D253" s="139" t="s">
        <v>33</v>
      </c>
      <c r="E253" s="170">
        <v>0</v>
      </c>
      <c r="F253" s="171">
        <f t="shared" si="3"/>
        <v>0</v>
      </c>
      <c r="G253"/>
      <c r="H253" s="25"/>
      <c r="I253" s="29"/>
    </row>
    <row r="254" spans="1:9" ht="14.25" x14ac:dyDescent="0.2">
      <c r="A254" s="95">
        <v>118</v>
      </c>
      <c r="B254" s="110" t="s">
        <v>316</v>
      </c>
      <c r="C254" s="209">
        <v>0</v>
      </c>
      <c r="D254" s="139" t="s">
        <v>12</v>
      </c>
      <c r="E254" s="170">
        <v>0</v>
      </c>
      <c r="F254" s="171">
        <f t="shared" si="3"/>
        <v>0</v>
      </c>
      <c r="G254"/>
      <c r="H254" s="25"/>
      <c r="I254" s="29"/>
    </row>
    <row r="255" spans="1:9" ht="14.25" x14ac:dyDescent="0.2">
      <c r="A255" s="95">
        <v>119</v>
      </c>
      <c r="B255" s="110" t="s">
        <v>112</v>
      </c>
      <c r="C255" s="209">
        <v>0</v>
      </c>
      <c r="D255" s="139" t="s">
        <v>12</v>
      </c>
      <c r="E255" s="170">
        <v>0</v>
      </c>
      <c r="F255" s="171">
        <f t="shared" si="3"/>
        <v>0</v>
      </c>
      <c r="G255"/>
      <c r="H255" s="25"/>
      <c r="I255" s="29"/>
    </row>
    <row r="256" spans="1:9" ht="25.5" x14ac:dyDescent="0.2">
      <c r="A256" s="95">
        <v>120</v>
      </c>
      <c r="B256" s="110" t="s">
        <v>113</v>
      </c>
      <c r="C256" s="209">
        <v>0</v>
      </c>
      <c r="D256" s="139" t="s">
        <v>29</v>
      </c>
      <c r="E256" s="170">
        <v>0</v>
      </c>
      <c r="F256" s="171">
        <f t="shared" si="3"/>
        <v>0</v>
      </c>
      <c r="G256"/>
      <c r="H256" s="25"/>
      <c r="I256" s="29"/>
    </row>
    <row r="257" spans="1:9" ht="14.25" x14ac:dyDescent="0.2">
      <c r="A257" s="95">
        <v>121</v>
      </c>
      <c r="B257" s="110" t="s">
        <v>315</v>
      </c>
      <c r="C257" s="209">
        <v>0</v>
      </c>
      <c r="D257" s="139" t="s">
        <v>12</v>
      </c>
      <c r="E257" s="170">
        <v>0</v>
      </c>
      <c r="F257" s="171">
        <f t="shared" si="3"/>
        <v>0</v>
      </c>
      <c r="G257"/>
      <c r="H257" s="25"/>
      <c r="I257" s="29"/>
    </row>
    <row r="258" spans="1:9" ht="25.5" x14ac:dyDescent="0.2">
      <c r="A258" s="95">
        <v>122</v>
      </c>
      <c r="B258" s="110" t="s">
        <v>114</v>
      </c>
      <c r="C258" s="209">
        <v>0</v>
      </c>
      <c r="D258" s="139" t="s">
        <v>29</v>
      </c>
      <c r="E258" s="170">
        <v>0</v>
      </c>
      <c r="F258" s="171">
        <f t="shared" si="3"/>
        <v>0</v>
      </c>
      <c r="G258"/>
      <c r="H258" s="25"/>
      <c r="I258" s="29"/>
    </row>
    <row r="259" spans="1:9" ht="14.25" x14ac:dyDescent="0.2">
      <c r="A259" s="95">
        <v>123</v>
      </c>
      <c r="B259" s="110" t="s">
        <v>57</v>
      </c>
      <c r="C259" s="209">
        <v>4</v>
      </c>
      <c r="D259" s="139" t="s">
        <v>33</v>
      </c>
      <c r="E259" s="170">
        <v>0</v>
      </c>
      <c r="F259" s="171">
        <f t="shared" si="3"/>
        <v>0</v>
      </c>
      <c r="G259"/>
      <c r="H259" s="25"/>
      <c r="I259" s="29"/>
    </row>
    <row r="260" spans="1:9" ht="14.25" x14ac:dyDescent="0.2">
      <c r="A260" s="95">
        <v>124</v>
      </c>
      <c r="B260" s="110" t="s">
        <v>490</v>
      </c>
      <c r="C260" s="209">
        <v>0</v>
      </c>
      <c r="D260" s="139" t="s">
        <v>33</v>
      </c>
      <c r="E260" s="170">
        <v>0</v>
      </c>
      <c r="F260" s="171">
        <f t="shared" si="3"/>
        <v>0</v>
      </c>
      <c r="G260"/>
      <c r="H260" s="25"/>
      <c r="I260" s="29"/>
    </row>
    <row r="261" spans="1:9" ht="14.25" x14ac:dyDescent="0.2">
      <c r="A261" s="95">
        <v>125</v>
      </c>
      <c r="B261" s="177" t="s">
        <v>115</v>
      </c>
      <c r="C261" s="209">
        <v>0</v>
      </c>
      <c r="D261" s="139" t="s">
        <v>29</v>
      </c>
      <c r="E261" s="170">
        <v>0</v>
      </c>
      <c r="F261" s="171">
        <f t="shared" si="3"/>
        <v>0</v>
      </c>
      <c r="G261"/>
      <c r="H261" s="25"/>
      <c r="I261" s="29"/>
    </row>
    <row r="262" spans="1:9" ht="13.5" customHeight="1" x14ac:dyDescent="0.2">
      <c r="A262" s="95">
        <v>126</v>
      </c>
      <c r="B262" s="110" t="s">
        <v>116</v>
      </c>
      <c r="C262" s="209">
        <v>0</v>
      </c>
      <c r="D262" s="139" t="s">
        <v>29</v>
      </c>
      <c r="E262" s="170">
        <v>0</v>
      </c>
      <c r="F262" s="171">
        <f t="shared" si="3"/>
        <v>0</v>
      </c>
      <c r="G262"/>
      <c r="I262" s="29"/>
    </row>
    <row r="263" spans="1:9" ht="14.25" x14ac:dyDescent="0.2">
      <c r="A263" s="95">
        <v>127</v>
      </c>
      <c r="B263" s="4" t="s">
        <v>117</v>
      </c>
      <c r="C263" s="209">
        <v>0</v>
      </c>
      <c r="D263" s="139" t="s">
        <v>29</v>
      </c>
      <c r="E263" s="170">
        <v>0</v>
      </c>
      <c r="F263" s="171">
        <f t="shared" si="3"/>
        <v>0</v>
      </c>
      <c r="G263"/>
      <c r="I263" s="29"/>
    </row>
    <row r="264" spans="1:9" ht="14.25" x14ac:dyDescent="0.2">
      <c r="A264" s="95">
        <v>128</v>
      </c>
      <c r="B264" s="110" t="s">
        <v>118</v>
      </c>
      <c r="C264" s="209">
        <v>350</v>
      </c>
      <c r="D264" s="139" t="s">
        <v>33</v>
      </c>
      <c r="E264" s="170">
        <v>0</v>
      </c>
      <c r="F264" s="171">
        <f t="shared" si="3"/>
        <v>0</v>
      </c>
      <c r="G264"/>
      <c r="I264" s="29"/>
    </row>
    <row r="265" spans="1:9" ht="14.25" x14ac:dyDescent="0.2">
      <c r="A265" s="95">
        <v>129</v>
      </c>
      <c r="B265" s="110" t="s">
        <v>348</v>
      </c>
      <c r="C265" s="209">
        <v>0</v>
      </c>
      <c r="D265" s="139" t="s">
        <v>33</v>
      </c>
      <c r="E265" s="170">
        <v>0</v>
      </c>
      <c r="F265" s="171">
        <f t="shared" si="3"/>
        <v>0</v>
      </c>
      <c r="G265"/>
      <c r="I265" s="29"/>
    </row>
    <row r="266" spans="1:9" ht="14.25" x14ac:dyDescent="0.2">
      <c r="A266" s="95">
        <v>130</v>
      </c>
      <c r="B266" s="110" t="s">
        <v>119</v>
      </c>
      <c r="C266" s="209">
        <v>0</v>
      </c>
      <c r="D266" s="139" t="s">
        <v>29</v>
      </c>
      <c r="E266" s="170">
        <v>0</v>
      </c>
      <c r="F266" s="171">
        <f t="shared" si="3"/>
        <v>0</v>
      </c>
      <c r="G266"/>
      <c r="I266" s="29"/>
    </row>
    <row r="267" spans="1:9" ht="14.25" x14ac:dyDescent="0.2">
      <c r="A267" s="95">
        <v>131</v>
      </c>
      <c r="B267" s="110" t="s">
        <v>120</v>
      </c>
      <c r="C267" s="209">
        <v>0</v>
      </c>
      <c r="D267" s="139" t="s">
        <v>33</v>
      </c>
      <c r="E267" s="170">
        <v>0</v>
      </c>
      <c r="F267" s="171">
        <f t="shared" ref="F267:F306" si="4">C267*E267</f>
        <v>0</v>
      </c>
      <c r="G267"/>
      <c r="H267" s="25"/>
      <c r="I267" s="29"/>
    </row>
    <row r="268" spans="1:9" ht="14.25" x14ac:dyDescent="0.2">
      <c r="A268" s="95">
        <v>132</v>
      </c>
      <c r="B268" s="177" t="s">
        <v>121</v>
      </c>
      <c r="C268" s="209">
        <v>0</v>
      </c>
      <c r="D268" s="139" t="s">
        <v>33</v>
      </c>
      <c r="E268" s="170">
        <v>0</v>
      </c>
      <c r="F268" s="171">
        <f t="shared" si="4"/>
        <v>0</v>
      </c>
      <c r="G268"/>
      <c r="H268" s="25"/>
      <c r="I268" s="29"/>
    </row>
    <row r="269" spans="1:9" ht="14.25" x14ac:dyDescent="0.2">
      <c r="A269" s="95">
        <v>133</v>
      </c>
      <c r="B269" s="177" t="s">
        <v>286</v>
      </c>
      <c r="C269" s="209">
        <v>160</v>
      </c>
      <c r="D269" s="139" t="s">
        <v>33</v>
      </c>
      <c r="E269" s="170">
        <v>0</v>
      </c>
      <c r="F269" s="171">
        <f t="shared" si="4"/>
        <v>0</v>
      </c>
      <c r="G269"/>
      <c r="H269" s="25"/>
      <c r="I269" s="29"/>
    </row>
    <row r="270" spans="1:9" s="40" customFormat="1" ht="14.25" x14ac:dyDescent="0.2">
      <c r="A270" s="95">
        <v>134</v>
      </c>
      <c r="B270" s="178" t="s">
        <v>297</v>
      </c>
      <c r="C270" s="209">
        <v>0</v>
      </c>
      <c r="D270" s="180" t="s">
        <v>33</v>
      </c>
      <c r="E270" s="170">
        <v>0</v>
      </c>
      <c r="F270" s="171">
        <f t="shared" si="4"/>
        <v>0</v>
      </c>
      <c r="G270" s="39"/>
      <c r="H270" s="49"/>
      <c r="I270" s="42"/>
    </row>
    <row r="271" spans="1:9" ht="38.25" x14ac:dyDescent="0.2">
      <c r="A271" s="95">
        <v>135</v>
      </c>
      <c r="B271" s="181" t="s">
        <v>312</v>
      </c>
      <c r="C271" s="209">
        <v>390</v>
      </c>
      <c r="D271" s="139" t="s">
        <v>29</v>
      </c>
      <c r="E271" s="170">
        <v>0</v>
      </c>
      <c r="F271" s="171">
        <f t="shared" si="4"/>
        <v>0</v>
      </c>
      <c r="G271"/>
      <c r="H271" s="25"/>
      <c r="I271" s="29"/>
    </row>
    <row r="272" spans="1:9" s="35" customFormat="1" ht="14.25" x14ac:dyDescent="0.2">
      <c r="A272" s="95">
        <v>136</v>
      </c>
      <c r="B272" s="182" t="s">
        <v>353</v>
      </c>
      <c r="C272" s="209">
        <v>0</v>
      </c>
      <c r="D272" s="168" t="s">
        <v>29</v>
      </c>
      <c r="E272" s="170">
        <v>0</v>
      </c>
      <c r="F272" s="171">
        <f t="shared" si="4"/>
        <v>0</v>
      </c>
      <c r="G272" s="33"/>
      <c r="I272" s="37"/>
    </row>
    <row r="273" spans="1:9" ht="38.25" x14ac:dyDescent="0.2">
      <c r="A273" s="95">
        <v>137</v>
      </c>
      <c r="B273" s="110" t="s">
        <v>122</v>
      </c>
      <c r="C273" s="209">
        <v>40</v>
      </c>
      <c r="D273" s="139" t="s">
        <v>85</v>
      </c>
      <c r="E273" s="170">
        <v>0</v>
      </c>
      <c r="F273" s="171">
        <f t="shared" si="4"/>
        <v>0</v>
      </c>
      <c r="G273"/>
      <c r="H273" s="25"/>
      <c r="I273" s="29"/>
    </row>
    <row r="274" spans="1:9" ht="25.5" x14ac:dyDescent="0.2">
      <c r="A274" s="95">
        <v>138</v>
      </c>
      <c r="B274" s="176" t="s">
        <v>311</v>
      </c>
      <c r="C274" s="209">
        <v>0</v>
      </c>
      <c r="D274" s="168" t="s">
        <v>29</v>
      </c>
      <c r="E274" s="170">
        <v>0</v>
      </c>
      <c r="F274" s="171">
        <f t="shared" si="4"/>
        <v>0</v>
      </c>
      <c r="G274"/>
      <c r="H274" s="25"/>
      <c r="I274" s="29"/>
    </row>
    <row r="275" spans="1:9" ht="14.25" x14ac:dyDescent="0.2">
      <c r="A275" s="95">
        <v>139</v>
      </c>
      <c r="B275" s="110" t="s">
        <v>123</v>
      </c>
      <c r="C275" s="209">
        <v>0</v>
      </c>
      <c r="D275" s="139" t="s">
        <v>33</v>
      </c>
      <c r="E275" s="170">
        <v>0</v>
      </c>
      <c r="F275" s="171">
        <f t="shared" si="4"/>
        <v>0</v>
      </c>
      <c r="G275"/>
      <c r="H275" s="25"/>
      <c r="I275" s="29"/>
    </row>
    <row r="276" spans="1:9" ht="63.75" x14ac:dyDescent="0.2">
      <c r="A276" s="95">
        <v>140</v>
      </c>
      <c r="B276" s="110" t="s">
        <v>124</v>
      </c>
      <c r="C276" s="209">
        <v>0</v>
      </c>
      <c r="D276" s="139" t="s">
        <v>29</v>
      </c>
      <c r="E276" s="170">
        <v>0</v>
      </c>
      <c r="F276" s="171">
        <f t="shared" si="4"/>
        <v>0</v>
      </c>
      <c r="G276"/>
      <c r="H276" s="25"/>
      <c r="I276" s="29"/>
    </row>
    <row r="277" spans="1:9" ht="14.25" x14ac:dyDescent="0.2">
      <c r="A277" s="255"/>
      <c r="B277" s="256" t="s">
        <v>524</v>
      </c>
      <c r="C277" s="250">
        <v>0</v>
      </c>
      <c r="D277" s="257" t="s">
        <v>33</v>
      </c>
      <c r="E277" s="170">
        <v>0</v>
      </c>
      <c r="F277" s="251">
        <f t="shared" si="4"/>
        <v>0</v>
      </c>
      <c r="G277"/>
      <c r="H277" s="25"/>
      <c r="I277" s="29"/>
    </row>
    <row r="278" spans="1:9" s="40" customFormat="1" ht="14.25" x14ac:dyDescent="0.2">
      <c r="A278" s="95">
        <v>141</v>
      </c>
      <c r="B278" s="178" t="s">
        <v>298</v>
      </c>
      <c r="C278" s="209">
        <v>0</v>
      </c>
      <c r="D278" s="180" t="s">
        <v>33</v>
      </c>
      <c r="E278" s="170">
        <v>0</v>
      </c>
      <c r="F278" s="171">
        <f t="shared" si="4"/>
        <v>0</v>
      </c>
      <c r="G278" s="39"/>
      <c r="H278" s="49"/>
      <c r="I278" s="42"/>
    </row>
    <row r="279" spans="1:9" ht="37.5" customHeight="1" x14ac:dyDescent="0.2">
      <c r="A279" s="95">
        <v>142</v>
      </c>
      <c r="B279" s="110" t="s">
        <v>125</v>
      </c>
      <c r="C279" s="209">
        <v>0</v>
      </c>
      <c r="D279" s="139" t="s">
        <v>29</v>
      </c>
      <c r="E279" s="170">
        <v>0</v>
      </c>
      <c r="F279" s="171">
        <f t="shared" si="4"/>
        <v>0</v>
      </c>
      <c r="G279"/>
      <c r="H279" s="25"/>
      <c r="I279" s="29"/>
    </row>
    <row r="280" spans="1:9" ht="51" x14ac:dyDescent="0.2">
      <c r="A280" s="95">
        <v>143</v>
      </c>
      <c r="B280" s="110" t="s">
        <v>371</v>
      </c>
      <c r="C280" s="209">
        <v>0</v>
      </c>
      <c r="D280" s="139" t="s">
        <v>33</v>
      </c>
      <c r="E280" s="170">
        <v>0</v>
      </c>
      <c r="F280" s="171">
        <f t="shared" si="4"/>
        <v>0</v>
      </c>
      <c r="G280"/>
      <c r="H280" s="25"/>
      <c r="I280" s="29"/>
    </row>
    <row r="281" spans="1:9" ht="38.25" x14ac:dyDescent="0.2">
      <c r="A281" s="95">
        <v>144</v>
      </c>
      <c r="B281" s="110" t="s">
        <v>372</v>
      </c>
      <c r="C281" s="209">
        <v>36</v>
      </c>
      <c r="D281" s="139" t="s">
        <v>29</v>
      </c>
      <c r="E281" s="170">
        <v>0</v>
      </c>
      <c r="F281" s="171">
        <f t="shared" si="4"/>
        <v>0</v>
      </c>
      <c r="G281"/>
      <c r="H281" s="25"/>
      <c r="I281" s="29"/>
    </row>
    <row r="282" spans="1:9" ht="38.25" x14ac:dyDescent="0.2">
      <c r="A282" s="95">
        <v>145</v>
      </c>
      <c r="B282" s="69" t="s">
        <v>489</v>
      </c>
      <c r="C282" s="209">
        <v>0</v>
      </c>
      <c r="D282" s="139" t="s">
        <v>93</v>
      </c>
      <c r="E282" s="170">
        <v>0</v>
      </c>
      <c r="F282" s="171">
        <f t="shared" si="4"/>
        <v>0</v>
      </c>
      <c r="G282"/>
      <c r="I282" s="29"/>
    </row>
    <row r="283" spans="1:9" ht="38.25" x14ac:dyDescent="0.2">
      <c r="A283" s="95">
        <v>146</v>
      </c>
      <c r="B283" s="110" t="s">
        <v>126</v>
      </c>
      <c r="C283" s="209">
        <v>0</v>
      </c>
      <c r="D283" s="139" t="s">
        <v>12</v>
      </c>
      <c r="E283" s="170">
        <v>0</v>
      </c>
      <c r="F283" s="171">
        <f t="shared" si="4"/>
        <v>0</v>
      </c>
      <c r="G283"/>
      <c r="I283" s="29"/>
    </row>
    <row r="284" spans="1:9" ht="51" x14ac:dyDescent="0.2">
      <c r="A284" s="95">
        <v>147</v>
      </c>
      <c r="B284" s="70" t="s">
        <v>305</v>
      </c>
      <c r="C284" s="209">
        <v>0</v>
      </c>
      <c r="D284" s="139" t="s">
        <v>93</v>
      </c>
      <c r="E284" s="170">
        <v>0</v>
      </c>
      <c r="F284" s="171">
        <f t="shared" si="4"/>
        <v>0</v>
      </c>
      <c r="G284"/>
      <c r="I284" s="29"/>
    </row>
    <row r="285" spans="1:9" ht="38.25" x14ac:dyDescent="0.2">
      <c r="A285" s="95">
        <v>148</v>
      </c>
      <c r="B285" s="110" t="s">
        <v>306</v>
      </c>
      <c r="C285" s="209">
        <v>230</v>
      </c>
      <c r="D285" s="139" t="s">
        <v>29</v>
      </c>
      <c r="E285" s="170">
        <v>0</v>
      </c>
      <c r="F285" s="171">
        <f t="shared" si="4"/>
        <v>0</v>
      </c>
      <c r="G285"/>
      <c r="H285" s="25"/>
      <c r="I285" s="29"/>
    </row>
    <row r="286" spans="1:9" ht="14.25" x14ac:dyDescent="0.2">
      <c r="A286" s="95">
        <v>149</v>
      </c>
      <c r="B286" s="110" t="s">
        <v>127</v>
      </c>
      <c r="C286" s="209">
        <v>0</v>
      </c>
      <c r="D286" s="139" t="s">
        <v>29</v>
      </c>
      <c r="E286" s="170">
        <v>0</v>
      </c>
      <c r="F286" s="171">
        <f t="shared" si="4"/>
        <v>0</v>
      </c>
      <c r="G286"/>
      <c r="H286" s="25"/>
      <c r="I286" s="29"/>
    </row>
    <row r="287" spans="1:9" ht="38.25" x14ac:dyDescent="0.2">
      <c r="A287" s="95">
        <v>150</v>
      </c>
      <c r="B287" s="174" t="s">
        <v>307</v>
      </c>
      <c r="C287" s="209">
        <v>0</v>
      </c>
      <c r="D287" s="139" t="s">
        <v>33</v>
      </c>
      <c r="E287" s="170">
        <v>0</v>
      </c>
      <c r="F287" s="171">
        <f t="shared" si="4"/>
        <v>0</v>
      </c>
      <c r="G287"/>
      <c r="H287" s="25"/>
      <c r="I287" s="29"/>
    </row>
    <row r="288" spans="1:9" ht="14.25" x14ac:dyDescent="0.2">
      <c r="A288" s="95">
        <v>151</v>
      </c>
      <c r="B288" s="110" t="s">
        <v>128</v>
      </c>
      <c r="C288" s="209">
        <v>0</v>
      </c>
      <c r="D288" s="139" t="s">
        <v>29</v>
      </c>
      <c r="E288" s="170">
        <v>0</v>
      </c>
      <c r="F288" s="171">
        <f t="shared" si="4"/>
        <v>0</v>
      </c>
      <c r="G288"/>
      <c r="H288" s="25"/>
      <c r="I288" s="29"/>
    </row>
    <row r="289" spans="1:1020" ht="14.25" x14ac:dyDescent="0.2">
      <c r="A289" s="95">
        <v>152</v>
      </c>
      <c r="B289" s="110" t="s">
        <v>488</v>
      </c>
      <c r="C289" s="209">
        <v>0</v>
      </c>
      <c r="D289" s="139" t="s">
        <v>33</v>
      </c>
      <c r="E289" s="170">
        <v>0</v>
      </c>
      <c r="F289" s="171">
        <f t="shared" si="4"/>
        <v>0</v>
      </c>
      <c r="G289"/>
      <c r="I289" s="29"/>
    </row>
    <row r="290" spans="1:1020" ht="25.5" x14ac:dyDescent="0.2">
      <c r="A290" s="95">
        <v>153</v>
      </c>
      <c r="B290" s="110" t="s">
        <v>308</v>
      </c>
      <c r="C290" s="209">
        <v>0</v>
      </c>
      <c r="D290" s="139" t="s">
        <v>33</v>
      </c>
      <c r="E290" s="170">
        <v>0</v>
      </c>
      <c r="F290" s="171">
        <f t="shared" si="4"/>
        <v>0</v>
      </c>
      <c r="G290"/>
      <c r="I290" s="29"/>
    </row>
    <row r="291" spans="1:1020" ht="25.5" x14ac:dyDescent="0.2">
      <c r="A291" s="95">
        <v>154</v>
      </c>
      <c r="B291" s="110" t="s">
        <v>499</v>
      </c>
      <c r="C291" s="209">
        <v>160</v>
      </c>
      <c r="D291" s="139" t="s">
        <v>29</v>
      </c>
      <c r="E291" s="170">
        <v>0</v>
      </c>
      <c r="F291" s="171">
        <f t="shared" si="4"/>
        <v>0</v>
      </c>
      <c r="G291"/>
      <c r="I291" s="29"/>
    </row>
    <row r="292" spans="1:1020" ht="38.25" x14ac:dyDescent="0.2">
      <c r="A292" s="95">
        <v>155</v>
      </c>
      <c r="B292" s="69" t="s">
        <v>309</v>
      </c>
      <c r="C292" s="209">
        <v>0</v>
      </c>
      <c r="D292" s="139" t="s">
        <v>93</v>
      </c>
      <c r="E292" s="170">
        <v>0</v>
      </c>
      <c r="F292" s="171">
        <f t="shared" si="4"/>
        <v>0</v>
      </c>
      <c r="G292"/>
      <c r="H292" s="25"/>
    </row>
    <row r="293" spans="1:1020" ht="14.25" x14ac:dyDescent="0.2">
      <c r="A293" s="95">
        <v>156</v>
      </c>
      <c r="B293" s="110" t="s">
        <v>129</v>
      </c>
      <c r="C293" s="209">
        <v>220</v>
      </c>
      <c r="D293" s="168" t="s">
        <v>29</v>
      </c>
      <c r="E293" s="170">
        <v>0</v>
      </c>
      <c r="F293" s="171">
        <f t="shared" si="4"/>
        <v>0</v>
      </c>
      <c r="G293"/>
      <c r="H293" s="25"/>
    </row>
    <row r="294" spans="1:1020" s="40" customFormat="1" ht="14.25" x14ac:dyDescent="0.2">
      <c r="A294" s="95">
        <v>157</v>
      </c>
      <c r="B294" s="178" t="s">
        <v>296</v>
      </c>
      <c r="C294" s="209">
        <v>160</v>
      </c>
      <c r="D294" s="173" t="s">
        <v>33</v>
      </c>
      <c r="E294" s="170">
        <v>0</v>
      </c>
      <c r="F294" s="171">
        <f t="shared" si="4"/>
        <v>0</v>
      </c>
      <c r="G294" s="39"/>
      <c r="H294" s="49"/>
    </row>
    <row r="295" spans="1:1020" ht="14.25" x14ac:dyDescent="0.2">
      <c r="A295" s="95">
        <v>158</v>
      </c>
      <c r="B295" s="110" t="s">
        <v>130</v>
      </c>
      <c r="C295" s="209">
        <v>220</v>
      </c>
      <c r="D295" s="139" t="s">
        <v>93</v>
      </c>
      <c r="E295" s="170">
        <v>0</v>
      </c>
      <c r="F295" s="171">
        <f t="shared" si="4"/>
        <v>0</v>
      </c>
      <c r="G295"/>
      <c r="H295" s="25"/>
      <c r="I295" s="29"/>
    </row>
    <row r="296" spans="1:1020" s="35" customFormat="1" ht="14.25" x14ac:dyDescent="0.2">
      <c r="A296" s="95">
        <v>159</v>
      </c>
      <c r="B296" s="111" t="s">
        <v>352</v>
      </c>
      <c r="C296" s="209">
        <v>160</v>
      </c>
      <c r="D296" s="112" t="s">
        <v>93</v>
      </c>
      <c r="E296" s="170">
        <v>0</v>
      </c>
      <c r="F296" s="171">
        <f t="shared" si="4"/>
        <v>0</v>
      </c>
      <c r="G296" s="33"/>
      <c r="H296" s="34"/>
      <c r="I296" s="37"/>
    </row>
    <row r="297" spans="1:1020" ht="57" customHeight="1" x14ac:dyDescent="0.2">
      <c r="A297" s="95">
        <v>160</v>
      </c>
      <c r="B297" s="70" t="s">
        <v>310</v>
      </c>
      <c r="C297" s="209">
        <v>0</v>
      </c>
      <c r="D297" s="139" t="s">
        <v>33</v>
      </c>
      <c r="E297" s="170">
        <v>0</v>
      </c>
      <c r="F297" s="171">
        <f t="shared" si="4"/>
        <v>0</v>
      </c>
      <c r="G297"/>
      <c r="H297" s="25"/>
      <c r="I297" s="29"/>
    </row>
    <row r="298" spans="1:1020" ht="24.75" customHeight="1" x14ac:dyDescent="0.2">
      <c r="A298" s="95">
        <v>161</v>
      </c>
      <c r="B298" s="183" t="s">
        <v>279</v>
      </c>
      <c r="C298" s="209">
        <v>0</v>
      </c>
      <c r="D298" s="168" t="s">
        <v>33</v>
      </c>
      <c r="E298" s="170">
        <v>0</v>
      </c>
      <c r="F298" s="171">
        <f t="shared" si="4"/>
        <v>0</v>
      </c>
      <c r="G298"/>
      <c r="H298" s="25"/>
      <c r="I298" s="29"/>
    </row>
    <row r="299" spans="1:1020" ht="21.75" customHeight="1" x14ac:dyDescent="0.2">
      <c r="A299" s="95">
        <v>162</v>
      </c>
      <c r="B299" s="110" t="s">
        <v>131</v>
      </c>
      <c r="C299" s="209">
        <v>0</v>
      </c>
      <c r="D299" s="139" t="s">
        <v>33</v>
      </c>
      <c r="E299" s="170">
        <v>0</v>
      </c>
      <c r="F299" s="171">
        <f t="shared" si="4"/>
        <v>0</v>
      </c>
      <c r="G299"/>
      <c r="I299" s="29"/>
    </row>
    <row r="300" spans="1:1020" ht="21.75" customHeight="1" x14ac:dyDescent="0.2">
      <c r="A300" s="95">
        <v>163</v>
      </c>
      <c r="B300" s="110" t="s">
        <v>354</v>
      </c>
      <c r="C300" s="209">
        <v>0</v>
      </c>
      <c r="D300" s="139" t="s">
        <v>33</v>
      </c>
      <c r="E300" s="170">
        <v>0</v>
      </c>
      <c r="F300" s="171">
        <f t="shared" si="4"/>
        <v>0</v>
      </c>
      <c r="G300"/>
      <c r="I300" s="29"/>
    </row>
    <row r="301" spans="1:1020" ht="20.25" customHeight="1" x14ac:dyDescent="0.2">
      <c r="A301" s="95">
        <v>164</v>
      </c>
      <c r="B301" s="181" t="s">
        <v>132</v>
      </c>
      <c r="C301" s="209">
        <v>0</v>
      </c>
      <c r="D301" s="139" t="s">
        <v>33</v>
      </c>
      <c r="E301" s="170">
        <v>0</v>
      </c>
      <c r="F301" s="171">
        <f t="shared" si="4"/>
        <v>0</v>
      </c>
      <c r="G301"/>
      <c r="I301" s="29"/>
    </row>
    <row r="302" spans="1:1020" s="44" customFormat="1" ht="40.5" customHeight="1" x14ac:dyDescent="0.2">
      <c r="A302" s="95">
        <v>165</v>
      </c>
      <c r="B302" s="71" t="s">
        <v>377</v>
      </c>
      <c r="C302" s="209">
        <v>0</v>
      </c>
      <c r="D302" s="173" t="s">
        <v>33</v>
      </c>
      <c r="E302" s="170">
        <v>0</v>
      </c>
      <c r="F302" s="171">
        <f t="shared" si="4"/>
        <v>0</v>
      </c>
      <c r="H302" s="45"/>
      <c r="I302" s="47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45"/>
      <c r="GF302" s="45"/>
      <c r="GG302" s="45"/>
      <c r="GH302" s="45"/>
      <c r="GI302" s="45"/>
      <c r="GJ302" s="45"/>
      <c r="GK302" s="45"/>
      <c r="GL302" s="45"/>
      <c r="GM302" s="45"/>
      <c r="GN302" s="45"/>
      <c r="GO302" s="45"/>
      <c r="GP302" s="45"/>
      <c r="GQ302" s="45"/>
      <c r="GR302" s="45"/>
      <c r="GS302" s="45"/>
      <c r="GT302" s="45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  <c r="HM302" s="45"/>
      <c r="HN302" s="45"/>
      <c r="HO302" s="45"/>
      <c r="HP302" s="45"/>
      <c r="HQ302" s="45"/>
      <c r="HR302" s="45"/>
      <c r="HS302" s="45"/>
      <c r="HT302" s="45"/>
      <c r="HU302" s="45"/>
      <c r="HV302" s="45"/>
      <c r="HW302" s="45"/>
      <c r="HX302" s="45"/>
      <c r="HY302" s="45"/>
      <c r="HZ302" s="45"/>
      <c r="IA302" s="45"/>
      <c r="IB302" s="45"/>
      <c r="IC302" s="45"/>
      <c r="ID302" s="45"/>
      <c r="IE302" s="45"/>
      <c r="IF302" s="45"/>
      <c r="IG302" s="45"/>
      <c r="IH302" s="45"/>
      <c r="II302" s="45"/>
      <c r="IJ302" s="45"/>
      <c r="IK302" s="45"/>
      <c r="IL302" s="45"/>
      <c r="IM302" s="45"/>
      <c r="IN302" s="45"/>
      <c r="IO302" s="45"/>
      <c r="IP302" s="45"/>
      <c r="IQ302" s="45"/>
      <c r="IR302" s="45"/>
      <c r="IS302" s="45"/>
      <c r="IT302" s="45"/>
      <c r="IU302" s="45"/>
      <c r="IV302" s="45"/>
      <c r="IW302" s="45"/>
      <c r="IX302" s="45"/>
      <c r="IY302" s="45"/>
      <c r="IZ302" s="45"/>
      <c r="JA302" s="45"/>
      <c r="JB302" s="45"/>
      <c r="JC302" s="45"/>
      <c r="JD302" s="45"/>
      <c r="JE302" s="45"/>
      <c r="JF302" s="45"/>
      <c r="JG302" s="45"/>
      <c r="JH302" s="45"/>
      <c r="JI302" s="45"/>
      <c r="JJ302" s="45"/>
      <c r="JK302" s="45"/>
      <c r="JL302" s="45"/>
      <c r="JM302" s="45"/>
      <c r="JN302" s="45"/>
      <c r="JO302" s="45"/>
      <c r="JP302" s="45"/>
      <c r="JQ302" s="45"/>
      <c r="JR302" s="45"/>
      <c r="JS302" s="45"/>
      <c r="JT302" s="45"/>
      <c r="JU302" s="45"/>
      <c r="JV302" s="45"/>
      <c r="JW302" s="45"/>
      <c r="JX302" s="45"/>
      <c r="JY302" s="45"/>
      <c r="JZ302" s="45"/>
      <c r="KA302" s="45"/>
      <c r="KB302" s="45"/>
      <c r="KC302" s="45"/>
      <c r="KD302" s="45"/>
      <c r="KE302" s="45"/>
      <c r="KF302" s="45"/>
      <c r="KG302" s="45"/>
      <c r="KH302" s="45"/>
      <c r="KI302" s="45"/>
      <c r="KJ302" s="45"/>
      <c r="KK302" s="45"/>
      <c r="KL302" s="45"/>
      <c r="KM302" s="45"/>
      <c r="KN302" s="45"/>
      <c r="KO302" s="45"/>
      <c r="KP302" s="45"/>
      <c r="KQ302" s="45"/>
      <c r="KR302" s="45"/>
      <c r="KS302" s="45"/>
      <c r="KT302" s="45"/>
      <c r="KU302" s="45"/>
      <c r="KV302" s="45"/>
      <c r="KW302" s="45"/>
      <c r="KX302" s="45"/>
      <c r="KY302" s="45"/>
      <c r="KZ302" s="45"/>
      <c r="LA302" s="45"/>
      <c r="LB302" s="45"/>
      <c r="LC302" s="45"/>
      <c r="LD302" s="45"/>
      <c r="LE302" s="45"/>
      <c r="LF302" s="45"/>
      <c r="LG302" s="45"/>
      <c r="LH302" s="45"/>
      <c r="LI302" s="45"/>
      <c r="LJ302" s="45"/>
      <c r="LK302" s="45"/>
      <c r="LL302" s="45"/>
      <c r="LM302" s="45"/>
      <c r="LN302" s="45"/>
      <c r="LO302" s="45"/>
      <c r="LP302" s="45"/>
      <c r="LQ302" s="45"/>
      <c r="LR302" s="45"/>
      <c r="LS302" s="45"/>
      <c r="LT302" s="45"/>
      <c r="LU302" s="45"/>
      <c r="LV302" s="45"/>
      <c r="LW302" s="45"/>
      <c r="LX302" s="45"/>
      <c r="LY302" s="45"/>
      <c r="LZ302" s="45"/>
      <c r="MA302" s="45"/>
      <c r="MB302" s="45"/>
      <c r="MC302" s="45"/>
      <c r="MD302" s="45"/>
      <c r="ME302" s="45"/>
      <c r="MF302" s="45"/>
      <c r="MG302" s="45"/>
      <c r="MH302" s="45"/>
      <c r="MI302" s="45"/>
      <c r="MJ302" s="45"/>
      <c r="MK302" s="45"/>
      <c r="ML302" s="45"/>
      <c r="MM302" s="45"/>
      <c r="MN302" s="45"/>
      <c r="MO302" s="45"/>
      <c r="MP302" s="45"/>
      <c r="MQ302" s="45"/>
      <c r="MR302" s="45"/>
      <c r="MS302" s="45"/>
      <c r="MT302" s="45"/>
      <c r="MU302" s="45"/>
      <c r="MV302" s="45"/>
      <c r="MW302" s="45"/>
      <c r="MX302" s="45"/>
      <c r="MY302" s="45"/>
      <c r="MZ302" s="45"/>
      <c r="NA302" s="45"/>
      <c r="NB302" s="45"/>
      <c r="NC302" s="45"/>
      <c r="ND302" s="45"/>
      <c r="NE302" s="45"/>
      <c r="NF302" s="45"/>
      <c r="NG302" s="45"/>
      <c r="NH302" s="45"/>
      <c r="NI302" s="45"/>
      <c r="NJ302" s="45"/>
      <c r="NK302" s="45"/>
      <c r="NL302" s="45"/>
      <c r="NM302" s="45"/>
      <c r="NN302" s="45"/>
      <c r="NO302" s="45"/>
      <c r="NP302" s="45"/>
      <c r="NQ302" s="45"/>
      <c r="NR302" s="45"/>
      <c r="NS302" s="45"/>
      <c r="NT302" s="45"/>
      <c r="NU302" s="45"/>
      <c r="NV302" s="45"/>
      <c r="NW302" s="45"/>
      <c r="NX302" s="45"/>
      <c r="NY302" s="45"/>
      <c r="NZ302" s="45"/>
      <c r="OA302" s="45"/>
      <c r="OB302" s="45"/>
      <c r="OC302" s="45"/>
      <c r="OD302" s="45"/>
      <c r="OE302" s="45"/>
      <c r="OF302" s="45"/>
      <c r="OG302" s="45"/>
      <c r="OH302" s="45"/>
      <c r="OI302" s="45"/>
      <c r="OJ302" s="45"/>
      <c r="OK302" s="45"/>
      <c r="OL302" s="45"/>
      <c r="OM302" s="45"/>
      <c r="ON302" s="45"/>
      <c r="OO302" s="45"/>
      <c r="OP302" s="45"/>
      <c r="OQ302" s="45"/>
      <c r="OR302" s="45"/>
      <c r="OS302" s="45"/>
      <c r="OT302" s="45"/>
      <c r="OU302" s="45"/>
      <c r="OV302" s="45"/>
      <c r="OW302" s="45"/>
      <c r="OX302" s="45"/>
      <c r="OY302" s="45"/>
      <c r="OZ302" s="45"/>
      <c r="PA302" s="45"/>
      <c r="PB302" s="45"/>
      <c r="PC302" s="45"/>
      <c r="PD302" s="45"/>
      <c r="PE302" s="45"/>
      <c r="PF302" s="45"/>
      <c r="PG302" s="45"/>
      <c r="PH302" s="45"/>
      <c r="PI302" s="45"/>
      <c r="PJ302" s="45"/>
      <c r="PK302" s="45"/>
      <c r="PL302" s="45"/>
      <c r="PM302" s="45"/>
      <c r="PN302" s="45"/>
      <c r="PO302" s="45"/>
      <c r="PP302" s="45"/>
      <c r="PQ302" s="45"/>
      <c r="PR302" s="45"/>
      <c r="PS302" s="45"/>
      <c r="PT302" s="45"/>
      <c r="PU302" s="45"/>
      <c r="PV302" s="45"/>
      <c r="PW302" s="45"/>
      <c r="PX302" s="45"/>
      <c r="PY302" s="45"/>
      <c r="PZ302" s="45"/>
      <c r="QA302" s="45"/>
      <c r="QB302" s="45"/>
      <c r="QC302" s="45"/>
      <c r="QD302" s="45"/>
      <c r="QE302" s="45"/>
      <c r="QF302" s="45"/>
      <c r="QG302" s="45"/>
      <c r="QH302" s="45"/>
      <c r="QI302" s="45"/>
      <c r="QJ302" s="45"/>
      <c r="QK302" s="45"/>
      <c r="QL302" s="45"/>
      <c r="QM302" s="45"/>
      <c r="QN302" s="45"/>
      <c r="QO302" s="45"/>
      <c r="QP302" s="45"/>
      <c r="QQ302" s="45"/>
      <c r="QR302" s="45"/>
      <c r="QS302" s="45"/>
      <c r="QT302" s="45"/>
      <c r="QU302" s="45"/>
      <c r="QV302" s="45"/>
      <c r="QW302" s="45"/>
      <c r="QX302" s="45"/>
      <c r="QY302" s="45"/>
      <c r="QZ302" s="45"/>
      <c r="RA302" s="45"/>
      <c r="RB302" s="45"/>
      <c r="RC302" s="45"/>
      <c r="RD302" s="45"/>
      <c r="RE302" s="45"/>
      <c r="RF302" s="45"/>
      <c r="RG302" s="45"/>
      <c r="RH302" s="45"/>
      <c r="RI302" s="45"/>
      <c r="RJ302" s="45"/>
      <c r="RK302" s="45"/>
      <c r="RL302" s="45"/>
      <c r="RM302" s="45"/>
      <c r="RN302" s="45"/>
      <c r="RO302" s="45"/>
      <c r="RP302" s="45"/>
      <c r="RQ302" s="45"/>
      <c r="RR302" s="45"/>
      <c r="RS302" s="45"/>
      <c r="RT302" s="45"/>
      <c r="RU302" s="45"/>
      <c r="RV302" s="45"/>
      <c r="RW302" s="45"/>
      <c r="RX302" s="45"/>
      <c r="RY302" s="45"/>
      <c r="RZ302" s="45"/>
      <c r="SA302" s="45"/>
      <c r="SB302" s="45"/>
      <c r="SC302" s="45"/>
      <c r="SD302" s="45"/>
      <c r="SE302" s="45"/>
      <c r="SF302" s="45"/>
      <c r="SG302" s="45"/>
      <c r="SH302" s="45"/>
      <c r="SI302" s="45"/>
      <c r="SJ302" s="45"/>
      <c r="SK302" s="45"/>
      <c r="SL302" s="45"/>
      <c r="SM302" s="45"/>
      <c r="SN302" s="45"/>
      <c r="SO302" s="45"/>
      <c r="SP302" s="45"/>
      <c r="SQ302" s="45"/>
      <c r="SR302" s="45"/>
      <c r="SS302" s="45"/>
      <c r="ST302" s="45"/>
      <c r="SU302" s="45"/>
      <c r="SV302" s="45"/>
      <c r="SW302" s="45"/>
      <c r="SX302" s="45"/>
      <c r="SY302" s="45"/>
      <c r="SZ302" s="45"/>
      <c r="TA302" s="45"/>
      <c r="TB302" s="45"/>
      <c r="TC302" s="45"/>
      <c r="TD302" s="45"/>
      <c r="TE302" s="45"/>
      <c r="TF302" s="45"/>
      <c r="TG302" s="45"/>
      <c r="TH302" s="45"/>
      <c r="TI302" s="45"/>
      <c r="TJ302" s="45"/>
      <c r="TK302" s="45"/>
      <c r="TL302" s="45"/>
      <c r="TM302" s="45"/>
      <c r="TN302" s="45"/>
      <c r="TO302" s="45"/>
      <c r="TP302" s="45"/>
      <c r="TQ302" s="45"/>
      <c r="TR302" s="45"/>
      <c r="TS302" s="45"/>
      <c r="TT302" s="45"/>
      <c r="TU302" s="45"/>
      <c r="TV302" s="45"/>
      <c r="TW302" s="45"/>
      <c r="TX302" s="45"/>
      <c r="TY302" s="45"/>
      <c r="TZ302" s="45"/>
      <c r="UA302" s="45"/>
      <c r="UB302" s="45"/>
      <c r="UC302" s="45"/>
      <c r="UD302" s="45"/>
      <c r="UE302" s="45"/>
      <c r="UF302" s="45"/>
      <c r="UG302" s="45"/>
      <c r="UH302" s="45"/>
      <c r="UI302" s="45"/>
      <c r="UJ302" s="45"/>
      <c r="UK302" s="45"/>
      <c r="UL302" s="45"/>
      <c r="UM302" s="45"/>
      <c r="UN302" s="45"/>
      <c r="UO302" s="45"/>
      <c r="UP302" s="45"/>
      <c r="UQ302" s="45"/>
      <c r="UR302" s="45"/>
      <c r="US302" s="45"/>
      <c r="UT302" s="45"/>
      <c r="UU302" s="45"/>
      <c r="UV302" s="45"/>
      <c r="UW302" s="45"/>
      <c r="UX302" s="45"/>
      <c r="UY302" s="45"/>
      <c r="UZ302" s="45"/>
      <c r="VA302" s="45"/>
      <c r="VB302" s="45"/>
      <c r="VC302" s="45"/>
      <c r="VD302" s="45"/>
      <c r="VE302" s="45"/>
      <c r="VF302" s="45"/>
      <c r="VG302" s="45"/>
      <c r="VH302" s="45"/>
      <c r="VI302" s="45"/>
      <c r="VJ302" s="45"/>
      <c r="VK302" s="45"/>
      <c r="VL302" s="45"/>
      <c r="VM302" s="45"/>
      <c r="VN302" s="45"/>
      <c r="VO302" s="45"/>
      <c r="VP302" s="45"/>
      <c r="VQ302" s="45"/>
      <c r="VR302" s="45"/>
      <c r="VS302" s="45"/>
      <c r="VT302" s="45"/>
      <c r="VU302" s="45"/>
      <c r="VV302" s="45"/>
      <c r="VW302" s="45"/>
      <c r="VX302" s="45"/>
      <c r="VY302" s="45"/>
      <c r="VZ302" s="45"/>
      <c r="WA302" s="45"/>
      <c r="WB302" s="45"/>
      <c r="WC302" s="45"/>
      <c r="WD302" s="45"/>
      <c r="WE302" s="45"/>
      <c r="WF302" s="45"/>
      <c r="WG302" s="45"/>
      <c r="WH302" s="45"/>
      <c r="WI302" s="45"/>
      <c r="WJ302" s="45"/>
      <c r="WK302" s="45"/>
      <c r="WL302" s="45"/>
      <c r="WM302" s="45"/>
      <c r="WN302" s="45"/>
      <c r="WO302" s="45"/>
      <c r="WP302" s="45"/>
      <c r="WQ302" s="45"/>
      <c r="WR302" s="45"/>
      <c r="WS302" s="45"/>
      <c r="WT302" s="45"/>
      <c r="WU302" s="45"/>
      <c r="WV302" s="45"/>
      <c r="WW302" s="45"/>
      <c r="WX302" s="45"/>
      <c r="WY302" s="45"/>
      <c r="WZ302" s="45"/>
      <c r="XA302" s="45"/>
      <c r="XB302" s="45"/>
      <c r="XC302" s="45"/>
      <c r="XD302" s="45"/>
      <c r="XE302" s="45"/>
      <c r="XF302" s="45"/>
      <c r="XG302" s="45"/>
      <c r="XH302" s="45"/>
      <c r="XI302" s="45"/>
      <c r="XJ302" s="45"/>
      <c r="XK302" s="45"/>
      <c r="XL302" s="45"/>
      <c r="XM302" s="45"/>
      <c r="XN302" s="45"/>
      <c r="XO302" s="45"/>
      <c r="XP302" s="45"/>
      <c r="XQ302" s="45"/>
      <c r="XR302" s="45"/>
      <c r="XS302" s="45"/>
      <c r="XT302" s="45"/>
      <c r="XU302" s="45"/>
      <c r="XV302" s="45"/>
      <c r="XW302" s="45"/>
      <c r="XX302" s="45"/>
      <c r="XY302" s="45"/>
      <c r="XZ302" s="45"/>
      <c r="YA302" s="45"/>
      <c r="YB302" s="45"/>
      <c r="YC302" s="45"/>
      <c r="YD302" s="45"/>
      <c r="YE302" s="45"/>
      <c r="YF302" s="45"/>
      <c r="YG302" s="45"/>
      <c r="YH302" s="45"/>
      <c r="YI302" s="45"/>
      <c r="YJ302" s="45"/>
      <c r="YK302" s="45"/>
      <c r="YL302" s="45"/>
      <c r="YM302" s="45"/>
      <c r="YN302" s="45"/>
      <c r="YO302" s="45"/>
      <c r="YP302" s="45"/>
      <c r="YQ302" s="45"/>
      <c r="YR302" s="45"/>
      <c r="YS302" s="45"/>
      <c r="YT302" s="45"/>
      <c r="YU302" s="45"/>
      <c r="YV302" s="45"/>
      <c r="YW302" s="45"/>
      <c r="YX302" s="45"/>
      <c r="YY302" s="45"/>
      <c r="YZ302" s="45"/>
      <c r="ZA302" s="45"/>
      <c r="ZB302" s="45"/>
      <c r="ZC302" s="45"/>
      <c r="ZD302" s="45"/>
      <c r="ZE302" s="45"/>
      <c r="ZF302" s="45"/>
      <c r="ZG302" s="45"/>
      <c r="ZH302" s="45"/>
      <c r="ZI302" s="45"/>
      <c r="ZJ302" s="45"/>
      <c r="ZK302" s="45"/>
      <c r="ZL302" s="45"/>
      <c r="ZM302" s="45"/>
      <c r="ZN302" s="45"/>
      <c r="ZO302" s="45"/>
      <c r="ZP302" s="45"/>
      <c r="ZQ302" s="45"/>
      <c r="ZR302" s="45"/>
      <c r="ZS302" s="45"/>
      <c r="ZT302" s="45"/>
      <c r="ZU302" s="45"/>
      <c r="ZV302" s="45"/>
      <c r="ZW302" s="45"/>
      <c r="ZX302" s="45"/>
      <c r="ZY302" s="45"/>
      <c r="ZZ302" s="45"/>
      <c r="AAA302" s="45"/>
      <c r="AAB302" s="45"/>
      <c r="AAC302" s="45"/>
      <c r="AAD302" s="45"/>
      <c r="AAE302" s="45"/>
      <c r="AAF302" s="45"/>
      <c r="AAG302" s="45"/>
      <c r="AAH302" s="45"/>
      <c r="AAI302" s="45"/>
      <c r="AAJ302" s="45"/>
      <c r="AAK302" s="45"/>
      <c r="AAL302" s="45"/>
      <c r="AAM302" s="45"/>
      <c r="AAN302" s="45"/>
      <c r="AAO302" s="45"/>
      <c r="AAP302" s="45"/>
      <c r="AAQ302" s="45"/>
      <c r="AAR302" s="45"/>
      <c r="AAS302" s="45"/>
      <c r="AAT302" s="45"/>
      <c r="AAU302" s="45"/>
      <c r="AAV302" s="45"/>
      <c r="AAW302" s="45"/>
      <c r="AAX302" s="45"/>
      <c r="AAY302" s="45"/>
      <c r="AAZ302" s="45"/>
      <c r="ABA302" s="45"/>
      <c r="ABB302" s="45"/>
      <c r="ABC302" s="45"/>
      <c r="ABD302" s="45"/>
      <c r="ABE302" s="45"/>
      <c r="ABF302" s="45"/>
      <c r="ABG302" s="45"/>
      <c r="ABH302" s="45"/>
      <c r="ABI302" s="45"/>
      <c r="ABJ302" s="45"/>
      <c r="ABK302" s="45"/>
      <c r="ABL302" s="45"/>
      <c r="ABM302" s="45"/>
      <c r="ABN302" s="45"/>
      <c r="ABO302" s="45"/>
      <c r="ABP302" s="45"/>
      <c r="ABQ302" s="45"/>
      <c r="ABR302" s="45"/>
      <c r="ABS302" s="45"/>
      <c r="ABT302" s="45"/>
      <c r="ABU302" s="45"/>
      <c r="ABV302" s="45"/>
      <c r="ABW302" s="45"/>
      <c r="ABX302" s="45"/>
      <c r="ABY302" s="45"/>
      <c r="ABZ302" s="45"/>
      <c r="ACA302" s="45"/>
      <c r="ACB302" s="45"/>
      <c r="ACC302" s="45"/>
      <c r="ACD302" s="45"/>
      <c r="ACE302" s="45"/>
      <c r="ACF302" s="45"/>
      <c r="ACG302" s="45"/>
      <c r="ACH302" s="45"/>
      <c r="ACI302" s="45"/>
      <c r="ACJ302" s="45"/>
      <c r="ACK302" s="45"/>
      <c r="ACL302" s="45"/>
      <c r="ACM302" s="45"/>
      <c r="ACN302" s="45"/>
      <c r="ACO302" s="45"/>
      <c r="ACP302" s="45"/>
      <c r="ACQ302" s="45"/>
      <c r="ACR302" s="45"/>
      <c r="ACS302" s="45"/>
      <c r="ACT302" s="45"/>
      <c r="ACU302" s="45"/>
      <c r="ACV302" s="45"/>
      <c r="ACW302" s="45"/>
      <c r="ACX302" s="45"/>
      <c r="ACY302" s="45"/>
      <c r="ACZ302" s="45"/>
      <c r="ADA302" s="45"/>
      <c r="ADB302" s="45"/>
      <c r="ADC302" s="45"/>
      <c r="ADD302" s="45"/>
      <c r="ADE302" s="45"/>
      <c r="ADF302" s="45"/>
      <c r="ADG302" s="45"/>
      <c r="ADH302" s="45"/>
      <c r="ADI302" s="45"/>
      <c r="ADJ302" s="45"/>
      <c r="ADK302" s="45"/>
      <c r="ADL302" s="45"/>
      <c r="ADM302" s="45"/>
      <c r="ADN302" s="45"/>
      <c r="ADO302" s="45"/>
      <c r="ADP302" s="45"/>
      <c r="ADQ302" s="45"/>
      <c r="ADR302" s="45"/>
      <c r="ADS302" s="45"/>
      <c r="ADT302" s="45"/>
      <c r="ADU302" s="45"/>
      <c r="ADV302" s="45"/>
      <c r="ADW302" s="45"/>
      <c r="ADX302" s="45"/>
      <c r="ADY302" s="45"/>
      <c r="ADZ302" s="45"/>
      <c r="AEA302" s="45"/>
      <c r="AEB302" s="45"/>
      <c r="AEC302" s="45"/>
      <c r="AED302" s="45"/>
      <c r="AEE302" s="45"/>
      <c r="AEF302" s="45"/>
      <c r="AEG302" s="45"/>
      <c r="AEH302" s="45"/>
      <c r="AEI302" s="45"/>
      <c r="AEJ302" s="45"/>
      <c r="AEK302" s="45"/>
      <c r="AEL302" s="45"/>
      <c r="AEM302" s="45"/>
      <c r="AEN302" s="45"/>
      <c r="AEO302" s="45"/>
      <c r="AEP302" s="45"/>
      <c r="AEQ302" s="45"/>
      <c r="AER302" s="45"/>
      <c r="AES302" s="45"/>
      <c r="AET302" s="45"/>
      <c r="AEU302" s="45"/>
      <c r="AEV302" s="45"/>
      <c r="AEW302" s="45"/>
      <c r="AEX302" s="45"/>
      <c r="AEY302" s="45"/>
      <c r="AEZ302" s="45"/>
      <c r="AFA302" s="45"/>
      <c r="AFB302" s="45"/>
      <c r="AFC302" s="45"/>
      <c r="AFD302" s="45"/>
      <c r="AFE302" s="45"/>
      <c r="AFF302" s="45"/>
      <c r="AFG302" s="45"/>
      <c r="AFH302" s="45"/>
      <c r="AFI302" s="45"/>
      <c r="AFJ302" s="45"/>
      <c r="AFK302" s="45"/>
      <c r="AFL302" s="45"/>
      <c r="AFM302" s="45"/>
      <c r="AFN302" s="45"/>
      <c r="AFO302" s="45"/>
      <c r="AFP302" s="45"/>
      <c r="AFQ302" s="45"/>
      <c r="AFR302" s="45"/>
      <c r="AFS302" s="45"/>
      <c r="AFT302" s="45"/>
      <c r="AFU302" s="45"/>
      <c r="AFV302" s="45"/>
      <c r="AFW302" s="45"/>
      <c r="AFX302" s="45"/>
      <c r="AFY302" s="45"/>
      <c r="AFZ302" s="45"/>
      <c r="AGA302" s="45"/>
      <c r="AGB302" s="45"/>
      <c r="AGC302" s="45"/>
      <c r="AGD302" s="45"/>
      <c r="AGE302" s="45"/>
      <c r="AGF302" s="45"/>
      <c r="AGG302" s="45"/>
      <c r="AGH302" s="45"/>
      <c r="AGI302" s="45"/>
      <c r="AGJ302" s="45"/>
      <c r="AGK302" s="45"/>
      <c r="AGL302" s="45"/>
      <c r="AGM302" s="45"/>
      <c r="AGN302" s="45"/>
      <c r="AGO302" s="45"/>
      <c r="AGP302" s="45"/>
      <c r="AGQ302" s="45"/>
      <c r="AGR302" s="45"/>
      <c r="AGS302" s="45"/>
      <c r="AGT302" s="45"/>
      <c r="AGU302" s="45"/>
      <c r="AGV302" s="45"/>
      <c r="AGW302" s="45"/>
      <c r="AGX302" s="45"/>
      <c r="AGY302" s="45"/>
      <c r="AGZ302" s="45"/>
      <c r="AHA302" s="45"/>
      <c r="AHB302" s="45"/>
      <c r="AHC302" s="45"/>
      <c r="AHD302" s="45"/>
      <c r="AHE302" s="45"/>
      <c r="AHF302" s="45"/>
      <c r="AHG302" s="45"/>
      <c r="AHH302" s="45"/>
      <c r="AHI302" s="45"/>
      <c r="AHJ302" s="45"/>
      <c r="AHK302" s="45"/>
      <c r="AHL302" s="45"/>
      <c r="AHM302" s="45"/>
      <c r="AHN302" s="45"/>
      <c r="AHO302" s="45"/>
      <c r="AHP302" s="45"/>
      <c r="AHQ302" s="45"/>
      <c r="AHR302" s="45"/>
      <c r="AHS302" s="45"/>
      <c r="AHT302" s="45"/>
      <c r="AHU302" s="45"/>
      <c r="AHV302" s="45"/>
      <c r="AHW302" s="45"/>
      <c r="AHX302" s="45"/>
      <c r="AHY302" s="45"/>
      <c r="AHZ302" s="45"/>
      <c r="AIA302" s="45"/>
      <c r="AIB302" s="45"/>
      <c r="AIC302" s="45"/>
      <c r="AID302" s="45"/>
      <c r="AIE302" s="45"/>
      <c r="AIF302" s="45"/>
      <c r="AIG302" s="45"/>
      <c r="AIH302" s="45"/>
      <c r="AII302" s="45"/>
      <c r="AIJ302" s="45"/>
      <c r="AIK302" s="45"/>
      <c r="AIL302" s="45"/>
      <c r="AIM302" s="45"/>
      <c r="AIN302" s="45"/>
      <c r="AIO302" s="45"/>
      <c r="AIP302" s="45"/>
      <c r="AIQ302" s="45"/>
      <c r="AIR302" s="45"/>
      <c r="AIS302" s="45"/>
      <c r="AIT302" s="45"/>
      <c r="AIU302" s="45"/>
      <c r="AIV302" s="45"/>
      <c r="AIW302" s="45"/>
      <c r="AIX302" s="45"/>
      <c r="AIY302" s="45"/>
      <c r="AIZ302" s="45"/>
      <c r="AJA302" s="45"/>
      <c r="AJB302" s="45"/>
      <c r="AJC302" s="45"/>
      <c r="AJD302" s="45"/>
      <c r="AJE302" s="45"/>
      <c r="AJF302" s="45"/>
      <c r="AJG302" s="45"/>
      <c r="AJH302" s="45"/>
      <c r="AJI302" s="45"/>
      <c r="AJJ302" s="45"/>
      <c r="AJK302" s="45"/>
      <c r="AJL302" s="45"/>
      <c r="AJM302" s="45"/>
      <c r="AJN302" s="45"/>
      <c r="AJO302" s="45"/>
      <c r="AJP302" s="45"/>
      <c r="AJQ302" s="45"/>
      <c r="AJR302" s="45"/>
      <c r="AJS302" s="45"/>
      <c r="AJT302" s="45"/>
      <c r="AJU302" s="45"/>
      <c r="AJV302" s="45"/>
      <c r="AJW302" s="45"/>
      <c r="AJX302" s="45"/>
      <c r="AJY302" s="45"/>
      <c r="AJZ302" s="45"/>
      <c r="AKA302" s="45"/>
      <c r="AKB302" s="45"/>
      <c r="AKC302" s="45"/>
      <c r="AKD302" s="45"/>
      <c r="AKE302" s="45"/>
      <c r="AKF302" s="45"/>
      <c r="AKG302" s="45"/>
      <c r="AKH302" s="45"/>
      <c r="AKI302" s="45"/>
      <c r="AKJ302" s="45"/>
      <c r="AKK302" s="45"/>
      <c r="AKL302" s="45"/>
      <c r="AKM302" s="45"/>
      <c r="AKN302" s="45"/>
      <c r="AKO302" s="45"/>
      <c r="AKP302" s="45"/>
      <c r="AKQ302" s="45"/>
      <c r="AKR302" s="45"/>
      <c r="AKS302" s="45"/>
      <c r="AKT302" s="45"/>
      <c r="AKU302" s="45"/>
      <c r="AKV302" s="45"/>
      <c r="AKW302" s="45"/>
      <c r="AKX302" s="45"/>
      <c r="AKY302" s="45"/>
      <c r="AKZ302" s="45"/>
      <c r="ALA302" s="45"/>
      <c r="ALB302" s="45"/>
      <c r="ALC302" s="45"/>
      <c r="ALD302" s="45"/>
      <c r="ALE302" s="45"/>
      <c r="ALF302" s="45"/>
      <c r="ALG302" s="45"/>
      <c r="ALH302" s="45"/>
      <c r="ALI302" s="45"/>
      <c r="ALJ302" s="45"/>
      <c r="ALK302" s="45"/>
      <c r="ALL302" s="45"/>
      <c r="ALM302" s="45"/>
      <c r="ALN302" s="45"/>
      <c r="ALO302" s="45"/>
      <c r="ALP302" s="45"/>
      <c r="ALQ302" s="45"/>
      <c r="ALR302" s="45"/>
      <c r="ALS302" s="45"/>
      <c r="ALT302" s="45"/>
      <c r="ALU302" s="45"/>
      <c r="ALV302" s="45"/>
      <c r="ALW302" s="45"/>
      <c r="ALX302" s="45"/>
      <c r="ALY302" s="45"/>
      <c r="ALZ302" s="45"/>
      <c r="AMA302" s="45"/>
      <c r="AMB302" s="45"/>
      <c r="AMC302" s="45"/>
      <c r="AMD302" s="45"/>
      <c r="AME302" s="45"/>
      <c r="AMF302" s="45"/>
    </row>
    <row r="303" spans="1:1020" s="44" customFormat="1" ht="48" customHeight="1" x14ac:dyDescent="0.2">
      <c r="A303" s="95">
        <v>166</v>
      </c>
      <c r="B303" s="184" t="s">
        <v>330</v>
      </c>
      <c r="C303" s="209">
        <v>0</v>
      </c>
      <c r="D303" s="168" t="s">
        <v>29</v>
      </c>
      <c r="E303" s="170">
        <v>0</v>
      </c>
      <c r="F303" s="171">
        <f t="shared" si="4"/>
        <v>0</v>
      </c>
      <c r="H303" s="45"/>
      <c r="I303" s="47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5"/>
      <c r="FD303" s="45"/>
      <c r="FE303" s="45"/>
      <c r="FF303" s="45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R303" s="45"/>
      <c r="FS303" s="45"/>
      <c r="FT303" s="45"/>
      <c r="FU303" s="45"/>
      <c r="FV303" s="45"/>
      <c r="FW303" s="45"/>
      <c r="FX303" s="45"/>
      <c r="FY303" s="45"/>
      <c r="FZ303" s="45"/>
      <c r="GA303" s="45"/>
      <c r="GB303" s="45"/>
      <c r="GC303" s="45"/>
      <c r="GD303" s="45"/>
      <c r="GE303" s="45"/>
      <c r="GF303" s="45"/>
      <c r="GG303" s="45"/>
      <c r="GH303" s="45"/>
      <c r="GI303" s="45"/>
      <c r="GJ303" s="45"/>
      <c r="GK303" s="45"/>
      <c r="GL303" s="45"/>
      <c r="GM303" s="45"/>
      <c r="GN303" s="45"/>
      <c r="GO303" s="45"/>
      <c r="GP303" s="45"/>
      <c r="GQ303" s="45"/>
      <c r="GR303" s="45"/>
      <c r="GS303" s="45"/>
      <c r="GT303" s="45"/>
      <c r="GU303" s="45"/>
      <c r="GV303" s="45"/>
      <c r="GW303" s="45"/>
      <c r="GX303" s="45"/>
      <c r="GY303" s="45"/>
      <c r="GZ303" s="45"/>
      <c r="HA303" s="45"/>
      <c r="HB303" s="45"/>
      <c r="HC303" s="45"/>
      <c r="HD303" s="45"/>
      <c r="HE303" s="45"/>
      <c r="HF303" s="45"/>
      <c r="HG303" s="45"/>
      <c r="HH303" s="45"/>
      <c r="HI303" s="45"/>
      <c r="HJ303" s="45"/>
      <c r="HK303" s="45"/>
      <c r="HL303" s="45"/>
      <c r="HM303" s="45"/>
      <c r="HN303" s="45"/>
      <c r="HO303" s="45"/>
      <c r="HP303" s="45"/>
      <c r="HQ303" s="45"/>
      <c r="HR303" s="45"/>
      <c r="HS303" s="45"/>
      <c r="HT303" s="45"/>
      <c r="HU303" s="45"/>
      <c r="HV303" s="45"/>
      <c r="HW303" s="45"/>
      <c r="HX303" s="45"/>
      <c r="HY303" s="45"/>
      <c r="HZ303" s="45"/>
      <c r="IA303" s="45"/>
      <c r="IB303" s="45"/>
      <c r="IC303" s="45"/>
      <c r="ID303" s="45"/>
      <c r="IE303" s="45"/>
      <c r="IF303" s="45"/>
      <c r="IG303" s="45"/>
      <c r="IH303" s="45"/>
      <c r="II303" s="45"/>
      <c r="IJ303" s="45"/>
      <c r="IK303" s="45"/>
      <c r="IL303" s="45"/>
      <c r="IM303" s="45"/>
      <c r="IN303" s="45"/>
      <c r="IO303" s="45"/>
      <c r="IP303" s="45"/>
      <c r="IQ303" s="45"/>
      <c r="IR303" s="45"/>
      <c r="IS303" s="45"/>
      <c r="IT303" s="45"/>
      <c r="IU303" s="45"/>
      <c r="IV303" s="45"/>
      <c r="IW303" s="45"/>
      <c r="IX303" s="45"/>
      <c r="IY303" s="45"/>
      <c r="IZ303" s="45"/>
      <c r="JA303" s="45"/>
      <c r="JB303" s="45"/>
      <c r="JC303" s="45"/>
      <c r="JD303" s="45"/>
      <c r="JE303" s="45"/>
      <c r="JF303" s="45"/>
      <c r="JG303" s="45"/>
      <c r="JH303" s="45"/>
      <c r="JI303" s="45"/>
      <c r="JJ303" s="45"/>
      <c r="JK303" s="45"/>
      <c r="JL303" s="45"/>
      <c r="JM303" s="45"/>
      <c r="JN303" s="45"/>
      <c r="JO303" s="45"/>
      <c r="JP303" s="45"/>
      <c r="JQ303" s="45"/>
      <c r="JR303" s="45"/>
      <c r="JS303" s="45"/>
      <c r="JT303" s="45"/>
      <c r="JU303" s="45"/>
      <c r="JV303" s="45"/>
      <c r="JW303" s="45"/>
      <c r="JX303" s="45"/>
      <c r="JY303" s="45"/>
      <c r="JZ303" s="45"/>
      <c r="KA303" s="45"/>
      <c r="KB303" s="45"/>
      <c r="KC303" s="45"/>
      <c r="KD303" s="45"/>
      <c r="KE303" s="45"/>
      <c r="KF303" s="45"/>
      <c r="KG303" s="45"/>
      <c r="KH303" s="45"/>
      <c r="KI303" s="45"/>
      <c r="KJ303" s="45"/>
      <c r="KK303" s="45"/>
      <c r="KL303" s="45"/>
      <c r="KM303" s="45"/>
      <c r="KN303" s="45"/>
      <c r="KO303" s="45"/>
      <c r="KP303" s="45"/>
      <c r="KQ303" s="45"/>
      <c r="KR303" s="45"/>
      <c r="KS303" s="45"/>
      <c r="KT303" s="45"/>
      <c r="KU303" s="45"/>
      <c r="KV303" s="45"/>
      <c r="KW303" s="45"/>
      <c r="KX303" s="45"/>
      <c r="KY303" s="45"/>
      <c r="KZ303" s="45"/>
      <c r="LA303" s="45"/>
      <c r="LB303" s="45"/>
      <c r="LC303" s="45"/>
      <c r="LD303" s="45"/>
      <c r="LE303" s="45"/>
      <c r="LF303" s="45"/>
      <c r="LG303" s="45"/>
      <c r="LH303" s="45"/>
      <c r="LI303" s="45"/>
      <c r="LJ303" s="45"/>
      <c r="LK303" s="45"/>
      <c r="LL303" s="45"/>
      <c r="LM303" s="45"/>
      <c r="LN303" s="45"/>
      <c r="LO303" s="45"/>
      <c r="LP303" s="45"/>
      <c r="LQ303" s="45"/>
      <c r="LR303" s="45"/>
      <c r="LS303" s="45"/>
      <c r="LT303" s="45"/>
      <c r="LU303" s="45"/>
      <c r="LV303" s="45"/>
      <c r="LW303" s="45"/>
      <c r="LX303" s="45"/>
      <c r="LY303" s="45"/>
      <c r="LZ303" s="45"/>
      <c r="MA303" s="45"/>
      <c r="MB303" s="45"/>
      <c r="MC303" s="45"/>
      <c r="MD303" s="45"/>
      <c r="ME303" s="45"/>
      <c r="MF303" s="45"/>
      <c r="MG303" s="45"/>
      <c r="MH303" s="45"/>
      <c r="MI303" s="45"/>
      <c r="MJ303" s="45"/>
      <c r="MK303" s="45"/>
      <c r="ML303" s="45"/>
      <c r="MM303" s="45"/>
      <c r="MN303" s="45"/>
      <c r="MO303" s="45"/>
      <c r="MP303" s="45"/>
      <c r="MQ303" s="45"/>
      <c r="MR303" s="45"/>
      <c r="MS303" s="45"/>
      <c r="MT303" s="45"/>
      <c r="MU303" s="45"/>
      <c r="MV303" s="45"/>
      <c r="MW303" s="45"/>
      <c r="MX303" s="45"/>
      <c r="MY303" s="45"/>
      <c r="MZ303" s="45"/>
      <c r="NA303" s="45"/>
      <c r="NB303" s="45"/>
      <c r="NC303" s="45"/>
      <c r="ND303" s="45"/>
      <c r="NE303" s="45"/>
      <c r="NF303" s="45"/>
      <c r="NG303" s="45"/>
      <c r="NH303" s="45"/>
      <c r="NI303" s="45"/>
      <c r="NJ303" s="45"/>
      <c r="NK303" s="45"/>
      <c r="NL303" s="45"/>
      <c r="NM303" s="45"/>
      <c r="NN303" s="45"/>
      <c r="NO303" s="45"/>
      <c r="NP303" s="45"/>
      <c r="NQ303" s="45"/>
      <c r="NR303" s="45"/>
      <c r="NS303" s="45"/>
      <c r="NT303" s="45"/>
      <c r="NU303" s="45"/>
      <c r="NV303" s="45"/>
      <c r="NW303" s="45"/>
      <c r="NX303" s="45"/>
      <c r="NY303" s="45"/>
      <c r="NZ303" s="45"/>
      <c r="OA303" s="45"/>
      <c r="OB303" s="45"/>
      <c r="OC303" s="45"/>
      <c r="OD303" s="45"/>
      <c r="OE303" s="45"/>
      <c r="OF303" s="45"/>
      <c r="OG303" s="45"/>
      <c r="OH303" s="45"/>
      <c r="OI303" s="45"/>
      <c r="OJ303" s="45"/>
      <c r="OK303" s="45"/>
      <c r="OL303" s="45"/>
      <c r="OM303" s="45"/>
      <c r="ON303" s="45"/>
      <c r="OO303" s="45"/>
      <c r="OP303" s="45"/>
      <c r="OQ303" s="45"/>
      <c r="OR303" s="45"/>
      <c r="OS303" s="45"/>
      <c r="OT303" s="45"/>
      <c r="OU303" s="45"/>
      <c r="OV303" s="45"/>
      <c r="OW303" s="45"/>
      <c r="OX303" s="45"/>
      <c r="OY303" s="45"/>
      <c r="OZ303" s="45"/>
      <c r="PA303" s="45"/>
      <c r="PB303" s="45"/>
      <c r="PC303" s="45"/>
      <c r="PD303" s="45"/>
      <c r="PE303" s="45"/>
      <c r="PF303" s="45"/>
      <c r="PG303" s="45"/>
      <c r="PH303" s="45"/>
      <c r="PI303" s="45"/>
      <c r="PJ303" s="45"/>
      <c r="PK303" s="45"/>
      <c r="PL303" s="45"/>
      <c r="PM303" s="45"/>
      <c r="PN303" s="45"/>
      <c r="PO303" s="45"/>
      <c r="PP303" s="45"/>
      <c r="PQ303" s="45"/>
      <c r="PR303" s="45"/>
      <c r="PS303" s="45"/>
      <c r="PT303" s="45"/>
      <c r="PU303" s="45"/>
      <c r="PV303" s="45"/>
      <c r="PW303" s="45"/>
      <c r="PX303" s="45"/>
      <c r="PY303" s="45"/>
      <c r="PZ303" s="45"/>
      <c r="QA303" s="45"/>
      <c r="QB303" s="45"/>
      <c r="QC303" s="45"/>
      <c r="QD303" s="45"/>
      <c r="QE303" s="45"/>
      <c r="QF303" s="45"/>
      <c r="QG303" s="45"/>
      <c r="QH303" s="45"/>
      <c r="QI303" s="45"/>
      <c r="QJ303" s="45"/>
      <c r="QK303" s="45"/>
      <c r="QL303" s="45"/>
      <c r="QM303" s="45"/>
      <c r="QN303" s="45"/>
      <c r="QO303" s="45"/>
      <c r="QP303" s="45"/>
      <c r="QQ303" s="45"/>
      <c r="QR303" s="45"/>
      <c r="QS303" s="45"/>
      <c r="QT303" s="45"/>
      <c r="QU303" s="45"/>
      <c r="QV303" s="45"/>
      <c r="QW303" s="45"/>
      <c r="QX303" s="45"/>
      <c r="QY303" s="45"/>
      <c r="QZ303" s="45"/>
      <c r="RA303" s="45"/>
      <c r="RB303" s="45"/>
      <c r="RC303" s="45"/>
      <c r="RD303" s="45"/>
      <c r="RE303" s="45"/>
      <c r="RF303" s="45"/>
      <c r="RG303" s="45"/>
      <c r="RH303" s="45"/>
      <c r="RI303" s="45"/>
      <c r="RJ303" s="45"/>
      <c r="RK303" s="45"/>
      <c r="RL303" s="45"/>
      <c r="RM303" s="45"/>
      <c r="RN303" s="45"/>
      <c r="RO303" s="45"/>
      <c r="RP303" s="45"/>
      <c r="RQ303" s="45"/>
      <c r="RR303" s="45"/>
      <c r="RS303" s="45"/>
      <c r="RT303" s="45"/>
      <c r="RU303" s="45"/>
      <c r="RV303" s="45"/>
      <c r="RW303" s="45"/>
      <c r="RX303" s="45"/>
      <c r="RY303" s="45"/>
      <c r="RZ303" s="45"/>
      <c r="SA303" s="45"/>
      <c r="SB303" s="45"/>
      <c r="SC303" s="45"/>
      <c r="SD303" s="45"/>
      <c r="SE303" s="45"/>
      <c r="SF303" s="45"/>
      <c r="SG303" s="45"/>
      <c r="SH303" s="45"/>
      <c r="SI303" s="45"/>
      <c r="SJ303" s="45"/>
      <c r="SK303" s="45"/>
      <c r="SL303" s="45"/>
      <c r="SM303" s="45"/>
      <c r="SN303" s="45"/>
      <c r="SO303" s="45"/>
      <c r="SP303" s="45"/>
      <c r="SQ303" s="45"/>
      <c r="SR303" s="45"/>
      <c r="SS303" s="45"/>
      <c r="ST303" s="45"/>
      <c r="SU303" s="45"/>
      <c r="SV303" s="45"/>
      <c r="SW303" s="45"/>
      <c r="SX303" s="45"/>
      <c r="SY303" s="45"/>
      <c r="SZ303" s="45"/>
      <c r="TA303" s="45"/>
      <c r="TB303" s="45"/>
      <c r="TC303" s="45"/>
      <c r="TD303" s="45"/>
      <c r="TE303" s="45"/>
      <c r="TF303" s="45"/>
      <c r="TG303" s="45"/>
      <c r="TH303" s="45"/>
      <c r="TI303" s="45"/>
      <c r="TJ303" s="45"/>
      <c r="TK303" s="45"/>
      <c r="TL303" s="45"/>
      <c r="TM303" s="45"/>
      <c r="TN303" s="45"/>
      <c r="TO303" s="45"/>
      <c r="TP303" s="45"/>
      <c r="TQ303" s="45"/>
      <c r="TR303" s="45"/>
      <c r="TS303" s="45"/>
      <c r="TT303" s="45"/>
      <c r="TU303" s="45"/>
      <c r="TV303" s="45"/>
      <c r="TW303" s="45"/>
      <c r="TX303" s="45"/>
      <c r="TY303" s="45"/>
      <c r="TZ303" s="45"/>
      <c r="UA303" s="45"/>
      <c r="UB303" s="45"/>
      <c r="UC303" s="45"/>
      <c r="UD303" s="45"/>
      <c r="UE303" s="45"/>
      <c r="UF303" s="45"/>
      <c r="UG303" s="45"/>
      <c r="UH303" s="45"/>
      <c r="UI303" s="45"/>
      <c r="UJ303" s="45"/>
      <c r="UK303" s="45"/>
      <c r="UL303" s="45"/>
      <c r="UM303" s="45"/>
      <c r="UN303" s="45"/>
      <c r="UO303" s="45"/>
      <c r="UP303" s="45"/>
      <c r="UQ303" s="45"/>
      <c r="UR303" s="45"/>
      <c r="US303" s="45"/>
      <c r="UT303" s="45"/>
      <c r="UU303" s="45"/>
      <c r="UV303" s="45"/>
      <c r="UW303" s="45"/>
      <c r="UX303" s="45"/>
      <c r="UY303" s="45"/>
      <c r="UZ303" s="45"/>
      <c r="VA303" s="45"/>
      <c r="VB303" s="45"/>
      <c r="VC303" s="45"/>
      <c r="VD303" s="45"/>
      <c r="VE303" s="45"/>
      <c r="VF303" s="45"/>
      <c r="VG303" s="45"/>
      <c r="VH303" s="45"/>
      <c r="VI303" s="45"/>
      <c r="VJ303" s="45"/>
      <c r="VK303" s="45"/>
      <c r="VL303" s="45"/>
      <c r="VM303" s="45"/>
      <c r="VN303" s="45"/>
      <c r="VO303" s="45"/>
      <c r="VP303" s="45"/>
      <c r="VQ303" s="45"/>
      <c r="VR303" s="45"/>
      <c r="VS303" s="45"/>
      <c r="VT303" s="45"/>
      <c r="VU303" s="45"/>
      <c r="VV303" s="45"/>
      <c r="VW303" s="45"/>
      <c r="VX303" s="45"/>
      <c r="VY303" s="45"/>
      <c r="VZ303" s="45"/>
      <c r="WA303" s="45"/>
      <c r="WB303" s="45"/>
      <c r="WC303" s="45"/>
      <c r="WD303" s="45"/>
      <c r="WE303" s="45"/>
      <c r="WF303" s="45"/>
      <c r="WG303" s="45"/>
      <c r="WH303" s="45"/>
      <c r="WI303" s="45"/>
      <c r="WJ303" s="45"/>
      <c r="WK303" s="45"/>
      <c r="WL303" s="45"/>
      <c r="WM303" s="45"/>
      <c r="WN303" s="45"/>
      <c r="WO303" s="45"/>
      <c r="WP303" s="45"/>
      <c r="WQ303" s="45"/>
      <c r="WR303" s="45"/>
      <c r="WS303" s="45"/>
      <c r="WT303" s="45"/>
      <c r="WU303" s="45"/>
      <c r="WV303" s="45"/>
      <c r="WW303" s="45"/>
      <c r="WX303" s="45"/>
      <c r="WY303" s="45"/>
      <c r="WZ303" s="45"/>
      <c r="XA303" s="45"/>
      <c r="XB303" s="45"/>
      <c r="XC303" s="45"/>
      <c r="XD303" s="45"/>
      <c r="XE303" s="45"/>
      <c r="XF303" s="45"/>
      <c r="XG303" s="45"/>
      <c r="XH303" s="45"/>
      <c r="XI303" s="45"/>
      <c r="XJ303" s="45"/>
      <c r="XK303" s="45"/>
      <c r="XL303" s="45"/>
      <c r="XM303" s="45"/>
      <c r="XN303" s="45"/>
      <c r="XO303" s="45"/>
      <c r="XP303" s="45"/>
      <c r="XQ303" s="45"/>
      <c r="XR303" s="45"/>
      <c r="XS303" s="45"/>
      <c r="XT303" s="45"/>
      <c r="XU303" s="45"/>
      <c r="XV303" s="45"/>
      <c r="XW303" s="45"/>
      <c r="XX303" s="45"/>
      <c r="XY303" s="45"/>
      <c r="XZ303" s="45"/>
      <c r="YA303" s="45"/>
      <c r="YB303" s="45"/>
      <c r="YC303" s="45"/>
      <c r="YD303" s="45"/>
      <c r="YE303" s="45"/>
      <c r="YF303" s="45"/>
      <c r="YG303" s="45"/>
      <c r="YH303" s="45"/>
      <c r="YI303" s="45"/>
      <c r="YJ303" s="45"/>
      <c r="YK303" s="45"/>
      <c r="YL303" s="45"/>
      <c r="YM303" s="45"/>
      <c r="YN303" s="45"/>
      <c r="YO303" s="45"/>
      <c r="YP303" s="45"/>
      <c r="YQ303" s="45"/>
      <c r="YR303" s="45"/>
      <c r="YS303" s="45"/>
      <c r="YT303" s="45"/>
      <c r="YU303" s="45"/>
      <c r="YV303" s="45"/>
      <c r="YW303" s="45"/>
      <c r="YX303" s="45"/>
      <c r="YY303" s="45"/>
      <c r="YZ303" s="45"/>
      <c r="ZA303" s="45"/>
      <c r="ZB303" s="45"/>
      <c r="ZC303" s="45"/>
      <c r="ZD303" s="45"/>
      <c r="ZE303" s="45"/>
      <c r="ZF303" s="45"/>
      <c r="ZG303" s="45"/>
      <c r="ZH303" s="45"/>
      <c r="ZI303" s="45"/>
      <c r="ZJ303" s="45"/>
      <c r="ZK303" s="45"/>
      <c r="ZL303" s="45"/>
      <c r="ZM303" s="45"/>
      <c r="ZN303" s="45"/>
      <c r="ZO303" s="45"/>
      <c r="ZP303" s="45"/>
      <c r="ZQ303" s="45"/>
      <c r="ZR303" s="45"/>
      <c r="ZS303" s="45"/>
      <c r="ZT303" s="45"/>
      <c r="ZU303" s="45"/>
      <c r="ZV303" s="45"/>
      <c r="ZW303" s="45"/>
      <c r="ZX303" s="45"/>
      <c r="ZY303" s="45"/>
      <c r="ZZ303" s="45"/>
      <c r="AAA303" s="45"/>
      <c r="AAB303" s="45"/>
      <c r="AAC303" s="45"/>
      <c r="AAD303" s="45"/>
      <c r="AAE303" s="45"/>
      <c r="AAF303" s="45"/>
      <c r="AAG303" s="45"/>
      <c r="AAH303" s="45"/>
      <c r="AAI303" s="45"/>
      <c r="AAJ303" s="45"/>
      <c r="AAK303" s="45"/>
      <c r="AAL303" s="45"/>
      <c r="AAM303" s="45"/>
      <c r="AAN303" s="45"/>
      <c r="AAO303" s="45"/>
      <c r="AAP303" s="45"/>
      <c r="AAQ303" s="45"/>
      <c r="AAR303" s="45"/>
      <c r="AAS303" s="45"/>
      <c r="AAT303" s="45"/>
      <c r="AAU303" s="45"/>
      <c r="AAV303" s="45"/>
      <c r="AAW303" s="45"/>
      <c r="AAX303" s="45"/>
      <c r="AAY303" s="45"/>
      <c r="AAZ303" s="45"/>
      <c r="ABA303" s="45"/>
      <c r="ABB303" s="45"/>
      <c r="ABC303" s="45"/>
      <c r="ABD303" s="45"/>
      <c r="ABE303" s="45"/>
      <c r="ABF303" s="45"/>
      <c r="ABG303" s="45"/>
      <c r="ABH303" s="45"/>
      <c r="ABI303" s="45"/>
      <c r="ABJ303" s="45"/>
      <c r="ABK303" s="45"/>
      <c r="ABL303" s="45"/>
      <c r="ABM303" s="45"/>
      <c r="ABN303" s="45"/>
      <c r="ABO303" s="45"/>
      <c r="ABP303" s="45"/>
      <c r="ABQ303" s="45"/>
      <c r="ABR303" s="45"/>
      <c r="ABS303" s="45"/>
      <c r="ABT303" s="45"/>
      <c r="ABU303" s="45"/>
      <c r="ABV303" s="45"/>
      <c r="ABW303" s="45"/>
      <c r="ABX303" s="45"/>
      <c r="ABY303" s="45"/>
      <c r="ABZ303" s="45"/>
      <c r="ACA303" s="45"/>
      <c r="ACB303" s="45"/>
      <c r="ACC303" s="45"/>
      <c r="ACD303" s="45"/>
      <c r="ACE303" s="45"/>
      <c r="ACF303" s="45"/>
      <c r="ACG303" s="45"/>
      <c r="ACH303" s="45"/>
      <c r="ACI303" s="45"/>
      <c r="ACJ303" s="45"/>
      <c r="ACK303" s="45"/>
      <c r="ACL303" s="45"/>
      <c r="ACM303" s="45"/>
      <c r="ACN303" s="45"/>
      <c r="ACO303" s="45"/>
      <c r="ACP303" s="45"/>
      <c r="ACQ303" s="45"/>
      <c r="ACR303" s="45"/>
      <c r="ACS303" s="45"/>
      <c r="ACT303" s="45"/>
      <c r="ACU303" s="45"/>
      <c r="ACV303" s="45"/>
      <c r="ACW303" s="45"/>
      <c r="ACX303" s="45"/>
      <c r="ACY303" s="45"/>
      <c r="ACZ303" s="45"/>
      <c r="ADA303" s="45"/>
      <c r="ADB303" s="45"/>
      <c r="ADC303" s="45"/>
      <c r="ADD303" s="45"/>
      <c r="ADE303" s="45"/>
      <c r="ADF303" s="45"/>
      <c r="ADG303" s="45"/>
      <c r="ADH303" s="45"/>
      <c r="ADI303" s="45"/>
      <c r="ADJ303" s="45"/>
      <c r="ADK303" s="45"/>
      <c r="ADL303" s="45"/>
      <c r="ADM303" s="45"/>
      <c r="ADN303" s="45"/>
      <c r="ADO303" s="45"/>
      <c r="ADP303" s="45"/>
      <c r="ADQ303" s="45"/>
      <c r="ADR303" s="45"/>
      <c r="ADS303" s="45"/>
      <c r="ADT303" s="45"/>
      <c r="ADU303" s="45"/>
      <c r="ADV303" s="45"/>
      <c r="ADW303" s="45"/>
      <c r="ADX303" s="45"/>
      <c r="ADY303" s="45"/>
      <c r="ADZ303" s="45"/>
      <c r="AEA303" s="45"/>
      <c r="AEB303" s="45"/>
      <c r="AEC303" s="45"/>
      <c r="AED303" s="45"/>
      <c r="AEE303" s="45"/>
      <c r="AEF303" s="45"/>
      <c r="AEG303" s="45"/>
      <c r="AEH303" s="45"/>
      <c r="AEI303" s="45"/>
      <c r="AEJ303" s="45"/>
      <c r="AEK303" s="45"/>
      <c r="AEL303" s="45"/>
      <c r="AEM303" s="45"/>
      <c r="AEN303" s="45"/>
      <c r="AEO303" s="45"/>
      <c r="AEP303" s="45"/>
      <c r="AEQ303" s="45"/>
      <c r="AER303" s="45"/>
      <c r="AES303" s="45"/>
      <c r="AET303" s="45"/>
      <c r="AEU303" s="45"/>
      <c r="AEV303" s="45"/>
      <c r="AEW303" s="45"/>
      <c r="AEX303" s="45"/>
      <c r="AEY303" s="45"/>
      <c r="AEZ303" s="45"/>
      <c r="AFA303" s="45"/>
      <c r="AFB303" s="45"/>
      <c r="AFC303" s="45"/>
      <c r="AFD303" s="45"/>
      <c r="AFE303" s="45"/>
      <c r="AFF303" s="45"/>
      <c r="AFG303" s="45"/>
      <c r="AFH303" s="45"/>
      <c r="AFI303" s="45"/>
      <c r="AFJ303" s="45"/>
      <c r="AFK303" s="45"/>
      <c r="AFL303" s="45"/>
      <c r="AFM303" s="45"/>
      <c r="AFN303" s="45"/>
      <c r="AFO303" s="45"/>
      <c r="AFP303" s="45"/>
      <c r="AFQ303" s="45"/>
      <c r="AFR303" s="45"/>
      <c r="AFS303" s="45"/>
      <c r="AFT303" s="45"/>
      <c r="AFU303" s="45"/>
      <c r="AFV303" s="45"/>
      <c r="AFW303" s="45"/>
      <c r="AFX303" s="45"/>
      <c r="AFY303" s="45"/>
      <c r="AFZ303" s="45"/>
      <c r="AGA303" s="45"/>
      <c r="AGB303" s="45"/>
      <c r="AGC303" s="45"/>
      <c r="AGD303" s="45"/>
      <c r="AGE303" s="45"/>
      <c r="AGF303" s="45"/>
      <c r="AGG303" s="45"/>
      <c r="AGH303" s="45"/>
      <c r="AGI303" s="45"/>
      <c r="AGJ303" s="45"/>
      <c r="AGK303" s="45"/>
      <c r="AGL303" s="45"/>
      <c r="AGM303" s="45"/>
      <c r="AGN303" s="45"/>
      <c r="AGO303" s="45"/>
      <c r="AGP303" s="45"/>
      <c r="AGQ303" s="45"/>
      <c r="AGR303" s="45"/>
      <c r="AGS303" s="45"/>
      <c r="AGT303" s="45"/>
      <c r="AGU303" s="45"/>
      <c r="AGV303" s="45"/>
      <c r="AGW303" s="45"/>
      <c r="AGX303" s="45"/>
      <c r="AGY303" s="45"/>
      <c r="AGZ303" s="45"/>
      <c r="AHA303" s="45"/>
      <c r="AHB303" s="45"/>
      <c r="AHC303" s="45"/>
      <c r="AHD303" s="45"/>
      <c r="AHE303" s="45"/>
      <c r="AHF303" s="45"/>
      <c r="AHG303" s="45"/>
      <c r="AHH303" s="45"/>
      <c r="AHI303" s="45"/>
      <c r="AHJ303" s="45"/>
      <c r="AHK303" s="45"/>
      <c r="AHL303" s="45"/>
      <c r="AHM303" s="45"/>
      <c r="AHN303" s="45"/>
      <c r="AHO303" s="45"/>
      <c r="AHP303" s="45"/>
      <c r="AHQ303" s="45"/>
      <c r="AHR303" s="45"/>
      <c r="AHS303" s="45"/>
      <c r="AHT303" s="45"/>
      <c r="AHU303" s="45"/>
      <c r="AHV303" s="45"/>
      <c r="AHW303" s="45"/>
      <c r="AHX303" s="45"/>
      <c r="AHY303" s="45"/>
      <c r="AHZ303" s="45"/>
      <c r="AIA303" s="45"/>
      <c r="AIB303" s="45"/>
      <c r="AIC303" s="45"/>
      <c r="AID303" s="45"/>
      <c r="AIE303" s="45"/>
      <c r="AIF303" s="45"/>
      <c r="AIG303" s="45"/>
      <c r="AIH303" s="45"/>
      <c r="AII303" s="45"/>
      <c r="AIJ303" s="45"/>
      <c r="AIK303" s="45"/>
      <c r="AIL303" s="45"/>
      <c r="AIM303" s="45"/>
      <c r="AIN303" s="45"/>
      <c r="AIO303" s="45"/>
      <c r="AIP303" s="45"/>
      <c r="AIQ303" s="45"/>
      <c r="AIR303" s="45"/>
      <c r="AIS303" s="45"/>
      <c r="AIT303" s="45"/>
      <c r="AIU303" s="45"/>
      <c r="AIV303" s="45"/>
      <c r="AIW303" s="45"/>
      <c r="AIX303" s="45"/>
      <c r="AIY303" s="45"/>
      <c r="AIZ303" s="45"/>
      <c r="AJA303" s="45"/>
      <c r="AJB303" s="45"/>
      <c r="AJC303" s="45"/>
      <c r="AJD303" s="45"/>
      <c r="AJE303" s="45"/>
      <c r="AJF303" s="45"/>
      <c r="AJG303" s="45"/>
      <c r="AJH303" s="45"/>
      <c r="AJI303" s="45"/>
      <c r="AJJ303" s="45"/>
      <c r="AJK303" s="45"/>
      <c r="AJL303" s="45"/>
      <c r="AJM303" s="45"/>
      <c r="AJN303" s="45"/>
      <c r="AJO303" s="45"/>
      <c r="AJP303" s="45"/>
      <c r="AJQ303" s="45"/>
      <c r="AJR303" s="45"/>
      <c r="AJS303" s="45"/>
      <c r="AJT303" s="45"/>
      <c r="AJU303" s="45"/>
      <c r="AJV303" s="45"/>
      <c r="AJW303" s="45"/>
      <c r="AJX303" s="45"/>
      <c r="AJY303" s="45"/>
      <c r="AJZ303" s="45"/>
      <c r="AKA303" s="45"/>
      <c r="AKB303" s="45"/>
      <c r="AKC303" s="45"/>
      <c r="AKD303" s="45"/>
      <c r="AKE303" s="45"/>
      <c r="AKF303" s="45"/>
      <c r="AKG303" s="45"/>
      <c r="AKH303" s="45"/>
      <c r="AKI303" s="45"/>
      <c r="AKJ303" s="45"/>
      <c r="AKK303" s="45"/>
      <c r="AKL303" s="45"/>
      <c r="AKM303" s="45"/>
      <c r="AKN303" s="45"/>
      <c r="AKO303" s="45"/>
      <c r="AKP303" s="45"/>
      <c r="AKQ303" s="45"/>
      <c r="AKR303" s="45"/>
      <c r="AKS303" s="45"/>
      <c r="AKT303" s="45"/>
      <c r="AKU303" s="45"/>
      <c r="AKV303" s="45"/>
      <c r="AKW303" s="45"/>
      <c r="AKX303" s="45"/>
      <c r="AKY303" s="45"/>
      <c r="AKZ303" s="45"/>
      <c r="ALA303" s="45"/>
      <c r="ALB303" s="45"/>
      <c r="ALC303" s="45"/>
      <c r="ALD303" s="45"/>
      <c r="ALE303" s="45"/>
      <c r="ALF303" s="45"/>
      <c r="ALG303" s="45"/>
      <c r="ALH303" s="45"/>
      <c r="ALI303" s="45"/>
      <c r="ALJ303" s="45"/>
      <c r="ALK303" s="45"/>
      <c r="ALL303" s="45"/>
      <c r="ALM303" s="45"/>
      <c r="ALN303" s="45"/>
      <c r="ALO303" s="45"/>
      <c r="ALP303" s="45"/>
      <c r="ALQ303" s="45"/>
      <c r="ALR303" s="45"/>
      <c r="ALS303" s="45"/>
      <c r="ALT303" s="45"/>
      <c r="ALU303" s="45"/>
      <c r="ALV303" s="45"/>
      <c r="ALW303" s="45"/>
      <c r="ALX303" s="45"/>
      <c r="ALY303" s="45"/>
      <c r="ALZ303" s="45"/>
      <c r="AMA303" s="45"/>
      <c r="AMB303" s="45"/>
      <c r="AMC303" s="45"/>
      <c r="AMD303" s="45"/>
      <c r="AME303" s="45"/>
      <c r="AMF303" s="45"/>
    </row>
    <row r="304" spans="1:1020" s="44" customFormat="1" ht="44.25" customHeight="1" x14ac:dyDescent="0.2">
      <c r="A304" s="95">
        <v>167</v>
      </c>
      <c r="B304" s="184" t="s">
        <v>333</v>
      </c>
      <c r="C304" s="209">
        <v>0</v>
      </c>
      <c r="D304" s="168" t="s">
        <v>93</v>
      </c>
      <c r="E304" s="170">
        <v>0</v>
      </c>
      <c r="F304" s="171">
        <f t="shared" si="4"/>
        <v>0</v>
      </c>
      <c r="H304" s="45"/>
      <c r="I304" s="47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5"/>
      <c r="FD304" s="45"/>
      <c r="FE304" s="45"/>
      <c r="FF304" s="45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R304" s="45"/>
      <c r="FS304" s="45"/>
      <c r="FT304" s="45"/>
      <c r="FU304" s="45"/>
      <c r="FV304" s="45"/>
      <c r="FW304" s="45"/>
      <c r="FX304" s="45"/>
      <c r="FY304" s="45"/>
      <c r="FZ304" s="45"/>
      <c r="GA304" s="45"/>
      <c r="GB304" s="45"/>
      <c r="GC304" s="45"/>
      <c r="GD304" s="45"/>
      <c r="GE304" s="45"/>
      <c r="GF304" s="45"/>
      <c r="GG304" s="45"/>
      <c r="GH304" s="45"/>
      <c r="GI304" s="45"/>
      <c r="GJ304" s="45"/>
      <c r="GK304" s="45"/>
      <c r="GL304" s="45"/>
      <c r="GM304" s="45"/>
      <c r="GN304" s="45"/>
      <c r="GO304" s="45"/>
      <c r="GP304" s="45"/>
      <c r="GQ304" s="45"/>
      <c r="GR304" s="45"/>
      <c r="GS304" s="45"/>
      <c r="GT304" s="45"/>
      <c r="GU304" s="45"/>
      <c r="GV304" s="45"/>
      <c r="GW304" s="45"/>
      <c r="GX304" s="45"/>
      <c r="GY304" s="45"/>
      <c r="GZ304" s="45"/>
      <c r="HA304" s="45"/>
      <c r="HB304" s="45"/>
      <c r="HC304" s="45"/>
      <c r="HD304" s="45"/>
      <c r="HE304" s="45"/>
      <c r="HF304" s="45"/>
      <c r="HG304" s="45"/>
      <c r="HH304" s="45"/>
      <c r="HI304" s="45"/>
      <c r="HJ304" s="45"/>
      <c r="HK304" s="45"/>
      <c r="HL304" s="45"/>
      <c r="HM304" s="45"/>
      <c r="HN304" s="45"/>
      <c r="HO304" s="45"/>
      <c r="HP304" s="45"/>
      <c r="HQ304" s="45"/>
      <c r="HR304" s="45"/>
      <c r="HS304" s="45"/>
      <c r="HT304" s="45"/>
      <c r="HU304" s="45"/>
      <c r="HV304" s="45"/>
      <c r="HW304" s="45"/>
      <c r="HX304" s="45"/>
      <c r="HY304" s="45"/>
      <c r="HZ304" s="45"/>
      <c r="IA304" s="45"/>
      <c r="IB304" s="45"/>
      <c r="IC304" s="45"/>
      <c r="ID304" s="45"/>
      <c r="IE304" s="45"/>
      <c r="IF304" s="45"/>
      <c r="IG304" s="45"/>
      <c r="IH304" s="45"/>
      <c r="II304" s="45"/>
      <c r="IJ304" s="45"/>
      <c r="IK304" s="45"/>
      <c r="IL304" s="45"/>
      <c r="IM304" s="45"/>
      <c r="IN304" s="45"/>
      <c r="IO304" s="45"/>
      <c r="IP304" s="45"/>
      <c r="IQ304" s="45"/>
      <c r="IR304" s="45"/>
      <c r="IS304" s="45"/>
      <c r="IT304" s="45"/>
      <c r="IU304" s="45"/>
      <c r="IV304" s="45"/>
      <c r="IW304" s="45"/>
      <c r="IX304" s="45"/>
      <c r="IY304" s="45"/>
      <c r="IZ304" s="45"/>
      <c r="JA304" s="45"/>
      <c r="JB304" s="45"/>
      <c r="JC304" s="45"/>
      <c r="JD304" s="45"/>
      <c r="JE304" s="45"/>
      <c r="JF304" s="45"/>
      <c r="JG304" s="45"/>
      <c r="JH304" s="45"/>
      <c r="JI304" s="45"/>
      <c r="JJ304" s="45"/>
      <c r="JK304" s="45"/>
      <c r="JL304" s="45"/>
      <c r="JM304" s="45"/>
      <c r="JN304" s="45"/>
      <c r="JO304" s="45"/>
      <c r="JP304" s="45"/>
      <c r="JQ304" s="45"/>
      <c r="JR304" s="45"/>
      <c r="JS304" s="45"/>
      <c r="JT304" s="45"/>
      <c r="JU304" s="45"/>
      <c r="JV304" s="45"/>
      <c r="JW304" s="45"/>
      <c r="JX304" s="45"/>
      <c r="JY304" s="45"/>
      <c r="JZ304" s="45"/>
      <c r="KA304" s="45"/>
      <c r="KB304" s="45"/>
      <c r="KC304" s="45"/>
      <c r="KD304" s="45"/>
      <c r="KE304" s="45"/>
      <c r="KF304" s="45"/>
      <c r="KG304" s="45"/>
      <c r="KH304" s="45"/>
      <c r="KI304" s="45"/>
      <c r="KJ304" s="45"/>
      <c r="KK304" s="45"/>
      <c r="KL304" s="45"/>
      <c r="KM304" s="45"/>
      <c r="KN304" s="45"/>
      <c r="KO304" s="45"/>
      <c r="KP304" s="45"/>
      <c r="KQ304" s="45"/>
      <c r="KR304" s="45"/>
      <c r="KS304" s="45"/>
      <c r="KT304" s="45"/>
      <c r="KU304" s="45"/>
      <c r="KV304" s="45"/>
      <c r="KW304" s="45"/>
      <c r="KX304" s="45"/>
      <c r="KY304" s="45"/>
      <c r="KZ304" s="45"/>
      <c r="LA304" s="45"/>
      <c r="LB304" s="45"/>
      <c r="LC304" s="45"/>
      <c r="LD304" s="45"/>
      <c r="LE304" s="45"/>
      <c r="LF304" s="45"/>
      <c r="LG304" s="45"/>
      <c r="LH304" s="45"/>
      <c r="LI304" s="45"/>
      <c r="LJ304" s="45"/>
      <c r="LK304" s="45"/>
      <c r="LL304" s="45"/>
      <c r="LM304" s="45"/>
      <c r="LN304" s="45"/>
      <c r="LO304" s="45"/>
      <c r="LP304" s="45"/>
      <c r="LQ304" s="45"/>
      <c r="LR304" s="45"/>
      <c r="LS304" s="45"/>
      <c r="LT304" s="45"/>
      <c r="LU304" s="45"/>
      <c r="LV304" s="45"/>
      <c r="LW304" s="45"/>
      <c r="LX304" s="45"/>
      <c r="LY304" s="45"/>
      <c r="LZ304" s="45"/>
      <c r="MA304" s="45"/>
      <c r="MB304" s="45"/>
      <c r="MC304" s="45"/>
      <c r="MD304" s="45"/>
      <c r="ME304" s="45"/>
      <c r="MF304" s="45"/>
      <c r="MG304" s="45"/>
      <c r="MH304" s="45"/>
      <c r="MI304" s="45"/>
      <c r="MJ304" s="45"/>
      <c r="MK304" s="45"/>
      <c r="ML304" s="45"/>
      <c r="MM304" s="45"/>
      <c r="MN304" s="45"/>
      <c r="MO304" s="45"/>
      <c r="MP304" s="45"/>
      <c r="MQ304" s="45"/>
      <c r="MR304" s="45"/>
      <c r="MS304" s="45"/>
      <c r="MT304" s="45"/>
      <c r="MU304" s="45"/>
      <c r="MV304" s="45"/>
      <c r="MW304" s="45"/>
      <c r="MX304" s="45"/>
      <c r="MY304" s="45"/>
      <c r="MZ304" s="45"/>
      <c r="NA304" s="45"/>
      <c r="NB304" s="45"/>
      <c r="NC304" s="45"/>
      <c r="ND304" s="45"/>
      <c r="NE304" s="45"/>
      <c r="NF304" s="45"/>
      <c r="NG304" s="45"/>
      <c r="NH304" s="45"/>
      <c r="NI304" s="45"/>
      <c r="NJ304" s="45"/>
      <c r="NK304" s="45"/>
      <c r="NL304" s="45"/>
      <c r="NM304" s="45"/>
      <c r="NN304" s="45"/>
      <c r="NO304" s="45"/>
      <c r="NP304" s="45"/>
      <c r="NQ304" s="45"/>
      <c r="NR304" s="45"/>
      <c r="NS304" s="45"/>
      <c r="NT304" s="45"/>
      <c r="NU304" s="45"/>
      <c r="NV304" s="45"/>
      <c r="NW304" s="45"/>
      <c r="NX304" s="45"/>
      <c r="NY304" s="45"/>
      <c r="NZ304" s="45"/>
      <c r="OA304" s="45"/>
      <c r="OB304" s="45"/>
      <c r="OC304" s="45"/>
      <c r="OD304" s="45"/>
      <c r="OE304" s="45"/>
      <c r="OF304" s="45"/>
      <c r="OG304" s="45"/>
      <c r="OH304" s="45"/>
      <c r="OI304" s="45"/>
      <c r="OJ304" s="45"/>
      <c r="OK304" s="45"/>
      <c r="OL304" s="45"/>
      <c r="OM304" s="45"/>
      <c r="ON304" s="45"/>
      <c r="OO304" s="45"/>
      <c r="OP304" s="45"/>
      <c r="OQ304" s="45"/>
      <c r="OR304" s="45"/>
      <c r="OS304" s="45"/>
      <c r="OT304" s="45"/>
      <c r="OU304" s="45"/>
      <c r="OV304" s="45"/>
      <c r="OW304" s="45"/>
      <c r="OX304" s="45"/>
      <c r="OY304" s="45"/>
      <c r="OZ304" s="45"/>
      <c r="PA304" s="45"/>
      <c r="PB304" s="45"/>
      <c r="PC304" s="45"/>
      <c r="PD304" s="45"/>
      <c r="PE304" s="45"/>
      <c r="PF304" s="45"/>
      <c r="PG304" s="45"/>
      <c r="PH304" s="45"/>
      <c r="PI304" s="45"/>
      <c r="PJ304" s="45"/>
      <c r="PK304" s="45"/>
      <c r="PL304" s="45"/>
      <c r="PM304" s="45"/>
      <c r="PN304" s="45"/>
      <c r="PO304" s="45"/>
      <c r="PP304" s="45"/>
      <c r="PQ304" s="45"/>
      <c r="PR304" s="45"/>
      <c r="PS304" s="45"/>
      <c r="PT304" s="45"/>
      <c r="PU304" s="45"/>
      <c r="PV304" s="45"/>
      <c r="PW304" s="45"/>
      <c r="PX304" s="45"/>
      <c r="PY304" s="45"/>
      <c r="PZ304" s="45"/>
      <c r="QA304" s="45"/>
      <c r="QB304" s="45"/>
      <c r="QC304" s="45"/>
      <c r="QD304" s="45"/>
      <c r="QE304" s="45"/>
      <c r="QF304" s="45"/>
      <c r="QG304" s="45"/>
      <c r="QH304" s="45"/>
      <c r="QI304" s="45"/>
      <c r="QJ304" s="45"/>
      <c r="QK304" s="45"/>
      <c r="QL304" s="45"/>
      <c r="QM304" s="45"/>
      <c r="QN304" s="45"/>
      <c r="QO304" s="45"/>
      <c r="QP304" s="45"/>
      <c r="QQ304" s="45"/>
      <c r="QR304" s="45"/>
      <c r="QS304" s="45"/>
      <c r="QT304" s="45"/>
      <c r="QU304" s="45"/>
      <c r="QV304" s="45"/>
      <c r="QW304" s="45"/>
      <c r="QX304" s="45"/>
      <c r="QY304" s="45"/>
      <c r="QZ304" s="45"/>
      <c r="RA304" s="45"/>
      <c r="RB304" s="45"/>
      <c r="RC304" s="45"/>
      <c r="RD304" s="45"/>
      <c r="RE304" s="45"/>
      <c r="RF304" s="45"/>
      <c r="RG304" s="45"/>
      <c r="RH304" s="45"/>
      <c r="RI304" s="45"/>
      <c r="RJ304" s="45"/>
      <c r="RK304" s="45"/>
      <c r="RL304" s="45"/>
      <c r="RM304" s="45"/>
      <c r="RN304" s="45"/>
      <c r="RO304" s="45"/>
      <c r="RP304" s="45"/>
      <c r="RQ304" s="45"/>
      <c r="RR304" s="45"/>
      <c r="RS304" s="45"/>
      <c r="RT304" s="45"/>
      <c r="RU304" s="45"/>
      <c r="RV304" s="45"/>
      <c r="RW304" s="45"/>
      <c r="RX304" s="45"/>
      <c r="RY304" s="45"/>
      <c r="RZ304" s="45"/>
      <c r="SA304" s="45"/>
      <c r="SB304" s="45"/>
      <c r="SC304" s="45"/>
      <c r="SD304" s="45"/>
      <c r="SE304" s="45"/>
      <c r="SF304" s="45"/>
      <c r="SG304" s="45"/>
      <c r="SH304" s="45"/>
      <c r="SI304" s="45"/>
      <c r="SJ304" s="45"/>
      <c r="SK304" s="45"/>
      <c r="SL304" s="45"/>
      <c r="SM304" s="45"/>
      <c r="SN304" s="45"/>
      <c r="SO304" s="45"/>
      <c r="SP304" s="45"/>
      <c r="SQ304" s="45"/>
      <c r="SR304" s="45"/>
      <c r="SS304" s="45"/>
      <c r="ST304" s="45"/>
      <c r="SU304" s="45"/>
      <c r="SV304" s="45"/>
      <c r="SW304" s="45"/>
      <c r="SX304" s="45"/>
      <c r="SY304" s="45"/>
      <c r="SZ304" s="45"/>
      <c r="TA304" s="45"/>
      <c r="TB304" s="45"/>
      <c r="TC304" s="45"/>
      <c r="TD304" s="45"/>
      <c r="TE304" s="45"/>
      <c r="TF304" s="45"/>
      <c r="TG304" s="45"/>
      <c r="TH304" s="45"/>
      <c r="TI304" s="45"/>
      <c r="TJ304" s="45"/>
      <c r="TK304" s="45"/>
      <c r="TL304" s="45"/>
      <c r="TM304" s="45"/>
      <c r="TN304" s="45"/>
      <c r="TO304" s="45"/>
      <c r="TP304" s="45"/>
      <c r="TQ304" s="45"/>
      <c r="TR304" s="45"/>
      <c r="TS304" s="45"/>
      <c r="TT304" s="45"/>
      <c r="TU304" s="45"/>
      <c r="TV304" s="45"/>
      <c r="TW304" s="45"/>
      <c r="TX304" s="45"/>
      <c r="TY304" s="45"/>
      <c r="TZ304" s="45"/>
      <c r="UA304" s="45"/>
      <c r="UB304" s="45"/>
      <c r="UC304" s="45"/>
      <c r="UD304" s="45"/>
      <c r="UE304" s="45"/>
      <c r="UF304" s="45"/>
      <c r="UG304" s="45"/>
      <c r="UH304" s="45"/>
      <c r="UI304" s="45"/>
      <c r="UJ304" s="45"/>
      <c r="UK304" s="45"/>
      <c r="UL304" s="45"/>
      <c r="UM304" s="45"/>
      <c r="UN304" s="45"/>
      <c r="UO304" s="45"/>
      <c r="UP304" s="45"/>
      <c r="UQ304" s="45"/>
      <c r="UR304" s="45"/>
      <c r="US304" s="45"/>
      <c r="UT304" s="45"/>
      <c r="UU304" s="45"/>
      <c r="UV304" s="45"/>
      <c r="UW304" s="45"/>
      <c r="UX304" s="45"/>
      <c r="UY304" s="45"/>
      <c r="UZ304" s="45"/>
      <c r="VA304" s="45"/>
      <c r="VB304" s="45"/>
      <c r="VC304" s="45"/>
      <c r="VD304" s="45"/>
      <c r="VE304" s="45"/>
      <c r="VF304" s="45"/>
      <c r="VG304" s="45"/>
      <c r="VH304" s="45"/>
      <c r="VI304" s="45"/>
      <c r="VJ304" s="45"/>
      <c r="VK304" s="45"/>
      <c r="VL304" s="45"/>
      <c r="VM304" s="45"/>
      <c r="VN304" s="45"/>
      <c r="VO304" s="45"/>
      <c r="VP304" s="45"/>
      <c r="VQ304" s="45"/>
      <c r="VR304" s="45"/>
      <c r="VS304" s="45"/>
      <c r="VT304" s="45"/>
      <c r="VU304" s="45"/>
      <c r="VV304" s="45"/>
      <c r="VW304" s="45"/>
      <c r="VX304" s="45"/>
      <c r="VY304" s="45"/>
      <c r="VZ304" s="45"/>
      <c r="WA304" s="45"/>
      <c r="WB304" s="45"/>
      <c r="WC304" s="45"/>
      <c r="WD304" s="45"/>
      <c r="WE304" s="45"/>
      <c r="WF304" s="45"/>
      <c r="WG304" s="45"/>
      <c r="WH304" s="45"/>
      <c r="WI304" s="45"/>
      <c r="WJ304" s="45"/>
      <c r="WK304" s="45"/>
      <c r="WL304" s="45"/>
      <c r="WM304" s="45"/>
      <c r="WN304" s="45"/>
      <c r="WO304" s="45"/>
      <c r="WP304" s="45"/>
      <c r="WQ304" s="45"/>
      <c r="WR304" s="45"/>
      <c r="WS304" s="45"/>
      <c r="WT304" s="45"/>
      <c r="WU304" s="45"/>
      <c r="WV304" s="45"/>
      <c r="WW304" s="45"/>
      <c r="WX304" s="45"/>
      <c r="WY304" s="45"/>
      <c r="WZ304" s="45"/>
      <c r="XA304" s="45"/>
      <c r="XB304" s="45"/>
      <c r="XC304" s="45"/>
      <c r="XD304" s="45"/>
      <c r="XE304" s="45"/>
      <c r="XF304" s="45"/>
      <c r="XG304" s="45"/>
      <c r="XH304" s="45"/>
      <c r="XI304" s="45"/>
      <c r="XJ304" s="45"/>
      <c r="XK304" s="45"/>
      <c r="XL304" s="45"/>
      <c r="XM304" s="45"/>
      <c r="XN304" s="45"/>
      <c r="XO304" s="45"/>
      <c r="XP304" s="45"/>
      <c r="XQ304" s="45"/>
      <c r="XR304" s="45"/>
      <c r="XS304" s="45"/>
      <c r="XT304" s="45"/>
      <c r="XU304" s="45"/>
      <c r="XV304" s="45"/>
      <c r="XW304" s="45"/>
      <c r="XX304" s="45"/>
      <c r="XY304" s="45"/>
      <c r="XZ304" s="45"/>
      <c r="YA304" s="45"/>
      <c r="YB304" s="45"/>
      <c r="YC304" s="45"/>
      <c r="YD304" s="45"/>
      <c r="YE304" s="45"/>
      <c r="YF304" s="45"/>
      <c r="YG304" s="45"/>
      <c r="YH304" s="45"/>
      <c r="YI304" s="45"/>
      <c r="YJ304" s="45"/>
      <c r="YK304" s="45"/>
      <c r="YL304" s="45"/>
      <c r="YM304" s="45"/>
      <c r="YN304" s="45"/>
      <c r="YO304" s="45"/>
      <c r="YP304" s="45"/>
      <c r="YQ304" s="45"/>
      <c r="YR304" s="45"/>
      <c r="YS304" s="45"/>
      <c r="YT304" s="45"/>
      <c r="YU304" s="45"/>
      <c r="YV304" s="45"/>
      <c r="YW304" s="45"/>
      <c r="YX304" s="45"/>
      <c r="YY304" s="45"/>
      <c r="YZ304" s="45"/>
      <c r="ZA304" s="45"/>
      <c r="ZB304" s="45"/>
      <c r="ZC304" s="45"/>
      <c r="ZD304" s="45"/>
      <c r="ZE304" s="45"/>
      <c r="ZF304" s="45"/>
      <c r="ZG304" s="45"/>
      <c r="ZH304" s="45"/>
      <c r="ZI304" s="45"/>
      <c r="ZJ304" s="45"/>
      <c r="ZK304" s="45"/>
      <c r="ZL304" s="45"/>
      <c r="ZM304" s="45"/>
      <c r="ZN304" s="45"/>
      <c r="ZO304" s="45"/>
      <c r="ZP304" s="45"/>
      <c r="ZQ304" s="45"/>
      <c r="ZR304" s="45"/>
      <c r="ZS304" s="45"/>
      <c r="ZT304" s="45"/>
      <c r="ZU304" s="45"/>
      <c r="ZV304" s="45"/>
      <c r="ZW304" s="45"/>
      <c r="ZX304" s="45"/>
      <c r="ZY304" s="45"/>
      <c r="ZZ304" s="45"/>
      <c r="AAA304" s="45"/>
      <c r="AAB304" s="45"/>
      <c r="AAC304" s="45"/>
      <c r="AAD304" s="45"/>
      <c r="AAE304" s="45"/>
      <c r="AAF304" s="45"/>
      <c r="AAG304" s="45"/>
      <c r="AAH304" s="45"/>
      <c r="AAI304" s="45"/>
      <c r="AAJ304" s="45"/>
      <c r="AAK304" s="45"/>
      <c r="AAL304" s="45"/>
      <c r="AAM304" s="45"/>
      <c r="AAN304" s="45"/>
      <c r="AAO304" s="45"/>
      <c r="AAP304" s="45"/>
      <c r="AAQ304" s="45"/>
      <c r="AAR304" s="45"/>
      <c r="AAS304" s="45"/>
      <c r="AAT304" s="45"/>
      <c r="AAU304" s="45"/>
      <c r="AAV304" s="45"/>
      <c r="AAW304" s="45"/>
      <c r="AAX304" s="45"/>
      <c r="AAY304" s="45"/>
      <c r="AAZ304" s="45"/>
      <c r="ABA304" s="45"/>
      <c r="ABB304" s="45"/>
      <c r="ABC304" s="45"/>
      <c r="ABD304" s="45"/>
      <c r="ABE304" s="45"/>
      <c r="ABF304" s="45"/>
      <c r="ABG304" s="45"/>
      <c r="ABH304" s="45"/>
      <c r="ABI304" s="45"/>
      <c r="ABJ304" s="45"/>
      <c r="ABK304" s="45"/>
      <c r="ABL304" s="45"/>
      <c r="ABM304" s="45"/>
      <c r="ABN304" s="45"/>
      <c r="ABO304" s="45"/>
      <c r="ABP304" s="45"/>
      <c r="ABQ304" s="45"/>
      <c r="ABR304" s="45"/>
      <c r="ABS304" s="45"/>
      <c r="ABT304" s="45"/>
      <c r="ABU304" s="45"/>
      <c r="ABV304" s="45"/>
      <c r="ABW304" s="45"/>
      <c r="ABX304" s="45"/>
      <c r="ABY304" s="45"/>
      <c r="ABZ304" s="45"/>
      <c r="ACA304" s="45"/>
      <c r="ACB304" s="45"/>
      <c r="ACC304" s="45"/>
      <c r="ACD304" s="45"/>
      <c r="ACE304" s="45"/>
      <c r="ACF304" s="45"/>
      <c r="ACG304" s="45"/>
      <c r="ACH304" s="45"/>
      <c r="ACI304" s="45"/>
      <c r="ACJ304" s="45"/>
      <c r="ACK304" s="45"/>
      <c r="ACL304" s="45"/>
      <c r="ACM304" s="45"/>
      <c r="ACN304" s="45"/>
      <c r="ACO304" s="45"/>
      <c r="ACP304" s="45"/>
      <c r="ACQ304" s="45"/>
      <c r="ACR304" s="45"/>
      <c r="ACS304" s="45"/>
      <c r="ACT304" s="45"/>
      <c r="ACU304" s="45"/>
      <c r="ACV304" s="45"/>
      <c r="ACW304" s="45"/>
      <c r="ACX304" s="45"/>
      <c r="ACY304" s="45"/>
      <c r="ACZ304" s="45"/>
      <c r="ADA304" s="45"/>
      <c r="ADB304" s="45"/>
      <c r="ADC304" s="45"/>
      <c r="ADD304" s="45"/>
      <c r="ADE304" s="45"/>
      <c r="ADF304" s="45"/>
      <c r="ADG304" s="45"/>
      <c r="ADH304" s="45"/>
      <c r="ADI304" s="45"/>
      <c r="ADJ304" s="45"/>
      <c r="ADK304" s="45"/>
      <c r="ADL304" s="45"/>
      <c r="ADM304" s="45"/>
      <c r="ADN304" s="45"/>
      <c r="ADO304" s="45"/>
      <c r="ADP304" s="45"/>
      <c r="ADQ304" s="45"/>
      <c r="ADR304" s="45"/>
      <c r="ADS304" s="45"/>
      <c r="ADT304" s="45"/>
      <c r="ADU304" s="45"/>
      <c r="ADV304" s="45"/>
      <c r="ADW304" s="45"/>
      <c r="ADX304" s="45"/>
      <c r="ADY304" s="45"/>
      <c r="ADZ304" s="45"/>
      <c r="AEA304" s="45"/>
      <c r="AEB304" s="45"/>
      <c r="AEC304" s="45"/>
      <c r="AED304" s="45"/>
      <c r="AEE304" s="45"/>
      <c r="AEF304" s="45"/>
      <c r="AEG304" s="45"/>
      <c r="AEH304" s="45"/>
      <c r="AEI304" s="45"/>
      <c r="AEJ304" s="45"/>
      <c r="AEK304" s="45"/>
      <c r="AEL304" s="45"/>
      <c r="AEM304" s="45"/>
      <c r="AEN304" s="45"/>
      <c r="AEO304" s="45"/>
      <c r="AEP304" s="45"/>
      <c r="AEQ304" s="45"/>
      <c r="AER304" s="45"/>
      <c r="AES304" s="45"/>
      <c r="AET304" s="45"/>
      <c r="AEU304" s="45"/>
      <c r="AEV304" s="45"/>
      <c r="AEW304" s="45"/>
      <c r="AEX304" s="45"/>
      <c r="AEY304" s="45"/>
      <c r="AEZ304" s="45"/>
      <c r="AFA304" s="45"/>
      <c r="AFB304" s="45"/>
      <c r="AFC304" s="45"/>
      <c r="AFD304" s="45"/>
      <c r="AFE304" s="45"/>
      <c r="AFF304" s="45"/>
      <c r="AFG304" s="45"/>
      <c r="AFH304" s="45"/>
      <c r="AFI304" s="45"/>
      <c r="AFJ304" s="45"/>
      <c r="AFK304" s="45"/>
      <c r="AFL304" s="45"/>
      <c r="AFM304" s="45"/>
      <c r="AFN304" s="45"/>
      <c r="AFO304" s="45"/>
      <c r="AFP304" s="45"/>
      <c r="AFQ304" s="45"/>
      <c r="AFR304" s="45"/>
      <c r="AFS304" s="45"/>
      <c r="AFT304" s="45"/>
      <c r="AFU304" s="45"/>
      <c r="AFV304" s="45"/>
      <c r="AFW304" s="45"/>
      <c r="AFX304" s="45"/>
      <c r="AFY304" s="45"/>
      <c r="AFZ304" s="45"/>
      <c r="AGA304" s="45"/>
      <c r="AGB304" s="45"/>
      <c r="AGC304" s="45"/>
      <c r="AGD304" s="45"/>
      <c r="AGE304" s="45"/>
      <c r="AGF304" s="45"/>
      <c r="AGG304" s="45"/>
      <c r="AGH304" s="45"/>
      <c r="AGI304" s="45"/>
      <c r="AGJ304" s="45"/>
      <c r="AGK304" s="45"/>
      <c r="AGL304" s="45"/>
      <c r="AGM304" s="45"/>
      <c r="AGN304" s="45"/>
      <c r="AGO304" s="45"/>
      <c r="AGP304" s="45"/>
      <c r="AGQ304" s="45"/>
      <c r="AGR304" s="45"/>
      <c r="AGS304" s="45"/>
      <c r="AGT304" s="45"/>
      <c r="AGU304" s="45"/>
      <c r="AGV304" s="45"/>
      <c r="AGW304" s="45"/>
      <c r="AGX304" s="45"/>
      <c r="AGY304" s="45"/>
      <c r="AGZ304" s="45"/>
      <c r="AHA304" s="45"/>
      <c r="AHB304" s="45"/>
      <c r="AHC304" s="45"/>
      <c r="AHD304" s="45"/>
      <c r="AHE304" s="45"/>
      <c r="AHF304" s="45"/>
      <c r="AHG304" s="45"/>
      <c r="AHH304" s="45"/>
      <c r="AHI304" s="45"/>
      <c r="AHJ304" s="45"/>
      <c r="AHK304" s="45"/>
      <c r="AHL304" s="45"/>
      <c r="AHM304" s="45"/>
      <c r="AHN304" s="45"/>
      <c r="AHO304" s="45"/>
      <c r="AHP304" s="45"/>
      <c r="AHQ304" s="45"/>
      <c r="AHR304" s="45"/>
      <c r="AHS304" s="45"/>
      <c r="AHT304" s="45"/>
      <c r="AHU304" s="45"/>
      <c r="AHV304" s="45"/>
      <c r="AHW304" s="45"/>
      <c r="AHX304" s="45"/>
      <c r="AHY304" s="45"/>
      <c r="AHZ304" s="45"/>
      <c r="AIA304" s="45"/>
      <c r="AIB304" s="45"/>
      <c r="AIC304" s="45"/>
      <c r="AID304" s="45"/>
      <c r="AIE304" s="45"/>
      <c r="AIF304" s="45"/>
      <c r="AIG304" s="45"/>
      <c r="AIH304" s="45"/>
      <c r="AII304" s="45"/>
      <c r="AIJ304" s="45"/>
      <c r="AIK304" s="45"/>
      <c r="AIL304" s="45"/>
      <c r="AIM304" s="45"/>
      <c r="AIN304" s="45"/>
      <c r="AIO304" s="45"/>
      <c r="AIP304" s="45"/>
      <c r="AIQ304" s="45"/>
      <c r="AIR304" s="45"/>
      <c r="AIS304" s="45"/>
      <c r="AIT304" s="45"/>
      <c r="AIU304" s="45"/>
      <c r="AIV304" s="45"/>
      <c r="AIW304" s="45"/>
      <c r="AIX304" s="45"/>
      <c r="AIY304" s="45"/>
      <c r="AIZ304" s="45"/>
      <c r="AJA304" s="45"/>
      <c r="AJB304" s="45"/>
      <c r="AJC304" s="45"/>
      <c r="AJD304" s="45"/>
      <c r="AJE304" s="45"/>
      <c r="AJF304" s="45"/>
      <c r="AJG304" s="45"/>
      <c r="AJH304" s="45"/>
      <c r="AJI304" s="45"/>
      <c r="AJJ304" s="45"/>
      <c r="AJK304" s="45"/>
      <c r="AJL304" s="45"/>
      <c r="AJM304" s="45"/>
      <c r="AJN304" s="45"/>
      <c r="AJO304" s="45"/>
      <c r="AJP304" s="45"/>
      <c r="AJQ304" s="45"/>
      <c r="AJR304" s="45"/>
      <c r="AJS304" s="45"/>
      <c r="AJT304" s="45"/>
      <c r="AJU304" s="45"/>
      <c r="AJV304" s="45"/>
      <c r="AJW304" s="45"/>
      <c r="AJX304" s="45"/>
      <c r="AJY304" s="45"/>
      <c r="AJZ304" s="45"/>
      <c r="AKA304" s="45"/>
      <c r="AKB304" s="45"/>
      <c r="AKC304" s="45"/>
      <c r="AKD304" s="45"/>
      <c r="AKE304" s="45"/>
      <c r="AKF304" s="45"/>
      <c r="AKG304" s="45"/>
      <c r="AKH304" s="45"/>
      <c r="AKI304" s="45"/>
      <c r="AKJ304" s="45"/>
      <c r="AKK304" s="45"/>
      <c r="AKL304" s="45"/>
      <c r="AKM304" s="45"/>
      <c r="AKN304" s="45"/>
      <c r="AKO304" s="45"/>
      <c r="AKP304" s="45"/>
      <c r="AKQ304" s="45"/>
      <c r="AKR304" s="45"/>
      <c r="AKS304" s="45"/>
      <c r="AKT304" s="45"/>
      <c r="AKU304" s="45"/>
      <c r="AKV304" s="45"/>
      <c r="AKW304" s="45"/>
      <c r="AKX304" s="45"/>
      <c r="AKY304" s="45"/>
      <c r="AKZ304" s="45"/>
      <c r="ALA304" s="45"/>
      <c r="ALB304" s="45"/>
      <c r="ALC304" s="45"/>
      <c r="ALD304" s="45"/>
      <c r="ALE304" s="45"/>
      <c r="ALF304" s="45"/>
      <c r="ALG304" s="45"/>
      <c r="ALH304" s="45"/>
      <c r="ALI304" s="45"/>
      <c r="ALJ304" s="45"/>
      <c r="ALK304" s="45"/>
      <c r="ALL304" s="45"/>
      <c r="ALM304" s="45"/>
      <c r="ALN304" s="45"/>
      <c r="ALO304" s="45"/>
      <c r="ALP304" s="45"/>
      <c r="ALQ304" s="45"/>
      <c r="ALR304" s="45"/>
      <c r="ALS304" s="45"/>
      <c r="ALT304" s="45"/>
      <c r="ALU304" s="45"/>
      <c r="ALV304" s="45"/>
      <c r="ALW304" s="45"/>
      <c r="ALX304" s="45"/>
      <c r="ALY304" s="45"/>
      <c r="ALZ304" s="45"/>
      <c r="AMA304" s="45"/>
      <c r="AMB304" s="45"/>
      <c r="AMC304" s="45"/>
      <c r="AMD304" s="45"/>
      <c r="AME304" s="45"/>
      <c r="AMF304" s="45"/>
    </row>
    <row r="305" spans="1:1020" s="44" customFormat="1" ht="39" customHeight="1" x14ac:dyDescent="0.2">
      <c r="A305" s="95">
        <v>168</v>
      </c>
      <c r="B305" s="72" t="s">
        <v>502</v>
      </c>
      <c r="C305" s="209">
        <v>0</v>
      </c>
      <c r="D305" s="168" t="s">
        <v>93</v>
      </c>
      <c r="E305" s="170">
        <v>0</v>
      </c>
      <c r="F305" s="171">
        <f t="shared" si="4"/>
        <v>0</v>
      </c>
      <c r="H305" s="45"/>
      <c r="I305" s="47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  <c r="DY305" s="45"/>
      <c r="DZ305" s="45"/>
      <c r="EA305" s="45"/>
      <c r="EB305" s="45"/>
      <c r="EC305" s="45"/>
      <c r="ED305" s="45"/>
      <c r="EE305" s="45"/>
      <c r="EF305" s="45"/>
      <c r="EG305" s="45"/>
      <c r="EH305" s="45"/>
      <c r="EI305" s="45"/>
      <c r="EJ305" s="45"/>
      <c r="EK305" s="45"/>
      <c r="EL305" s="45"/>
      <c r="EM305" s="45"/>
      <c r="EN305" s="45"/>
      <c r="EO305" s="45"/>
      <c r="EP305" s="45"/>
      <c r="EQ305" s="45"/>
      <c r="ER305" s="45"/>
      <c r="ES305" s="45"/>
      <c r="ET305" s="45"/>
      <c r="EU305" s="45"/>
      <c r="EV305" s="45"/>
      <c r="EW305" s="45"/>
      <c r="EX305" s="45"/>
      <c r="EY305" s="45"/>
      <c r="EZ305" s="45"/>
      <c r="FA305" s="45"/>
      <c r="FB305" s="45"/>
      <c r="FC305" s="45"/>
      <c r="FD305" s="45"/>
      <c r="FE305" s="45"/>
      <c r="FF305" s="45"/>
      <c r="FG305" s="45"/>
      <c r="FH305" s="45"/>
      <c r="FI305" s="45"/>
      <c r="FJ305" s="45"/>
      <c r="FK305" s="45"/>
      <c r="FL305" s="45"/>
      <c r="FM305" s="45"/>
      <c r="FN305" s="45"/>
      <c r="FO305" s="45"/>
      <c r="FP305" s="45"/>
      <c r="FQ305" s="45"/>
      <c r="FR305" s="45"/>
      <c r="FS305" s="45"/>
      <c r="FT305" s="45"/>
      <c r="FU305" s="45"/>
      <c r="FV305" s="45"/>
      <c r="FW305" s="45"/>
      <c r="FX305" s="45"/>
      <c r="FY305" s="45"/>
      <c r="FZ305" s="45"/>
      <c r="GA305" s="45"/>
      <c r="GB305" s="45"/>
      <c r="GC305" s="45"/>
      <c r="GD305" s="45"/>
      <c r="GE305" s="45"/>
      <c r="GF305" s="45"/>
      <c r="GG305" s="45"/>
      <c r="GH305" s="45"/>
      <c r="GI305" s="45"/>
      <c r="GJ305" s="45"/>
      <c r="GK305" s="45"/>
      <c r="GL305" s="45"/>
      <c r="GM305" s="45"/>
      <c r="GN305" s="45"/>
      <c r="GO305" s="45"/>
      <c r="GP305" s="45"/>
      <c r="GQ305" s="45"/>
      <c r="GR305" s="45"/>
      <c r="GS305" s="45"/>
      <c r="GT305" s="45"/>
      <c r="GU305" s="45"/>
      <c r="GV305" s="45"/>
      <c r="GW305" s="45"/>
      <c r="GX305" s="45"/>
      <c r="GY305" s="45"/>
      <c r="GZ305" s="45"/>
      <c r="HA305" s="45"/>
      <c r="HB305" s="45"/>
      <c r="HC305" s="45"/>
      <c r="HD305" s="45"/>
      <c r="HE305" s="45"/>
      <c r="HF305" s="45"/>
      <c r="HG305" s="45"/>
      <c r="HH305" s="45"/>
      <c r="HI305" s="45"/>
      <c r="HJ305" s="45"/>
      <c r="HK305" s="45"/>
      <c r="HL305" s="45"/>
      <c r="HM305" s="45"/>
      <c r="HN305" s="45"/>
      <c r="HO305" s="45"/>
      <c r="HP305" s="45"/>
      <c r="HQ305" s="45"/>
      <c r="HR305" s="45"/>
      <c r="HS305" s="45"/>
      <c r="HT305" s="45"/>
      <c r="HU305" s="45"/>
      <c r="HV305" s="45"/>
      <c r="HW305" s="45"/>
      <c r="HX305" s="45"/>
      <c r="HY305" s="45"/>
      <c r="HZ305" s="45"/>
      <c r="IA305" s="45"/>
      <c r="IB305" s="45"/>
      <c r="IC305" s="45"/>
      <c r="ID305" s="45"/>
      <c r="IE305" s="45"/>
      <c r="IF305" s="45"/>
      <c r="IG305" s="45"/>
      <c r="IH305" s="45"/>
      <c r="II305" s="45"/>
      <c r="IJ305" s="45"/>
      <c r="IK305" s="45"/>
      <c r="IL305" s="45"/>
      <c r="IM305" s="45"/>
      <c r="IN305" s="45"/>
      <c r="IO305" s="45"/>
      <c r="IP305" s="45"/>
      <c r="IQ305" s="45"/>
      <c r="IR305" s="45"/>
      <c r="IS305" s="45"/>
      <c r="IT305" s="45"/>
      <c r="IU305" s="45"/>
      <c r="IV305" s="45"/>
      <c r="IW305" s="45"/>
      <c r="IX305" s="45"/>
      <c r="IY305" s="45"/>
      <c r="IZ305" s="45"/>
      <c r="JA305" s="45"/>
      <c r="JB305" s="45"/>
      <c r="JC305" s="45"/>
      <c r="JD305" s="45"/>
      <c r="JE305" s="45"/>
      <c r="JF305" s="45"/>
      <c r="JG305" s="45"/>
      <c r="JH305" s="45"/>
      <c r="JI305" s="45"/>
      <c r="JJ305" s="45"/>
      <c r="JK305" s="45"/>
      <c r="JL305" s="45"/>
      <c r="JM305" s="45"/>
      <c r="JN305" s="45"/>
      <c r="JO305" s="45"/>
      <c r="JP305" s="45"/>
      <c r="JQ305" s="45"/>
      <c r="JR305" s="45"/>
      <c r="JS305" s="45"/>
      <c r="JT305" s="45"/>
      <c r="JU305" s="45"/>
      <c r="JV305" s="45"/>
      <c r="JW305" s="45"/>
      <c r="JX305" s="45"/>
      <c r="JY305" s="45"/>
      <c r="JZ305" s="45"/>
      <c r="KA305" s="45"/>
      <c r="KB305" s="45"/>
      <c r="KC305" s="45"/>
      <c r="KD305" s="45"/>
      <c r="KE305" s="45"/>
      <c r="KF305" s="45"/>
      <c r="KG305" s="45"/>
      <c r="KH305" s="45"/>
      <c r="KI305" s="45"/>
      <c r="KJ305" s="45"/>
      <c r="KK305" s="45"/>
      <c r="KL305" s="45"/>
      <c r="KM305" s="45"/>
      <c r="KN305" s="45"/>
      <c r="KO305" s="45"/>
      <c r="KP305" s="45"/>
      <c r="KQ305" s="45"/>
      <c r="KR305" s="45"/>
      <c r="KS305" s="45"/>
      <c r="KT305" s="45"/>
      <c r="KU305" s="45"/>
      <c r="KV305" s="45"/>
      <c r="KW305" s="45"/>
      <c r="KX305" s="45"/>
      <c r="KY305" s="45"/>
      <c r="KZ305" s="45"/>
      <c r="LA305" s="45"/>
      <c r="LB305" s="45"/>
      <c r="LC305" s="45"/>
      <c r="LD305" s="45"/>
      <c r="LE305" s="45"/>
      <c r="LF305" s="45"/>
      <c r="LG305" s="45"/>
      <c r="LH305" s="45"/>
      <c r="LI305" s="45"/>
      <c r="LJ305" s="45"/>
      <c r="LK305" s="45"/>
      <c r="LL305" s="45"/>
      <c r="LM305" s="45"/>
      <c r="LN305" s="45"/>
      <c r="LO305" s="45"/>
      <c r="LP305" s="45"/>
      <c r="LQ305" s="45"/>
      <c r="LR305" s="45"/>
      <c r="LS305" s="45"/>
      <c r="LT305" s="45"/>
      <c r="LU305" s="45"/>
      <c r="LV305" s="45"/>
      <c r="LW305" s="45"/>
      <c r="LX305" s="45"/>
      <c r="LY305" s="45"/>
      <c r="LZ305" s="45"/>
      <c r="MA305" s="45"/>
      <c r="MB305" s="45"/>
      <c r="MC305" s="45"/>
      <c r="MD305" s="45"/>
      <c r="ME305" s="45"/>
      <c r="MF305" s="45"/>
      <c r="MG305" s="45"/>
      <c r="MH305" s="45"/>
      <c r="MI305" s="45"/>
      <c r="MJ305" s="45"/>
      <c r="MK305" s="45"/>
      <c r="ML305" s="45"/>
      <c r="MM305" s="45"/>
      <c r="MN305" s="45"/>
      <c r="MO305" s="45"/>
      <c r="MP305" s="45"/>
      <c r="MQ305" s="45"/>
      <c r="MR305" s="45"/>
      <c r="MS305" s="45"/>
      <c r="MT305" s="45"/>
      <c r="MU305" s="45"/>
      <c r="MV305" s="45"/>
      <c r="MW305" s="45"/>
      <c r="MX305" s="45"/>
      <c r="MY305" s="45"/>
      <c r="MZ305" s="45"/>
      <c r="NA305" s="45"/>
      <c r="NB305" s="45"/>
      <c r="NC305" s="45"/>
      <c r="ND305" s="45"/>
      <c r="NE305" s="45"/>
      <c r="NF305" s="45"/>
      <c r="NG305" s="45"/>
      <c r="NH305" s="45"/>
      <c r="NI305" s="45"/>
      <c r="NJ305" s="45"/>
      <c r="NK305" s="45"/>
      <c r="NL305" s="45"/>
      <c r="NM305" s="45"/>
      <c r="NN305" s="45"/>
      <c r="NO305" s="45"/>
      <c r="NP305" s="45"/>
      <c r="NQ305" s="45"/>
      <c r="NR305" s="45"/>
      <c r="NS305" s="45"/>
      <c r="NT305" s="45"/>
      <c r="NU305" s="45"/>
      <c r="NV305" s="45"/>
      <c r="NW305" s="45"/>
      <c r="NX305" s="45"/>
      <c r="NY305" s="45"/>
      <c r="NZ305" s="45"/>
      <c r="OA305" s="45"/>
      <c r="OB305" s="45"/>
      <c r="OC305" s="45"/>
      <c r="OD305" s="45"/>
      <c r="OE305" s="45"/>
      <c r="OF305" s="45"/>
      <c r="OG305" s="45"/>
      <c r="OH305" s="45"/>
      <c r="OI305" s="45"/>
      <c r="OJ305" s="45"/>
      <c r="OK305" s="45"/>
      <c r="OL305" s="45"/>
      <c r="OM305" s="45"/>
      <c r="ON305" s="45"/>
      <c r="OO305" s="45"/>
      <c r="OP305" s="45"/>
      <c r="OQ305" s="45"/>
      <c r="OR305" s="45"/>
      <c r="OS305" s="45"/>
      <c r="OT305" s="45"/>
      <c r="OU305" s="45"/>
      <c r="OV305" s="45"/>
      <c r="OW305" s="45"/>
      <c r="OX305" s="45"/>
      <c r="OY305" s="45"/>
      <c r="OZ305" s="45"/>
      <c r="PA305" s="45"/>
      <c r="PB305" s="45"/>
      <c r="PC305" s="45"/>
      <c r="PD305" s="45"/>
      <c r="PE305" s="45"/>
      <c r="PF305" s="45"/>
      <c r="PG305" s="45"/>
      <c r="PH305" s="45"/>
      <c r="PI305" s="45"/>
      <c r="PJ305" s="45"/>
      <c r="PK305" s="45"/>
      <c r="PL305" s="45"/>
      <c r="PM305" s="45"/>
      <c r="PN305" s="45"/>
      <c r="PO305" s="45"/>
      <c r="PP305" s="45"/>
      <c r="PQ305" s="45"/>
      <c r="PR305" s="45"/>
      <c r="PS305" s="45"/>
      <c r="PT305" s="45"/>
      <c r="PU305" s="45"/>
      <c r="PV305" s="45"/>
      <c r="PW305" s="45"/>
      <c r="PX305" s="45"/>
      <c r="PY305" s="45"/>
      <c r="PZ305" s="45"/>
      <c r="QA305" s="45"/>
      <c r="QB305" s="45"/>
      <c r="QC305" s="45"/>
      <c r="QD305" s="45"/>
      <c r="QE305" s="45"/>
      <c r="QF305" s="45"/>
      <c r="QG305" s="45"/>
      <c r="QH305" s="45"/>
      <c r="QI305" s="45"/>
      <c r="QJ305" s="45"/>
      <c r="QK305" s="45"/>
      <c r="QL305" s="45"/>
      <c r="QM305" s="45"/>
      <c r="QN305" s="45"/>
      <c r="QO305" s="45"/>
      <c r="QP305" s="45"/>
      <c r="QQ305" s="45"/>
      <c r="QR305" s="45"/>
      <c r="QS305" s="45"/>
      <c r="QT305" s="45"/>
      <c r="QU305" s="45"/>
      <c r="QV305" s="45"/>
      <c r="QW305" s="45"/>
      <c r="QX305" s="45"/>
      <c r="QY305" s="45"/>
      <c r="QZ305" s="45"/>
      <c r="RA305" s="45"/>
      <c r="RB305" s="45"/>
      <c r="RC305" s="45"/>
      <c r="RD305" s="45"/>
      <c r="RE305" s="45"/>
      <c r="RF305" s="45"/>
      <c r="RG305" s="45"/>
      <c r="RH305" s="45"/>
      <c r="RI305" s="45"/>
      <c r="RJ305" s="45"/>
      <c r="RK305" s="45"/>
      <c r="RL305" s="45"/>
      <c r="RM305" s="45"/>
      <c r="RN305" s="45"/>
      <c r="RO305" s="45"/>
      <c r="RP305" s="45"/>
      <c r="RQ305" s="45"/>
      <c r="RR305" s="45"/>
      <c r="RS305" s="45"/>
      <c r="RT305" s="45"/>
      <c r="RU305" s="45"/>
      <c r="RV305" s="45"/>
      <c r="RW305" s="45"/>
      <c r="RX305" s="45"/>
      <c r="RY305" s="45"/>
      <c r="RZ305" s="45"/>
      <c r="SA305" s="45"/>
      <c r="SB305" s="45"/>
      <c r="SC305" s="45"/>
      <c r="SD305" s="45"/>
      <c r="SE305" s="45"/>
      <c r="SF305" s="45"/>
      <c r="SG305" s="45"/>
      <c r="SH305" s="45"/>
      <c r="SI305" s="45"/>
      <c r="SJ305" s="45"/>
      <c r="SK305" s="45"/>
      <c r="SL305" s="45"/>
      <c r="SM305" s="45"/>
      <c r="SN305" s="45"/>
      <c r="SO305" s="45"/>
      <c r="SP305" s="45"/>
      <c r="SQ305" s="45"/>
      <c r="SR305" s="45"/>
      <c r="SS305" s="45"/>
      <c r="ST305" s="45"/>
      <c r="SU305" s="45"/>
      <c r="SV305" s="45"/>
      <c r="SW305" s="45"/>
      <c r="SX305" s="45"/>
      <c r="SY305" s="45"/>
      <c r="SZ305" s="45"/>
      <c r="TA305" s="45"/>
      <c r="TB305" s="45"/>
      <c r="TC305" s="45"/>
      <c r="TD305" s="45"/>
      <c r="TE305" s="45"/>
      <c r="TF305" s="45"/>
      <c r="TG305" s="45"/>
      <c r="TH305" s="45"/>
      <c r="TI305" s="45"/>
      <c r="TJ305" s="45"/>
      <c r="TK305" s="45"/>
      <c r="TL305" s="45"/>
      <c r="TM305" s="45"/>
      <c r="TN305" s="45"/>
      <c r="TO305" s="45"/>
      <c r="TP305" s="45"/>
      <c r="TQ305" s="45"/>
      <c r="TR305" s="45"/>
      <c r="TS305" s="45"/>
      <c r="TT305" s="45"/>
      <c r="TU305" s="45"/>
      <c r="TV305" s="45"/>
      <c r="TW305" s="45"/>
      <c r="TX305" s="45"/>
      <c r="TY305" s="45"/>
      <c r="TZ305" s="45"/>
      <c r="UA305" s="45"/>
      <c r="UB305" s="45"/>
      <c r="UC305" s="45"/>
      <c r="UD305" s="45"/>
      <c r="UE305" s="45"/>
      <c r="UF305" s="45"/>
      <c r="UG305" s="45"/>
      <c r="UH305" s="45"/>
      <c r="UI305" s="45"/>
      <c r="UJ305" s="45"/>
      <c r="UK305" s="45"/>
      <c r="UL305" s="45"/>
      <c r="UM305" s="45"/>
      <c r="UN305" s="45"/>
      <c r="UO305" s="45"/>
      <c r="UP305" s="45"/>
      <c r="UQ305" s="45"/>
      <c r="UR305" s="45"/>
      <c r="US305" s="45"/>
      <c r="UT305" s="45"/>
      <c r="UU305" s="45"/>
      <c r="UV305" s="45"/>
      <c r="UW305" s="45"/>
      <c r="UX305" s="45"/>
      <c r="UY305" s="45"/>
      <c r="UZ305" s="45"/>
      <c r="VA305" s="45"/>
      <c r="VB305" s="45"/>
      <c r="VC305" s="45"/>
      <c r="VD305" s="45"/>
      <c r="VE305" s="45"/>
      <c r="VF305" s="45"/>
      <c r="VG305" s="45"/>
      <c r="VH305" s="45"/>
      <c r="VI305" s="45"/>
      <c r="VJ305" s="45"/>
      <c r="VK305" s="45"/>
      <c r="VL305" s="45"/>
      <c r="VM305" s="45"/>
      <c r="VN305" s="45"/>
      <c r="VO305" s="45"/>
      <c r="VP305" s="45"/>
      <c r="VQ305" s="45"/>
      <c r="VR305" s="45"/>
      <c r="VS305" s="45"/>
      <c r="VT305" s="45"/>
      <c r="VU305" s="45"/>
      <c r="VV305" s="45"/>
      <c r="VW305" s="45"/>
      <c r="VX305" s="45"/>
      <c r="VY305" s="45"/>
      <c r="VZ305" s="45"/>
      <c r="WA305" s="45"/>
      <c r="WB305" s="45"/>
      <c r="WC305" s="45"/>
      <c r="WD305" s="45"/>
      <c r="WE305" s="45"/>
      <c r="WF305" s="45"/>
      <c r="WG305" s="45"/>
      <c r="WH305" s="45"/>
      <c r="WI305" s="45"/>
      <c r="WJ305" s="45"/>
      <c r="WK305" s="45"/>
      <c r="WL305" s="45"/>
      <c r="WM305" s="45"/>
      <c r="WN305" s="45"/>
      <c r="WO305" s="45"/>
      <c r="WP305" s="45"/>
      <c r="WQ305" s="45"/>
      <c r="WR305" s="45"/>
      <c r="WS305" s="45"/>
      <c r="WT305" s="45"/>
      <c r="WU305" s="45"/>
      <c r="WV305" s="45"/>
      <c r="WW305" s="45"/>
      <c r="WX305" s="45"/>
      <c r="WY305" s="45"/>
      <c r="WZ305" s="45"/>
      <c r="XA305" s="45"/>
      <c r="XB305" s="45"/>
      <c r="XC305" s="45"/>
      <c r="XD305" s="45"/>
      <c r="XE305" s="45"/>
      <c r="XF305" s="45"/>
      <c r="XG305" s="45"/>
      <c r="XH305" s="45"/>
      <c r="XI305" s="45"/>
      <c r="XJ305" s="45"/>
      <c r="XK305" s="45"/>
      <c r="XL305" s="45"/>
      <c r="XM305" s="45"/>
      <c r="XN305" s="45"/>
      <c r="XO305" s="45"/>
      <c r="XP305" s="45"/>
      <c r="XQ305" s="45"/>
      <c r="XR305" s="45"/>
      <c r="XS305" s="45"/>
      <c r="XT305" s="45"/>
      <c r="XU305" s="45"/>
      <c r="XV305" s="45"/>
      <c r="XW305" s="45"/>
      <c r="XX305" s="45"/>
      <c r="XY305" s="45"/>
      <c r="XZ305" s="45"/>
      <c r="YA305" s="45"/>
      <c r="YB305" s="45"/>
      <c r="YC305" s="45"/>
      <c r="YD305" s="45"/>
      <c r="YE305" s="45"/>
      <c r="YF305" s="45"/>
      <c r="YG305" s="45"/>
      <c r="YH305" s="45"/>
      <c r="YI305" s="45"/>
      <c r="YJ305" s="45"/>
      <c r="YK305" s="45"/>
      <c r="YL305" s="45"/>
      <c r="YM305" s="45"/>
      <c r="YN305" s="45"/>
      <c r="YO305" s="45"/>
      <c r="YP305" s="45"/>
      <c r="YQ305" s="45"/>
      <c r="YR305" s="45"/>
      <c r="YS305" s="45"/>
      <c r="YT305" s="45"/>
      <c r="YU305" s="45"/>
      <c r="YV305" s="45"/>
      <c r="YW305" s="45"/>
      <c r="YX305" s="45"/>
      <c r="YY305" s="45"/>
      <c r="YZ305" s="45"/>
      <c r="ZA305" s="45"/>
      <c r="ZB305" s="45"/>
      <c r="ZC305" s="45"/>
      <c r="ZD305" s="45"/>
      <c r="ZE305" s="45"/>
      <c r="ZF305" s="45"/>
      <c r="ZG305" s="45"/>
      <c r="ZH305" s="45"/>
      <c r="ZI305" s="45"/>
      <c r="ZJ305" s="45"/>
      <c r="ZK305" s="45"/>
      <c r="ZL305" s="45"/>
      <c r="ZM305" s="45"/>
      <c r="ZN305" s="45"/>
      <c r="ZO305" s="45"/>
      <c r="ZP305" s="45"/>
      <c r="ZQ305" s="45"/>
      <c r="ZR305" s="45"/>
      <c r="ZS305" s="45"/>
      <c r="ZT305" s="45"/>
      <c r="ZU305" s="45"/>
      <c r="ZV305" s="45"/>
      <c r="ZW305" s="45"/>
      <c r="ZX305" s="45"/>
      <c r="ZY305" s="45"/>
      <c r="ZZ305" s="45"/>
      <c r="AAA305" s="45"/>
      <c r="AAB305" s="45"/>
      <c r="AAC305" s="45"/>
      <c r="AAD305" s="45"/>
      <c r="AAE305" s="45"/>
      <c r="AAF305" s="45"/>
      <c r="AAG305" s="45"/>
      <c r="AAH305" s="45"/>
      <c r="AAI305" s="45"/>
      <c r="AAJ305" s="45"/>
      <c r="AAK305" s="45"/>
      <c r="AAL305" s="45"/>
      <c r="AAM305" s="45"/>
      <c r="AAN305" s="45"/>
      <c r="AAO305" s="45"/>
      <c r="AAP305" s="45"/>
      <c r="AAQ305" s="45"/>
      <c r="AAR305" s="45"/>
      <c r="AAS305" s="45"/>
      <c r="AAT305" s="45"/>
      <c r="AAU305" s="45"/>
      <c r="AAV305" s="45"/>
      <c r="AAW305" s="45"/>
      <c r="AAX305" s="45"/>
      <c r="AAY305" s="45"/>
      <c r="AAZ305" s="45"/>
      <c r="ABA305" s="45"/>
      <c r="ABB305" s="45"/>
      <c r="ABC305" s="45"/>
      <c r="ABD305" s="45"/>
      <c r="ABE305" s="45"/>
      <c r="ABF305" s="45"/>
      <c r="ABG305" s="45"/>
      <c r="ABH305" s="45"/>
      <c r="ABI305" s="45"/>
      <c r="ABJ305" s="45"/>
      <c r="ABK305" s="45"/>
      <c r="ABL305" s="45"/>
      <c r="ABM305" s="45"/>
      <c r="ABN305" s="45"/>
      <c r="ABO305" s="45"/>
      <c r="ABP305" s="45"/>
      <c r="ABQ305" s="45"/>
      <c r="ABR305" s="45"/>
      <c r="ABS305" s="45"/>
      <c r="ABT305" s="45"/>
      <c r="ABU305" s="45"/>
      <c r="ABV305" s="45"/>
      <c r="ABW305" s="45"/>
      <c r="ABX305" s="45"/>
      <c r="ABY305" s="45"/>
      <c r="ABZ305" s="45"/>
      <c r="ACA305" s="45"/>
      <c r="ACB305" s="45"/>
      <c r="ACC305" s="45"/>
      <c r="ACD305" s="45"/>
      <c r="ACE305" s="45"/>
      <c r="ACF305" s="45"/>
      <c r="ACG305" s="45"/>
      <c r="ACH305" s="45"/>
      <c r="ACI305" s="45"/>
      <c r="ACJ305" s="45"/>
      <c r="ACK305" s="45"/>
      <c r="ACL305" s="45"/>
      <c r="ACM305" s="45"/>
      <c r="ACN305" s="45"/>
      <c r="ACO305" s="45"/>
      <c r="ACP305" s="45"/>
      <c r="ACQ305" s="45"/>
      <c r="ACR305" s="45"/>
      <c r="ACS305" s="45"/>
      <c r="ACT305" s="45"/>
      <c r="ACU305" s="45"/>
      <c r="ACV305" s="45"/>
      <c r="ACW305" s="45"/>
      <c r="ACX305" s="45"/>
      <c r="ACY305" s="45"/>
      <c r="ACZ305" s="45"/>
      <c r="ADA305" s="45"/>
      <c r="ADB305" s="45"/>
      <c r="ADC305" s="45"/>
      <c r="ADD305" s="45"/>
      <c r="ADE305" s="45"/>
      <c r="ADF305" s="45"/>
      <c r="ADG305" s="45"/>
      <c r="ADH305" s="45"/>
      <c r="ADI305" s="45"/>
      <c r="ADJ305" s="45"/>
      <c r="ADK305" s="45"/>
      <c r="ADL305" s="45"/>
      <c r="ADM305" s="45"/>
      <c r="ADN305" s="45"/>
      <c r="ADO305" s="45"/>
      <c r="ADP305" s="45"/>
      <c r="ADQ305" s="45"/>
      <c r="ADR305" s="45"/>
      <c r="ADS305" s="45"/>
      <c r="ADT305" s="45"/>
      <c r="ADU305" s="45"/>
      <c r="ADV305" s="45"/>
      <c r="ADW305" s="45"/>
      <c r="ADX305" s="45"/>
      <c r="ADY305" s="45"/>
      <c r="ADZ305" s="45"/>
      <c r="AEA305" s="45"/>
      <c r="AEB305" s="45"/>
      <c r="AEC305" s="45"/>
      <c r="AED305" s="45"/>
      <c r="AEE305" s="45"/>
      <c r="AEF305" s="45"/>
      <c r="AEG305" s="45"/>
      <c r="AEH305" s="45"/>
      <c r="AEI305" s="45"/>
      <c r="AEJ305" s="45"/>
      <c r="AEK305" s="45"/>
      <c r="AEL305" s="45"/>
      <c r="AEM305" s="45"/>
      <c r="AEN305" s="45"/>
      <c r="AEO305" s="45"/>
      <c r="AEP305" s="45"/>
      <c r="AEQ305" s="45"/>
      <c r="AER305" s="45"/>
      <c r="AES305" s="45"/>
      <c r="AET305" s="45"/>
      <c r="AEU305" s="45"/>
      <c r="AEV305" s="45"/>
      <c r="AEW305" s="45"/>
      <c r="AEX305" s="45"/>
      <c r="AEY305" s="45"/>
      <c r="AEZ305" s="45"/>
      <c r="AFA305" s="45"/>
      <c r="AFB305" s="45"/>
      <c r="AFC305" s="45"/>
      <c r="AFD305" s="45"/>
      <c r="AFE305" s="45"/>
      <c r="AFF305" s="45"/>
      <c r="AFG305" s="45"/>
      <c r="AFH305" s="45"/>
      <c r="AFI305" s="45"/>
      <c r="AFJ305" s="45"/>
      <c r="AFK305" s="45"/>
      <c r="AFL305" s="45"/>
      <c r="AFM305" s="45"/>
      <c r="AFN305" s="45"/>
      <c r="AFO305" s="45"/>
      <c r="AFP305" s="45"/>
      <c r="AFQ305" s="45"/>
      <c r="AFR305" s="45"/>
      <c r="AFS305" s="45"/>
      <c r="AFT305" s="45"/>
      <c r="AFU305" s="45"/>
      <c r="AFV305" s="45"/>
      <c r="AFW305" s="45"/>
      <c r="AFX305" s="45"/>
      <c r="AFY305" s="45"/>
      <c r="AFZ305" s="45"/>
      <c r="AGA305" s="45"/>
      <c r="AGB305" s="45"/>
      <c r="AGC305" s="45"/>
      <c r="AGD305" s="45"/>
      <c r="AGE305" s="45"/>
      <c r="AGF305" s="45"/>
      <c r="AGG305" s="45"/>
      <c r="AGH305" s="45"/>
      <c r="AGI305" s="45"/>
      <c r="AGJ305" s="45"/>
      <c r="AGK305" s="45"/>
      <c r="AGL305" s="45"/>
      <c r="AGM305" s="45"/>
      <c r="AGN305" s="45"/>
      <c r="AGO305" s="45"/>
      <c r="AGP305" s="45"/>
      <c r="AGQ305" s="45"/>
      <c r="AGR305" s="45"/>
      <c r="AGS305" s="45"/>
      <c r="AGT305" s="45"/>
      <c r="AGU305" s="45"/>
      <c r="AGV305" s="45"/>
      <c r="AGW305" s="45"/>
      <c r="AGX305" s="45"/>
      <c r="AGY305" s="45"/>
      <c r="AGZ305" s="45"/>
      <c r="AHA305" s="45"/>
      <c r="AHB305" s="45"/>
      <c r="AHC305" s="45"/>
      <c r="AHD305" s="45"/>
      <c r="AHE305" s="45"/>
      <c r="AHF305" s="45"/>
      <c r="AHG305" s="45"/>
      <c r="AHH305" s="45"/>
      <c r="AHI305" s="45"/>
      <c r="AHJ305" s="45"/>
      <c r="AHK305" s="45"/>
      <c r="AHL305" s="45"/>
      <c r="AHM305" s="45"/>
      <c r="AHN305" s="45"/>
      <c r="AHO305" s="45"/>
      <c r="AHP305" s="45"/>
      <c r="AHQ305" s="45"/>
      <c r="AHR305" s="45"/>
      <c r="AHS305" s="45"/>
      <c r="AHT305" s="45"/>
      <c r="AHU305" s="45"/>
      <c r="AHV305" s="45"/>
      <c r="AHW305" s="45"/>
      <c r="AHX305" s="45"/>
      <c r="AHY305" s="45"/>
      <c r="AHZ305" s="45"/>
      <c r="AIA305" s="45"/>
      <c r="AIB305" s="45"/>
      <c r="AIC305" s="45"/>
      <c r="AID305" s="45"/>
      <c r="AIE305" s="45"/>
      <c r="AIF305" s="45"/>
      <c r="AIG305" s="45"/>
      <c r="AIH305" s="45"/>
      <c r="AII305" s="45"/>
      <c r="AIJ305" s="45"/>
      <c r="AIK305" s="45"/>
      <c r="AIL305" s="45"/>
      <c r="AIM305" s="45"/>
      <c r="AIN305" s="45"/>
      <c r="AIO305" s="45"/>
      <c r="AIP305" s="45"/>
      <c r="AIQ305" s="45"/>
      <c r="AIR305" s="45"/>
      <c r="AIS305" s="45"/>
      <c r="AIT305" s="45"/>
      <c r="AIU305" s="45"/>
      <c r="AIV305" s="45"/>
      <c r="AIW305" s="45"/>
      <c r="AIX305" s="45"/>
      <c r="AIY305" s="45"/>
      <c r="AIZ305" s="45"/>
      <c r="AJA305" s="45"/>
      <c r="AJB305" s="45"/>
      <c r="AJC305" s="45"/>
      <c r="AJD305" s="45"/>
      <c r="AJE305" s="45"/>
      <c r="AJF305" s="45"/>
      <c r="AJG305" s="45"/>
      <c r="AJH305" s="45"/>
      <c r="AJI305" s="45"/>
      <c r="AJJ305" s="45"/>
      <c r="AJK305" s="45"/>
      <c r="AJL305" s="45"/>
      <c r="AJM305" s="45"/>
      <c r="AJN305" s="45"/>
      <c r="AJO305" s="45"/>
      <c r="AJP305" s="45"/>
      <c r="AJQ305" s="45"/>
      <c r="AJR305" s="45"/>
      <c r="AJS305" s="45"/>
      <c r="AJT305" s="45"/>
      <c r="AJU305" s="45"/>
      <c r="AJV305" s="45"/>
      <c r="AJW305" s="45"/>
      <c r="AJX305" s="45"/>
      <c r="AJY305" s="45"/>
      <c r="AJZ305" s="45"/>
      <c r="AKA305" s="45"/>
      <c r="AKB305" s="45"/>
      <c r="AKC305" s="45"/>
      <c r="AKD305" s="45"/>
      <c r="AKE305" s="45"/>
      <c r="AKF305" s="45"/>
      <c r="AKG305" s="45"/>
      <c r="AKH305" s="45"/>
      <c r="AKI305" s="45"/>
      <c r="AKJ305" s="45"/>
      <c r="AKK305" s="45"/>
      <c r="AKL305" s="45"/>
      <c r="AKM305" s="45"/>
      <c r="AKN305" s="45"/>
      <c r="AKO305" s="45"/>
      <c r="AKP305" s="45"/>
      <c r="AKQ305" s="45"/>
      <c r="AKR305" s="45"/>
      <c r="AKS305" s="45"/>
      <c r="AKT305" s="45"/>
      <c r="AKU305" s="45"/>
      <c r="AKV305" s="45"/>
      <c r="AKW305" s="45"/>
      <c r="AKX305" s="45"/>
      <c r="AKY305" s="45"/>
      <c r="AKZ305" s="45"/>
      <c r="ALA305" s="45"/>
      <c r="ALB305" s="45"/>
      <c r="ALC305" s="45"/>
      <c r="ALD305" s="45"/>
      <c r="ALE305" s="45"/>
      <c r="ALF305" s="45"/>
      <c r="ALG305" s="45"/>
      <c r="ALH305" s="45"/>
      <c r="ALI305" s="45"/>
      <c r="ALJ305" s="45"/>
      <c r="ALK305" s="45"/>
      <c r="ALL305" s="45"/>
      <c r="ALM305" s="45"/>
      <c r="ALN305" s="45"/>
      <c r="ALO305" s="45"/>
      <c r="ALP305" s="45"/>
      <c r="ALQ305" s="45"/>
      <c r="ALR305" s="45"/>
      <c r="ALS305" s="45"/>
      <c r="ALT305" s="45"/>
      <c r="ALU305" s="45"/>
      <c r="ALV305" s="45"/>
      <c r="ALW305" s="45"/>
      <c r="ALX305" s="45"/>
      <c r="ALY305" s="45"/>
      <c r="ALZ305" s="45"/>
      <c r="AMA305" s="45"/>
      <c r="AMB305" s="45"/>
      <c r="AMC305" s="45"/>
      <c r="AMD305" s="45"/>
      <c r="AME305" s="45"/>
      <c r="AMF305" s="45"/>
    </row>
    <row r="306" spans="1:1020" s="24" customFormat="1" ht="24.75" customHeight="1" x14ac:dyDescent="0.2">
      <c r="A306" s="95">
        <v>169</v>
      </c>
      <c r="B306" s="17" t="s">
        <v>341</v>
      </c>
      <c r="C306" s="209">
        <v>0</v>
      </c>
      <c r="D306" s="185" t="s">
        <v>33</v>
      </c>
      <c r="E306" s="170">
        <v>0</v>
      </c>
      <c r="F306" s="171">
        <f t="shared" si="4"/>
        <v>0</v>
      </c>
      <c r="H306" s="13"/>
      <c r="I306" s="38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  <c r="ID306" s="13"/>
      <c r="IE306" s="13"/>
      <c r="IF306" s="13"/>
      <c r="IG306" s="13"/>
      <c r="IH306" s="13"/>
      <c r="II306" s="13"/>
      <c r="IJ306" s="13"/>
      <c r="IK306" s="13"/>
      <c r="IL306" s="13"/>
      <c r="IM306" s="13"/>
      <c r="IN306" s="13"/>
      <c r="IO306" s="13"/>
      <c r="IP306" s="13"/>
      <c r="IQ306" s="13"/>
      <c r="IR306" s="13"/>
      <c r="IS306" s="13"/>
      <c r="IT306" s="13"/>
      <c r="IU306" s="13"/>
      <c r="IV306" s="13"/>
      <c r="IW306" s="13"/>
      <c r="IX306" s="13"/>
      <c r="IY306" s="13"/>
      <c r="IZ306" s="13"/>
      <c r="JA306" s="13"/>
      <c r="JB306" s="13"/>
      <c r="JC306" s="13"/>
      <c r="JD306" s="13"/>
      <c r="JE306" s="13"/>
      <c r="JF306" s="13"/>
      <c r="JG306" s="13"/>
      <c r="JH306" s="13"/>
      <c r="JI306" s="13"/>
      <c r="JJ306" s="13"/>
      <c r="JK306" s="13"/>
      <c r="JL306" s="13"/>
      <c r="JM306" s="13"/>
      <c r="JN306" s="13"/>
      <c r="JO306" s="13"/>
      <c r="JP306" s="13"/>
      <c r="JQ306" s="13"/>
      <c r="JR306" s="13"/>
      <c r="JS306" s="13"/>
      <c r="JT306" s="13"/>
      <c r="JU306" s="13"/>
      <c r="JV306" s="13"/>
      <c r="JW306" s="13"/>
      <c r="JX306" s="13"/>
      <c r="JY306" s="13"/>
      <c r="JZ306" s="13"/>
      <c r="KA306" s="13"/>
      <c r="KB306" s="13"/>
      <c r="KC306" s="13"/>
      <c r="KD306" s="13"/>
      <c r="KE306" s="13"/>
      <c r="KF306" s="13"/>
      <c r="KG306" s="13"/>
      <c r="KH306" s="13"/>
      <c r="KI306" s="13"/>
      <c r="KJ306" s="13"/>
      <c r="KK306" s="13"/>
      <c r="KL306" s="13"/>
      <c r="KM306" s="13"/>
      <c r="KN306" s="13"/>
      <c r="KO306" s="13"/>
      <c r="KP306" s="13"/>
      <c r="KQ306" s="13"/>
      <c r="KR306" s="13"/>
      <c r="KS306" s="13"/>
      <c r="KT306" s="13"/>
      <c r="KU306" s="13"/>
      <c r="KV306" s="13"/>
      <c r="KW306" s="13"/>
      <c r="KX306" s="13"/>
      <c r="KY306" s="13"/>
      <c r="KZ306" s="13"/>
      <c r="LA306" s="13"/>
      <c r="LB306" s="13"/>
      <c r="LC306" s="13"/>
      <c r="LD306" s="13"/>
      <c r="LE306" s="13"/>
      <c r="LF306" s="13"/>
      <c r="LG306" s="13"/>
      <c r="LH306" s="13"/>
      <c r="LI306" s="13"/>
      <c r="LJ306" s="13"/>
      <c r="LK306" s="13"/>
      <c r="LL306" s="13"/>
      <c r="LM306" s="13"/>
      <c r="LN306" s="13"/>
      <c r="LO306" s="13"/>
      <c r="LP306" s="13"/>
      <c r="LQ306" s="13"/>
      <c r="LR306" s="13"/>
      <c r="LS306" s="13"/>
      <c r="LT306" s="13"/>
      <c r="LU306" s="13"/>
      <c r="LV306" s="13"/>
      <c r="LW306" s="13"/>
      <c r="LX306" s="13"/>
      <c r="LY306" s="13"/>
      <c r="LZ306" s="13"/>
      <c r="MA306" s="13"/>
      <c r="MB306" s="13"/>
      <c r="MC306" s="13"/>
      <c r="MD306" s="13"/>
      <c r="ME306" s="13"/>
      <c r="MF306" s="13"/>
      <c r="MG306" s="13"/>
      <c r="MH306" s="13"/>
      <c r="MI306" s="13"/>
      <c r="MJ306" s="13"/>
      <c r="MK306" s="13"/>
      <c r="ML306" s="13"/>
      <c r="MM306" s="13"/>
      <c r="MN306" s="13"/>
      <c r="MO306" s="13"/>
      <c r="MP306" s="13"/>
      <c r="MQ306" s="13"/>
      <c r="MR306" s="13"/>
      <c r="MS306" s="13"/>
      <c r="MT306" s="13"/>
      <c r="MU306" s="13"/>
      <c r="MV306" s="13"/>
      <c r="MW306" s="13"/>
      <c r="MX306" s="13"/>
      <c r="MY306" s="13"/>
      <c r="MZ306" s="13"/>
      <c r="NA306" s="13"/>
      <c r="NB306" s="13"/>
      <c r="NC306" s="13"/>
      <c r="ND306" s="13"/>
      <c r="NE306" s="13"/>
      <c r="NF306" s="13"/>
      <c r="NG306" s="13"/>
      <c r="NH306" s="13"/>
      <c r="NI306" s="13"/>
      <c r="NJ306" s="13"/>
      <c r="NK306" s="13"/>
      <c r="NL306" s="13"/>
      <c r="NM306" s="13"/>
      <c r="NN306" s="13"/>
      <c r="NO306" s="13"/>
      <c r="NP306" s="13"/>
      <c r="NQ306" s="13"/>
      <c r="NR306" s="13"/>
      <c r="NS306" s="13"/>
      <c r="NT306" s="13"/>
      <c r="NU306" s="13"/>
      <c r="NV306" s="13"/>
      <c r="NW306" s="13"/>
      <c r="NX306" s="13"/>
      <c r="NY306" s="13"/>
      <c r="NZ306" s="13"/>
      <c r="OA306" s="13"/>
      <c r="OB306" s="13"/>
      <c r="OC306" s="13"/>
      <c r="OD306" s="13"/>
      <c r="OE306" s="13"/>
      <c r="OF306" s="13"/>
      <c r="OG306" s="13"/>
      <c r="OH306" s="13"/>
      <c r="OI306" s="13"/>
      <c r="OJ306" s="13"/>
      <c r="OK306" s="13"/>
      <c r="OL306" s="13"/>
      <c r="OM306" s="13"/>
      <c r="ON306" s="13"/>
      <c r="OO306" s="13"/>
      <c r="OP306" s="13"/>
      <c r="OQ306" s="13"/>
      <c r="OR306" s="13"/>
      <c r="OS306" s="13"/>
      <c r="OT306" s="13"/>
      <c r="OU306" s="13"/>
      <c r="OV306" s="13"/>
      <c r="OW306" s="13"/>
      <c r="OX306" s="13"/>
      <c r="OY306" s="13"/>
      <c r="OZ306" s="13"/>
      <c r="PA306" s="13"/>
      <c r="PB306" s="13"/>
      <c r="PC306" s="13"/>
      <c r="PD306" s="13"/>
      <c r="PE306" s="13"/>
      <c r="PF306" s="13"/>
      <c r="PG306" s="13"/>
      <c r="PH306" s="13"/>
      <c r="PI306" s="13"/>
      <c r="PJ306" s="13"/>
      <c r="PK306" s="13"/>
      <c r="PL306" s="13"/>
      <c r="PM306" s="13"/>
      <c r="PN306" s="13"/>
      <c r="PO306" s="13"/>
      <c r="PP306" s="13"/>
      <c r="PQ306" s="13"/>
      <c r="PR306" s="13"/>
      <c r="PS306" s="13"/>
      <c r="PT306" s="13"/>
      <c r="PU306" s="13"/>
      <c r="PV306" s="13"/>
      <c r="PW306" s="13"/>
      <c r="PX306" s="13"/>
      <c r="PY306" s="13"/>
      <c r="PZ306" s="13"/>
      <c r="QA306" s="13"/>
      <c r="QB306" s="13"/>
      <c r="QC306" s="13"/>
      <c r="QD306" s="13"/>
      <c r="QE306" s="13"/>
      <c r="QF306" s="13"/>
      <c r="QG306" s="13"/>
      <c r="QH306" s="13"/>
      <c r="QI306" s="13"/>
      <c r="QJ306" s="13"/>
      <c r="QK306" s="13"/>
      <c r="QL306" s="13"/>
      <c r="QM306" s="13"/>
      <c r="QN306" s="13"/>
      <c r="QO306" s="13"/>
      <c r="QP306" s="13"/>
      <c r="QQ306" s="13"/>
      <c r="QR306" s="13"/>
      <c r="QS306" s="13"/>
      <c r="QT306" s="13"/>
      <c r="QU306" s="13"/>
      <c r="QV306" s="13"/>
      <c r="QW306" s="13"/>
      <c r="QX306" s="13"/>
      <c r="QY306" s="13"/>
      <c r="QZ306" s="13"/>
      <c r="RA306" s="13"/>
      <c r="RB306" s="13"/>
      <c r="RC306" s="13"/>
      <c r="RD306" s="13"/>
      <c r="RE306" s="13"/>
      <c r="RF306" s="13"/>
      <c r="RG306" s="13"/>
      <c r="RH306" s="13"/>
      <c r="RI306" s="13"/>
      <c r="RJ306" s="13"/>
      <c r="RK306" s="13"/>
      <c r="RL306" s="13"/>
      <c r="RM306" s="13"/>
      <c r="RN306" s="13"/>
      <c r="RO306" s="13"/>
      <c r="RP306" s="13"/>
      <c r="RQ306" s="13"/>
      <c r="RR306" s="13"/>
      <c r="RS306" s="13"/>
      <c r="RT306" s="13"/>
      <c r="RU306" s="13"/>
      <c r="RV306" s="13"/>
      <c r="RW306" s="13"/>
      <c r="RX306" s="13"/>
      <c r="RY306" s="13"/>
      <c r="RZ306" s="13"/>
      <c r="SA306" s="13"/>
      <c r="SB306" s="13"/>
      <c r="SC306" s="13"/>
      <c r="SD306" s="13"/>
      <c r="SE306" s="13"/>
      <c r="SF306" s="13"/>
      <c r="SG306" s="13"/>
      <c r="SH306" s="13"/>
      <c r="SI306" s="13"/>
      <c r="SJ306" s="13"/>
      <c r="SK306" s="13"/>
      <c r="SL306" s="13"/>
      <c r="SM306" s="13"/>
      <c r="SN306" s="13"/>
      <c r="SO306" s="13"/>
      <c r="SP306" s="13"/>
      <c r="SQ306" s="13"/>
      <c r="SR306" s="13"/>
      <c r="SS306" s="13"/>
      <c r="ST306" s="13"/>
      <c r="SU306" s="13"/>
      <c r="SV306" s="13"/>
      <c r="SW306" s="13"/>
      <c r="SX306" s="13"/>
      <c r="SY306" s="13"/>
      <c r="SZ306" s="13"/>
      <c r="TA306" s="13"/>
      <c r="TB306" s="13"/>
      <c r="TC306" s="13"/>
      <c r="TD306" s="13"/>
      <c r="TE306" s="13"/>
      <c r="TF306" s="13"/>
      <c r="TG306" s="13"/>
      <c r="TH306" s="13"/>
      <c r="TI306" s="13"/>
      <c r="TJ306" s="13"/>
      <c r="TK306" s="13"/>
      <c r="TL306" s="13"/>
      <c r="TM306" s="13"/>
      <c r="TN306" s="13"/>
      <c r="TO306" s="13"/>
      <c r="TP306" s="13"/>
      <c r="TQ306" s="13"/>
      <c r="TR306" s="13"/>
      <c r="TS306" s="13"/>
      <c r="TT306" s="13"/>
      <c r="TU306" s="13"/>
      <c r="TV306" s="13"/>
      <c r="TW306" s="13"/>
      <c r="TX306" s="13"/>
      <c r="TY306" s="13"/>
      <c r="TZ306" s="13"/>
      <c r="UA306" s="13"/>
      <c r="UB306" s="13"/>
      <c r="UC306" s="13"/>
      <c r="UD306" s="13"/>
      <c r="UE306" s="13"/>
      <c r="UF306" s="13"/>
      <c r="UG306" s="13"/>
      <c r="UH306" s="13"/>
      <c r="UI306" s="13"/>
      <c r="UJ306" s="13"/>
      <c r="UK306" s="13"/>
      <c r="UL306" s="13"/>
      <c r="UM306" s="13"/>
      <c r="UN306" s="13"/>
      <c r="UO306" s="13"/>
      <c r="UP306" s="13"/>
      <c r="UQ306" s="13"/>
      <c r="UR306" s="13"/>
      <c r="US306" s="13"/>
      <c r="UT306" s="13"/>
      <c r="UU306" s="13"/>
      <c r="UV306" s="13"/>
      <c r="UW306" s="13"/>
      <c r="UX306" s="13"/>
      <c r="UY306" s="13"/>
      <c r="UZ306" s="13"/>
      <c r="VA306" s="13"/>
      <c r="VB306" s="13"/>
      <c r="VC306" s="13"/>
      <c r="VD306" s="13"/>
      <c r="VE306" s="13"/>
      <c r="VF306" s="13"/>
      <c r="VG306" s="13"/>
      <c r="VH306" s="13"/>
      <c r="VI306" s="13"/>
      <c r="VJ306" s="13"/>
      <c r="VK306" s="13"/>
      <c r="VL306" s="13"/>
      <c r="VM306" s="13"/>
      <c r="VN306" s="13"/>
      <c r="VO306" s="13"/>
      <c r="VP306" s="13"/>
      <c r="VQ306" s="13"/>
      <c r="VR306" s="13"/>
      <c r="VS306" s="13"/>
      <c r="VT306" s="13"/>
      <c r="VU306" s="13"/>
      <c r="VV306" s="13"/>
      <c r="VW306" s="13"/>
      <c r="VX306" s="13"/>
      <c r="VY306" s="13"/>
      <c r="VZ306" s="13"/>
      <c r="WA306" s="13"/>
      <c r="WB306" s="13"/>
      <c r="WC306" s="13"/>
      <c r="WD306" s="13"/>
      <c r="WE306" s="13"/>
      <c r="WF306" s="13"/>
      <c r="WG306" s="13"/>
      <c r="WH306" s="13"/>
      <c r="WI306" s="13"/>
      <c r="WJ306" s="13"/>
      <c r="WK306" s="13"/>
      <c r="WL306" s="13"/>
      <c r="WM306" s="13"/>
      <c r="WN306" s="13"/>
      <c r="WO306" s="13"/>
      <c r="WP306" s="13"/>
      <c r="WQ306" s="13"/>
      <c r="WR306" s="13"/>
      <c r="WS306" s="13"/>
      <c r="WT306" s="13"/>
      <c r="WU306" s="13"/>
      <c r="WV306" s="13"/>
      <c r="WW306" s="13"/>
      <c r="WX306" s="13"/>
      <c r="WY306" s="13"/>
      <c r="WZ306" s="13"/>
      <c r="XA306" s="13"/>
      <c r="XB306" s="13"/>
      <c r="XC306" s="13"/>
      <c r="XD306" s="13"/>
      <c r="XE306" s="13"/>
      <c r="XF306" s="13"/>
      <c r="XG306" s="13"/>
      <c r="XH306" s="13"/>
      <c r="XI306" s="13"/>
      <c r="XJ306" s="13"/>
      <c r="XK306" s="13"/>
      <c r="XL306" s="13"/>
      <c r="XM306" s="13"/>
      <c r="XN306" s="13"/>
      <c r="XO306" s="13"/>
      <c r="XP306" s="13"/>
      <c r="XQ306" s="13"/>
      <c r="XR306" s="13"/>
      <c r="XS306" s="13"/>
      <c r="XT306" s="13"/>
      <c r="XU306" s="13"/>
      <c r="XV306" s="13"/>
      <c r="XW306" s="13"/>
      <c r="XX306" s="13"/>
      <c r="XY306" s="13"/>
      <c r="XZ306" s="13"/>
      <c r="YA306" s="13"/>
      <c r="YB306" s="13"/>
      <c r="YC306" s="13"/>
      <c r="YD306" s="13"/>
      <c r="YE306" s="13"/>
      <c r="YF306" s="13"/>
      <c r="YG306" s="13"/>
      <c r="YH306" s="13"/>
      <c r="YI306" s="13"/>
      <c r="YJ306" s="13"/>
      <c r="YK306" s="13"/>
      <c r="YL306" s="13"/>
      <c r="YM306" s="13"/>
      <c r="YN306" s="13"/>
      <c r="YO306" s="13"/>
      <c r="YP306" s="13"/>
      <c r="YQ306" s="13"/>
      <c r="YR306" s="13"/>
      <c r="YS306" s="13"/>
      <c r="YT306" s="13"/>
      <c r="YU306" s="13"/>
      <c r="YV306" s="13"/>
      <c r="YW306" s="13"/>
      <c r="YX306" s="13"/>
      <c r="YY306" s="13"/>
      <c r="YZ306" s="13"/>
      <c r="ZA306" s="13"/>
      <c r="ZB306" s="13"/>
      <c r="ZC306" s="13"/>
      <c r="ZD306" s="13"/>
      <c r="ZE306" s="13"/>
      <c r="ZF306" s="13"/>
      <c r="ZG306" s="13"/>
      <c r="ZH306" s="13"/>
      <c r="ZI306" s="13"/>
      <c r="ZJ306" s="13"/>
      <c r="ZK306" s="13"/>
      <c r="ZL306" s="13"/>
      <c r="ZM306" s="13"/>
      <c r="ZN306" s="13"/>
      <c r="ZO306" s="13"/>
      <c r="ZP306" s="13"/>
      <c r="ZQ306" s="13"/>
      <c r="ZR306" s="13"/>
      <c r="ZS306" s="13"/>
      <c r="ZT306" s="13"/>
      <c r="ZU306" s="13"/>
      <c r="ZV306" s="13"/>
      <c r="ZW306" s="13"/>
      <c r="ZX306" s="13"/>
      <c r="ZY306" s="13"/>
      <c r="ZZ306" s="13"/>
      <c r="AAA306" s="13"/>
      <c r="AAB306" s="13"/>
      <c r="AAC306" s="13"/>
      <c r="AAD306" s="13"/>
      <c r="AAE306" s="13"/>
      <c r="AAF306" s="13"/>
      <c r="AAG306" s="13"/>
      <c r="AAH306" s="13"/>
      <c r="AAI306" s="13"/>
      <c r="AAJ306" s="13"/>
      <c r="AAK306" s="13"/>
      <c r="AAL306" s="13"/>
      <c r="AAM306" s="13"/>
      <c r="AAN306" s="13"/>
      <c r="AAO306" s="13"/>
      <c r="AAP306" s="13"/>
      <c r="AAQ306" s="13"/>
      <c r="AAR306" s="13"/>
      <c r="AAS306" s="13"/>
      <c r="AAT306" s="13"/>
      <c r="AAU306" s="13"/>
      <c r="AAV306" s="13"/>
      <c r="AAW306" s="13"/>
      <c r="AAX306" s="13"/>
      <c r="AAY306" s="13"/>
      <c r="AAZ306" s="13"/>
      <c r="ABA306" s="13"/>
      <c r="ABB306" s="13"/>
      <c r="ABC306" s="13"/>
      <c r="ABD306" s="13"/>
      <c r="ABE306" s="13"/>
      <c r="ABF306" s="13"/>
      <c r="ABG306" s="13"/>
      <c r="ABH306" s="13"/>
      <c r="ABI306" s="13"/>
      <c r="ABJ306" s="13"/>
      <c r="ABK306" s="13"/>
      <c r="ABL306" s="13"/>
      <c r="ABM306" s="13"/>
      <c r="ABN306" s="13"/>
      <c r="ABO306" s="13"/>
      <c r="ABP306" s="13"/>
      <c r="ABQ306" s="13"/>
      <c r="ABR306" s="13"/>
      <c r="ABS306" s="13"/>
      <c r="ABT306" s="13"/>
      <c r="ABU306" s="13"/>
      <c r="ABV306" s="13"/>
      <c r="ABW306" s="13"/>
      <c r="ABX306" s="13"/>
      <c r="ABY306" s="13"/>
      <c r="ABZ306" s="13"/>
      <c r="ACA306" s="13"/>
      <c r="ACB306" s="13"/>
      <c r="ACC306" s="13"/>
      <c r="ACD306" s="13"/>
      <c r="ACE306" s="13"/>
      <c r="ACF306" s="13"/>
      <c r="ACG306" s="13"/>
      <c r="ACH306" s="13"/>
      <c r="ACI306" s="13"/>
      <c r="ACJ306" s="13"/>
      <c r="ACK306" s="13"/>
      <c r="ACL306" s="13"/>
      <c r="ACM306" s="13"/>
      <c r="ACN306" s="13"/>
      <c r="ACO306" s="13"/>
      <c r="ACP306" s="13"/>
      <c r="ACQ306" s="13"/>
      <c r="ACR306" s="13"/>
      <c r="ACS306" s="13"/>
      <c r="ACT306" s="13"/>
      <c r="ACU306" s="13"/>
      <c r="ACV306" s="13"/>
      <c r="ACW306" s="13"/>
      <c r="ACX306" s="13"/>
      <c r="ACY306" s="13"/>
      <c r="ACZ306" s="13"/>
      <c r="ADA306" s="13"/>
      <c r="ADB306" s="13"/>
      <c r="ADC306" s="13"/>
      <c r="ADD306" s="13"/>
      <c r="ADE306" s="13"/>
      <c r="ADF306" s="13"/>
      <c r="ADG306" s="13"/>
      <c r="ADH306" s="13"/>
      <c r="ADI306" s="13"/>
      <c r="ADJ306" s="13"/>
      <c r="ADK306" s="13"/>
      <c r="ADL306" s="13"/>
      <c r="ADM306" s="13"/>
      <c r="ADN306" s="13"/>
      <c r="ADO306" s="13"/>
      <c r="ADP306" s="13"/>
      <c r="ADQ306" s="13"/>
      <c r="ADR306" s="13"/>
      <c r="ADS306" s="13"/>
      <c r="ADT306" s="13"/>
      <c r="ADU306" s="13"/>
      <c r="ADV306" s="13"/>
      <c r="ADW306" s="13"/>
      <c r="ADX306" s="13"/>
      <c r="ADY306" s="13"/>
      <c r="ADZ306" s="13"/>
      <c r="AEA306" s="13"/>
      <c r="AEB306" s="13"/>
      <c r="AEC306" s="13"/>
      <c r="AED306" s="13"/>
      <c r="AEE306" s="13"/>
      <c r="AEF306" s="13"/>
      <c r="AEG306" s="13"/>
      <c r="AEH306" s="13"/>
      <c r="AEI306" s="13"/>
      <c r="AEJ306" s="13"/>
      <c r="AEK306" s="13"/>
      <c r="AEL306" s="13"/>
      <c r="AEM306" s="13"/>
      <c r="AEN306" s="13"/>
      <c r="AEO306" s="13"/>
      <c r="AEP306" s="13"/>
      <c r="AEQ306" s="13"/>
      <c r="AER306" s="13"/>
      <c r="AES306" s="13"/>
      <c r="AET306" s="13"/>
      <c r="AEU306" s="13"/>
      <c r="AEV306" s="13"/>
      <c r="AEW306" s="13"/>
      <c r="AEX306" s="13"/>
      <c r="AEY306" s="13"/>
      <c r="AEZ306" s="13"/>
      <c r="AFA306" s="13"/>
      <c r="AFB306" s="13"/>
      <c r="AFC306" s="13"/>
      <c r="AFD306" s="13"/>
      <c r="AFE306" s="13"/>
      <c r="AFF306" s="13"/>
      <c r="AFG306" s="13"/>
      <c r="AFH306" s="13"/>
      <c r="AFI306" s="13"/>
      <c r="AFJ306" s="13"/>
      <c r="AFK306" s="13"/>
      <c r="AFL306" s="13"/>
      <c r="AFM306" s="13"/>
      <c r="AFN306" s="13"/>
      <c r="AFO306" s="13"/>
      <c r="AFP306" s="13"/>
      <c r="AFQ306" s="13"/>
      <c r="AFR306" s="13"/>
      <c r="AFS306" s="13"/>
      <c r="AFT306" s="13"/>
      <c r="AFU306" s="13"/>
      <c r="AFV306" s="13"/>
      <c r="AFW306" s="13"/>
      <c r="AFX306" s="13"/>
      <c r="AFY306" s="13"/>
      <c r="AFZ306" s="13"/>
      <c r="AGA306" s="13"/>
      <c r="AGB306" s="13"/>
      <c r="AGC306" s="13"/>
      <c r="AGD306" s="13"/>
      <c r="AGE306" s="13"/>
      <c r="AGF306" s="13"/>
      <c r="AGG306" s="13"/>
      <c r="AGH306" s="13"/>
      <c r="AGI306" s="13"/>
      <c r="AGJ306" s="13"/>
      <c r="AGK306" s="13"/>
      <c r="AGL306" s="13"/>
      <c r="AGM306" s="13"/>
      <c r="AGN306" s="13"/>
      <c r="AGO306" s="13"/>
      <c r="AGP306" s="13"/>
      <c r="AGQ306" s="13"/>
      <c r="AGR306" s="13"/>
      <c r="AGS306" s="13"/>
      <c r="AGT306" s="13"/>
      <c r="AGU306" s="13"/>
      <c r="AGV306" s="13"/>
      <c r="AGW306" s="13"/>
      <c r="AGX306" s="13"/>
      <c r="AGY306" s="13"/>
      <c r="AGZ306" s="13"/>
      <c r="AHA306" s="13"/>
      <c r="AHB306" s="13"/>
      <c r="AHC306" s="13"/>
      <c r="AHD306" s="13"/>
      <c r="AHE306" s="13"/>
      <c r="AHF306" s="13"/>
      <c r="AHG306" s="13"/>
      <c r="AHH306" s="13"/>
      <c r="AHI306" s="13"/>
      <c r="AHJ306" s="13"/>
      <c r="AHK306" s="13"/>
      <c r="AHL306" s="13"/>
      <c r="AHM306" s="13"/>
      <c r="AHN306" s="13"/>
      <c r="AHO306" s="13"/>
      <c r="AHP306" s="13"/>
      <c r="AHQ306" s="13"/>
      <c r="AHR306" s="13"/>
      <c r="AHS306" s="13"/>
      <c r="AHT306" s="13"/>
      <c r="AHU306" s="13"/>
      <c r="AHV306" s="13"/>
      <c r="AHW306" s="13"/>
      <c r="AHX306" s="13"/>
      <c r="AHY306" s="13"/>
      <c r="AHZ306" s="13"/>
      <c r="AIA306" s="13"/>
      <c r="AIB306" s="13"/>
      <c r="AIC306" s="13"/>
      <c r="AID306" s="13"/>
      <c r="AIE306" s="13"/>
      <c r="AIF306" s="13"/>
      <c r="AIG306" s="13"/>
      <c r="AIH306" s="13"/>
      <c r="AII306" s="13"/>
      <c r="AIJ306" s="13"/>
      <c r="AIK306" s="13"/>
      <c r="AIL306" s="13"/>
      <c r="AIM306" s="13"/>
      <c r="AIN306" s="13"/>
      <c r="AIO306" s="13"/>
      <c r="AIP306" s="13"/>
      <c r="AIQ306" s="13"/>
      <c r="AIR306" s="13"/>
      <c r="AIS306" s="13"/>
      <c r="AIT306" s="13"/>
      <c r="AIU306" s="13"/>
      <c r="AIV306" s="13"/>
      <c r="AIW306" s="13"/>
      <c r="AIX306" s="13"/>
      <c r="AIY306" s="13"/>
      <c r="AIZ306" s="13"/>
      <c r="AJA306" s="13"/>
      <c r="AJB306" s="13"/>
      <c r="AJC306" s="13"/>
      <c r="AJD306" s="13"/>
      <c r="AJE306" s="13"/>
      <c r="AJF306" s="13"/>
      <c r="AJG306" s="13"/>
      <c r="AJH306" s="13"/>
      <c r="AJI306" s="13"/>
      <c r="AJJ306" s="13"/>
      <c r="AJK306" s="13"/>
      <c r="AJL306" s="13"/>
      <c r="AJM306" s="13"/>
      <c r="AJN306" s="13"/>
      <c r="AJO306" s="13"/>
      <c r="AJP306" s="13"/>
      <c r="AJQ306" s="13"/>
      <c r="AJR306" s="13"/>
      <c r="AJS306" s="13"/>
      <c r="AJT306" s="13"/>
      <c r="AJU306" s="13"/>
      <c r="AJV306" s="13"/>
      <c r="AJW306" s="13"/>
      <c r="AJX306" s="13"/>
      <c r="AJY306" s="13"/>
      <c r="AJZ306" s="13"/>
      <c r="AKA306" s="13"/>
      <c r="AKB306" s="13"/>
      <c r="AKC306" s="13"/>
      <c r="AKD306" s="13"/>
      <c r="AKE306" s="13"/>
      <c r="AKF306" s="13"/>
      <c r="AKG306" s="13"/>
      <c r="AKH306" s="13"/>
      <c r="AKI306" s="13"/>
      <c r="AKJ306" s="13"/>
      <c r="AKK306" s="13"/>
      <c r="AKL306" s="13"/>
      <c r="AKM306" s="13"/>
      <c r="AKN306" s="13"/>
      <c r="AKO306" s="13"/>
      <c r="AKP306" s="13"/>
      <c r="AKQ306" s="13"/>
      <c r="AKR306" s="13"/>
      <c r="AKS306" s="13"/>
      <c r="AKT306" s="13"/>
      <c r="AKU306" s="13"/>
      <c r="AKV306" s="13"/>
      <c r="AKW306" s="13"/>
      <c r="AKX306" s="13"/>
      <c r="AKY306" s="13"/>
      <c r="AKZ306" s="13"/>
      <c r="ALA306" s="13"/>
      <c r="ALB306" s="13"/>
      <c r="ALC306" s="13"/>
      <c r="ALD306" s="13"/>
      <c r="ALE306" s="13"/>
      <c r="ALF306" s="13"/>
      <c r="ALG306" s="13"/>
      <c r="ALH306" s="13"/>
      <c r="ALI306" s="13"/>
      <c r="ALJ306" s="13"/>
      <c r="ALK306" s="13"/>
      <c r="ALL306" s="13"/>
      <c r="ALM306" s="13"/>
      <c r="ALN306" s="13"/>
      <c r="ALO306" s="13"/>
      <c r="ALP306" s="13"/>
      <c r="ALQ306" s="13"/>
      <c r="ALR306" s="13"/>
      <c r="ALS306" s="13"/>
      <c r="ALT306" s="13"/>
      <c r="ALU306" s="13"/>
      <c r="ALV306" s="13"/>
      <c r="ALW306" s="13"/>
      <c r="ALX306" s="13"/>
      <c r="ALY306" s="13"/>
      <c r="ALZ306" s="13"/>
      <c r="AMA306" s="13"/>
      <c r="AMB306" s="13"/>
      <c r="AMC306" s="13"/>
      <c r="AMD306" s="13"/>
      <c r="AME306" s="13"/>
      <c r="AMF306" s="13"/>
    </row>
    <row r="307" spans="1:1020" ht="14.25" x14ac:dyDescent="0.2">
      <c r="A307" s="64"/>
      <c r="B307" s="119"/>
      <c r="C307" s="11"/>
      <c r="D307" s="125"/>
      <c r="E307" s="154" t="s">
        <v>31</v>
      </c>
      <c r="F307" s="155">
        <f>SUM(F133:F306)</f>
        <v>0</v>
      </c>
      <c r="G307"/>
      <c r="I307" s="63"/>
    </row>
    <row r="308" spans="1:1020" ht="66" customHeight="1" x14ac:dyDescent="0.25">
      <c r="A308" s="144"/>
      <c r="B308" s="156" t="s">
        <v>442</v>
      </c>
      <c r="C308" s="11"/>
      <c r="D308" s="11"/>
      <c r="E308" s="12"/>
      <c r="F308" s="65"/>
      <c r="G308"/>
    </row>
    <row r="309" spans="1:1020" ht="51" x14ac:dyDescent="0.2">
      <c r="A309" s="61" t="s">
        <v>0</v>
      </c>
      <c r="B309" s="159" t="s">
        <v>1</v>
      </c>
      <c r="C309" s="159" t="s">
        <v>2</v>
      </c>
      <c r="D309" s="159" t="s">
        <v>3</v>
      </c>
      <c r="E309" s="160" t="s">
        <v>4</v>
      </c>
      <c r="F309" s="161" t="s">
        <v>5</v>
      </c>
      <c r="G309"/>
    </row>
    <row r="310" spans="1:1020" ht="14.25" x14ac:dyDescent="0.2">
      <c r="A310" s="144" t="s">
        <v>6</v>
      </c>
      <c r="B310" s="145" t="s">
        <v>7</v>
      </c>
      <c r="C310" s="145" t="s">
        <v>8</v>
      </c>
      <c r="D310" s="145" t="s">
        <v>9</v>
      </c>
      <c r="E310" s="162" t="s">
        <v>10</v>
      </c>
      <c r="F310" s="146" t="s">
        <v>11</v>
      </c>
      <c r="G310"/>
    </row>
    <row r="311" spans="1:1020" ht="14.25" x14ac:dyDescent="0.2">
      <c r="A311" s="95">
        <v>1</v>
      </c>
      <c r="B311" s="119" t="s">
        <v>133</v>
      </c>
      <c r="C311" s="210">
        <v>0</v>
      </c>
      <c r="D311" s="129" t="s">
        <v>12</v>
      </c>
      <c r="E311" s="130">
        <v>0</v>
      </c>
      <c r="F311" s="186">
        <f t="shared" ref="F311:F352" si="5">C311*E311</f>
        <v>0</v>
      </c>
      <c r="G311"/>
      <c r="H311" s="25"/>
      <c r="I311" s="116"/>
    </row>
    <row r="312" spans="1:1020" ht="14.25" x14ac:dyDescent="0.2">
      <c r="A312" s="95">
        <v>2</v>
      </c>
      <c r="B312" s="119" t="s">
        <v>134</v>
      </c>
      <c r="C312" s="210">
        <v>0</v>
      </c>
      <c r="D312" s="129" t="s">
        <v>12</v>
      </c>
      <c r="E312" s="130">
        <v>0</v>
      </c>
      <c r="F312" s="186">
        <f t="shared" si="5"/>
        <v>0</v>
      </c>
      <c r="G312"/>
      <c r="H312" s="25"/>
      <c r="I312" s="116"/>
    </row>
    <row r="313" spans="1:1020" ht="14.25" x14ac:dyDescent="0.2">
      <c r="A313" s="95">
        <f t="shared" ref="A313" si="6">A312+1</f>
        <v>3</v>
      </c>
      <c r="B313" s="119" t="s">
        <v>135</v>
      </c>
      <c r="C313" s="210">
        <v>0</v>
      </c>
      <c r="D313" s="187" t="s">
        <v>12</v>
      </c>
      <c r="E313" s="130">
        <v>0</v>
      </c>
      <c r="F313" s="186">
        <f t="shared" si="5"/>
        <v>0</v>
      </c>
      <c r="G313"/>
      <c r="H313" s="25"/>
      <c r="I313" s="116"/>
    </row>
    <row r="314" spans="1:1020" ht="14.25" x14ac:dyDescent="0.2">
      <c r="A314" s="95">
        <v>4</v>
      </c>
      <c r="B314" s="119" t="s">
        <v>136</v>
      </c>
      <c r="C314" s="210">
        <v>0</v>
      </c>
      <c r="D314" s="129" t="s">
        <v>12</v>
      </c>
      <c r="E314" s="130">
        <v>0</v>
      </c>
      <c r="F314" s="186">
        <f t="shared" si="5"/>
        <v>0</v>
      </c>
      <c r="G314"/>
      <c r="H314" s="25"/>
      <c r="I314" s="116"/>
    </row>
    <row r="315" spans="1:1020" ht="14.25" x14ac:dyDescent="0.2">
      <c r="A315" s="95">
        <v>5</v>
      </c>
      <c r="B315" s="119" t="s">
        <v>320</v>
      </c>
      <c r="C315" s="210">
        <v>0</v>
      </c>
      <c r="D315" s="129" t="s">
        <v>12</v>
      </c>
      <c r="E315" s="130">
        <v>0</v>
      </c>
      <c r="F315" s="186">
        <f t="shared" si="5"/>
        <v>0</v>
      </c>
      <c r="G315"/>
      <c r="H315" s="25"/>
      <c r="I315" s="116"/>
    </row>
    <row r="316" spans="1:1020" ht="14.25" x14ac:dyDescent="0.2">
      <c r="A316" s="95">
        <v>6</v>
      </c>
      <c r="B316" s="119" t="s">
        <v>321</v>
      </c>
      <c r="C316" s="210">
        <v>0</v>
      </c>
      <c r="D316" s="129" t="s">
        <v>12</v>
      </c>
      <c r="E316" s="130">
        <v>0</v>
      </c>
      <c r="F316" s="186">
        <f t="shared" si="5"/>
        <v>0</v>
      </c>
      <c r="G316"/>
      <c r="H316" s="25"/>
      <c r="I316" s="116"/>
    </row>
    <row r="317" spans="1:1020" ht="14.25" x14ac:dyDescent="0.2">
      <c r="A317" s="95">
        <v>7</v>
      </c>
      <c r="B317" s="119" t="s">
        <v>137</v>
      </c>
      <c r="C317" s="210">
        <v>0</v>
      </c>
      <c r="D317" s="129" t="s">
        <v>12</v>
      </c>
      <c r="E317" s="130">
        <v>0</v>
      </c>
      <c r="F317" s="186">
        <f t="shared" si="5"/>
        <v>0</v>
      </c>
      <c r="G317"/>
      <c r="H317" s="25"/>
      <c r="I317" s="116"/>
    </row>
    <row r="318" spans="1:1020" ht="14.25" x14ac:dyDescent="0.2">
      <c r="A318" s="95">
        <v>8</v>
      </c>
      <c r="B318" s="119" t="s">
        <v>138</v>
      </c>
      <c r="C318" s="210">
        <v>0</v>
      </c>
      <c r="D318" s="129" t="s">
        <v>13</v>
      </c>
      <c r="E318" s="130">
        <v>0</v>
      </c>
      <c r="F318" s="186">
        <f t="shared" si="5"/>
        <v>0</v>
      </c>
      <c r="G318"/>
      <c r="H318" s="25"/>
      <c r="I318" s="116"/>
    </row>
    <row r="319" spans="1:1020" ht="14.25" x14ac:dyDescent="0.2">
      <c r="A319" s="95">
        <v>9</v>
      </c>
      <c r="B319" s="119" t="s">
        <v>139</v>
      </c>
      <c r="C319" s="210">
        <v>0</v>
      </c>
      <c r="D319" s="129" t="s">
        <v>12</v>
      </c>
      <c r="E319" s="130">
        <v>0</v>
      </c>
      <c r="F319" s="186">
        <f t="shared" si="5"/>
        <v>0</v>
      </c>
      <c r="G319"/>
      <c r="H319" s="25"/>
      <c r="I319" s="116"/>
    </row>
    <row r="320" spans="1:1020" ht="14.25" x14ac:dyDescent="0.2">
      <c r="A320" s="95">
        <v>10</v>
      </c>
      <c r="B320" s="119" t="s">
        <v>140</v>
      </c>
      <c r="C320" s="210">
        <v>0</v>
      </c>
      <c r="D320" s="129" t="s">
        <v>12</v>
      </c>
      <c r="E320" s="130">
        <v>0</v>
      </c>
      <c r="F320" s="186">
        <f t="shared" si="5"/>
        <v>0</v>
      </c>
      <c r="G320"/>
      <c r="H320" s="25"/>
      <c r="I320" s="116"/>
    </row>
    <row r="321" spans="1:9" ht="14.25" x14ac:dyDescent="0.2">
      <c r="A321" s="95">
        <v>11</v>
      </c>
      <c r="B321" s="119" t="s">
        <v>141</v>
      </c>
      <c r="C321" s="210">
        <v>0</v>
      </c>
      <c r="D321" s="129" t="s">
        <v>12</v>
      </c>
      <c r="E321" s="130">
        <v>0</v>
      </c>
      <c r="F321" s="186">
        <f t="shared" si="5"/>
        <v>0</v>
      </c>
      <c r="G321"/>
      <c r="H321" s="25"/>
      <c r="I321" s="116"/>
    </row>
    <row r="322" spans="1:9" ht="14.25" x14ac:dyDescent="0.2">
      <c r="A322" s="95">
        <v>12</v>
      </c>
      <c r="B322" s="119" t="s">
        <v>142</v>
      </c>
      <c r="C322" s="210">
        <v>0</v>
      </c>
      <c r="D322" s="129" t="s">
        <v>12</v>
      </c>
      <c r="E322" s="130">
        <v>0</v>
      </c>
      <c r="F322" s="186">
        <f t="shared" si="5"/>
        <v>0</v>
      </c>
      <c r="G322"/>
      <c r="H322" s="25"/>
      <c r="I322" s="116"/>
    </row>
    <row r="323" spans="1:9" ht="14.25" x14ac:dyDescent="0.2">
      <c r="A323" s="95">
        <v>13</v>
      </c>
      <c r="B323" s="119" t="s">
        <v>143</v>
      </c>
      <c r="C323" s="210">
        <v>0</v>
      </c>
      <c r="D323" s="129" t="s">
        <v>12</v>
      </c>
      <c r="E323" s="130">
        <v>0</v>
      </c>
      <c r="F323" s="186">
        <f t="shared" si="5"/>
        <v>0</v>
      </c>
      <c r="G323"/>
      <c r="H323" s="25"/>
      <c r="I323" s="116"/>
    </row>
    <row r="324" spans="1:9" ht="14.25" x14ac:dyDescent="0.2">
      <c r="A324" s="95">
        <v>14</v>
      </c>
      <c r="B324" s="119" t="s">
        <v>144</v>
      </c>
      <c r="C324" s="210">
        <v>0</v>
      </c>
      <c r="D324" s="129" t="s">
        <v>12</v>
      </c>
      <c r="E324" s="130">
        <v>0</v>
      </c>
      <c r="F324" s="186">
        <f t="shared" si="5"/>
        <v>0</v>
      </c>
      <c r="G324"/>
      <c r="H324" s="25"/>
      <c r="I324" s="116"/>
    </row>
    <row r="325" spans="1:9" ht="14.25" x14ac:dyDescent="0.2">
      <c r="A325" s="95">
        <v>15</v>
      </c>
      <c r="B325" s="119" t="s">
        <v>145</v>
      </c>
      <c r="C325" s="210">
        <v>50</v>
      </c>
      <c r="D325" s="129" t="s">
        <v>12</v>
      </c>
      <c r="E325" s="130">
        <v>0</v>
      </c>
      <c r="F325" s="186">
        <f t="shared" si="5"/>
        <v>0</v>
      </c>
      <c r="G325"/>
      <c r="H325" s="25"/>
      <c r="I325" s="116"/>
    </row>
    <row r="326" spans="1:9" ht="14.25" x14ac:dyDescent="0.2">
      <c r="A326" s="95">
        <v>16</v>
      </c>
      <c r="B326" s="119" t="s">
        <v>146</v>
      </c>
      <c r="C326" s="210">
        <v>0</v>
      </c>
      <c r="D326" s="129" t="s">
        <v>12</v>
      </c>
      <c r="E326" s="130">
        <v>0</v>
      </c>
      <c r="F326" s="186">
        <f t="shared" si="5"/>
        <v>0</v>
      </c>
      <c r="G326"/>
      <c r="H326" s="25"/>
      <c r="I326" s="116"/>
    </row>
    <row r="327" spans="1:9" ht="14.25" x14ac:dyDescent="0.2">
      <c r="A327" s="95">
        <v>17</v>
      </c>
      <c r="B327" s="119" t="s">
        <v>147</v>
      </c>
      <c r="C327" s="210">
        <v>0</v>
      </c>
      <c r="D327" s="129" t="s">
        <v>12</v>
      </c>
      <c r="E327" s="130">
        <v>0</v>
      </c>
      <c r="F327" s="186">
        <f t="shared" si="5"/>
        <v>0</v>
      </c>
      <c r="G327"/>
      <c r="H327" s="25"/>
      <c r="I327" s="116"/>
    </row>
    <row r="328" spans="1:9" ht="14.25" x14ac:dyDescent="0.2">
      <c r="A328" s="95">
        <v>18</v>
      </c>
      <c r="B328" s="119" t="s">
        <v>148</v>
      </c>
      <c r="C328" s="210">
        <v>0</v>
      </c>
      <c r="D328" s="129" t="s">
        <v>12</v>
      </c>
      <c r="E328" s="130">
        <v>0</v>
      </c>
      <c r="F328" s="186">
        <f t="shared" si="5"/>
        <v>0</v>
      </c>
      <c r="G328"/>
      <c r="H328" s="25"/>
      <c r="I328" s="116"/>
    </row>
    <row r="329" spans="1:9" ht="14.25" x14ac:dyDescent="0.2">
      <c r="A329" s="95">
        <v>19</v>
      </c>
      <c r="B329" s="119" t="s">
        <v>149</v>
      </c>
      <c r="C329" s="210">
        <v>10</v>
      </c>
      <c r="D329" s="129" t="s">
        <v>12</v>
      </c>
      <c r="E329" s="130">
        <v>0</v>
      </c>
      <c r="F329" s="186">
        <f t="shared" si="5"/>
        <v>0</v>
      </c>
      <c r="G329"/>
      <c r="H329" s="25"/>
      <c r="I329" s="116"/>
    </row>
    <row r="330" spans="1:9" ht="14.25" x14ac:dyDescent="0.2">
      <c r="A330" s="95">
        <v>20</v>
      </c>
      <c r="B330" s="119" t="s">
        <v>150</v>
      </c>
      <c r="C330" s="210">
        <v>10</v>
      </c>
      <c r="D330" s="129" t="s">
        <v>12</v>
      </c>
      <c r="E330" s="130">
        <v>0</v>
      </c>
      <c r="F330" s="186">
        <f t="shared" si="5"/>
        <v>0</v>
      </c>
      <c r="G330"/>
      <c r="H330" s="25"/>
      <c r="I330" s="116"/>
    </row>
    <row r="331" spans="1:9" ht="14.25" x14ac:dyDescent="0.2">
      <c r="A331" s="95">
        <v>21</v>
      </c>
      <c r="B331" s="119" t="s">
        <v>151</v>
      </c>
      <c r="C331" s="210">
        <v>0</v>
      </c>
      <c r="D331" s="129" t="s">
        <v>12</v>
      </c>
      <c r="E331" s="130">
        <v>0</v>
      </c>
      <c r="F331" s="186">
        <f t="shared" si="5"/>
        <v>0</v>
      </c>
      <c r="G331"/>
      <c r="H331" s="25"/>
      <c r="I331" s="116"/>
    </row>
    <row r="332" spans="1:9" ht="14.25" x14ac:dyDescent="0.2">
      <c r="A332" s="95">
        <v>22</v>
      </c>
      <c r="B332" s="119" t="s">
        <v>152</v>
      </c>
      <c r="C332" s="210">
        <v>0</v>
      </c>
      <c r="D332" s="129" t="s">
        <v>12</v>
      </c>
      <c r="E332" s="130">
        <v>0</v>
      </c>
      <c r="F332" s="186">
        <f t="shared" si="5"/>
        <v>0</v>
      </c>
      <c r="G332"/>
      <c r="H332" s="25"/>
      <c r="I332" s="116"/>
    </row>
    <row r="333" spans="1:9" ht="14.25" x14ac:dyDescent="0.2">
      <c r="A333" s="95">
        <v>23</v>
      </c>
      <c r="B333" s="119" t="s">
        <v>153</v>
      </c>
      <c r="C333" s="210">
        <v>0</v>
      </c>
      <c r="D333" s="129" t="s">
        <v>12</v>
      </c>
      <c r="E333" s="130">
        <v>0</v>
      </c>
      <c r="F333" s="186">
        <f t="shared" si="5"/>
        <v>0</v>
      </c>
      <c r="G333"/>
      <c r="H333" s="25"/>
      <c r="I333" s="116"/>
    </row>
    <row r="334" spans="1:9" ht="14.25" x14ac:dyDescent="0.2">
      <c r="A334" s="95">
        <v>24</v>
      </c>
      <c r="B334" s="119" t="s">
        <v>154</v>
      </c>
      <c r="C334" s="210">
        <v>0</v>
      </c>
      <c r="D334" s="129" t="s">
        <v>13</v>
      </c>
      <c r="E334" s="130">
        <v>0</v>
      </c>
      <c r="F334" s="186">
        <f t="shared" si="5"/>
        <v>0</v>
      </c>
      <c r="G334"/>
      <c r="H334" s="25"/>
      <c r="I334" s="116"/>
    </row>
    <row r="335" spans="1:9" ht="25.5" x14ac:dyDescent="0.2">
      <c r="A335" s="95">
        <v>25</v>
      </c>
      <c r="B335" s="119" t="s">
        <v>155</v>
      </c>
      <c r="C335" s="210">
        <v>0</v>
      </c>
      <c r="D335" s="129" t="s">
        <v>12</v>
      </c>
      <c r="E335" s="130">
        <v>0</v>
      </c>
      <c r="F335" s="186">
        <f t="shared" si="5"/>
        <v>0</v>
      </c>
      <c r="G335"/>
      <c r="H335" s="25"/>
      <c r="I335" s="116"/>
    </row>
    <row r="336" spans="1:9" ht="25.5" x14ac:dyDescent="0.2">
      <c r="A336" s="95">
        <v>26</v>
      </c>
      <c r="B336" s="119" t="s">
        <v>156</v>
      </c>
      <c r="C336" s="210">
        <v>30</v>
      </c>
      <c r="D336" s="129" t="s">
        <v>12</v>
      </c>
      <c r="E336" s="130">
        <v>0</v>
      </c>
      <c r="F336" s="186">
        <f t="shared" si="5"/>
        <v>0</v>
      </c>
      <c r="G336"/>
      <c r="H336" s="25"/>
      <c r="I336" s="116"/>
    </row>
    <row r="337" spans="1:9" ht="14.25" x14ac:dyDescent="0.2">
      <c r="A337" s="95">
        <v>27</v>
      </c>
      <c r="B337" s="119" t="s">
        <v>157</v>
      </c>
      <c r="C337" s="210">
        <v>0</v>
      </c>
      <c r="D337" s="129" t="s">
        <v>13</v>
      </c>
      <c r="E337" s="130">
        <v>0</v>
      </c>
      <c r="F337" s="186">
        <f t="shared" si="5"/>
        <v>0</v>
      </c>
      <c r="G337"/>
      <c r="H337" s="25"/>
      <c r="I337" s="116"/>
    </row>
    <row r="338" spans="1:9" ht="14.25" x14ac:dyDescent="0.2">
      <c r="A338" s="95">
        <v>28</v>
      </c>
      <c r="B338" s="119" t="s">
        <v>158</v>
      </c>
      <c r="C338" s="210">
        <v>0</v>
      </c>
      <c r="D338" s="129" t="s">
        <v>12</v>
      </c>
      <c r="E338" s="130">
        <v>0</v>
      </c>
      <c r="F338" s="186">
        <f t="shared" si="5"/>
        <v>0</v>
      </c>
      <c r="G338"/>
      <c r="H338" s="25"/>
      <c r="I338" s="116"/>
    </row>
    <row r="339" spans="1:9" ht="14.25" x14ac:dyDescent="0.2">
      <c r="A339" s="95">
        <v>29</v>
      </c>
      <c r="B339" s="119" t="s">
        <v>159</v>
      </c>
      <c r="C339" s="210">
        <v>0</v>
      </c>
      <c r="D339" s="129" t="s">
        <v>12</v>
      </c>
      <c r="E339" s="130">
        <v>0</v>
      </c>
      <c r="F339" s="186">
        <f t="shared" si="5"/>
        <v>0</v>
      </c>
      <c r="G339"/>
      <c r="H339" s="25"/>
      <c r="I339" s="116"/>
    </row>
    <row r="340" spans="1:9" ht="14.25" x14ac:dyDescent="0.2">
      <c r="A340" s="95">
        <v>30</v>
      </c>
      <c r="B340" s="119" t="s">
        <v>160</v>
      </c>
      <c r="C340" s="210">
        <v>50</v>
      </c>
      <c r="D340" s="129" t="s">
        <v>12</v>
      </c>
      <c r="E340" s="130">
        <v>0</v>
      </c>
      <c r="F340" s="186">
        <f t="shared" si="5"/>
        <v>0</v>
      </c>
      <c r="G340"/>
      <c r="H340" s="25"/>
      <c r="I340" s="116"/>
    </row>
    <row r="341" spans="1:9" ht="14.25" x14ac:dyDescent="0.2">
      <c r="A341" s="95">
        <v>31</v>
      </c>
      <c r="B341" s="119" t="s">
        <v>161</v>
      </c>
      <c r="C341" s="210">
        <v>0</v>
      </c>
      <c r="D341" s="129" t="s">
        <v>12</v>
      </c>
      <c r="E341" s="130">
        <v>0</v>
      </c>
      <c r="F341" s="186">
        <f t="shared" si="5"/>
        <v>0</v>
      </c>
      <c r="G341"/>
      <c r="H341" s="25"/>
      <c r="I341" s="116"/>
    </row>
    <row r="342" spans="1:9" ht="14.25" x14ac:dyDescent="0.2">
      <c r="A342" s="95">
        <v>32</v>
      </c>
      <c r="B342" s="119" t="s">
        <v>162</v>
      </c>
      <c r="C342" s="210">
        <v>0</v>
      </c>
      <c r="D342" s="129" t="s">
        <v>12</v>
      </c>
      <c r="E342" s="130">
        <v>0</v>
      </c>
      <c r="F342" s="186">
        <f t="shared" si="5"/>
        <v>0</v>
      </c>
      <c r="G342"/>
      <c r="H342" s="25"/>
      <c r="I342" s="116"/>
    </row>
    <row r="343" spans="1:9" ht="14.25" x14ac:dyDescent="0.2">
      <c r="A343" s="95">
        <v>33</v>
      </c>
      <c r="B343" s="119" t="s">
        <v>163</v>
      </c>
      <c r="C343" s="210">
        <v>0</v>
      </c>
      <c r="D343" s="129" t="s">
        <v>12</v>
      </c>
      <c r="E343" s="130">
        <v>0</v>
      </c>
      <c r="F343" s="186">
        <f t="shared" si="5"/>
        <v>0</v>
      </c>
      <c r="G343"/>
      <c r="H343" s="25"/>
      <c r="I343" s="116"/>
    </row>
    <row r="344" spans="1:9" ht="14.25" x14ac:dyDescent="0.2">
      <c r="A344" s="95">
        <v>34</v>
      </c>
      <c r="B344" s="110" t="s">
        <v>164</v>
      </c>
      <c r="C344" s="210">
        <v>0</v>
      </c>
      <c r="D344" s="129" t="s">
        <v>13</v>
      </c>
      <c r="E344" s="130">
        <v>0</v>
      </c>
      <c r="F344" s="186">
        <f t="shared" si="5"/>
        <v>0</v>
      </c>
      <c r="G344"/>
      <c r="H344" s="25"/>
      <c r="I344" s="116"/>
    </row>
    <row r="345" spans="1:9" ht="14.25" x14ac:dyDescent="0.2">
      <c r="A345" s="95">
        <v>35</v>
      </c>
      <c r="B345" s="119" t="s">
        <v>165</v>
      </c>
      <c r="C345" s="210">
        <v>0</v>
      </c>
      <c r="D345" s="129" t="s">
        <v>12</v>
      </c>
      <c r="E345" s="130">
        <v>0</v>
      </c>
      <c r="F345" s="186">
        <f t="shared" si="5"/>
        <v>0</v>
      </c>
      <c r="G345"/>
      <c r="H345" s="25"/>
      <c r="I345" s="116"/>
    </row>
    <row r="346" spans="1:9" ht="14.25" x14ac:dyDescent="0.2">
      <c r="A346" s="95">
        <v>36</v>
      </c>
      <c r="B346" s="119" t="s">
        <v>166</v>
      </c>
      <c r="C346" s="210">
        <v>30</v>
      </c>
      <c r="D346" s="129" t="s">
        <v>12</v>
      </c>
      <c r="E346" s="130">
        <v>0</v>
      </c>
      <c r="F346" s="186">
        <f t="shared" si="5"/>
        <v>0</v>
      </c>
      <c r="G346"/>
      <c r="H346" s="25"/>
      <c r="I346" s="116"/>
    </row>
    <row r="347" spans="1:9" ht="14.25" x14ac:dyDescent="0.2">
      <c r="A347" s="95">
        <v>37</v>
      </c>
      <c r="B347" s="119" t="s">
        <v>167</v>
      </c>
      <c r="C347" s="210">
        <v>0</v>
      </c>
      <c r="D347" s="129" t="s">
        <v>12</v>
      </c>
      <c r="E347" s="130">
        <v>0</v>
      </c>
      <c r="F347" s="186">
        <f t="shared" si="5"/>
        <v>0</v>
      </c>
      <c r="G347"/>
      <c r="H347" s="25"/>
      <c r="I347" s="116"/>
    </row>
    <row r="348" spans="1:9" ht="14.25" x14ac:dyDescent="0.2">
      <c r="A348" s="95">
        <v>38</v>
      </c>
      <c r="B348" s="119" t="s">
        <v>168</v>
      </c>
      <c r="C348" s="210">
        <v>0</v>
      </c>
      <c r="D348" s="129" t="s">
        <v>29</v>
      </c>
      <c r="E348" s="130">
        <v>0</v>
      </c>
      <c r="F348" s="186">
        <f t="shared" si="5"/>
        <v>0</v>
      </c>
      <c r="G348"/>
      <c r="H348" s="25"/>
      <c r="I348" s="116"/>
    </row>
    <row r="349" spans="1:9" ht="14.25" x14ac:dyDescent="0.2">
      <c r="A349" s="95">
        <v>39</v>
      </c>
      <c r="B349" s="119" t="s">
        <v>169</v>
      </c>
      <c r="C349" s="210">
        <v>0</v>
      </c>
      <c r="D349" s="129" t="s">
        <v>12</v>
      </c>
      <c r="E349" s="130">
        <v>0</v>
      </c>
      <c r="F349" s="186">
        <f t="shared" si="5"/>
        <v>0</v>
      </c>
      <c r="G349"/>
      <c r="H349" s="25"/>
      <c r="I349" s="116"/>
    </row>
    <row r="350" spans="1:9" ht="14.25" x14ac:dyDescent="0.2">
      <c r="A350" s="95">
        <v>40</v>
      </c>
      <c r="B350" s="119" t="s">
        <v>170</v>
      </c>
      <c r="C350" s="210">
        <v>0</v>
      </c>
      <c r="D350" s="129" t="s">
        <v>12</v>
      </c>
      <c r="E350" s="130">
        <v>0</v>
      </c>
      <c r="F350" s="186">
        <f t="shared" si="5"/>
        <v>0</v>
      </c>
      <c r="G350"/>
      <c r="H350" s="25"/>
      <c r="I350" s="116"/>
    </row>
    <row r="351" spans="1:9" ht="14.25" x14ac:dyDescent="0.2">
      <c r="A351" s="95">
        <v>41</v>
      </c>
      <c r="B351" s="119" t="s">
        <v>171</v>
      </c>
      <c r="C351" s="210">
        <v>0</v>
      </c>
      <c r="D351" s="129" t="s">
        <v>29</v>
      </c>
      <c r="E351" s="130">
        <v>0</v>
      </c>
      <c r="F351" s="186">
        <f t="shared" si="5"/>
        <v>0</v>
      </c>
      <c r="G351"/>
      <c r="H351" s="25"/>
      <c r="I351" s="116"/>
    </row>
    <row r="352" spans="1:9" ht="14.25" x14ac:dyDescent="0.2">
      <c r="A352" s="239">
        <v>42</v>
      </c>
      <c r="B352" s="240" t="s">
        <v>515</v>
      </c>
      <c r="C352" s="202">
        <v>0</v>
      </c>
      <c r="D352" s="202" t="s">
        <v>13</v>
      </c>
      <c r="E352" s="130">
        <v>0</v>
      </c>
      <c r="F352" s="186">
        <f t="shared" si="5"/>
        <v>0</v>
      </c>
      <c r="G352"/>
      <c r="H352" s="25"/>
      <c r="I352" s="116"/>
    </row>
    <row r="353" spans="1:9" ht="14.25" x14ac:dyDescent="0.2">
      <c r="A353" s="280">
        <v>43</v>
      </c>
      <c r="B353" s="281" t="s">
        <v>527</v>
      </c>
      <c r="C353" s="282">
        <v>0</v>
      </c>
      <c r="D353" s="282" t="s">
        <v>13</v>
      </c>
      <c r="E353" s="130">
        <v>0</v>
      </c>
      <c r="F353" s="283">
        <f>C353*E353</f>
        <v>0</v>
      </c>
      <c r="G353"/>
      <c r="H353" s="25"/>
      <c r="I353" s="116"/>
    </row>
    <row r="354" spans="1:9" ht="14.25" x14ac:dyDescent="0.2">
      <c r="A354" s="284">
        <v>44</v>
      </c>
      <c r="B354" s="281" t="s">
        <v>528</v>
      </c>
      <c r="C354" s="282">
        <v>0</v>
      </c>
      <c r="D354" s="282" t="s">
        <v>13</v>
      </c>
      <c r="E354" s="130">
        <v>0</v>
      </c>
      <c r="F354" s="283">
        <f>C354*E354</f>
        <v>0</v>
      </c>
      <c r="G354"/>
      <c r="H354" s="25"/>
      <c r="I354" s="116"/>
    </row>
    <row r="355" spans="1:9" ht="14.25" x14ac:dyDescent="0.2">
      <c r="A355" s="66"/>
      <c r="B355" s="119"/>
      <c r="C355" s="125"/>
      <c r="D355" s="125"/>
      <c r="E355" s="188" t="s">
        <v>17</v>
      </c>
      <c r="F355" s="189">
        <f>SUM(F311:F354)</f>
        <v>0</v>
      </c>
      <c r="G355"/>
      <c r="I355" s="73"/>
    </row>
    <row r="356" spans="1:9" ht="66.75" customHeight="1" x14ac:dyDescent="0.25">
      <c r="A356" s="144"/>
      <c r="B356" s="156" t="s">
        <v>503</v>
      </c>
      <c r="C356" s="9"/>
      <c r="D356" s="9"/>
      <c r="E356" s="10"/>
      <c r="F356" s="65"/>
      <c r="G356"/>
    </row>
    <row r="357" spans="1:9" ht="51" x14ac:dyDescent="0.2">
      <c r="A357" s="158" t="s">
        <v>0</v>
      </c>
      <c r="B357" s="159" t="s">
        <v>1</v>
      </c>
      <c r="C357" s="159" t="s">
        <v>2</v>
      </c>
      <c r="D357" s="159" t="s">
        <v>3</v>
      </c>
      <c r="E357" s="160" t="s">
        <v>4</v>
      </c>
      <c r="F357" s="161" t="s">
        <v>5</v>
      </c>
      <c r="G357"/>
    </row>
    <row r="358" spans="1:9" ht="14.25" x14ac:dyDescent="0.2">
      <c r="A358" s="144" t="s">
        <v>6</v>
      </c>
      <c r="B358" s="145" t="s">
        <v>7</v>
      </c>
      <c r="C358" s="145" t="s">
        <v>8</v>
      </c>
      <c r="D358" s="145" t="s">
        <v>9</v>
      </c>
      <c r="E358" s="162" t="s">
        <v>10</v>
      </c>
      <c r="F358" s="146" t="s">
        <v>11</v>
      </c>
      <c r="G358"/>
    </row>
    <row r="359" spans="1:9" ht="14.25" x14ac:dyDescent="0.2">
      <c r="A359" s="140">
        <v>1</v>
      </c>
      <c r="B359" s="119" t="s">
        <v>172</v>
      </c>
      <c r="C359" s="211">
        <v>1800</v>
      </c>
      <c r="D359" s="190" t="s">
        <v>12</v>
      </c>
      <c r="E359" s="191">
        <v>0</v>
      </c>
      <c r="F359" s="192">
        <f>C359*E359</f>
        <v>0</v>
      </c>
      <c r="G359"/>
      <c r="H359" s="25"/>
      <c r="I359" s="26"/>
    </row>
    <row r="360" spans="1:9" ht="14.25" x14ac:dyDescent="0.2">
      <c r="A360" s="140">
        <v>2</v>
      </c>
      <c r="B360" s="119" t="s">
        <v>173</v>
      </c>
      <c r="C360" s="210">
        <v>1000</v>
      </c>
      <c r="D360" s="129" t="s">
        <v>12</v>
      </c>
      <c r="E360" s="191">
        <v>0</v>
      </c>
      <c r="F360" s="192">
        <f t="shared" ref="F360:F423" si="7">C360*E360</f>
        <v>0</v>
      </c>
      <c r="G360"/>
      <c r="H360" s="25"/>
      <c r="I360" s="26"/>
    </row>
    <row r="361" spans="1:9" ht="14.25" x14ac:dyDescent="0.2">
      <c r="A361" s="140">
        <v>3</v>
      </c>
      <c r="B361" s="119" t="s">
        <v>500</v>
      </c>
      <c r="C361" s="210">
        <v>50</v>
      </c>
      <c r="D361" s="129" t="s">
        <v>12</v>
      </c>
      <c r="E361" s="191">
        <v>0</v>
      </c>
      <c r="F361" s="192">
        <f t="shared" si="7"/>
        <v>0</v>
      </c>
      <c r="G361"/>
      <c r="H361" s="25"/>
      <c r="I361" s="26"/>
    </row>
    <row r="362" spans="1:9" ht="14.25" x14ac:dyDescent="0.2">
      <c r="A362" s="140">
        <v>4</v>
      </c>
      <c r="B362" s="119" t="s">
        <v>174</v>
      </c>
      <c r="C362" s="210">
        <v>40</v>
      </c>
      <c r="D362" s="129" t="s">
        <v>12</v>
      </c>
      <c r="E362" s="191">
        <v>0</v>
      </c>
      <c r="F362" s="192">
        <f t="shared" si="7"/>
        <v>0</v>
      </c>
      <c r="G362"/>
      <c r="H362" s="25"/>
      <c r="I362" s="26"/>
    </row>
    <row r="363" spans="1:9" ht="14.25" x14ac:dyDescent="0.2">
      <c r="A363" s="140">
        <v>5</v>
      </c>
      <c r="B363" s="119" t="s">
        <v>175</v>
      </c>
      <c r="C363" s="210">
        <v>5</v>
      </c>
      <c r="D363" s="129" t="s">
        <v>12</v>
      </c>
      <c r="E363" s="191">
        <v>0</v>
      </c>
      <c r="F363" s="192">
        <f t="shared" si="7"/>
        <v>0</v>
      </c>
      <c r="G363"/>
      <c r="H363" s="25"/>
      <c r="I363" s="26"/>
    </row>
    <row r="364" spans="1:9" ht="14.25" x14ac:dyDescent="0.2">
      <c r="A364" s="140">
        <v>6</v>
      </c>
      <c r="B364" s="119" t="s">
        <v>176</v>
      </c>
      <c r="C364" s="210">
        <v>70</v>
      </c>
      <c r="D364" s="129" t="s">
        <v>12</v>
      </c>
      <c r="E364" s="191">
        <v>0</v>
      </c>
      <c r="F364" s="192">
        <f t="shared" si="7"/>
        <v>0</v>
      </c>
      <c r="G364"/>
      <c r="H364" s="25"/>
      <c r="I364" s="26"/>
    </row>
    <row r="365" spans="1:9" ht="14.25" x14ac:dyDescent="0.2">
      <c r="A365" s="140">
        <v>7</v>
      </c>
      <c r="B365" s="119" t="s">
        <v>177</v>
      </c>
      <c r="C365" s="210">
        <v>40</v>
      </c>
      <c r="D365" s="129" t="s">
        <v>12</v>
      </c>
      <c r="E365" s="191">
        <v>0</v>
      </c>
      <c r="F365" s="192">
        <f t="shared" si="7"/>
        <v>0</v>
      </c>
      <c r="G365"/>
      <c r="H365" s="25"/>
      <c r="I365" s="26"/>
    </row>
    <row r="366" spans="1:9" ht="14.25" x14ac:dyDescent="0.2">
      <c r="A366" s="140">
        <v>8</v>
      </c>
      <c r="B366" s="119" t="s">
        <v>178</v>
      </c>
      <c r="C366" s="210">
        <v>150</v>
      </c>
      <c r="D366" s="129" t="s">
        <v>12</v>
      </c>
      <c r="E366" s="191">
        <v>0</v>
      </c>
      <c r="F366" s="192">
        <f t="shared" si="7"/>
        <v>0</v>
      </c>
      <c r="G366"/>
      <c r="H366" s="25"/>
      <c r="I366" s="26"/>
    </row>
    <row r="367" spans="1:9" ht="14.25" x14ac:dyDescent="0.2">
      <c r="A367" s="140">
        <v>9</v>
      </c>
      <c r="B367" s="119" t="s">
        <v>179</v>
      </c>
      <c r="C367" s="210">
        <v>40</v>
      </c>
      <c r="D367" s="129" t="s">
        <v>12</v>
      </c>
      <c r="E367" s="191">
        <v>0</v>
      </c>
      <c r="F367" s="192">
        <f t="shared" si="7"/>
        <v>0</v>
      </c>
      <c r="G367"/>
      <c r="H367" s="25"/>
      <c r="I367" s="26"/>
    </row>
    <row r="368" spans="1:9" ht="14.25" x14ac:dyDescent="0.2">
      <c r="A368" s="140">
        <v>10</v>
      </c>
      <c r="B368" s="119" t="s">
        <v>180</v>
      </c>
      <c r="C368" s="210">
        <v>60</v>
      </c>
      <c r="D368" s="129" t="s">
        <v>12</v>
      </c>
      <c r="E368" s="191">
        <v>0</v>
      </c>
      <c r="F368" s="192">
        <f t="shared" si="7"/>
        <v>0</v>
      </c>
      <c r="G368"/>
      <c r="H368" s="25"/>
      <c r="I368" s="26"/>
    </row>
    <row r="369" spans="1:9" ht="14.25" x14ac:dyDescent="0.2">
      <c r="A369" s="140">
        <v>11</v>
      </c>
      <c r="B369" s="119" t="s">
        <v>181</v>
      </c>
      <c r="C369" s="210">
        <v>50</v>
      </c>
      <c r="D369" s="129" t="s">
        <v>12</v>
      </c>
      <c r="E369" s="191">
        <v>0</v>
      </c>
      <c r="F369" s="192">
        <f t="shared" si="7"/>
        <v>0</v>
      </c>
      <c r="G369"/>
      <c r="H369" s="25"/>
      <c r="I369" s="26"/>
    </row>
    <row r="370" spans="1:9" s="13" customFormat="1" ht="14.25" x14ac:dyDescent="0.2">
      <c r="A370" s="140">
        <v>12</v>
      </c>
      <c r="B370" s="167" t="s">
        <v>284</v>
      </c>
      <c r="C370" s="210">
        <v>0</v>
      </c>
      <c r="D370" s="129" t="s">
        <v>12</v>
      </c>
      <c r="E370" s="191">
        <v>0</v>
      </c>
      <c r="F370" s="192">
        <f t="shared" si="7"/>
        <v>0</v>
      </c>
      <c r="G370"/>
      <c r="H370" s="25"/>
      <c r="I370" s="26"/>
    </row>
    <row r="371" spans="1:9" s="13" customFormat="1" ht="14.25" x14ac:dyDescent="0.2">
      <c r="A371" s="140">
        <v>13</v>
      </c>
      <c r="B371" s="13" t="s">
        <v>327</v>
      </c>
      <c r="C371" s="210">
        <v>0</v>
      </c>
      <c r="D371" s="129" t="s">
        <v>29</v>
      </c>
      <c r="E371" s="191">
        <v>0</v>
      </c>
      <c r="F371" s="192">
        <f t="shared" si="7"/>
        <v>0</v>
      </c>
      <c r="G371"/>
      <c r="H371" s="25"/>
      <c r="I371" s="26"/>
    </row>
    <row r="372" spans="1:9" ht="14.25" x14ac:dyDescent="0.2">
      <c r="A372" s="140">
        <v>14</v>
      </c>
      <c r="B372" s="119" t="s">
        <v>182</v>
      </c>
      <c r="C372" s="210">
        <v>25</v>
      </c>
      <c r="D372" s="129" t="s">
        <v>33</v>
      </c>
      <c r="E372" s="191">
        <v>0</v>
      </c>
      <c r="F372" s="192">
        <f t="shared" si="7"/>
        <v>0</v>
      </c>
      <c r="G372"/>
      <c r="H372" s="25"/>
      <c r="I372" s="26"/>
    </row>
    <row r="373" spans="1:9" ht="14.25" x14ac:dyDescent="0.2">
      <c r="A373" s="140">
        <v>15</v>
      </c>
      <c r="B373" s="119" t="s">
        <v>183</v>
      </c>
      <c r="C373" s="210">
        <v>60</v>
      </c>
      <c r="D373" s="129" t="s">
        <v>12</v>
      </c>
      <c r="E373" s="191">
        <v>0</v>
      </c>
      <c r="F373" s="192">
        <f t="shared" si="7"/>
        <v>0</v>
      </c>
      <c r="G373"/>
      <c r="H373" s="25"/>
      <c r="I373" s="26"/>
    </row>
    <row r="374" spans="1:9" ht="14.25" x14ac:dyDescent="0.2">
      <c r="A374" s="140">
        <v>16</v>
      </c>
      <c r="B374" s="119" t="s">
        <v>184</v>
      </c>
      <c r="C374" s="210">
        <v>40</v>
      </c>
      <c r="D374" s="129" t="s">
        <v>12</v>
      </c>
      <c r="E374" s="191">
        <v>0</v>
      </c>
      <c r="F374" s="192">
        <f t="shared" si="7"/>
        <v>0</v>
      </c>
      <c r="G374"/>
      <c r="H374" s="25"/>
      <c r="I374" s="26"/>
    </row>
    <row r="375" spans="1:9" ht="14.25" x14ac:dyDescent="0.2">
      <c r="A375" s="140">
        <v>17</v>
      </c>
      <c r="B375" s="119" t="s">
        <v>185</v>
      </c>
      <c r="C375" s="210">
        <v>40</v>
      </c>
      <c r="D375" s="129" t="s">
        <v>12</v>
      </c>
      <c r="E375" s="191">
        <v>0</v>
      </c>
      <c r="F375" s="192">
        <f t="shared" si="7"/>
        <v>0</v>
      </c>
      <c r="G375"/>
      <c r="H375" s="25"/>
      <c r="I375" s="26"/>
    </row>
    <row r="376" spans="1:9" ht="14.25" x14ac:dyDescent="0.2">
      <c r="A376" s="140">
        <v>18</v>
      </c>
      <c r="B376" s="119" t="s">
        <v>186</v>
      </c>
      <c r="C376" s="210">
        <v>150</v>
      </c>
      <c r="D376" s="129" t="s">
        <v>33</v>
      </c>
      <c r="E376" s="191">
        <v>0</v>
      </c>
      <c r="F376" s="192">
        <f t="shared" si="7"/>
        <v>0</v>
      </c>
      <c r="G376"/>
      <c r="H376" s="25"/>
      <c r="I376" s="26"/>
    </row>
    <row r="377" spans="1:9" ht="14.25" x14ac:dyDescent="0.2">
      <c r="A377" s="140">
        <v>19</v>
      </c>
      <c r="B377" s="119" t="s">
        <v>187</v>
      </c>
      <c r="C377" s="210">
        <v>60</v>
      </c>
      <c r="D377" s="129" t="s">
        <v>33</v>
      </c>
      <c r="E377" s="191">
        <v>0</v>
      </c>
      <c r="F377" s="192">
        <f t="shared" si="7"/>
        <v>0</v>
      </c>
      <c r="G377"/>
      <c r="H377" s="25"/>
      <c r="I377" s="26"/>
    </row>
    <row r="378" spans="1:9" ht="14.25" x14ac:dyDescent="0.2">
      <c r="A378" s="140">
        <v>20</v>
      </c>
      <c r="B378" s="119" t="s">
        <v>188</v>
      </c>
      <c r="C378" s="210">
        <v>230</v>
      </c>
      <c r="D378" s="129" t="s">
        <v>12</v>
      </c>
      <c r="E378" s="191">
        <v>0</v>
      </c>
      <c r="F378" s="192">
        <f t="shared" si="7"/>
        <v>0</v>
      </c>
      <c r="G378"/>
      <c r="H378" s="25"/>
      <c r="I378" s="26"/>
    </row>
    <row r="379" spans="1:9" ht="14.25" x14ac:dyDescent="0.2">
      <c r="A379" s="140">
        <v>21</v>
      </c>
      <c r="B379" s="119" t="s">
        <v>289</v>
      </c>
      <c r="C379" s="210">
        <v>230</v>
      </c>
      <c r="D379" s="129" t="s">
        <v>12</v>
      </c>
      <c r="E379" s="191">
        <v>0</v>
      </c>
      <c r="F379" s="192">
        <f t="shared" si="7"/>
        <v>0</v>
      </c>
      <c r="G379"/>
      <c r="H379" s="25"/>
      <c r="I379" s="26"/>
    </row>
    <row r="380" spans="1:9" ht="14.25" x14ac:dyDescent="0.2">
      <c r="A380" s="140">
        <v>22</v>
      </c>
      <c r="B380" s="119" t="s">
        <v>189</v>
      </c>
      <c r="C380" s="210">
        <v>20</v>
      </c>
      <c r="D380" s="129" t="s">
        <v>12</v>
      </c>
      <c r="E380" s="191">
        <v>0</v>
      </c>
      <c r="F380" s="192">
        <f t="shared" si="7"/>
        <v>0</v>
      </c>
      <c r="G380"/>
      <c r="H380" s="25"/>
      <c r="I380" s="26"/>
    </row>
    <row r="381" spans="1:9" ht="14.25" x14ac:dyDescent="0.2">
      <c r="A381" s="140">
        <v>23</v>
      </c>
      <c r="B381" s="119" t="s">
        <v>190</v>
      </c>
      <c r="C381" s="210">
        <v>150</v>
      </c>
      <c r="D381" s="129" t="s">
        <v>33</v>
      </c>
      <c r="E381" s="191">
        <v>0</v>
      </c>
      <c r="F381" s="192">
        <f t="shared" si="7"/>
        <v>0</v>
      </c>
      <c r="G381"/>
      <c r="H381" s="25"/>
      <c r="I381" s="26"/>
    </row>
    <row r="382" spans="1:9" ht="14.25" x14ac:dyDescent="0.2">
      <c r="A382" s="140">
        <v>24</v>
      </c>
      <c r="B382" s="119" t="s">
        <v>158</v>
      </c>
      <c r="C382" s="210">
        <v>40</v>
      </c>
      <c r="D382" s="129" t="s">
        <v>29</v>
      </c>
      <c r="E382" s="191">
        <v>0</v>
      </c>
      <c r="F382" s="192">
        <f t="shared" si="7"/>
        <v>0</v>
      </c>
      <c r="G382"/>
      <c r="H382" s="25"/>
      <c r="I382" s="26"/>
    </row>
    <row r="383" spans="1:9" ht="14.25" x14ac:dyDescent="0.2">
      <c r="A383" s="140">
        <v>25</v>
      </c>
      <c r="B383" s="119" t="s">
        <v>191</v>
      </c>
      <c r="C383" s="210">
        <v>40</v>
      </c>
      <c r="D383" s="129" t="s">
        <v>33</v>
      </c>
      <c r="E383" s="191">
        <v>0</v>
      </c>
      <c r="F383" s="192">
        <f t="shared" si="7"/>
        <v>0</v>
      </c>
      <c r="G383"/>
      <c r="H383" s="25"/>
      <c r="I383" s="26"/>
    </row>
    <row r="384" spans="1:9" ht="14.25" x14ac:dyDescent="0.2">
      <c r="A384" s="140">
        <v>26</v>
      </c>
      <c r="B384" s="119" t="s">
        <v>192</v>
      </c>
      <c r="C384" s="210">
        <v>15</v>
      </c>
      <c r="D384" s="129" t="s">
        <v>33</v>
      </c>
      <c r="E384" s="191">
        <v>0</v>
      </c>
      <c r="F384" s="192">
        <f t="shared" si="7"/>
        <v>0</v>
      </c>
      <c r="G384"/>
      <c r="H384" s="25"/>
      <c r="I384" s="26"/>
    </row>
    <row r="385" spans="1:9" ht="14.25" x14ac:dyDescent="0.2">
      <c r="A385" s="140">
        <v>27</v>
      </c>
      <c r="B385" s="119" t="s">
        <v>193</v>
      </c>
      <c r="C385" s="210">
        <v>30</v>
      </c>
      <c r="D385" s="129" t="s">
        <v>12</v>
      </c>
      <c r="E385" s="191">
        <v>0</v>
      </c>
      <c r="F385" s="192">
        <f t="shared" si="7"/>
        <v>0</v>
      </c>
      <c r="G385"/>
      <c r="H385" s="25"/>
      <c r="I385" s="26"/>
    </row>
    <row r="386" spans="1:9" ht="14.25" x14ac:dyDescent="0.2">
      <c r="A386" s="140">
        <v>28</v>
      </c>
      <c r="B386" s="119" t="s">
        <v>194</v>
      </c>
      <c r="C386" s="210">
        <v>30</v>
      </c>
      <c r="D386" s="129" t="s">
        <v>12</v>
      </c>
      <c r="E386" s="191">
        <v>0</v>
      </c>
      <c r="F386" s="192">
        <f t="shared" si="7"/>
        <v>0</v>
      </c>
      <c r="G386"/>
      <c r="H386" s="25"/>
      <c r="I386" s="26"/>
    </row>
    <row r="387" spans="1:9" ht="14.25" x14ac:dyDescent="0.2">
      <c r="A387" s="140">
        <v>29</v>
      </c>
      <c r="B387" s="119" t="s">
        <v>195</v>
      </c>
      <c r="C387" s="210">
        <v>0</v>
      </c>
      <c r="D387" s="129" t="s">
        <v>33</v>
      </c>
      <c r="E387" s="191">
        <v>0</v>
      </c>
      <c r="F387" s="192">
        <f t="shared" si="7"/>
        <v>0</v>
      </c>
      <c r="G387"/>
      <c r="H387" s="25"/>
      <c r="I387" s="26"/>
    </row>
    <row r="388" spans="1:9" s="45" customFormat="1" ht="14.25" x14ac:dyDescent="0.2">
      <c r="A388" s="140">
        <v>30</v>
      </c>
      <c r="B388" s="148" t="s">
        <v>290</v>
      </c>
      <c r="C388" s="210">
        <v>70</v>
      </c>
      <c r="D388" s="193" t="s">
        <v>33</v>
      </c>
      <c r="E388" s="191">
        <v>0</v>
      </c>
      <c r="F388" s="192">
        <f t="shared" si="7"/>
        <v>0</v>
      </c>
      <c r="G388" s="44"/>
      <c r="H388" s="48"/>
      <c r="I388" s="46"/>
    </row>
    <row r="389" spans="1:9" s="13" customFormat="1" ht="14.25" x14ac:dyDescent="0.2">
      <c r="A389" s="140">
        <v>31</v>
      </c>
      <c r="B389" s="167" t="s">
        <v>196</v>
      </c>
      <c r="C389" s="210">
        <v>0</v>
      </c>
      <c r="D389" s="129" t="s">
        <v>33</v>
      </c>
      <c r="E389" s="191">
        <v>0</v>
      </c>
      <c r="F389" s="192">
        <f t="shared" si="7"/>
        <v>0</v>
      </c>
      <c r="G389" s="24"/>
      <c r="H389" s="31"/>
      <c r="I389" s="32"/>
    </row>
    <row r="390" spans="1:9" s="13" customFormat="1" ht="14.25" x14ac:dyDescent="0.2">
      <c r="A390" s="140">
        <v>32</v>
      </c>
      <c r="B390" s="194" t="s">
        <v>197</v>
      </c>
      <c r="C390" s="210">
        <v>50</v>
      </c>
      <c r="D390" s="129" t="s">
        <v>33</v>
      </c>
      <c r="E390" s="191">
        <v>0</v>
      </c>
      <c r="F390" s="192">
        <f t="shared" si="7"/>
        <v>0</v>
      </c>
      <c r="G390" s="24"/>
      <c r="H390" s="31"/>
      <c r="I390" s="32"/>
    </row>
    <row r="391" spans="1:9" s="45" customFormat="1" ht="14.25" x14ac:dyDescent="0.2">
      <c r="A391" s="140">
        <v>33</v>
      </c>
      <c r="B391" s="150" t="s">
        <v>300</v>
      </c>
      <c r="C391" s="210">
        <v>0</v>
      </c>
      <c r="D391" s="193" t="s">
        <v>33</v>
      </c>
      <c r="E391" s="191">
        <v>0</v>
      </c>
      <c r="F391" s="192">
        <f t="shared" si="7"/>
        <v>0</v>
      </c>
      <c r="G391" s="44"/>
      <c r="H391" s="48"/>
      <c r="I391" s="46"/>
    </row>
    <row r="392" spans="1:9" s="13" customFormat="1" ht="14.25" x14ac:dyDescent="0.2">
      <c r="A392" s="140">
        <v>34</v>
      </c>
      <c r="B392" s="167" t="s">
        <v>198</v>
      </c>
      <c r="C392" s="210">
        <v>50</v>
      </c>
      <c r="D392" s="129" t="s">
        <v>33</v>
      </c>
      <c r="E392" s="191">
        <v>0</v>
      </c>
      <c r="F392" s="192">
        <f t="shared" si="7"/>
        <v>0</v>
      </c>
      <c r="G392" s="24"/>
      <c r="H392" s="31"/>
      <c r="I392" s="32"/>
    </row>
    <row r="393" spans="1:9" ht="14.25" x14ac:dyDescent="0.2">
      <c r="A393" s="140">
        <v>35</v>
      </c>
      <c r="B393" s="119" t="s">
        <v>205</v>
      </c>
      <c r="C393" s="210">
        <v>30</v>
      </c>
      <c r="D393" s="129" t="s">
        <v>12</v>
      </c>
      <c r="E393" s="191">
        <v>0</v>
      </c>
      <c r="F393" s="192">
        <f t="shared" si="7"/>
        <v>0</v>
      </c>
      <c r="G393"/>
      <c r="H393" s="25"/>
      <c r="I393" s="26"/>
    </row>
    <row r="394" spans="1:9" ht="14.25" x14ac:dyDescent="0.2">
      <c r="A394" s="140">
        <v>36</v>
      </c>
      <c r="B394" s="119" t="s">
        <v>206</v>
      </c>
      <c r="C394" s="210">
        <v>0</v>
      </c>
      <c r="D394" s="129" t="s">
        <v>33</v>
      </c>
      <c r="E394" s="191">
        <v>0</v>
      </c>
      <c r="F394" s="192">
        <f t="shared" si="7"/>
        <v>0</v>
      </c>
      <c r="G394"/>
      <c r="H394" s="25"/>
      <c r="I394" s="26"/>
    </row>
    <row r="395" spans="1:9" ht="14.25" x14ac:dyDescent="0.2">
      <c r="A395" s="140">
        <v>37</v>
      </c>
      <c r="B395" s="119" t="s">
        <v>207</v>
      </c>
      <c r="C395" s="210">
        <v>10</v>
      </c>
      <c r="D395" s="129" t="s">
        <v>13</v>
      </c>
      <c r="E395" s="191">
        <v>0</v>
      </c>
      <c r="F395" s="192">
        <f t="shared" si="7"/>
        <v>0</v>
      </c>
      <c r="G395"/>
      <c r="H395" s="25"/>
      <c r="I395" s="26"/>
    </row>
    <row r="396" spans="1:9" ht="14.25" x14ac:dyDescent="0.2">
      <c r="A396" s="140">
        <v>38</v>
      </c>
      <c r="B396" s="119" t="s">
        <v>208</v>
      </c>
      <c r="C396" s="210">
        <v>0</v>
      </c>
      <c r="D396" s="129" t="s">
        <v>29</v>
      </c>
      <c r="E396" s="191">
        <v>0</v>
      </c>
      <c r="F396" s="192">
        <f t="shared" si="7"/>
        <v>0</v>
      </c>
      <c r="G396"/>
      <c r="H396" s="25"/>
      <c r="I396" s="26"/>
    </row>
    <row r="397" spans="1:9" ht="14.25" x14ac:dyDescent="0.2">
      <c r="A397" s="140">
        <v>39</v>
      </c>
      <c r="B397" s="45" t="s">
        <v>339</v>
      </c>
      <c r="C397" s="210">
        <v>0</v>
      </c>
      <c r="D397" s="193" t="s">
        <v>29</v>
      </c>
      <c r="E397" s="191">
        <v>0</v>
      </c>
      <c r="F397" s="192">
        <f t="shared" si="7"/>
        <v>0</v>
      </c>
      <c r="G397"/>
      <c r="H397" s="25"/>
      <c r="I397" s="26"/>
    </row>
    <row r="398" spans="1:9" ht="14.25" x14ac:dyDescent="0.2">
      <c r="A398" s="140">
        <v>40</v>
      </c>
      <c r="B398" s="119" t="s">
        <v>240</v>
      </c>
      <c r="C398" s="210">
        <v>0</v>
      </c>
      <c r="D398" s="129" t="s">
        <v>33</v>
      </c>
      <c r="E398" s="191">
        <v>0</v>
      </c>
      <c r="F398" s="192">
        <f t="shared" si="7"/>
        <v>0</v>
      </c>
      <c r="G398"/>
      <c r="H398" s="25"/>
      <c r="I398" s="26"/>
    </row>
    <row r="399" spans="1:9" ht="14.25" x14ac:dyDescent="0.2">
      <c r="A399" s="140">
        <v>41</v>
      </c>
      <c r="B399" s="148" t="s">
        <v>332</v>
      </c>
      <c r="C399" s="210">
        <v>0</v>
      </c>
      <c r="D399" s="193" t="s">
        <v>13</v>
      </c>
      <c r="E399" s="191">
        <v>0</v>
      </c>
      <c r="F399" s="192">
        <f t="shared" si="7"/>
        <v>0</v>
      </c>
      <c r="G399"/>
      <c r="H399" s="25"/>
      <c r="I399" s="26"/>
    </row>
    <row r="400" spans="1:9" ht="14.25" x14ac:dyDescent="0.2">
      <c r="A400" s="140">
        <v>42</v>
      </c>
      <c r="B400" s="119" t="s">
        <v>209</v>
      </c>
      <c r="C400" s="210">
        <v>20</v>
      </c>
      <c r="D400" s="129" t="s">
        <v>13</v>
      </c>
      <c r="E400" s="191">
        <v>0</v>
      </c>
      <c r="F400" s="192">
        <f t="shared" si="7"/>
        <v>0</v>
      </c>
      <c r="G400"/>
      <c r="H400" s="25"/>
      <c r="I400" s="26"/>
    </row>
    <row r="401" spans="1:9" ht="14.25" x14ac:dyDescent="0.2">
      <c r="A401" s="140">
        <v>43</v>
      </c>
      <c r="B401" s="119" t="s">
        <v>210</v>
      </c>
      <c r="C401" s="210">
        <v>10</v>
      </c>
      <c r="D401" s="129" t="s">
        <v>13</v>
      </c>
      <c r="E401" s="191">
        <v>0</v>
      </c>
      <c r="F401" s="192">
        <f t="shared" si="7"/>
        <v>0</v>
      </c>
      <c r="G401"/>
      <c r="H401" s="25"/>
      <c r="I401" s="26"/>
    </row>
    <row r="402" spans="1:9" ht="14.25" x14ac:dyDescent="0.2">
      <c r="A402" s="140">
        <v>44</v>
      </c>
      <c r="B402" s="119" t="s">
        <v>211</v>
      </c>
      <c r="C402" s="210">
        <v>5</v>
      </c>
      <c r="D402" s="129" t="s">
        <v>13</v>
      </c>
      <c r="E402" s="191">
        <v>0</v>
      </c>
      <c r="F402" s="192">
        <f t="shared" si="7"/>
        <v>0</v>
      </c>
      <c r="G402"/>
      <c r="H402" s="25"/>
      <c r="I402" s="26"/>
    </row>
    <row r="403" spans="1:9" ht="14.25" x14ac:dyDescent="0.2">
      <c r="A403" s="140">
        <v>45</v>
      </c>
      <c r="B403" s="195" t="s">
        <v>212</v>
      </c>
      <c r="C403" s="210">
        <v>0</v>
      </c>
      <c r="D403" s="129" t="s">
        <v>13</v>
      </c>
      <c r="E403" s="191">
        <v>0</v>
      </c>
      <c r="F403" s="192">
        <f t="shared" si="7"/>
        <v>0</v>
      </c>
      <c r="G403"/>
      <c r="H403" s="25"/>
      <c r="I403" s="26"/>
    </row>
    <row r="404" spans="1:9" ht="14.25" x14ac:dyDescent="0.2">
      <c r="A404" s="140">
        <v>46</v>
      </c>
      <c r="B404" s="119" t="s">
        <v>203</v>
      </c>
      <c r="C404" s="210">
        <v>60</v>
      </c>
      <c r="D404" s="129" t="s">
        <v>12</v>
      </c>
      <c r="E404" s="191">
        <v>0</v>
      </c>
      <c r="F404" s="192">
        <f t="shared" si="7"/>
        <v>0</v>
      </c>
      <c r="G404"/>
      <c r="H404" s="25"/>
      <c r="I404" s="26"/>
    </row>
    <row r="405" spans="1:9" ht="14.25" x14ac:dyDescent="0.2">
      <c r="A405" s="140">
        <v>47</v>
      </c>
      <c r="B405" s="119" t="s">
        <v>204</v>
      </c>
      <c r="C405" s="210">
        <v>0</v>
      </c>
      <c r="D405" s="129" t="s">
        <v>13</v>
      </c>
      <c r="E405" s="191">
        <v>0</v>
      </c>
      <c r="F405" s="192">
        <f t="shared" si="7"/>
        <v>0</v>
      </c>
      <c r="G405"/>
      <c r="H405" s="25"/>
      <c r="I405" s="26"/>
    </row>
    <row r="406" spans="1:9" ht="14.25" x14ac:dyDescent="0.2">
      <c r="A406" s="140">
        <v>48</v>
      </c>
      <c r="B406" s="119" t="s">
        <v>199</v>
      </c>
      <c r="C406" s="210">
        <v>10</v>
      </c>
      <c r="D406" s="129" t="s">
        <v>12</v>
      </c>
      <c r="E406" s="191">
        <v>0</v>
      </c>
      <c r="F406" s="192">
        <f t="shared" si="7"/>
        <v>0</v>
      </c>
      <c r="G406"/>
      <c r="H406" s="25"/>
      <c r="I406" s="26"/>
    </row>
    <row r="407" spans="1:9" ht="14.25" x14ac:dyDescent="0.2">
      <c r="A407" s="140">
        <v>49</v>
      </c>
      <c r="B407" s="119" t="s">
        <v>218</v>
      </c>
      <c r="C407" s="210">
        <v>0</v>
      </c>
      <c r="D407" s="129" t="s">
        <v>12</v>
      </c>
      <c r="E407" s="191">
        <v>0</v>
      </c>
      <c r="F407" s="192">
        <f t="shared" si="7"/>
        <v>0</v>
      </c>
      <c r="G407"/>
      <c r="H407" s="25"/>
      <c r="I407" s="26"/>
    </row>
    <row r="408" spans="1:9" ht="14.25" x14ac:dyDescent="0.2">
      <c r="A408" s="140">
        <v>50</v>
      </c>
      <c r="B408" s="119" t="s">
        <v>220</v>
      </c>
      <c r="C408" s="210">
        <v>0</v>
      </c>
      <c r="D408" s="129" t="s">
        <v>12</v>
      </c>
      <c r="E408" s="191">
        <v>0</v>
      </c>
      <c r="F408" s="192">
        <f t="shared" si="7"/>
        <v>0</v>
      </c>
      <c r="G408"/>
      <c r="H408" s="25"/>
      <c r="I408" s="26"/>
    </row>
    <row r="409" spans="1:9" ht="14.25" x14ac:dyDescent="0.2">
      <c r="A409" s="140">
        <v>51</v>
      </c>
      <c r="B409" s="119" t="s">
        <v>224</v>
      </c>
      <c r="C409" s="210">
        <v>120</v>
      </c>
      <c r="D409" s="129" t="s">
        <v>12</v>
      </c>
      <c r="E409" s="191">
        <v>0</v>
      </c>
      <c r="F409" s="192">
        <f t="shared" si="7"/>
        <v>0</v>
      </c>
      <c r="G409"/>
      <c r="H409" s="25"/>
      <c r="I409" s="26"/>
    </row>
    <row r="410" spans="1:9" ht="14.25" x14ac:dyDescent="0.2">
      <c r="A410" s="140">
        <v>52</v>
      </c>
      <c r="B410" s="119" t="s">
        <v>225</v>
      </c>
      <c r="C410" s="210">
        <v>100</v>
      </c>
      <c r="D410" s="129" t="s">
        <v>12</v>
      </c>
      <c r="E410" s="191">
        <v>0</v>
      </c>
      <c r="F410" s="192">
        <f t="shared" si="7"/>
        <v>0</v>
      </c>
      <c r="G410"/>
      <c r="H410" s="25"/>
      <c r="I410" s="26"/>
    </row>
    <row r="411" spans="1:9" ht="14.25" x14ac:dyDescent="0.2">
      <c r="A411" s="140">
        <v>53</v>
      </c>
      <c r="B411" s="119" t="s">
        <v>226</v>
      </c>
      <c r="C411" s="210">
        <v>800</v>
      </c>
      <c r="D411" s="129" t="s">
        <v>12</v>
      </c>
      <c r="E411" s="191">
        <v>0</v>
      </c>
      <c r="F411" s="192">
        <f t="shared" si="7"/>
        <v>0</v>
      </c>
      <c r="G411"/>
      <c r="H411" s="25"/>
      <c r="I411" s="26"/>
    </row>
    <row r="412" spans="1:9" ht="14.25" x14ac:dyDescent="0.2">
      <c r="A412" s="140">
        <v>54</v>
      </c>
      <c r="B412" s="119" t="s">
        <v>227</v>
      </c>
      <c r="C412" s="210">
        <v>100</v>
      </c>
      <c r="D412" s="129" t="s">
        <v>12</v>
      </c>
      <c r="E412" s="191">
        <v>0</v>
      </c>
      <c r="F412" s="192">
        <f t="shared" si="7"/>
        <v>0</v>
      </c>
      <c r="G412"/>
      <c r="H412" s="25"/>
      <c r="I412" s="26"/>
    </row>
    <row r="413" spans="1:9" ht="14.25" x14ac:dyDescent="0.2">
      <c r="A413" s="140">
        <v>55</v>
      </c>
      <c r="B413" s="119" t="s">
        <v>228</v>
      </c>
      <c r="C413" s="210">
        <v>190</v>
      </c>
      <c r="D413" s="129" t="s">
        <v>12</v>
      </c>
      <c r="E413" s="191">
        <v>0</v>
      </c>
      <c r="F413" s="192">
        <f t="shared" si="7"/>
        <v>0</v>
      </c>
      <c r="G413"/>
      <c r="H413" s="25"/>
      <c r="I413" s="26"/>
    </row>
    <row r="414" spans="1:9" ht="14.25" x14ac:dyDescent="0.2">
      <c r="A414" s="140">
        <v>56</v>
      </c>
      <c r="B414" s="119" t="s">
        <v>229</v>
      </c>
      <c r="C414" s="210">
        <v>25</v>
      </c>
      <c r="D414" s="129" t="s">
        <v>12</v>
      </c>
      <c r="E414" s="191">
        <v>0</v>
      </c>
      <c r="F414" s="192">
        <f t="shared" si="7"/>
        <v>0</v>
      </c>
      <c r="G414"/>
      <c r="H414" s="25"/>
      <c r="I414" s="26"/>
    </row>
    <row r="415" spans="1:9" ht="14.25" x14ac:dyDescent="0.2">
      <c r="A415" s="140">
        <v>57</v>
      </c>
      <c r="B415" s="119" t="s">
        <v>235</v>
      </c>
      <c r="C415" s="210">
        <v>24</v>
      </c>
      <c r="D415" s="129" t="s">
        <v>33</v>
      </c>
      <c r="E415" s="191">
        <v>0</v>
      </c>
      <c r="F415" s="192">
        <f t="shared" si="7"/>
        <v>0</v>
      </c>
      <c r="G415"/>
      <c r="H415" s="25"/>
      <c r="I415" s="26"/>
    </row>
    <row r="416" spans="1:9" ht="14.25" x14ac:dyDescent="0.2">
      <c r="A416" s="140">
        <v>58</v>
      </c>
      <c r="B416" s="119" t="s">
        <v>236</v>
      </c>
      <c r="C416" s="210">
        <v>150</v>
      </c>
      <c r="D416" s="129" t="s">
        <v>12</v>
      </c>
      <c r="E416" s="191">
        <v>0</v>
      </c>
      <c r="F416" s="192">
        <f t="shared" si="7"/>
        <v>0</v>
      </c>
      <c r="G416"/>
      <c r="H416" s="25"/>
      <c r="I416" s="26"/>
    </row>
    <row r="417" spans="1:9" ht="63.75" x14ac:dyDescent="0.2">
      <c r="A417" s="140">
        <v>59</v>
      </c>
      <c r="B417" s="119" t="s">
        <v>219</v>
      </c>
      <c r="C417" s="210">
        <v>120</v>
      </c>
      <c r="D417" s="129" t="s">
        <v>12</v>
      </c>
      <c r="E417" s="191">
        <v>0</v>
      </c>
      <c r="F417" s="192">
        <f t="shared" si="7"/>
        <v>0</v>
      </c>
      <c r="G417"/>
      <c r="H417" s="25"/>
      <c r="I417" s="26"/>
    </row>
    <row r="418" spans="1:9" ht="14.25" x14ac:dyDescent="0.2">
      <c r="A418" s="140">
        <v>60</v>
      </c>
      <c r="B418" s="119" t="s">
        <v>216</v>
      </c>
      <c r="C418" s="210">
        <v>55</v>
      </c>
      <c r="D418" s="129" t="s">
        <v>12</v>
      </c>
      <c r="E418" s="191">
        <v>0</v>
      </c>
      <c r="F418" s="192">
        <f t="shared" si="7"/>
        <v>0</v>
      </c>
      <c r="G418"/>
      <c r="H418" s="25"/>
      <c r="I418" s="26"/>
    </row>
    <row r="419" spans="1:9" ht="14.25" x14ac:dyDescent="0.2">
      <c r="A419" s="140">
        <v>61</v>
      </c>
      <c r="B419" s="119" t="s">
        <v>243</v>
      </c>
      <c r="C419" s="210">
        <v>18</v>
      </c>
      <c r="D419" s="129" t="s">
        <v>13</v>
      </c>
      <c r="E419" s="191">
        <v>0</v>
      </c>
      <c r="F419" s="192">
        <f t="shared" si="7"/>
        <v>0</v>
      </c>
      <c r="G419"/>
      <c r="H419" s="25"/>
      <c r="I419" s="26"/>
    </row>
    <row r="420" spans="1:9" ht="14.25" x14ac:dyDescent="0.2">
      <c r="A420" s="140">
        <v>62</v>
      </c>
      <c r="B420" s="119" t="s">
        <v>217</v>
      </c>
      <c r="C420" s="210">
        <v>24</v>
      </c>
      <c r="D420" s="129" t="s">
        <v>29</v>
      </c>
      <c r="E420" s="191">
        <v>0</v>
      </c>
      <c r="F420" s="192">
        <f t="shared" si="7"/>
        <v>0</v>
      </c>
      <c r="G420"/>
      <c r="H420" s="25"/>
      <c r="I420" s="26"/>
    </row>
    <row r="421" spans="1:9" ht="14.25" x14ac:dyDescent="0.2">
      <c r="A421" s="140">
        <v>63</v>
      </c>
      <c r="B421" s="119" t="s">
        <v>213</v>
      </c>
      <c r="C421" s="210">
        <v>24</v>
      </c>
      <c r="D421" s="129" t="s">
        <v>33</v>
      </c>
      <c r="E421" s="191">
        <v>0</v>
      </c>
      <c r="F421" s="192">
        <f t="shared" si="7"/>
        <v>0</v>
      </c>
      <c r="G421"/>
      <c r="H421" s="25"/>
      <c r="I421" s="26"/>
    </row>
    <row r="422" spans="1:9" ht="14.25" x14ac:dyDescent="0.2">
      <c r="A422" s="140">
        <v>64</v>
      </c>
      <c r="B422" s="119" t="s">
        <v>214</v>
      </c>
      <c r="C422" s="210">
        <v>0</v>
      </c>
      <c r="D422" s="129" t="s">
        <v>33</v>
      </c>
      <c r="E422" s="191">
        <v>0</v>
      </c>
      <c r="F422" s="192">
        <f t="shared" si="7"/>
        <v>0</v>
      </c>
      <c r="G422"/>
      <c r="H422" s="25"/>
      <c r="I422" s="26"/>
    </row>
    <row r="423" spans="1:9" ht="14.25" x14ac:dyDescent="0.2">
      <c r="A423" s="140">
        <v>65</v>
      </c>
      <c r="B423" s="119" t="s">
        <v>215</v>
      </c>
      <c r="C423" s="210">
        <v>0</v>
      </c>
      <c r="D423" s="129" t="s">
        <v>33</v>
      </c>
      <c r="E423" s="191">
        <v>0</v>
      </c>
      <c r="F423" s="192">
        <f t="shared" si="7"/>
        <v>0</v>
      </c>
      <c r="G423"/>
      <c r="H423" s="25"/>
      <c r="I423" s="26"/>
    </row>
    <row r="424" spans="1:9" ht="14.25" x14ac:dyDescent="0.2">
      <c r="A424" s="140">
        <v>66</v>
      </c>
      <c r="B424" s="119" t="s">
        <v>246</v>
      </c>
      <c r="C424" s="210">
        <v>0</v>
      </c>
      <c r="D424" s="129" t="s">
        <v>29</v>
      </c>
      <c r="E424" s="191">
        <v>0</v>
      </c>
      <c r="F424" s="192">
        <f t="shared" ref="F424:F457" si="8">C424*E424</f>
        <v>0</v>
      </c>
      <c r="G424"/>
      <c r="H424" s="25"/>
      <c r="I424" s="26"/>
    </row>
    <row r="425" spans="1:9" s="13" customFormat="1" ht="14.25" x14ac:dyDescent="0.2">
      <c r="A425" s="140">
        <v>67</v>
      </c>
      <c r="B425" s="167" t="s">
        <v>373</v>
      </c>
      <c r="C425" s="210">
        <v>15</v>
      </c>
      <c r="D425" s="129" t="s">
        <v>33</v>
      </c>
      <c r="E425" s="191">
        <v>0</v>
      </c>
      <c r="F425" s="192">
        <f t="shared" si="8"/>
        <v>0</v>
      </c>
      <c r="G425" s="24"/>
      <c r="H425" s="31"/>
      <c r="I425" s="32"/>
    </row>
    <row r="426" spans="1:9" s="13" customFormat="1" ht="14.25" x14ac:dyDescent="0.2">
      <c r="A426" s="140">
        <v>68</v>
      </c>
      <c r="B426" s="167" t="s">
        <v>374</v>
      </c>
      <c r="C426" s="210">
        <v>0</v>
      </c>
      <c r="D426" s="129" t="s">
        <v>33</v>
      </c>
      <c r="E426" s="191">
        <v>0</v>
      </c>
      <c r="F426" s="192">
        <f t="shared" si="8"/>
        <v>0</v>
      </c>
      <c r="G426" s="24"/>
      <c r="H426" s="31"/>
      <c r="I426" s="32"/>
    </row>
    <row r="427" spans="1:9" s="13" customFormat="1" ht="14.25" x14ac:dyDescent="0.2">
      <c r="A427" s="263"/>
      <c r="B427" s="264" t="s">
        <v>525</v>
      </c>
      <c r="C427" s="265">
        <v>24</v>
      </c>
      <c r="D427" s="266" t="s">
        <v>33</v>
      </c>
      <c r="E427" s="191">
        <v>0</v>
      </c>
      <c r="F427" s="267">
        <f t="shared" si="8"/>
        <v>0</v>
      </c>
      <c r="G427" s="24"/>
      <c r="H427" s="31"/>
      <c r="I427" s="32"/>
    </row>
    <row r="428" spans="1:9" ht="14.25" x14ac:dyDescent="0.2">
      <c r="A428" s="140">
        <v>69</v>
      </c>
      <c r="B428" s="119" t="s">
        <v>242</v>
      </c>
      <c r="C428" s="210">
        <v>6</v>
      </c>
      <c r="D428" s="129" t="s">
        <v>29</v>
      </c>
      <c r="E428" s="191">
        <v>0</v>
      </c>
      <c r="F428" s="192">
        <f t="shared" si="8"/>
        <v>0</v>
      </c>
      <c r="G428"/>
      <c r="H428" s="25"/>
      <c r="I428" s="26"/>
    </row>
    <row r="429" spans="1:9" s="13" customFormat="1" ht="14.25" x14ac:dyDescent="0.2">
      <c r="A429" s="140">
        <v>70</v>
      </c>
      <c r="B429" s="119" t="s">
        <v>451</v>
      </c>
      <c r="C429" s="210">
        <v>0</v>
      </c>
      <c r="D429" s="129" t="s">
        <v>33</v>
      </c>
      <c r="E429" s="191">
        <v>0</v>
      </c>
      <c r="F429" s="192">
        <f t="shared" si="8"/>
        <v>0</v>
      </c>
      <c r="G429" s="24"/>
      <c r="H429" s="31"/>
      <c r="I429" s="32"/>
    </row>
    <row r="430" spans="1:9" s="13" customFormat="1" ht="14.25" x14ac:dyDescent="0.2">
      <c r="A430" s="140">
        <v>71</v>
      </c>
      <c r="B430" s="119" t="s">
        <v>449</v>
      </c>
      <c r="C430" s="210">
        <v>0</v>
      </c>
      <c r="D430" s="129" t="s">
        <v>33</v>
      </c>
      <c r="E430" s="191">
        <v>0</v>
      </c>
      <c r="F430" s="192">
        <f t="shared" si="8"/>
        <v>0</v>
      </c>
      <c r="G430" s="24"/>
      <c r="H430" s="31"/>
      <c r="I430" s="32"/>
    </row>
    <row r="431" spans="1:9" ht="14.25" x14ac:dyDescent="0.2">
      <c r="A431" s="140">
        <v>72</v>
      </c>
      <c r="B431" s="119" t="s">
        <v>221</v>
      </c>
      <c r="C431" s="210">
        <v>0</v>
      </c>
      <c r="D431" s="129" t="s">
        <v>33</v>
      </c>
      <c r="E431" s="191">
        <v>0</v>
      </c>
      <c r="F431" s="192">
        <f t="shared" si="8"/>
        <v>0</v>
      </c>
      <c r="G431"/>
      <c r="H431" s="25"/>
      <c r="I431" s="26"/>
    </row>
    <row r="432" spans="1:9" x14ac:dyDescent="0.2">
      <c r="A432" s="140">
        <v>73</v>
      </c>
      <c r="B432" s="127" t="s">
        <v>446</v>
      </c>
      <c r="C432" s="210">
        <v>0</v>
      </c>
      <c r="D432" s="129" t="s">
        <v>29</v>
      </c>
      <c r="E432" s="191">
        <v>0</v>
      </c>
      <c r="F432" s="192">
        <f t="shared" si="8"/>
        <v>0</v>
      </c>
    </row>
    <row r="433" spans="1:9" ht="14.25" x14ac:dyDescent="0.2">
      <c r="A433" s="140">
        <v>75</v>
      </c>
      <c r="B433" s="119" t="s">
        <v>247</v>
      </c>
      <c r="C433" s="210">
        <v>0</v>
      </c>
      <c r="D433" s="129" t="s">
        <v>29</v>
      </c>
      <c r="E433" s="191">
        <v>0</v>
      </c>
      <c r="F433" s="192">
        <f t="shared" si="8"/>
        <v>0</v>
      </c>
      <c r="G433"/>
      <c r="H433" s="25"/>
      <c r="I433" s="26"/>
    </row>
    <row r="434" spans="1:9" ht="14.25" x14ac:dyDescent="0.2">
      <c r="A434" s="140">
        <v>76</v>
      </c>
      <c r="B434" s="119" t="s">
        <v>285</v>
      </c>
      <c r="C434" s="210">
        <v>0</v>
      </c>
      <c r="D434" s="129" t="s">
        <v>29</v>
      </c>
      <c r="E434" s="191">
        <v>0</v>
      </c>
      <c r="F434" s="192">
        <f t="shared" si="8"/>
        <v>0</v>
      </c>
      <c r="G434"/>
      <c r="H434" s="25"/>
      <c r="I434" s="26"/>
    </row>
    <row r="435" spans="1:9" ht="14.25" x14ac:dyDescent="0.2">
      <c r="A435" s="140">
        <v>77</v>
      </c>
      <c r="B435" s="119" t="s">
        <v>248</v>
      </c>
      <c r="C435" s="210">
        <v>0</v>
      </c>
      <c r="D435" s="129" t="s">
        <v>29</v>
      </c>
      <c r="E435" s="191">
        <v>0</v>
      </c>
      <c r="F435" s="192">
        <f t="shared" si="8"/>
        <v>0</v>
      </c>
      <c r="G435"/>
      <c r="H435" s="25"/>
      <c r="I435" s="26"/>
    </row>
    <row r="436" spans="1:9" ht="14.25" x14ac:dyDescent="0.2">
      <c r="A436" s="140">
        <v>78</v>
      </c>
      <c r="B436" s="119" t="s">
        <v>222</v>
      </c>
      <c r="C436" s="210">
        <v>24</v>
      </c>
      <c r="D436" s="129" t="s">
        <v>33</v>
      </c>
      <c r="E436" s="191">
        <v>0</v>
      </c>
      <c r="F436" s="192">
        <f t="shared" si="8"/>
        <v>0</v>
      </c>
      <c r="G436"/>
      <c r="H436" s="25"/>
      <c r="I436" s="26"/>
    </row>
    <row r="437" spans="1:9" ht="25.5" x14ac:dyDescent="0.2">
      <c r="A437" s="140">
        <v>79</v>
      </c>
      <c r="B437" s="119" t="s">
        <v>447</v>
      </c>
      <c r="C437" s="210">
        <v>454</v>
      </c>
      <c r="D437" s="129" t="s">
        <v>33</v>
      </c>
      <c r="E437" s="191">
        <v>0</v>
      </c>
      <c r="F437" s="192">
        <f t="shared" si="8"/>
        <v>0</v>
      </c>
      <c r="G437"/>
      <c r="H437" s="25"/>
      <c r="I437" s="26"/>
    </row>
    <row r="438" spans="1:9" ht="14.25" x14ac:dyDescent="0.2">
      <c r="A438" s="140">
        <v>80</v>
      </c>
      <c r="B438" s="119" t="s">
        <v>223</v>
      </c>
      <c r="C438" s="210">
        <v>0</v>
      </c>
      <c r="D438" s="129" t="s">
        <v>29</v>
      </c>
      <c r="E438" s="191">
        <v>0</v>
      </c>
      <c r="F438" s="192">
        <f t="shared" si="8"/>
        <v>0</v>
      </c>
      <c r="G438"/>
      <c r="H438" s="25"/>
      <c r="I438" s="26"/>
    </row>
    <row r="439" spans="1:9" ht="14.25" x14ac:dyDescent="0.2">
      <c r="A439" s="140">
        <v>81</v>
      </c>
      <c r="B439" s="119" t="s">
        <v>200</v>
      </c>
      <c r="C439" s="210">
        <v>230</v>
      </c>
      <c r="D439" s="129" t="s">
        <v>33</v>
      </c>
      <c r="E439" s="191">
        <v>0</v>
      </c>
      <c r="F439" s="192">
        <f t="shared" si="8"/>
        <v>0</v>
      </c>
      <c r="G439"/>
      <c r="H439" s="25"/>
      <c r="I439" s="26"/>
    </row>
    <row r="440" spans="1:9" ht="14.25" x14ac:dyDescent="0.2">
      <c r="A440" s="140">
        <v>82</v>
      </c>
      <c r="B440" s="119" t="s">
        <v>201</v>
      </c>
      <c r="C440" s="210">
        <v>30</v>
      </c>
      <c r="D440" s="129" t="s">
        <v>33</v>
      </c>
      <c r="E440" s="191">
        <v>0</v>
      </c>
      <c r="F440" s="192">
        <f t="shared" si="8"/>
        <v>0</v>
      </c>
      <c r="G440"/>
      <c r="H440" s="25"/>
      <c r="I440" s="26"/>
    </row>
    <row r="441" spans="1:9" ht="14.25" x14ac:dyDescent="0.2">
      <c r="A441" s="140">
        <v>83</v>
      </c>
      <c r="B441" s="119" t="s">
        <v>202</v>
      </c>
      <c r="C441" s="210">
        <v>0</v>
      </c>
      <c r="D441" s="129" t="s">
        <v>33</v>
      </c>
      <c r="E441" s="191">
        <v>0</v>
      </c>
      <c r="F441" s="192">
        <f t="shared" si="8"/>
        <v>0</v>
      </c>
      <c r="G441"/>
      <c r="H441" s="25"/>
      <c r="I441" s="26"/>
    </row>
    <row r="442" spans="1:9" ht="14.25" x14ac:dyDescent="0.2">
      <c r="A442" s="140">
        <v>84</v>
      </c>
      <c r="B442" s="119" t="s">
        <v>450</v>
      </c>
      <c r="C442" s="210">
        <v>160</v>
      </c>
      <c r="D442" s="129" t="s">
        <v>33</v>
      </c>
      <c r="E442" s="191">
        <v>0</v>
      </c>
      <c r="F442" s="192">
        <f t="shared" si="8"/>
        <v>0</v>
      </c>
      <c r="G442"/>
      <c r="H442" s="25"/>
      <c r="I442" s="26"/>
    </row>
    <row r="443" spans="1:9" ht="14.25" x14ac:dyDescent="0.2">
      <c r="A443" s="140">
        <v>85</v>
      </c>
      <c r="B443" s="119" t="s">
        <v>230</v>
      </c>
      <c r="C443" s="210">
        <v>180</v>
      </c>
      <c r="D443" s="129" t="s">
        <v>29</v>
      </c>
      <c r="E443" s="191">
        <v>0</v>
      </c>
      <c r="F443" s="192">
        <f t="shared" si="8"/>
        <v>0</v>
      </c>
      <c r="G443"/>
      <c r="H443" s="25"/>
      <c r="I443" s="26"/>
    </row>
    <row r="444" spans="1:9" ht="14.25" x14ac:dyDescent="0.2">
      <c r="A444" s="140">
        <v>86</v>
      </c>
      <c r="B444" s="119" t="s">
        <v>231</v>
      </c>
      <c r="C444" s="210">
        <v>160</v>
      </c>
      <c r="D444" s="129" t="s">
        <v>29</v>
      </c>
      <c r="E444" s="191">
        <v>0</v>
      </c>
      <c r="F444" s="192">
        <f t="shared" si="8"/>
        <v>0</v>
      </c>
      <c r="G444"/>
      <c r="H444" s="25"/>
      <c r="I444" s="26"/>
    </row>
    <row r="445" spans="1:9" ht="14.25" x14ac:dyDescent="0.2">
      <c r="A445" s="140">
        <v>87</v>
      </c>
      <c r="B445" s="167" t="s">
        <v>338</v>
      </c>
      <c r="C445" s="210">
        <v>0</v>
      </c>
      <c r="D445" s="129" t="s">
        <v>29</v>
      </c>
      <c r="E445" s="191">
        <v>0</v>
      </c>
      <c r="F445" s="192">
        <f t="shared" si="8"/>
        <v>0</v>
      </c>
      <c r="G445"/>
      <c r="H445" s="25"/>
      <c r="I445" s="26"/>
    </row>
    <row r="446" spans="1:9" ht="14.25" x14ac:dyDescent="0.2">
      <c r="A446" s="140">
        <v>88</v>
      </c>
      <c r="B446" s="119" t="s">
        <v>232</v>
      </c>
      <c r="C446" s="210">
        <v>20</v>
      </c>
      <c r="D446" s="129" t="s">
        <v>33</v>
      </c>
      <c r="E446" s="191">
        <v>0</v>
      </c>
      <c r="F446" s="192">
        <f t="shared" si="8"/>
        <v>0</v>
      </c>
      <c r="G446"/>
      <c r="H446" s="25"/>
      <c r="I446" s="26"/>
    </row>
    <row r="447" spans="1:9" ht="14.25" x14ac:dyDescent="0.2">
      <c r="A447" s="140">
        <v>89</v>
      </c>
      <c r="B447" s="119" t="s">
        <v>233</v>
      </c>
      <c r="C447" s="210">
        <v>230</v>
      </c>
      <c r="D447" s="129" t="s">
        <v>33</v>
      </c>
      <c r="E447" s="191">
        <v>0</v>
      </c>
      <c r="F447" s="192">
        <f t="shared" si="8"/>
        <v>0</v>
      </c>
      <c r="G447"/>
      <c r="H447" s="25"/>
      <c r="I447" s="26"/>
    </row>
    <row r="448" spans="1:9" ht="14.25" x14ac:dyDescent="0.2">
      <c r="A448" s="140">
        <v>90</v>
      </c>
      <c r="B448" s="119" t="s">
        <v>234</v>
      </c>
      <c r="C448" s="210">
        <v>230</v>
      </c>
      <c r="D448" s="129" t="s">
        <v>33</v>
      </c>
      <c r="E448" s="191">
        <v>0</v>
      </c>
      <c r="F448" s="192">
        <f t="shared" si="8"/>
        <v>0</v>
      </c>
      <c r="G448"/>
      <c r="H448" s="25"/>
      <c r="I448" s="26"/>
    </row>
    <row r="449" spans="1:9" ht="14.25" x14ac:dyDescent="0.2">
      <c r="A449" s="140">
        <v>91</v>
      </c>
      <c r="B449" s="119" t="s">
        <v>452</v>
      </c>
      <c r="C449" s="210">
        <v>0</v>
      </c>
      <c r="D449" s="129" t="s">
        <v>29</v>
      </c>
      <c r="E449" s="191">
        <v>0</v>
      </c>
      <c r="F449" s="192">
        <f t="shared" si="8"/>
        <v>0</v>
      </c>
      <c r="G449"/>
      <c r="H449" s="25"/>
      <c r="I449" s="26"/>
    </row>
    <row r="450" spans="1:9" ht="14.25" x14ac:dyDescent="0.2">
      <c r="A450" s="140">
        <v>92</v>
      </c>
      <c r="B450" s="119" t="s">
        <v>241</v>
      </c>
      <c r="C450" s="210">
        <v>230</v>
      </c>
      <c r="D450" s="196" t="s">
        <v>29</v>
      </c>
      <c r="E450" s="191">
        <v>0</v>
      </c>
      <c r="F450" s="192">
        <f t="shared" si="8"/>
        <v>0</v>
      </c>
      <c r="G450"/>
      <c r="H450" s="25"/>
      <c r="I450" s="26"/>
    </row>
    <row r="451" spans="1:9" ht="14.25" x14ac:dyDescent="0.2">
      <c r="A451" s="140">
        <v>93</v>
      </c>
      <c r="B451" s="119" t="s">
        <v>239</v>
      </c>
      <c r="C451" s="210">
        <v>40</v>
      </c>
      <c r="D451" s="129" t="s">
        <v>33</v>
      </c>
      <c r="E451" s="191">
        <v>0</v>
      </c>
      <c r="F451" s="192">
        <f t="shared" si="8"/>
        <v>0</v>
      </c>
      <c r="G451"/>
      <c r="H451" s="25"/>
      <c r="I451" s="26"/>
    </row>
    <row r="452" spans="1:9" ht="25.5" x14ac:dyDescent="0.2">
      <c r="A452" s="140">
        <v>94</v>
      </c>
      <c r="B452" s="119" t="s">
        <v>237</v>
      </c>
      <c r="C452" s="210">
        <v>0</v>
      </c>
      <c r="D452" s="129" t="s">
        <v>33</v>
      </c>
      <c r="E452" s="191">
        <v>0</v>
      </c>
      <c r="F452" s="192">
        <f t="shared" si="8"/>
        <v>0</v>
      </c>
      <c r="G452"/>
      <c r="H452" s="25"/>
      <c r="I452" s="26"/>
    </row>
    <row r="453" spans="1:9" ht="24.75" customHeight="1" x14ac:dyDescent="0.2">
      <c r="A453" s="140">
        <v>95</v>
      </c>
      <c r="B453" s="119" t="s">
        <v>238</v>
      </c>
      <c r="C453" s="210">
        <v>0</v>
      </c>
      <c r="D453" s="129" t="s">
        <v>29</v>
      </c>
      <c r="E453" s="191">
        <v>0</v>
      </c>
      <c r="F453" s="192">
        <f t="shared" si="8"/>
        <v>0</v>
      </c>
      <c r="G453"/>
      <c r="H453" s="25"/>
      <c r="I453" s="26"/>
    </row>
    <row r="454" spans="1:9" s="45" customFormat="1" ht="14.25" customHeight="1" x14ac:dyDescent="0.2">
      <c r="A454" s="140">
        <v>96</v>
      </c>
      <c r="B454" s="148" t="s">
        <v>324</v>
      </c>
      <c r="C454" s="210">
        <v>0</v>
      </c>
      <c r="D454" s="193" t="s">
        <v>33</v>
      </c>
      <c r="E454" s="191">
        <v>0</v>
      </c>
      <c r="F454" s="192">
        <f t="shared" si="8"/>
        <v>0</v>
      </c>
      <c r="G454" s="44"/>
      <c r="H454" s="48"/>
      <c r="I454" s="46"/>
    </row>
    <row r="455" spans="1:9" ht="14.25" x14ac:dyDescent="0.2">
      <c r="A455" s="140">
        <v>97</v>
      </c>
      <c r="B455" s="119" t="s">
        <v>244</v>
      </c>
      <c r="C455" s="210">
        <v>0</v>
      </c>
      <c r="D455" s="129" t="s">
        <v>29</v>
      </c>
      <c r="E455" s="191">
        <v>0</v>
      </c>
      <c r="F455" s="192">
        <f t="shared" si="8"/>
        <v>0</v>
      </c>
      <c r="G455"/>
      <c r="H455" s="25"/>
      <c r="I455" s="26"/>
    </row>
    <row r="456" spans="1:9" ht="14.25" x14ac:dyDescent="0.2">
      <c r="A456" s="140">
        <v>98</v>
      </c>
      <c r="B456" s="119" t="s">
        <v>448</v>
      </c>
      <c r="C456" s="210">
        <v>0</v>
      </c>
      <c r="D456" s="129" t="s">
        <v>29</v>
      </c>
      <c r="E456" s="191">
        <v>0</v>
      </c>
      <c r="F456" s="192">
        <f t="shared" si="8"/>
        <v>0</v>
      </c>
      <c r="G456"/>
      <c r="H456" s="25"/>
      <c r="I456" s="26"/>
    </row>
    <row r="457" spans="1:9" ht="14.25" x14ac:dyDescent="0.2">
      <c r="A457" s="140">
        <v>99</v>
      </c>
      <c r="B457" s="119" t="s">
        <v>245</v>
      </c>
      <c r="C457" s="210">
        <v>0</v>
      </c>
      <c r="D457" s="129" t="s">
        <v>29</v>
      </c>
      <c r="E457" s="191">
        <v>0</v>
      </c>
      <c r="F457" s="192">
        <f t="shared" si="8"/>
        <v>0</v>
      </c>
      <c r="G457"/>
      <c r="H457" s="25"/>
      <c r="I457" s="26"/>
    </row>
    <row r="458" spans="1:9" ht="14.25" x14ac:dyDescent="0.2">
      <c r="A458" s="144"/>
      <c r="B458" s="119"/>
      <c r="C458" s="125"/>
      <c r="D458" s="125"/>
      <c r="E458" s="154" t="s">
        <v>17</v>
      </c>
      <c r="F458" s="155">
        <f>SUM(F359:F457)</f>
        <v>0</v>
      </c>
      <c r="G458"/>
      <c r="I458" s="63"/>
    </row>
    <row r="459" spans="1:9" ht="67.5" customHeight="1" x14ac:dyDescent="0.25">
      <c r="A459" s="144"/>
      <c r="B459" s="156" t="s">
        <v>443</v>
      </c>
      <c r="C459" s="125"/>
      <c r="D459" s="125"/>
      <c r="E459" s="197"/>
      <c r="F459" s="198"/>
      <c r="G459"/>
    </row>
    <row r="460" spans="1:9" ht="51" x14ac:dyDescent="0.2">
      <c r="A460" s="61" t="s">
        <v>0</v>
      </c>
      <c r="B460" s="18" t="s">
        <v>1</v>
      </c>
      <c r="C460" s="18" t="s">
        <v>2</v>
      </c>
      <c r="D460" s="18" t="s">
        <v>3</v>
      </c>
      <c r="E460" s="19" t="s">
        <v>4</v>
      </c>
      <c r="F460" s="75" t="s">
        <v>5</v>
      </c>
      <c r="G460"/>
    </row>
    <row r="461" spans="1:9" ht="14.25" x14ac:dyDescent="0.2">
      <c r="A461" s="144" t="s">
        <v>6</v>
      </c>
      <c r="B461" s="20" t="s">
        <v>7</v>
      </c>
      <c r="C461" s="76" t="s">
        <v>8</v>
      </c>
      <c r="D461" s="76" t="s">
        <v>9</v>
      </c>
      <c r="E461" s="77" t="s">
        <v>10</v>
      </c>
      <c r="F461" s="78" t="s">
        <v>11</v>
      </c>
      <c r="G461"/>
    </row>
    <row r="462" spans="1:9" ht="14.25" x14ac:dyDescent="0.2">
      <c r="A462" s="95">
        <v>1</v>
      </c>
      <c r="B462" s="79" t="s">
        <v>249</v>
      </c>
      <c r="C462" s="210">
        <v>15</v>
      </c>
      <c r="D462" s="129" t="s">
        <v>29</v>
      </c>
      <c r="E462" s="130">
        <v>0</v>
      </c>
      <c r="F462" s="186">
        <f t="shared" ref="F462:F491" si="9">C462*E462</f>
        <v>0</v>
      </c>
      <c r="G462"/>
      <c r="H462" s="25"/>
      <c r="I462" s="26"/>
    </row>
    <row r="463" spans="1:9" ht="14.25" x14ac:dyDescent="0.2">
      <c r="A463" s="95">
        <f t="shared" ref="A463" si="10">A462+1</f>
        <v>2</v>
      </c>
      <c r="B463" s="79" t="s">
        <v>250</v>
      </c>
      <c r="C463" s="210">
        <v>40</v>
      </c>
      <c r="D463" s="129" t="s">
        <v>29</v>
      </c>
      <c r="E463" s="130">
        <v>0</v>
      </c>
      <c r="F463" s="186">
        <f t="shared" si="9"/>
        <v>0</v>
      </c>
      <c r="G463"/>
      <c r="H463" s="25"/>
      <c r="I463" s="26"/>
    </row>
    <row r="464" spans="1:9" ht="14.25" x14ac:dyDescent="0.2">
      <c r="A464" s="95">
        <v>3</v>
      </c>
      <c r="B464" s="79" t="s">
        <v>251</v>
      </c>
      <c r="C464" s="210">
        <v>0</v>
      </c>
      <c r="D464" s="129" t="s">
        <v>29</v>
      </c>
      <c r="E464" s="130">
        <v>0</v>
      </c>
      <c r="F464" s="186">
        <f t="shared" si="9"/>
        <v>0</v>
      </c>
      <c r="G464"/>
      <c r="H464" s="25"/>
      <c r="I464" s="26"/>
    </row>
    <row r="465" spans="1:9" ht="14.25" x14ac:dyDescent="0.2">
      <c r="A465" s="95">
        <v>4</v>
      </c>
      <c r="B465" s="80" t="s">
        <v>280</v>
      </c>
      <c r="C465" s="210">
        <v>0</v>
      </c>
      <c r="D465" s="129" t="s">
        <v>33</v>
      </c>
      <c r="E465" s="130">
        <v>0</v>
      </c>
      <c r="F465" s="186">
        <f t="shared" si="9"/>
        <v>0</v>
      </c>
      <c r="G465"/>
      <c r="H465" s="25"/>
      <c r="I465" s="26"/>
    </row>
    <row r="466" spans="1:9" ht="14.25" x14ac:dyDescent="0.2">
      <c r="A466" s="95">
        <v>5</v>
      </c>
      <c r="B466" s="79" t="s">
        <v>257</v>
      </c>
      <c r="C466" s="210">
        <v>120</v>
      </c>
      <c r="D466" s="129" t="s">
        <v>33</v>
      </c>
      <c r="E466" s="130">
        <v>0</v>
      </c>
      <c r="F466" s="186">
        <f t="shared" si="9"/>
        <v>0</v>
      </c>
      <c r="G466"/>
      <c r="H466" s="25"/>
      <c r="I466" s="26"/>
    </row>
    <row r="467" spans="1:9" ht="14.25" x14ac:dyDescent="0.2">
      <c r="A467" s="95">
        <v>6</v>
      </c>
      <c r="B467" s="79" t="s">
        <v>454</v>
      </c>
      <c r="C467" s="210">
        <v>40</v>
      </c>
      <c r="D467" s="131" t="s">
        <v>33</v>
      </c>
      <c r="E467" s="130">
        <v>0</v>
      </c>
      <c r="F467" s="186">
        <f t="shared" si="9"/>
        <v>0</v>
      </c>
      <c r="G467"/>
      <c r="H467" s="25"/>
      <c r="I467" s="26"/>
    </row>
    <row r="468" spans="1:9" ht="14.25" x14ac:dyDescent="0.2">
      <c r="A468" s="95">
        <v>7</v>
      </c>
      <c r="B468" s="83" t="s">
        <v>455</v>
      </c>
      <c r="C468" s="212">
        <v>0</v>
      </c>
      <c r="D468" s="133" t="s">
        <v>33</v>
      </c>
      <c r="E468" s="130">
        <v>0</v>
      </c>
      <c r="F468" s="186">
        <f t="shared" si="9"/>
        <v>0</v>
      </c>
      <c r="G468"/>
      <c r="H468" s="25"/>
      <c r="I468" s="26"/>
    </row>
    <row r="469" spans="1:9" ht="14.25" x14ac:dyDescent="0.2">
      <c r="A469" s="95">
        <v>8</v>
      </c>
      <c r="B469" s="81" t="s">
        <v>261</v>
      </c>
      <c r="C469" s="210">
        <v>48</v>
      </c>
      <c r="D469" s="131" t="s">
        <v>29</v>
      </c>
      <c r="E469" s="130">
        <v>0</v>
      </c>
      <c r="F469" s="186">
        <f t="shared" si="9"/>
        <v>0</v>
      </c>
      <c r="G469"/>
      <c r="H469" s="25"/>
      <c r="I469" s="26"/>
    </row>
    <row r="470" spans="1:9" ht="14.25" x14ac:dyDescent="0.2">
      <c r="A470" s="95">
        <v>9</v>
      </c>
      <c r="B470" s="79" t="s">
        <v>262</v>
      </c>
      <c r="C470" s="210">
        <v>24</v>
      </c>
      <c r="D470" s="131" t="s">
        <v>29</v>
      </c>
      <c r="E470" s="130">
        <v>0</v>
      </c>
      <c r="F470" s="186">
        <f t="shared" si="9"/>
        <v>0</v>
      </c>
      <c r="G470"/>
      <c r="H470" s="25"/>
      <c r="I470" s="26"/>
    </row>
    <row r="471" spans="1:9" ht="14.25" x14ac:dyDescent="0.2">
      <c r="A471" s="95">
        <v>10</v>
      </c>
      <c r="B471" s="79" t="s">
        <v>263</v>
      </c>
      <c r="C471" s="210">
        <v>0</v>
      </c>
      <c r="D471" s="131" t="s">
        <v>29</v>
      </c>
      <c r="E471" s="130">
        <v>0</v>
      </c>
      <c r="F471" s="186">
        <f t="shared" si="9"/>
        <v>0</v>
      </c>
      <c r="G471"/>
      <c r="H471" s="25"/>
      <c r="I471" s="26"/>
    </row>
    <row r="472" spans="1:9" ht="14.25" x14ac:dyDescent="0.2">
      <c r="A472" s="95">
        <v>11</v>
      </c>
      <c r="B472" s="79" t="s">
        <v>260</v>
      </c>
      <c r="C472" s="210">
        <v>30</v>
      </c>
      <c r="D472" s="131" t="s">
        <v>29</v>
      </c>
      <c r="E472" s="130">
        <v>0</v>
      </c>
      <c r="F472" s="186">
        <f t="shared" si="9"/>
        <v>0</v>
      </c>
      <c r="G472"/>
      <c r="H472" s="25"/>
      <c r="I472" s="26"/>
    </row>
    <row r="473" spans="1:9" ht="14.25" x14ac:dyDescent="0.2">
      <c r="A473" s="95">
        <v>12</v>
      </c>
      <c r="B473" s="79" t="s">
        <v>255</v>
      </c>
      <c r="C473" s="210">
        <v>0</v>
      </c>
      <c r="D473" s="129" t="s">
        <v>33</v>
      </c>
      <c r="E473" s="130">
        <v>0</v>
      </c>
      <c r="F473" s="186">
        <f t="shared" si="9"/>
        <v>0</v>
      </c>
      <c r="G473"/>
      <c r="H473" s="25"/>
      <c r="I473" s="26"/>
    </row>
    <row r="474" spans="1:9" ht="14.25" x14ac:dyDescent="0.2">
      <c r="A474" s="95">
        <v>13</v>
      </c>
      <c r="B474" s="79" t="s">
        <v>254</v>
      </c>
      <c r="C474" s="210">
        <v>0</v>
      </c>
      <c r="D474" s="129" t="s">
        <v>33</v>
      </c>
      <c r="E474" s="130">
        <v>0</v>
      </c>
      <c r="F474" s="186">
        <f t="shared" si="9"/>
        <v>0</v>
      </c>
      <c r="G474"/>
      <c r="H474" s="25"/>
      <c r="I474" s="26"/>
    </row>
    <row r="475" spans="1:9" ht="14.25" x14ac:dyDescent="0.2">
      <c r="A475" s="95">
        <v>14</v>
      </c>
      <c r="B475" s="79" t="s">
        <v>258</v>
      </c>
      <c r="C475" s="210">
        <v>0</v>
      </c>
      <c r="D475" s="129" t="s">
        <v>33</v>
      </c>
      <c r="E475" s="130">
        <v>0</v>
      </c>
      <c r="F475" s="186">
        <f t="shared" si="9"/>
        <v>0</v>
      </c>
      <c r="G475"/>
      <c r="H475" s="25"/>
      <c r="I475" s="26"/>
    </row>
    <row r="476" spans="1:9" ht="14.25" x14ac:dyDescent="0.2">
      <c r="A476" s="95">
        <v>15</v>
      </c>
      <c r="B476" s="79" t="s">
        <v>259</v>
      </c>
      <c r="C476" s="210">
        <v>30</v>
      </c>
      <c r="D476" s="199" t="s">
        <v>33</v>
      </c>
      <c r="E476" s="130">
        <v>0</v>
      </c>
      <c r="F476" s="186">
        <f t="shared" si="9"/>
        <v>0</v>
      </c>
      <c r="G476"/>
      <c r="H476" s="25"/>
      <c r="I476" s="26"/>
    </row>
    <row r="477" spans="1:9" ht="14.25" x14ac:dyDescent="0.2">
      <c r="A477" s="95">
        <v>16</v>
      </c>
      <c r="B477" s="79" t="s">
        <v>345</v>
      </c>
      <c r="C477" s="210">
        <v>0</v>
      </c>
      <c r="D477" s="199" t="s">
        <v>29</v>
      </c>
      <c r="E477" s="130">
        <v>0</v>
      </c>
      <c r="F477" s="186">
        <f t="shared" si="9"/>
        <v>0</v>
      </c>
      <c r="G477"/>
      <c r="H477" s="25"/>
      <c r="I477" s="26"/>
    </row>
    <row r="478" spans="1:9" ht="14.25" x14ac:dyDescent="0.2">
      <c r="A478" s="95">
        <v>17</v>
      </c>
      <c r="B478" s="79" t="s">
        <v>346</v>
      </c>
      <c r="C478" s="210">
        <v>0</v>
      </c>
      <c r="D478" s="199" t="s">
        <v>29</v>
      </c>
      <c r="E478" s="130">
        <v>0</v>
      </c>
      <c r="F478" s="186">
        <f t="shared" si="9"/>
        <v>0</v>
      </c>
      <c r="G478"/>
      <c r="H478" s="25"/>
      <c r="I478" s="26"/>
    </row>
    <row r="479" spans="1:9" ht="14.25" x14ac:dyDescent="0.2">
      <c r="A479" s="95">
        <v>18</v>
      </c>
      <c r="B479" s="79" t="s">
        <v>264</v>
      </c>
      <c r="C479" s="210">
        <v>0</v>
      </c>
      <c r="D479" s="131" t="s">
        <v>29</v>
      </c>
      <c r="E479" s="130">
        <v>0</v>
      </c>
      <c r="F479" s="186">
        <f t="shared" si="9"/>
        <v>0</v>
      </c>
      <c r="G479"/>
      <c r="H479" s="25"/>
      <c r="I479" s="26"/>
    </row>
    <row r="480" spans="1:9" ht="14.25" x14ac:dyDescent="0.2">
      <c r="A480" s="95">
        <v>19</v>
      </c>
      <c r="B480" s="79" t="s">
        <v>265</v>
      </c>
      <c r="C480" s="210">
        <v>0</v>
      </c>
      <c r="D480" s="131" t="s">
        <v>29</v>
      </c>
      <c r="E480" s="130">
        <v>0</v>
      </c>
      <c r="F480" s="186">
        <f t="shared" si="9"/>
        <v>0</v>
      </c>
      <c r="G480"/>
      <c r="H480" s="25"/>
      <c r="I480" s="26"/>
    </row>
    <row r="481" spans="1:9" ht="14.25" x14ac:dyDescent="0.2">
      <c r="A481" s="95">
        <v>20</v>
      </c>
      <c r="B481" s="79" t="s">
        <v>266</v>
      </c>
      <c r="C481" s="210">
        <v>121</v>
      </c>
      <c r="D481" s="131" t="s">
        <v>29</v>
      </c>
      <c r="E481" s="130">
        <v>0</v>
      </c>
      <c r="F481" s="186">
        <f t="shared" si="9"/>
        <v>0</v>
      </c>
      <c r="G481"/>
      <c r="H481" s="25"/>
      <c r="I481" s="26"/>
    </row>
    <row r="482" spans="1:9" ht="14.25" x14ac:dyDescent="0.2">
      <c r="A482" s="95">
        <v>21</v>
      </c>
      <c r="B482" s="79" t="s">
        <v>267</v>
      </c>
      <c r="C482" s="210">
        <v>0</v>
      </c>
      <c r="D482" s="131" t="s">
        <v>29</v>
      </c>
      <c r="E482" s="130">
        <v>0</v>
      </c>
      <c r="F482" s="186">
        <f t="shared" si="9"/>
        <v>0</v>
      </c>
      <c r="G482"/>
      <c r="H482" s="25"/>
      <c r="I482" s="26"/>
    </row>
    <row r="483" spans="1:9" ht="14.25" x14ac:dyDescent="0.2">
      <c r="A483" s="95">
        <v>22</v>
      </c>
      <c r="B483" s="82" t="s">
        <v>268</v>
      </c>
      <c r="C483" s="210">
        <v>0</v>
      </c>
      <c r="D483" s="131" t="s">
        <v>29</v>
      </c>
      <c r="E483" s="130">
        <v>0</v>
      </c>
      <c r="F483" s="186">
        <f t="shared" si="9"/>
        <v>0</v>
      </c>
      <c r="G483"/>
      <c r="H483" s="25"/>
      <c r="I483" s="26"/>
    </row>
    <row r="484" spans="1:9" ht="14.25" x14ac:dyDescent="0.2">
      <c r="A484" s="95">
        <v>23</v>
      </c>
      <c r="B484" s="174" t="s">
        <v>282</v>
      </c>
      <c r="C484" s="210">
        <v>0</v>
      </c>
      <c r="D484" s="129" t="s">
        <v>29</v>
      </c>
      <c r="E484" s="130">
        <v>0</v>
      </c>
      <c r="F484" s="186">
        <f t="shared" si="9"/>
        <v>0</v>
      </c>
      <c r="G484"/>
      <c r="H484" s="25"/>
      <c r="I484" s="26"/>
    </row>
    <row r="485" spans="1:9" ht="14.25" x14ac:dyDescent="0.2">
      <c r="A485" s="95">
        <v>24</v>
      </c>
      <c r="B485" s="79" t="s">
        <v>269</v>
      </c>
      <c r="C485" s="210">
        <v>30</v>
      </c>
      <c r="D485" s="129" t="s">
        <v>12</v>
      </c>
      <c r="E485" s="130">
        <v>0</v>
      </c>
      <c r="F485" s="186">
        <f t="shared" si="9"/>
        <v>0</v>
      </c>
      <c r="G485"/>
      <c r="H485" s="25"/>
      <c r="I485" s="26"/>
    </row>
    <row r="486" spans="1:9" ht="14.25" x14ac:dyDescent="0.2">
      <c r="A486" s="95">
        <v>25</v>
      </c>
      <c r="B486" s="83" t="s">
        <v>270</v>
      </c>
      <c r="C486" s="212">
        <v>60</v>
      </c>
      <c r="D486" s="132" t="s">
        <v>13</v>
      </c>
      <c r="E486" s="130">
        <v>0</v>
      </c>
      <c r="F486" s="186">
        <f t="shared" si="9"/>
        <v>0</v>
      </c>
      <c r="G486"/>
      <c r="H486" s="25"/>
      <c r="I486" s="26"/>
    </row>
    <row r="487" spans="1:9" ht="14.25" x14ac:dyDescent="0.2">
      <c r="A487" s="95">
        <v>26</v>
      </c>
      <c r="B487" s="119" t="s">
        <v>420</v>
      </c>
      <c r="C487" s="210">
        <v>12</v>
      </c>
      <c r="D487" s="131" t="s">
        <v>13</v>
      </c>
      <c r="E487" s="130">
        <v>0</v>
      </c>
      <c r="F487" s="186">
        <f t="shared" si="9"/>
        <v>0</v>
      </c>
      <c r="G487"/>
      <c r="H487" s="25"/>
      <c r="I487" s="26"/>
    </row>
    <row r="488" spans="1:9" ht="14.25" x14ac:dyDescent="0.2">
      <c r="A488" s="95">
        <v>27</v>
      </c>
      <c r="B488" s="119" t="s">
        <v>252</v>
      </c>
      <c r="C488" s="210">
        <v>0</v>
      </c>
      <c r="D488" s="129" t="s">
        <v>33</v>
      </c>
      <c r="E488" s="130">
        <v>0</v>
      </c>
      <c r="F488" s="186">
        <f t="shared" si="9"/>
        <v>0</v>
      </c>
      <c r="G488"/>
      <c r="H488" s="25"/>
      <c r="I488" s="26"/>
    </row>
    <row r="489" spans="1:9" ht="14.25" x14ac:dyDescent="0.2">
      <c r="A489" s="95">
        <v>28</v>
      </c>
      <c r="B489" s="134" t="s">
        <v>253</v>
      </c>
      <c r="C489" s="213">
        <v>0</v>
      </c>
      <c r="D489" s="135" t="s">
        <v>33</v>
      </c>
      <c r="E489" s="130">
        <v>0</v>
      </c>
      <c r="F489" s="186">
        <f t="shared" si="9"/>
        <v>0</v>
      </c>
      <c r="G489"/>
      <c r="H489" s="25"/>
      <c r="I489" s="26"/>
    </row>
    <row r="490" spans="1:9" ht="14.25" x14ac:dyDescent="0.2">
      <c r="A490" s="95">
        <v>29</v>
      </c>
      <c r="B490" s="79" t="s">
        <v>256</v>
      </c>
      <c r="C490" s="210">
        <v>0</v>
      </c>
      <c r="D490" s="129" t="s">
        <v>33</v>
      </c>
      <c r="E490" s="130">
        <v>0</v>
      </c>
      <c r="F490" s="186">
        <f t="shared" si="9"/>
        <v>0</v>
      </c>
      <c r="G490"/>
      <c r="H490" s="25"/>
      <c r="I490" s="26"/>
    </row>
    <row r="491" spans="1:9" ht="14.25" x14ac:dyDescent="0.2">
      <c r="A491" s="95">
        <v>30</v>
      </c>
      <c r="B491" s="69" t="s">
        <v>419</v>
      </c>
      <c r="C491" s="210">
        <v>0</v>
      </c>
      <c r="D491" s="129" t="s">
        <v>29</v>
      </c>
      <c r="E491" s="130">
        <v>0</v>
      </c>
      <c r="F491" s="186">
        <f t="shared" si="9"/>
        <v>0</v>
      </c>
      <c r="G491"/>
      <c r="H491" s="25"/>
      <c r="I491" s="26"/>
    </row>
    <row r="492" spans="1:9" ht="14.25" x14ac:dyDescent="0.2">
      <c r="A492" s="84"/>
      <c r="B492" s="93"/>
      <c r="C492" s="94"/>
      <c r="D492" s="94"/>
      <c r="E492" s="85" t="s">
        <v>31</v>
      </c>
      <c r="F492" s="86">
        <f>SUM(F462:F491)</f>
        <v>0</v>
      </c>
      <c r="G492"/>
      <c r="I492" s="87"/>
    </row>
    <row r="493" spans="1:9" ht="69.75" customHeight="1" x14ac:dyDescent="0.25">
      <c r="A493" s="88"/>
      <c r="B493" s="142" t="s">
        <v>444</v>
      </c>
      <c r="F493" s="74"/>
      <c r="G493"/>
    </row>
    <row r="494" spans="1:9" ht="51" x14ac:dyDescent="0.2">
      <c r="A494" s="105" t="s">
        <v>0</v>
      </c>
      <c r="B494" s="106" t="s">
        <v>1</v>
      </c>
      <c r="C494" s="106" t="s">
        <v>2</v>
      </c>
      <c r="D494" s="106" t="s">
        <v>3</v>
      </c>
      <c r="E494" s="107" t="s">
        <v>4</v>
      </c>
      <c r="F494" s="108" t="s">
        <v>5</v>
      </c>
      <c r="G494"/>
    </row>
    <row r="495" spans="1:9" ht="14.25" x14ac:dyDescent="0.2">
      <c r="A495" s="144" t="s">
        <v>6</v>
      </c>
      <c r="B495" s="145" t="s">
        <v>7</v>
      </c>
      <c r="C495" s="145" t="s">
        <v>8</v>
      </c>
      <c r="D495" s="145" t="s">
        <v>9</v>
      </c>
      <c r="E495" s="145" t="s">
        <v>10</v>
      </c>
      <c r="F495" s="146" t="s">
        <v>11</v>
      </c>
      <c r="G495"/>
    </row>
    <row r="496" spans="1:9" ht="14.25" x14ac:dyDescent="0.2">
      <c r="A496" s="95">
        <v>1</v>
      </c>
      <c r="B496" s="119" t="s">
        <v>435</v>
      </c>
      <c r="C496" s="210">
        <v>0</v>
      </c>
      <c r="D496" s="129" t="s">
        <v>13</v>
      </c>
      <c r="E496" s="130">
        <v>0</v>
      </c>
      <c r="F496" s="186">
        <f>C496*E496</f>
        <v>0</v>
      </c>
      <c r="G496"/>
      <c r="H496" s="25"/>
      <c r="I496" s="26"/>
    </row>
    <row r="497" spans="1:11" ht="14.25" x14ac:dyDescent="0.2">
      <c r="A497" s="95">
        <v>2</v>
      </c>
      <c r="B497" s="167" t="s">
        <v>425</v>
      </c>
      <c r="C497" s="210">
        <v>0</v>
      </c>
      <c r="D497" s="129" t="s">
        <v>13</v>
      </c>
      <c r="E497" s="130">
        <v>0</v>
      </c>
      <c r="F497" s="186">
        <f t="shared" ref="F497:F512" si="11">C497*E497</f>
        <v>0</v>
      </c>
      <c r="G497"/>
      <c r="H497" s="25"/>
      <c r="I497" s="26"/>
      <c r="K497" s="25"/>
    </row>
    <row r="498" spans="1:11" ht="14.25" x14ac:dyDescent="0.2">
      <c r="A498" s="95">
        <v>3</v>
      </c>
      <c r="B498" s="119" t="s">
        <v>426</v>
      </c>
      <c r="C498" s="210">
        <v>25</v>
      </c>
      <c r="D498" s="129" t="s">
        <v>12</v>
      </c>
      <c r="E498" s="130">
        <v>0</v>
      </c>
      <c r="F498" s="186">
        <f t="shared" si="11"/>
        <v>0</v>
      </c>
      <c r="G498"/>
      <c r="H498" s="25"/>
      <c r="I498" s="26"/>
    </row>
    <row r="499" spans="1:11" ht="14.25" x14ac:dyDescent="0.2">
      <c r="A499" s="95">
        <v>4</v>
      </c>
      <c r="B499" s="119" t="s">
        <v>439</v>
      </c>
      <c r="C499" s="210">
        <v>50</v>
      </c>
      <c r="D499" s="199" t="s">
        <v>13</v>
      </c>
      <c r="E499" s="130">
        <v>0</v>
      </c>
      <c r="F499" s="186">
        <f t="shared" si="11"/>
        <v>0</v>
      </c>
      <c r="G499"/>
      <c r="H499" s="25"/>
      <c r="I499" s="26"/>
    </row>
    <row r="500" spans="1:11" ht="14.25" x14ac:dyDescent="0.2">
      <c r="A500" s="95">
        <v>5</v>
      </c>
      <c r="B500" s="119" t="s">
        <v>436</v>
      </c>
      <c r="C500" s="210">
        <v>0</v>
      </c>
      <c r="D500" s="129" t="s">
        <v>12</v>
      </c>
      <c r="E500" s="130">
        <v>0</v>
      </c>
      <c r="F500" s="186">
        <f t="shared" si="11"/>
        <v>0</v>
      </c>
      <c r="G500"/>
      <c r="H500" s="25"/>
      <c r="I500" s="26"/>
    </row>
    <row r="501" spans="1:11" ht="14.25" x14ac:dyDescent="0.2">
      <c r="A501" s="95">
        <v>6</v>
      </c>
      <c r="B501" s="119" t="s">
        <v>437</v>
      </c>
      <c r="C501" s="210">
        <v>0</v>
      </c>
      <c r="D501" s="129" t="s">
        <v>13</v>
      </c>
      <c r="E501" s="130">
        <v>0</v>
      </c>
      <c r="F501" s="186">
        <f t="shared" si="11"/>
        <v>0</v>
      </c>
      <c r="G501"/>
      <c r="H501" s="25"/>
      <c r="I501" s="26"/>
    </row>
    <row r="502" spans="1:11" ht="14.25" x14ac:dyDescent="0.2">
      <c r="A502" s="95">
        <v>7</v>
      </c>
      <c r="B502" s="119" t="s">
        <v>427</v>
      </c>
      <c r="C502" s="210">
        <v>0</v>
      </c>
      <c r="D502" s="129" t="s">
        <v>13</v>
      </c>
      <c r="E502" s="130">
        <v>0</v>
      </c>
      <c r="F502" s="186">
        <f t="shared" si="11"/>
        <v>0</v>
      </c>
      <c r="G502"/>
      <c r="H502" s="25"/>
      <c r="I502" s="26"/>
    </row>
    <row r="503" spans="1:11" ht="14.25" x14ac:dyDescent="0.2">
      <c r="A503" s="95">
        <v>8</v>
      </c>
      <c r="B503" s="119" t="s">
        <v>428</v>
      </c>
      <c r="C503" s="210">
        <v>0</v>
      </c>
      <c r="D503" s="129" t="s">
        <v>13</v>
      </c>
      <c r="E503" s="130">
        <v>0</v>
      </c>
      <c r="F503" s="186">
        <f t="shared" si="11"/>
        <v>0</v>
      </c>
      <c r="G503"/>
      <c r="H503" s="25"/>
      <c r="I503" s="26"/>
    </row>
    <row r="504" spans="1:11" ht="14.25" x14ac:dyDescent="0.2">
      <c r="A504" s="95">
        <v>9</v>
      </c>
      <c r="B504" s="119" t="s">
        <v>429</v>
      </c>
      <c r="C504" s="210">
        <v>0</v>
      </c>
      <c r="D504" s="129" t="s">
        <v>12</v>
      </c>
      <c r="E504" s="130">
        <v>0</v>
      </c>
      <c r="F504" s="186">
        <f t="shared" si="11"/>
        <v>0</v>
      </c>
      <c r="G504"/>
      <c r="H504" s="25"/>
      <c r="I504" s="26"/>
    </row>
    <row r="505" spans="1:11" ht="14.25" x14ac:dyDescent="0.2">
      <c r="A505" s="95">
        <v>10</v>
      </c>
      <c r="B505" s="119" t="s">
        <v>430</v>
      </c>
      <c r="C505" s="210">
        <v>0</v>
      </c>
      <c r="D505" s="129" t="s">
        <v>13</v>
      </c>
      <c r="E505" s="130">
        <v>0</v>
      </c>
      <c r="F505" s="186">
        <f t="shared" si="11"/>
        <v>0</v>
      </c>
      <c r="G505"/>
      <c r="H505" s="25"/>
      <c r="I505" s="26"/>
    </row>
    <row r="506" spans="1:11" ht="14.25" x14ac:dyDescent="0.2">
      <c r="A506" s="95">
        <v>11</v>
      </c>
      <c r="B506" s="119" t="s">
        <v>424</v>
      </c>
      <c r="C506" s="210">
        <v>28</v>
      </c>
      <c r="D506" s="129" t="s">
        <v>12</v>
      </c>
      <c r="E506" s="130">
        <v>0</v>
      </c>
      <c r="F506" s="186">
        <f t="shared" si="11"/>
        <v>0</v>
      </c>
      <c r="G506"/>
      <c r="H506" s="25"/>
      <c r="I506" s="26"/>
    </row>
    <row r="507" spans="1:11" ht="14.25" x14ac:dyDescent="0.2">
      <c r="A507" s="95">
        <v>12</v>
      </c>
      <c r="B507" s="119" t="s">
        <v>431</v>
      </c>
      <c r="C507" s="210">
        <v>0</v>
      </c>
      <c r="D507" s="129" t="s">
        <v>13</v>
      </c>
      <c r="E507" s="130">
        <v>0</v>
      </c>
      <c r="F507" s="186">
        <f t="shared" si="11"/>
        <v>0</v>
      </c>
      <c r="G507"/>
      <c r="H507" s="25"/>
      <c r="I507" s="26"/>
    </row>
    <row r="508" spans="1:11" ht="14.25" x14ac:dyDescent="0.2">
      <c r="A508" s="95">
        <v>13</v>
      </c>
      <c r="B508" s="119" t="s">
        <v>432</v>
      </c>
      <c r="C508" s="210">
        <v>30</v>
      </c>
      <c r="D508" s="129" t="s">
        <v>13</v>
      </c>
      <c r="E508" s="130">
        <v>0</v>
      </c>
      <c r="F508" s="186">
        <f t="shared" si="11"/>
        <v>0</v>
      </c>
      <c r="G508"/>
      <c r="H508" s="25"/>
      <c r="I508" s="26"/>
      <c r="J508" s="25"/>
    </row>
    <row r="509" spans="1:11" ht="14.25" x14ac:dyDescent="0.2">
      <c r="A509" s="95">
        <v>14</v>
      </c>
      <c r="B509" s="119" t="s">
        <v>433</v>
      </c>
      <c r="C509" s="210">
        <v>0</v>
      </c>
      <c r="D509" s="129" t="s">
        <v>13</v>
      </c>
      <c r="E509" s="130">
        <v>0</v>
      </c>
      <c r="F509" s="186">
        <f t="shared" si="11"/>
        <v>0</v>
      </c>
      <c r="G509"/>
      <c r="H509" s="25"/>
      <c r="I509" s="26"/>
    </row>
    <row r="510" spans="1:11" ht="14.25" x14ac:dyDescent="0.2">
      <c r="A510" s="95">
        <v>15</v>
      </c>
      <c r="B510" s="119" t="s">
        <v>434</v>
      </c>
      <c r="C510" s="210">
        <v>0</v>
      </c>
      <c r="D510" s="129" t="s">
        <v>13</v>
      </c>
      <c r="E510" s="130">
        <v>0</v>
      </c>
      <c r="F510" s="186">
        <f t="shared" si="11"/>
        <v>0</v>
      </c>
      <c r="G510"/>
      <c r="H510" s="25"/>
      <c r="I510" s="26"/>
    </row>
    <row r="511" spans="1:11" ht="14.25" x14ac:dyDescent="0.2">
      <c r="A511" s="95">
        <v>16</v>
      </c>
      <c r="B511" s="119" t="s">
        <v>438</v>
      </c>
      <c r="C511" s="210">
        <v>0</v>
      </c>
      <c r="D511" s="129" t="s">
        <v>13</v>
      </c>
      <c r="E511" s="130">
        <v>0</v>
      </c>
      <c r="F511" s="186">
        <f t="shared" si="11"/>
        <v>0</v>
      </c>
      <c r="G511"/>
      <c r="H511" s="25"/>
      <c r="I511" s="26"/>
    </row>
    <row r="512" spans="1:11" ht="14.25" x14ac:dyDescent="0.2">
      <c r="A512" s="95">
        <v>17</v>
      </c>
      <c r="B512" s="119" t="s">
        <v>453</v>
      </c>
      <c r="C512" s="210">
        <v>0</v>
      </c>
      <c r="D512" s="129" t="s">
        <v>13</v>
      </c>
      <c r="E512" s="130">
        <v>0</v>
      </c>
      <c r="F512" s="186">
        <f t="shared" si="11"/>
        <v>0</v>
      </c>
      <c r="G512"/>
      <c r="H512" s="25"/>
      <c r="I512" s="26"/>
    </row>
    <row r="513" spans="1:11" ht="14.25" x14ac:dyDescent="0.2">
      <c r="A513" s="84"/>
      <c r="B513" s="93"/>
      <c r="C513" s="94"/>
      <c r="D513" s="94"/>
      <c r="E513" s="85" t="s">
        <v>31</v>
      </c>
      <c r="F513" s="86">
        <f>SUM(F496:F512)</f>
        <v>0</v>
      </c>
      <c r="G513"/>
      <c r="I513" s="87"/>
    </row>
    <row r="514" spans="1:11" ht="55.5" customHeight="1" x14ac:dyDescent="0.25">
      <c r="A514" s="88"/>
      <c r="B514" s="142" t="s">
        <v>445</v>
      </c>
      <c r="F514" s="74"/>
      <c r="G514"/>
    </row>
    <row r="515" spans="1:11" ht="51" x14ac:dyDescent="0.2">
      <c r="A515" s="89" t="s">
        <v>0</v>
      </c>
      <c r="B515" s="21" t="s">
        <v>1</v>
      </c>
      <c r="C515" s="21" t="s">
        <v>2</v>
      </c>
      <c r="D515" s="21" t="s">
        <v>3</v>
      </c>
      <c r="E515" s="22" t="s">
        <v>4</v>
      </c>
      <c r="F515" s="90" t="s">
        <v>5</v>
      </c>
      <c r="G515"/>
    </row>
    <row r="516" spans="1:11" ht="14.25" x14ac:dyDescent="0.2">
      <c r="A516" s="91" t="s">
        <v>6</v>
      </c>
      <c r="B516" s="20" t="s">
        <v>7</v>
      </c>
      <c r="C516" s="76" t="s">
        <v>8</v>
      </c>
      <c r="D516" s="76" t="s">
        <v>9</v>
      </c>
      <c r="E516" s="77" t="s">
        <v>10</v>
      </c>
      <c r="F516" s="78" t="s">
        <v>11</v>
      </c>
      <c r="G516"/>
    </row>
    <row r="517" spans="1:11" ht="14.25" x14ac:dyDescent="0.2">
      <c r="A517" s="92">
        <v>1</v>
      </c>
      <c r="B517" s="79" t="s">
        <v>422</v>
      </c>
      <c r="C517" s="210">
        <v>120</v>
      </c>
      <c r="D517" s="129" t="s">
        <v>12</v>
      </c>
      <c r="E517" s="200">
        <v>0</v>
      </c>
      <c r="F517" s="186">
        <f t="shared" ref="F517:F524" si="12">C517*E517</f>
        <v>0</v>
      </c>
      <c r="G517"/>
      <c r="H517" s="25"/>
      <c r="I517" s="26"/>
    </row>
    <row r="518" spans="1:11" ht="14.25" x14ac:dyDescent="0.2">
      <c r="A518" s="92">
        <v>2</v>
      </c>
      <c r="B518" s="201" t="s">
        <v>423</v>
      </c>
      <c r="C518" s="210">
        <v>0</v>
      </c>
      <c r="D518" s="202" t="s">
        <v>12</v>
      </c>
      <c r="E518" s="200">
        <v>0</v>
      </c>
      <c r="F518" s="203">
        <f t="shared" si="12"/>
        <v>0</v>
      </c>
      <c r="G518"/>
      <c r="H518" s="25"/>
      <c r="I518" s="26"/>
      <c r="K518" s="27"/>
    </row>
    <row r="519" spans="1:11" ht="14.25" x14ac:dyDescent="0.2">
      <c r="A519" s="92">
        <f t="shared" ref="A519:A520" si="13">A518+1</f>
        <v>3</v>
      </c>
      <c r="B519" s="79" t="s">
        <v>271</v>
      </c>
      <c r="C519" s="210">
        <v>50</v>
      </c>
      <c r="D519" s="202" t="s">
        <v>12</v>
      </c>
      <c r="E519" s="200">
        <v>0</v>
      </c>
      <c r="F519" s="203">
        <f t="shared" si="12"/>
        <v>0</v>
      </c>
      <c r="G519"/>
      <c r="H519" s="25"/>
      <c r="I519" s="26"/>
    </row>
    <row r="520" spans="1:11" ht="14.25" x14ac:dyDescent="0.2">
      <c r="A520" s="95">
        <f t="shared" si="13"/>
        <v>4</v>
      </c>
      <c r="B520" s="96" t="s">
        <v>272</v>
      </c>
      <c r="C520" s="210">
        <v>20</v>
      </c>
      <c r="D520" s="202" t="s">
        <v>13</v>
      </c>
      <c r="E520" s="200">
        <v>0</v>
      </c>
      <c r="F520" s="203">
        <f t="shared" si="12"/>
        <v>0</v>
      </c>
      <c r="G520"/>
      <c r="H520" s="25"/>
      <c r="I520" s="26"/>
    </row>
    <row r="521" spans="1:11" ht="14.25" x14ac:dyDescent="0.2">
      <c r="A521" s="95">
        <v>5</v>
      </c>
      <c r="B521" s="96" t="s">
        <v>273</v>
      </c>
      <c r="C521" s="210">
        <v>45</v>
      </c>
      <c r="D521" s="202" t="s">
        <v>13</v>
      </c>
      <c r="E521" s="200">
        <v>0</v>
      </c>
      <c r="F521" s="203">
        <f t="shared" si="12"/>
        <v>0</v>
      </c>
      <c r="G521"/>
      <c r="H521" s="25"/>
      <c r="I521" s="26"/>
    </row>
    <row r="522" spans="1:11" ht="14.25" x14ac:dyDescent="0.2">
      <c r="A522" s="95">
        <v>6</v>
      </c>
      <c r="B522" s="109" t="s">
        <v>347</v>
      </c>
      <c r="C522" s="210">
        <v>0</v>
      </c>
      <c r="D522" s="202" t="s">
        <v>13</v>
      </c>
      <c r="E522" s="200">
        <v>0</v>
      </c>
      <c r="F522" s="203">
        <f t="shared" si="12"/>
        <v>0</v>
      </c>
      <c r="G522"/>
      <c r="H522" s="25"/>
      <c r="I522" s="26"/>
    </row>
    <row r="523" spans="1:11" ht="14.25" x14ac:dyDescent="0.2">
      <c r="A523" s="97">
        <v>6</v>
      </c>
      <c r="B523" s="98" t="s">
        <v>274</v>
      </c>
      <c r="C523" s="210">
        <v>0</v>
      </c>
      <c r="D523" s="202" t="s">
        <v>13</v>
      </c>
      <c r="E523" s="200">
        <v>0</v>
      </c>
      <c r="F523" s="203">
        <f t="shared" si="12"/>
        <v>0</v>
      </c>
      <c r="G523"/>
      <c r="H523" s="25"/>
      <c r="I523" s="26"/>
      <c r="J523" s="25"/>
    </row>
    <row r="524" spans="1:11" ht="14.25" x14ac:dyDescent="0.2">
      <c r="A524" s="97">
        <v>7</v>
      </c>
      <c r="B524" s="204" t="s">
        <v>421</v>
      </c>
      <c r="C524" s="210">
        <v>90</v>
      </c>
      <c r="D524" s="202" t="s">
        <v>13</v>
      </c>
      <c r="E524" s="200">
        <v>0</v>
      </c>
      <c r="F524" s="203">
        <f t="shared" si="12"/>
        <v>0</v>
      </c>
      <c r="G524"/>
      <c r="H524" s="25"/>
      <c r="I524" s="26"/>
    </row>
    <row r="525" spans="1:11" ht="15" thickBot="1" x14ac:dyDescent="0.25">
      <c r="A525" s="99"/>
      <c r="B525" s="100"/>
      <c r="C525" s="101"/>
      <c r="D525" s="101"/>
      <c r="E525" s="102" t="s">
        <v>31</v>
      </c>
      <c r="F525" s="103">
        <f>SUM(F517:F524)</f>
        <v>0</v>
      </c>
      <c r="G525"/>
      <c r="I525" s="104"/>
    </row>
    <row r="526" spans="1:11" x14ac:dyDescent="0.2">
      <c r="A526" s="15"/>
      <c r="C526" s="14"/>
    </row>
    <row r="527" spans="1:11" x14ac:dyDescent="0.2">
      <c r="A527" s="1"/>
      <c r="E527" s="8" t="s">
        <v>275</v>
      </c>
      <c r="F527" s="2">
        <f>F71+F129+F307+F355+F458+F492+F513+F525</f>
        <v>0</v>
      </c>
      <c r="I527" s="2" t="e">
        <f>I525+I513+I492+#REF!+I458+#REF!+#REF!+#REF!+I355+I307+I129+I71+#REF!+#REF!</f>
        <v>#REF!</v>
      </c>
    </row>
    <row r="528" spans="1:11" x14ac:dyDescent="0.2">
      <c r="B528" s="50" t="s">
        <v>342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C164E-B9E9-40D8-8B4A-0263AA8A8D71}">
  <dimension ref="A1:AMF528"/>
  <sheetViews>
    <sheetView topLeftCell="A507" workbookViewId="0">
      <selection activeCell="H532" sqref="H532"/>
    </sheetView>
  </sheetViews>
  <sheetFormatPr defaultColWidth="9" defaultRowHeight="12.75" x14ac:dyDescent="0.2"/>
  <cols>
    <col min="1" max="1" width="3.5" style="3" customWidth="1"/>
    <col min="2" max="2" width="40.75" style="4" customWidth="1"/>
    <col min="3" max="3" width="5.25" style="5" customWidth="1"/>
    <col min="4" max="4" width="5" style="5" customWidth="1"/>
    <col min="5" max="5" width="12" style="6" customWidth="1"/>
    <col min="6" max="6" width="13" style="6" customWidth="1"/>
    <col min="7" max="7" width="11.25" style="25" customWidth="1"/>
    <col min="8" max="8" width="10.625" style="4" customWidth="1"/>
    <col min="9" max="9" width="13.375" style="4" hidden="1" customWidth="1"/>
    <col min="10" max="995" width="8.625" style="4" customWidth="1"/>
    <col min="996" max="16384" width="9" style="4"/>
  </cols>
  <sheetData>
    <row r="1" spans="1:11" ht="28.5" x14ac:dyDescent="0.2">
      <c r="E1" s="143" t="s">
        <v>504</v>
      </c>
    </row>
    <row r="3" spans="1:11" ht="15" x14ac:dyDescent="0.25">
      <c r="B3" s="51" t="s">
        <v>510</v>
      </c>
      <c r="C3" s="117"/>
      <c r="D3" s="117"/>
      <c r="E3" s="118"/>
      <c r="F3" s="118"/>
      <c r="G3" s="31"/>
      <c r="H3" s="16"/>
    </row>
    <row r="4" spans="1:11" ht="15" x14ac:dyDescent="0.25">
      <c r="B4" s="51" t="s">
        <v>355</v>
      </c>
      <c r="C4" s="52"/>
      <c r="D4" s="52"/>
      <c r="E4" s="51"/>
      <c r="F4" s="51"/>
      <c r="G4" s="31"/>
      <c r="H4" s="16"/>
    </row>
    <row r="5" spans="1:11" ht="15" x14ac:dyDescent="0.25">
      <c r="B5" s="51"/>
      <c r="C5" s="52"/>
      <c r="D5" s="52"/>
      <c r="E5" s="51"/>
      <c r="F5" s="51"/>
      <c r="G5" s="31"/>
      <c r="H5" s="16"/>
    </row>
    <row r="6" spans="1:11" ht="15.75" thickBot="1" x14ac:dyDescent="0.3">
      <c r="B6" s="53" t="s">
        <v>340</v>
      </c>
      <c r="C6" s="54"/>
      <c r="D6" s="54"/>
      <c r="E6" s="55"/>
      <c r="F6" s="55"/>
      <c r="G6" s="31"/>
    </row>
    <row r="7" spans="1:11" ht="15" x14ac:dyDescent="0.25">
      <c r="A7" s="56"/>
      <c r="B7" s="57" t="s">
        <v>501</v>
      </c>
      <c r="C7" s="58"/>
      <c r="D7" s="58"/>
      <c r="E7" s="59"/>
      <c r="F7" s="60"/>
      <c r="K7" s="27"/>
    </row>
    <row r="8" spans="1:11" ht="51" x14ac:dyDescent="0.2">
      <c r="A8" s="61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62" t="s">
        <v>5</v>
      </c>
      <c r="G8"/>
      <c r="H8" s="27"/>
      <c r="I8" s="28"/>
    </row>
    <row r="9" spans="1:11" ht="14.25" x14ac:dyDescent="0.2">
      <c r="A9" s="144" t="s">
        <v>6</v>
      </c>
      <c r="B9" s="145" t="s">
        <v>7</v>
      </c>
      <c r="C9" s="145" t="s">
        <v>8</v>
      </c>
      <c r="D9" s="145" t="s">
        <v>9</v>
      </c>
      <c r="E9" s="145" t="s">
        <v>10</v>
      </c>
      <c r="F9" s="146" t="s">
        <v>11</v>
      </c>
      <c r="G9"/>
    </row>
    <row r="10" spans="1:11" ht="42" customHeight="1" x14ac:dyDescent="0.2">
      <c r="A10" s="95">
        <v>1</v>
      </c>
      <c r="B10" s="119" t="s">
        <v>392</v>
      </c>
      <c r="C10" s="224">
        <v>0</v>
      </c>
      <c r="D10" s="137" t="s">
        <v>12</v>
      </c>
      <c r="E10" s="120">
        <v>0</v>
      </c>
      <c r="F10" s="147">
        <f t="shared" ref="F10:F65" si="0">C10*E10</f>
        <v>0</v>
      </c>
      <c r="G10"/>
      <c r="H10" s="25"/>
      <c r="I10" s="114"/>
    </row>
    <row r="11" spans="1:11" ht="33" customHeight="1" x14ac:dyDescent="0.2">
      <c r="A11" s="95">
        <v>2</v>
      </c>
      <c r="B11" s="119" t="s">
        <v>393</v>
      </c>
      <c r="C11" s="224">
        <v>30</v>
      </c>
      <c r="D11" s="137" t="s">
        <v>12</v>
      </c>
      <c r="E11" s="120">
        <v>0</v>
      </c>
      <c r="F11" s="147">
        <f t="shared" si="0"/>
        <v>0</v>
      </c>
      <c r="G11"/>
      <c r="H11" s="25"/>
      <c r="I11" s="114"/>
    </row>
    <row r="12" spans="1:11" ht="21.75" customHeight="1" x14ac:dyDescent="0.2">
      <c r="A12" s="95">
        <v>3</v>
      </c>
      <c r="B12" s="119" t="s">
        <v>394</v>
      </c>
      <c r="C12" s="224">
        <v>0</v>
      </c>
      <c r="D12" s="137" t="s">
        <v>12</v>
      </c>
      <c r="E12" s="120">
        <v>0</v>
      </c>
      <c r="F12" s="147">
        <f t="shared" si="0"/>
        <v>0</v>
      </c>
      <c r="G12"/>
      <c r="H12" s="25"/>
      <c r="I12" s="114"/>
    </row>
    <row r="13" spans="1:11" ht="27" customHeight="1" x14ac:dyDescent="0.2">
      <c r="A13" s="95">
        <v>4</v>
      </c>
      <c r="B13" s="119" t="s">
        <v>395</v>
      </c>
      <c r="C13" s="224">
        <v>20</v>
      </c>
      <c r="D13" s="137" t="s">
        <v>12</v>
      </c>
      <c r="E13" s="120">
        <v>0</v>
      </c>
      <c r="F13" s="147">
        <f t="shared" si="0"/>
        <v>0</v>
      </c>
      <c r="G13"/>
      <c r="H13" s="25"/>
      <c r="I13" s="114"/>
    </row>
    <row r="14" spans="1:11" ht="35.25" customHeight="1" x14ac:dyDescent="0.2">
      <c r="A14" s="95">
        <v>5</v>
      </c>
      <c r="B14" s="119" t="s">
        <v>396</v>
      </c>
      <c r="C14" s="224">
        <v>0</v>
      </c>
      <c r="D14" s="137" t="s">
        <v>12</v>
      </c>
      <c r="E14" s="120">
        <v>0</v>
      </c>
      <c r="F14" s="147">
        <f t="shared" si="0"/>
        <v>0</v>
      </c>
      <c r="G14"/>
      <c r="H14" s="25"/>
      <c r="I14" s="114"/>
    </row>
    <row r="15" spans="1:11" ht="34.5" customHeight="1" x14ac:dyDescent="0.2">
      <c r="A15" s="95">
        <v>6</v>
      </c>
      <c r="B15" s="119" t="s">
        <v>397</v>
      </c>
      <c r="C15" s="224">
        <v>0</v>
      </c>
      <c r="D15" s="137" t="s">
        <v>12</v>
      </c>
      <c r="E15" s="120">
        <v>0</v>
      </c>
      <c r="F15" s="147">
        <f t="shared" si="0"/>
        <v>0</v>
      </c>
      <c r="G15"/>
      <c r="H15" s="25"/>
      <c r="I15" s="114"/>
    </row>
    <row r="16" spans="1:11" ht="35.25" customHeight="1" x14ac:dyDescent="0.2">
      <c r="A16" s="95">
        <v>7</v>
      </c>
      <c r="B16" s="119" t="s">
        <v>398</v>
      </c>
      <c r="C16" s="224">
        <v>100</v>
      </c>
      <c r="D16" s="137" t="s">
        <v>13</v>
      </c>
      <c r="E16" s="120">
        <v>0</v>
      </c>
      <c r="F16" s="147">
        <f t="shared" si="0"/>
        <v>0</v>
      </c>
      <c r="G16"/>
      <c r="H16" s="25"/>
      <c r="I16" s="114"/>
    </row>
    <row r="17" spans="1:9" ht="36" customHeight="1" x14ac:dyDescent="0.2">
      <c r="A17" s="95">
        <v>8</v>
      </c>
      <c r="B17" s="119" t="s">
        <v>399</v>
      </c>
      <c r="C17" s="224">
        <v>170</v>
      </c>
      <c r="D17" s="137" t="s">
        <v>12</v>
      </c>
      <c r="E17" s="120">
        <v>0</v>
      </c>
      <c r="F17" s="147">
        <f t="shared" si="0"/>
        <v>0</v>
      </c>
      <c r="G17"/>
      <c r="H17" s="25"/>
      <c r="I17" s="114"/>
    </row>
    <row r="18" spans="1:9" ht="27" customHeight="1" x14ac:dyDescent="0.2">
      <c r="A18" s="95">
        <v>9</v>
      </c>
      <c r="B18" s="119" t="s">
        <v>14</v>
      </c>
      <c r="C18" s="224">
        <v>30</v>
      </c>
      <c r="D18" s="137" t="s">
        <v>12</v>
      </c>
      <c r="E18" s="120">
        <v>0</v>
      </c>
      <c r="F18" s="147">
        <f t="shared" si="0"/>
        <v>0</v>
      </c>
      <c r="G18"/>
      <c r="H18" s="25"/>
      <c r="I18" s="114"/>
    </row>
    <row r="19" spans="1:9" ht="33.75" customHeight="1" x14ac:dyDescent="0.2">
      <c r="A19" s="95">
        <v>10</v>
      </c>
      <c r="B19" s="119" t="s">
        <v>391</v>
      </c>
      <c r="C19" s="224">
        <v>5</v>
      </c>
      <c r="D19" s="137" t="s">
        <v>12</v>
      </c>
      <c r="E19" s="120">
        <v>0</v>
      </c>
      <c r="F19" s="147">
        <f t="shared" si="0"/>
        <v>0</v>
      </c>
      <c r="G19"/>
      <c r="H19" s="25"/>
      <c r="I19" s="114"/>
    </row>
    <row r="20" spans="1:9" ht="34.5" customHeight="1" x14ac:dyDescent="0.2">
      <c r="A20" s="95">
        <v>11</v>
      </c>
      <c r="B20" s="119" t="s">
        <v>390</v>
      </c>
      <c r="C20" s="224">
        <v>60</v>
      </c>
      <c r="D20" s="137" t="s">
        <v>12</v>
      </c>
      <c r="E20" s="120">
        <v>0</v>
      </c>
      <c r="F20" s="147">
        <f t="shared" si="0"/>
        <v>0</v>
      </c>
      <c r="G20"/>
      <c r="H20" s="25"/>
      <c r="I20" s="114"/>
    </row>
    <row r="21" spans="1:9" ht="43.5" customHeight="1" x14ac:dyDescent="0.2">
      <c r="A21" s="95">
        <v>12</v>
      </c>
      <c r="B21" s="119" t="s">
        <v>389</v>
      </c>
      <c r="C21" s="224">
        <v>10</v>
      </c>
      <c r="D21" s="137" t="s">
        <v>12</v>
      </c>
      <c r="E21" s="120">
        <v>0</v>
      </c>
      <c r="F21" s="147">
        <f t="shared" si="0"/>
        <v>0</v>
      </c>
      <c r="G21"/>
      <c r="H21" s="25"/>
      <c r="I21" s="114"/>
    </row>
    <row r="22" spans="1:9" ht="33.75" customHeight="1" x14ac:dyDescent="0.2">
      <c r="A22" s="95">
        <v>13</v>
      </c>
      <c r="B22" s="119" t="s">
        <v>15</v>
      </c>
      <c r="C22" s="224">
        <v>0</v>
      </c>
      <c r="D22" s="137" t="s">
        <v>12</v>
      </c>
      <c r="E22" s="120">
        <v>0</v>
      </c>
      <c r="F22" s="147">
        <f t="shared" si="0"/>
        <v>0</v>
      </c>
      <c r="G22"/>
      <c r="H22" s="25"/>
      <c r="I22" s="114"/>
    </row>
    <row r="23" spans="1:9" ht="25.5" x14ac:dyDescent="0.2">
      <c r="A23" s="95">
        <v>14</v>
      </c>
      <c r="B23" s="119" t="s">
        <v>388</v>
      </c>
      <c r="C23" s="224">
        <v>50</v>
      </c>
      <c r="D23" s="137" t="s">
        <v>12</v>
      </c>
      <c r="E23" s="120">
        <v>0</v>
      </c>
      <c r="F23" s="147">
        <f t="shared" si="0"/>
        <v>0</v>
      </c>
      <c r="G23"/>
      <c r="H23" s="25"/>
      <c r="I23" s="114"/>
    </row>
    <row r="24" spans="1:9" ht="14.25" x14ac:dyDescent="0.2">
      <c r="A24" s="95">
        <v>15</v>
      </c>
      <c r="B24" s="119" t="s">
        <v>356</v>
      </c>
      <c r="C24" s="224">
        <v>80</v>
      </c>
      <c r="D24" s="137" t="s">
        <v>12</v>
      </c>
      <c r="E24" s="120">
        <v>0</v>
      </c>
      <c r="F24" s="147">
        <f t="shared" si="0"/>
        <v>0</v>
      </c>
      <c r="G24"/>
      <c r="H24" s="25"/>
      <c r="I24" s="114"/>
    </row>
    <row r="25" spans="1:9" ht="14.25" x14ac:dyDescent="0.2">
      <c r="A25" s="95">
        <v>16</v>
      </c>
      <c r="B25" s="119" t="s">
        <v>387</v>
      </c>
      <c r="C25" s="224">
        <v>50</v>
      </c>
      <c r="D25" s="137" t="s">
        <v>12</v>
      </c>
      <c r="E25" s="120">
        <v>0</v>
      </c>
      <c r="F25" s="147">
        <f t="shared" si="0"/>
        <v>0</v>
      </c>
      <c r="G25"/>
      <c r="H25" s="25"/>
      <c r="I25" s="114"/>
    </row>
    <row r="26" spans="1:9" s="45" customFormat="1" ht="24" customHeight="1" x14ac:dyDescent="0.2">
      <c r="A26" s="95">
        <v>17</v>
      </c>
      <c r="B26" s="148" t="s">
        <v>386</v>
      </c>
      <c r="C26" s="224">
        <v>0</v>
      </c>
      <c r="D26" s="149" t="s">
        <v>13</v>
      </c>
      <c r="E26" s="120">
        <v>0</v>
      </c>
      <c r="F26" s="147">
        <f t="shared" si="0"/>
        <v>0</v>
      </c>
      <c r="G26" s="44"/>
      <c r="H26" s="48"/>
      <c r="I26" s="115"/>
    </row>
    <row r="27" spans="1:9" ht="83.25" customHeight="1" x14ac:dyDescent="0.2">
      <c r="A27" s="95">
        <v>18</v>
      </c>
      <c r="B27" s="119" t="s">
        <v>16</v>
      </c>
      <c r="C27" s="224">
        <v>0</v>
      </c>
      <c r="D27" s="137" t="s">
        <v>12</v>
      </c>
      <c r="E27" s="120">
        <v>0</v>
      </c>
      <c r="F27" s="147">
        <f t="shared" si="0"/>
        <v>0</v>
      </c>
      <c r="G27"/>
      <c r="H27" s="25"/>
      <c r="I27" s="114"/>
    </row>
    <row r="28" spans="1:9" ht="14.25" x14ac:dyDescent="0.2">
      <c r="A28" s="95">
        <v>19</v>
      </c>
      <c r="B28" s="119" t="s">
        <v>384</v>
      </c>
      <c r="C28" s="224">
        <v>0</v>
      </c>
      <c r="D28" s="137" t="s">
        <v>13</v>
      </c>
      <c r="E28" s="120">
        <v>0</v>
      </c>
      <c r="F28" s="147">
        <f t="shared" si="0"/>
        <v>0</v>
      </c>
      <c r="G28"/>
      <c r="H28" s="25"/>
      <c r="I28" s="114"/>
    </row>
    <row r="29" spans="1:9" ht="14.25" x14ac:dyDescent="0.2">
      <c r="A29" s="95">
        <v>20</v>
      </c>
      <c r="B29" s="119" t="s">
        <v>383</v>
      </c>
      <c r="C29" s="224">
        <v>100</v>
      </c>
      <c r="D29" s="137" t="s">
        <v>12</v>
      </c>
      <c r="E29" s="120">
        <v>0</v>
      </c>
      <c r="F29" s="147">
        <f t="shared" si="0"/>
        <v>0</v>
      </c>
      <c r="G29"/>
      <c r="H29" s="25"/>
      <c r="I29" s="26"/>
    </row>
    <row r="30" spans="1:9" ht="38.25" x14ac:dyDescent="0.2">
      <c r="A30" s="95">
        <v>21</v>
      </c>
      <c r="B30" s="119" t="s">
        <v>20</v>
      </c>
      <c r="C30" s="224">
        <v>0</v>
      </c>
      <c r="D30" s="137" t="s">
        <v>12</v>
      </c>
      <c r="E30" s="120">
        <v>0</v>
      </c>
      <c r="F30" s="147">
        <f t="shared" si="0"/>
        <v>0</v>
      </c>
      <c r="G30"/>
      <c r="H30" s="25"/>
      <c r="I30" s="26"/>
    </row>
    <row r="31" spans="1:9" ht="14.25" x14ac:dyDescent="0.2">
      <c r="A31" s="95">
        <v>22</v>
      </c>
      <c r="B31" s="119" t="s">
        <v>382</v>
      </c>
      <c r="C31" s="224">
        <v>0</v>
      </c>
      <c r="D31" s="137" t="s">
        <v>12</v>
      </c>
      <c r="E31" s="120">
        <v>0</v>
      </c>
      <c r="F31" s="147">
        <f t="shared" si="0"/>
        <v>0</v>
      </c>
      <c r="G31"/>
      <c r="H31" s="25"/>
      <c r="I31" s="26"/>
    </row>
    <row r="32" spans="1:9" ht="14.25" x14ac:dyDescent="0.2">
      <c r="A32" s="95">
        <v>23</v>
      </c>
      <c r="B32" s="119" t="s">
        <v>385</v>
      </c>
      <c r="C32" s="224">
        <v>210</v>
      </c>
      <c r="D32" s="137" t="s">
        <v>12</v>
      </c>
      <c r="E32" s="120">
        <v>0</v>
      </c>
      <c r="F32" s="147">
        <f t="shared" si="0"/>
        <v>0</v>
      </c>
      <c r="G32"/>
      <c r="H32" s="25"/>
      <c r="I32" s="26"/>
    </row>
    <row r="33" spans="1:9" ht="19.5" customHeight="1" x14ac:dyDescent="0.2">
      <c r="A33" s="95">
        <v>24</v>
      </c>
      <c r="B33" s="119" t="s">
        <v>18</v>
      </c>
      <c r="C33" s="224">
        <v>0</v>
      </c>
      <c r="D33" s="137" t="s">
        <v>12</v>
      </c>
      <c r="E33" s="120">
        <v>0</v>
      </c>
      <c r="F33" s="147">
        <f t="shared" si="0"/>
        <v>0</v>
      </c>
      <c r="G33"/>
      <c r="H33" s="25"/>
      <c r="I33" s="26"/>
    </row>
    <row r="34" spans="1:9" ht="38.25" x14ac:dyDescent="0.2">
      <c r="A34" s="95">
        <v>25</v>
      </c>
      <c r="B34" s="119" t="s">
        <v>19</v>
      </c>
      <c r="C34" s="224">
        <v>60</v>
      </c>
      <c r="D34" s="137" t="s">
        <v>12</v>
      </c>
      <c r="E34" s="120">
        <v>0</v>
      </c>
      <c r="F34" s="147">
        <f t="shared" si="0"/>
        <v>0</v>
      </c>
      <c r="G34"/>
      <c r="H34" s="25"/>
      <c r="I34" s="26"/>
    </row>
    <row r="35" spans="1:9" ht="14.25" x14ac:dyDescent="0.2">
      <c r="A35" s="95">
        <v>26</v>
      </c>
      <c r="B35" s="23" t="s">
        <v>277</v>
      </c>
      <c r="C35" s="224">
        <v>0</v>
      </c>
      <c r="D35" s="137" t="s">
        <v>12</v>
      </c>
      <c r="E35" s="120">
        <v>0</v>
      </c>
      <c r="F35" s="147">
        <f t="shared" si="0"/>
        <v>0</v>
      </c>
      <c r="G35"/>
      <c r="H35" s="25"/>
      <c r="I35" s="26"/>
    </row>
    <row r="36" spans="1:9" ht="14.25" x14ac:dyDescent="0.2">
      <c r="A36" s="95">
        <v>27</v>
      </c>
      <c r="B36" s="119" t="s">
        <v>381</v>
      </c>
      <c r="C36" s="224">
        <v>230</v>
      </c>
      <c r="D36" s="137" t="s">
        <v>12</v>
      </c>
      <c r="E36" s="120">
        <v>0</v>
      </c>
      <c r="F36" s="147">
        <f t="shared" si="0"/>
        <v>0</v>
      </c>
      <c r="G36"/>
      <c r="H36" s="25"/>
      <c r="I36" s="26"/>
    </row>
    <row r="37" spans="1:9" ht="14.25" x14ac:dyDescent="0.2">
      <c r="A37" s="95">
        <v>28</v>
      </c>
      <c r="B37" s="119" t="s">
        <v>343</v>
      </c>
      <c r="C37" s="224">
        <v>0</v>
      </c>
      <c r="D37" s="137" t="s">
        <v>13</v>
      </c>
      <c r="E37" s="120">
        <v>0</v>
      </c>
      <c r="F37" s="147">
        <f t="shared" si="0"/>
        <v>0</v>
      </c>
      <c r="G37"/>
      <c r="H37" s="25"/>
      <c r="I37" s="26"/>
    </row>
    <row r="38" spans="1:9" ht="14.25" x14ac:dyDescent="0.2">
      <c r="A38" s="95">
        <v>29</v>
      </c>
      <c r="B38" s="119" t="s">
        <v>27</v>
      </c>
      <c r="C38" s="224">
        <v>0</v>
      </c>
      <c r="D38" s="137" t="s">
        <v>12</v>
      </c>
      <c r="E38" s="120">
        <v>0</v>
      </c>
      <c r="F38" s="147">
        <f t="shared" si="0"/>
        <v>0</v>
      </c>
      <c r="G38"/>
      <c r="H38" s="25"/>
      <c r="I38" s="26"/>
    </row>
    <row r="39" spans="1:9" ht="14.25" x14ac:dyDescent="0.2">
      <c r="A39" s="95">
        <v>30</v>
      </c>
      <c r="B39" s="119" t="s">
        <v>21</v>
      </c>
      <c r="C39" s="224">
        <v>60</v>
      </c>
      <c r="D39" s="137" t="s">
        <v>12</v>
      </c>
      <c r="E39" s="120">
        <v>0</v>
      </c>
      <c r="F39" s="147">
        <f t="shared" si="0"/>
        <v>0</v>
      </c>
      <c r="G39"/>
      <c r="H39" s="25"/>
      <c r="I39" s="26"/>
    </row>
    <row r="40" spans="1:9" ht="14.25" x14ac:dyDescent="0.2">
      <c r="A40" s="95">
        <v>31</v>
      </c>
      <c r="B40" s="119" t="s">
        <v>379</v>
      </c>
      <c r="C40" s="224">
        <v>30</v>
      </c>
      <c r="D40" s="137" t="s">
        <v>12</v>
      </c>
      <c r="E40" s="120">
        <v>0</v>
      </c>
      <c r="F40" s="147">
        <f t="shared" si="0"/>
        <v>0</v>
      </c>
      <c r="G40"/>
      <c r="H40" s="25"/>
      <c r="I40" s="26"/>
    </row>
    <row r="41" spans="1:9" ht="14.25" x14ac:dyDescent="0.2">
      <c r="A41" s="95">
        <v>32</v>
      </c>
      <c r="B41" s="119" t="s">
        <v>22</v>
      </c>
      <c r="C41" s="224">
        <v>0</v>
      </c>
      <c r="D41" s="137" t="s">
        <v>12</v>
      </c>
      <c r="E41" s="120">
        <v>0</v>
      </c>
      <c r="F41" s="147">
        <f t="shared" si="0"/>
        <v>0</v>
      </c>
      <c r="G41"/>
      <c r="H41" s="31"/>
      <c r="I41" s="26"/>
    </row>
    <row r="42" spans="1:9" ht="14.25" x14ac:dyDescent="0.2">
      <c r="A42" s="95">
        <v>33</v>
      </c>
      <c r="B42" s="119" t="s">
        <v>26</v>
      </c>
      <c r="C42" s="224">
        <v>10</v>
      </c>
      <c r="D42" s="137" t="s">
        <v>12</v>
      </c>
      <c r="E42" s="120">
        <v>0</v>
      </c>
      <c r="F42" s="147">
        <f t="shared" si="0"/>
        <v>0</v>
      </c>
      <c r="G42"/>
      <c r="H42" s="25"/>
      <c r="I42" s="26"/>
    </row>
    <row r="43" spans="1:9" ht="14.25" x14ac:dyDescent="0.2">
      <c r="A43" s="95">
        <v>34</v>
      </c>
      <c r="B43" s="119" t="s">
        <v>28</v>
      </c>
      <c r="C43" s="224">
        <v>0</v>
      </c>
      <c r="D43" s="137" t="s">
        <v>12</v>
      </c>
      <c r="E43" s="120">
        <v>0</v>
      </c>
      <c r="F43" s="147">
        <f t="shared" si="0"/>
        <v>0</v>
      </c>
      <c r="G43"/>
      <c r="H43" s="25"/>
      <c r="I43" s="26"/>
    </row>
    <row r="44" spans="1:9" ht="14.25" x14ac:dyDescent="0.2">
      <c r="A44" s="95">
        <v>35</v>
      </c>
      <c r="B44" s="119" t="s">
        <v>25</v>
      </c>
      <c r="C44" s="224">
        <v>0</v>
      </c>
      <c r="D44" s="137" t="s">
        <v>12</v>
      </c>
      <c r="E44" s="120">
        <v>0</v>
      </c>
      <c r="F44" s="147">
        <f t="shared" si="0"/>
        <v>0</v>
      </c>
      <c r="G44"/>
      <c r="H44" s="25"/>
      <c r="I44" s="26"/>
    </row>
    <row r="45" spans="1:9" ht="14.25" x14ac:dyDescent="0.2">
      <c r="A45" s="95">
        <v>36</v>
      </c>
      <c r="B45" s="119" t="s">
        <v>24</v>
      </c>
      <c r="C45" s="224">
        <v>30</v>
      </c>
      <c r="D45" s="137" t="s">
        <v>12</v>
      </c>
      <c r="E45" s="120">
        <v>0</v>
      </c>
      <c r="F45" s="147">
        <f t="shared" si="0"/>
        <v>0</v>
      </c>
      <c r="G45"/>
      <c r="H45" s="25"/>
      <c r="I45" s="26"/>
    </row>
    <row r="46" spans="1:9" ht="14.25" x14ac:dyDescent="0.2">
      <c r="A46" s="95">
        <v>37</v>
      </c>
      <c r="B46" s="119" t="s">
        <v>23</v>
      </c>
      <c r="C46" s="224">
        <v>30</v>
      </c>
      <c r="D46" s="137" t="s">
        <v>12</v>
      </c>
      <c r="E46" s="120">
        <v>0</v>
      </c>
      <c r="F46" s="147">
        <f t="shared" si="0"/>
        <v>0</v>
      </c>
      <c r="G46"/>
      <c r="H46" s="25"/>
      <c r="I46" s="26"/>
    </row>
    <row r="47" spans="1:9" s="45" customFormat="1" ht="14.25" x14ac:dyDescent="0.2">
      <c r="A47" s="95">
        <v>38</v>
      </c>
      <c r="B47" s="150" t="s">
        <v>323</v>
      </c>
      <c r="C47" s="224">
        <v>0</v>
      </c>
      <c r="D47" s="149" t="s">
        <v>13</v>
      </c>
      <c r="E47" s="120">
        <v>0</v>
      </c>
      <c r="F47" s="147">
        <f t="shared" si="0"/>
        <v>0</v>
      </c>
      <c r="G47" s="44"/>
      <c r="H47" s="48"/>
      <c r="I47" s="46"/>
    </row>
    <row r="48" spans="1:9" ht="14.25" x14ac:dyDescent="0.2">
      <c r="A48" s="95">
        <v>39</v>
      </c>
      <c r="B48" s="119" t="s">
        <v>400</v>
      </c>
      <c r="C48" s="224">
        <v>20</v>
      </c>
      <c r="D48" s="137" t="s">
        <v>12</v>
      </c>
      <c r="E48" s="120">
        <v>0</v>
      </c>
      <c r="F48" s="147">
        <f t="shared" si="0"/>
        <v>0</v>
      </c>
      <c r="G48"/>
      <c r="H48" s="25"/>
      <c r="I48" s="26"/>
    </row>
    <row r="49" spans="1:9" ht="14.25" x14ac:dyDescent="0.2">
      <c r="A49" s="95">
        <v>40</v>
      </c>
      <c r="B49" s="119" t="s">
        <v>380</v>
      </c>
      <c r="C49" s="224">
        <v>0</v>
      </c>
      <c r="D49" s="137" t="s">
        <v>12</v>
      </c>
      <c r="E49" s="120">
        <v>0</v>
      </c>
      <c r="F49" s="147">
        <f t="shared" si="0"/>
        <v>0</v>
      </c>
      <c r="G49"/>
      <c r="H49" s="25"/>
      <c r="I49" s="26"/>
    </row>
    <row r="50" spans="1:9" ht="120.75" customHeight="1" x14ac:dyDescent="0.2">
      <c r="A50" s="95">
        <v>41</v>
      </c>
      <c r="B50" s="151" t="s">
        <v>401</v>
      </c>
      <c r="C50" s="224">
        <v>10</v>
      </c>
      <c r="D50" s="137" t="s">
        <v>12</v>
      </c>
      <c r="E50" s="120">
        <v>0</v>
      </c>
      <c r="F50" s="147">
        <f t="shared" si="0"/>
        <v>0</v>
      </c>
      <c r="G50"/>
      <c r="H50" s="25"/>
      <c r="I50" s="114"/>
    </row>
    <row r="51" spans="1:9" ht="26.25" customHeight="1" x14ac:dyDescent="0.2">
      <c r="A51" s="95">
        <v>42</v>
      </c>
      <c r="B51" s="121" t="s">
        <v>402</v>
      </c>
      <c r="C51" s="224">
        <v>40</v>
      </c>
      <c r="D51" s="152" t="s">
        <v>29</v>
      </c>
      <c r="E51" s="120">
        <v>0</v>
      </c>
      <c r="F51" s="147">
        <f t="shared" si="0"/>
        <v>0</v>
      </c>
      <c r="G51"/>
      <c r="H51" s="25"/>
      <c r="I51" s="26"/>
    </row>
    <row r="52" spans="1:9" ht="17.25" customHeight="1" x14ac:dyDescent="0.2">
      <c r="A52" s="95">
        <v>43</v>
      </c>
      <c r="B52" s="121" t="s">
        <v>403</v>
      </c>
      <c r="C52" s="224">
        <v>20</v>
      </c>
      <c r="D52" s="152" t="s">
        <v>29</v>
      </c>
      <c r="E52" s="120">
        <v>0</v>
      </c>
      <c r="F52" s="147">
        <f t="shared" si="0"/>
        <v>0</v>
      </c>
      <c r="G52"/>
      <c r="H52" s="25"/>
      <c r="I52" s="26"/>
    </row>
    <row r="53" spans="1:9" ht="17.25" customHeight="1" x14ac:dyDescent="0.2">
      <c r="A53" s="95">
        <v>44</v>
      </c>
      <c r="B53" s="121" t="s">
        <v>404</v>
      </c>
      <c r="C53" s="224">
        <v>20</v>
      </c>
      <c r="D53" s="152" t="s">
        <v>29</v>
      </c>
      <c r="E53" s="120">
        <v>0</v>
      </c>
      <c r="F53" s="147">
        <f t="shared" si="0"/>
        <v>0</v>
      </c>
      <c r="G53"/>
      <c r="H53" s="25"/>
      <c r="I53" s="26"/>
    </row>
    <row r="54" spans="1:9" ht="33.75" customHeight="1" x14ac:dyDescent="0.2">
      <c r="A54" s="95">
        <v>45</v>
      </c>
      <c r="B54" s="136" t="s">
        <v>30</v>
      </c>
      <c r="C54" s="224">
        <v>0</v>
      </c>
      <c r="D54" s="137" t="s">
        <v>12</v>
      </c>
      <c r="E54" s="120">
        <v>0</v>
      </c>
      <c r="F54" s="147">
        <f t="shared" si="0"/>
        <v>0</v>
      </c>
      <c r="G54"/>
      <c r="H54" s="25"/>
      <c r="I54" s="26"/>
    </row>
    <row r="55" spans="1:9" ht="30.75" customHeight="1" x14ac:dyDescent="0.2">
      <c r="A55" s="95">
        <v>46</v>
      </c>
      <c r="B55" s="153" t="s">
        <v>405</v>
      </c>
      <c r="C55" s="224">
        <v>0</v>
      </c>
      <c r="D55" s="137" t="s">
        <v>12</v>
      </c>
      <c r="E55" s="120">
        <v>0</v>
      </c>
      <c r="F55" s="147">
        <f t="shared" si="0"/>
        <v>0</v>
      </c>
      <c r="G55"/>
      <c r="H55" s="25"/>
      <c r="I55" s="26"/>
    </row>
    <row r="56" spans="1:9" ht="76.5" x14ac:dyDescent="0.2">
      <c r="A56" s="95">
        <v>47</v>
      </c>
      <c r="B56" s="136" t="s">
        <v>406</v>
      </c>
      <c r="C56" s="224">
        <v>0</v>
      </c>
      <c r="D56" s="137" t="s">
        <v>12</v>
      </c>
      <c r="E56" s="120">
        <v>0</v>
      </c>
      <c r="F56" s="147">
        <f t="shared" si="0"/>
        <v>0</v>
      </c>
      <c r="G56"/>
      <c r="H56" s="25"/>
      <c r="I56" s="26"/>
    </row>
    <row r="57" spans="1:9" ht="27.75" customHeight="1" x14ac:dyDescent="0.2">
      <c r="A57" s="95">
        <v>48</v>
      </c>
      <c r="B57" s="136" t="s">
        <v>360</v>
      </c>
      <c r="C57" s="224">
        <v>0</v>
      </c>
      <c r="D57" s="137" t="s">
        <v>12</v>
      </c>
      <c r="E57" s="120">
        <v>0</v>
      </c>
      <c r="F57" s="147">
        <f t="shared" si="0"/>
        <v>0</v>
      </c>
      <c r="G57"/>
      <c r="H57" s="25"/>
      <c r="I57" s="26"/>
    </row>
    <row r="58" spans="1:9" ht="129.75" customHeight="1" x14ac:dyDescent="0.2">
      <c r="A58" s="95">
        <v>49</v>
      </c>
      <c r="B58" s="136" t="s">
        <v>407</v>
      </c>
      <c r="C58" s="224">
        <v>0</v>
      </c>
      <c r="D58" s="137" t="s">
        <v>12</v>
      </c>
      <c r="E58" s="120">
        <v>0</v>
      </c>
      <c r="F58" s="147">
        <f t="shared" si="0"/>
        <v>0</v>
      </c>
      <c r="G58"/>
      <c r="H58" s="25"/>
      <c r="I58" s="26"/>
    </row>
    <row r="59" spans="1:9" ht="157.5" customHeight="1" x14ac:dyDescent="0.2">
      <c r="A59" s="95">
        <v>50</v>
      </c>
      <c r="B59" s="136" t="s">
        <v>408</v>
      </c>
      <c r="C59" s="224">
        <v>30</v>
      </c>
      <c r="D59" s="137" t="s">
        <v>12</v>
      </c>
      <c r="E59" s="120">
        <v>0</v>
      </c>
      <c r="F59" s="147">
        <f t="shared" si="0"/>
        <v>0</v>
      </c>
      <c r="G59"/>
      <c r="H59" s="25"/>
      <c r="I59" s="26"/>
    </row>
    <row r="60" spans="1:9" ht="90.75" customHeight="1" x14ac:dyDescent="0.2">
      <c r="A60" s="95">
        <v>51</v>
      </c>
      <c r="B60" s="136" t="s">
        <v>357</v>
      </c>
      <c r="C60" s="224">
        <v>0</v>
      </c>
      <c r="D60" s="137" t="s">
        <v>12</v>
      </c>
      <c r="E60" s="120">
        <v>0</v>
      </c>
      <c r="F60" s="147">
        <f t="shared" si="0"/>
        <v>0</v>
      </c>
      <c r="G60"/>
      <c r="H60" s="25"/>
      <c r="I60" s="26"/>
    </row>
    <row r="61" spans="1:9" ht="96" customHeight="1" x14ac:dyDescent="0.2">
      <c r="A61" s="95">
        <v>52</v>
      </c>
      <c r="B61" s="136" t="s">
        <v>358</v>
      </c>
      <c r="C61" s="224">
        <v>0</v>
      </c>
      <c r="D61" s="137" t="s">
        <v>12</v>
      </c>
      <c r="E61" s="120">
        <v>0</v>
      </c>
      <c r="F61" s="147">
        <f t="shared" si="0"/>
        <v>0</v>
      </c>
      <c r="G61"/>
      <c r="H61" s="25"/>
      <c r="I61" s="26"/>
    </row>
    <row r="62" spans="1:9" ht="98.25" customHeight="1" x14ac:dyDescent="0.2">
      <c r="A62" s="95">
        <v>53</v>
      </c>
      <c r="B62" s="153" t="s">
        <v>283</v>
      </c>
      <c r="C62" s="224">
        <v>30</v>
      </c>
      <c r="D62" s="137" t="s">
        <v>12</v>
      </c>
      <c r="E62" s="120">
        <v>0</v>
      </c>
      <c r="F62" s="147">
        <f t="shared" si="0"/>
        <v>0</v>
      </c>
      <c r="G62"/>
      <c r="H62" s="25"/>
      <c r="I62" s="26"/>
    </row>
    <row r="63" spans="1:9" ht="25.5" customHeight="1" x14ac:dyDescent="0.2">
      <c r="A63" s="95">
        <v>54</v>
      </c>
      <c r="B63" s="136" t="s">
        <v>359</v>
      </c>
      <c r="C63" s="224">
        <v>10</v>
      </c>
      <c r="D63" s="137" t="s">
        <v>12</v>
      </c>
      <c r="E63" s="120">
        <v>0</v>
      </c>
      <c r="F63" s="147">
        <f t="shared" si="0"/>
        <v>0</v>
      </c>
      <c r="G63"/>
      <c r="H63" s="25"/>
      <c r="I63" s="26"/>
    </row>
    <row r="64" spans="1:9" ht="61.5" customHeight="1" x14ac:dyDescent="0.2">
      <c r="A64" s="95">
        <v>55</v>
      </c>
      <c r="B64" s="153" t="s">
        <v>409</v>
      </c>
      <c r="C64" s="224">
        <v>0</v>
      </c>
      <c r="D64" s="137" t="s">
        <v>12</v>
      </c>
      <c r="E64" s="120">
        <v>0</v>
      </c>
      <c r="F64" s="147">
        <f t="shared" si="0"/>
        <v>0</v>
      </c>
      <c r="G64"/>
      <c r="H64" s="25"/>
      <c r="I64" s="26"/>
    </row>
    <row r="65" spans="1:9" ht="60.75" customHeight="1" x14ac:dyDescent="0.2">
      <c r="A65" s="305">
        <v>56</v>
      </c>
      <c r="B65" s="306" t="s">
        <v>410</v>
      </c>
      <c r="C65" s="307">
        <v>10</v>
      </c>
      <c r="D65" s="303" t="s">
        <v>12</v>
      </c>
      <c r="E65" s="120">
        <v>0</v>
      </c>
      <c r="F65" s="304">
        <f t="shared" si="0"/>
        <v>0</v>
      </c>
      <c r="G65"/>
      <c r="H65" s="25"/>
      <c r="I65" s="26"/>
    </row>
    <row r="66" spans="1:9" ht="32.25" customHeight="1" x14ac:dyDescent="0.2">
      <c r="A66" s="280">
        <v>57</v>
      </c>
      <c r="B66" s="298" t="s">
        <v>536</v>
      </c>
      <c r="C66" s="205">
        <v>0</v>
      </c>
      <c r="D66" s="149" t="s">
        <v>12</v>
      </c>
      <c r="E66" s="120">
        <v>0</v>
      </c>
      <c r="F66" s="299">
        <f>C66*E66</f>
        <v>0</v>
      </c>
      <c r="G66"/>
      <c r="H66" s="25"/>
      <c r="I66" s="26"/>
    </row>
    <row r="67" spans="1:9" ht="30" customHeight="1" x14ac:dyDescent="0.2">
      <c r="A67" s="280">
        <v>58</v>
      </c>
      <c r="B67" s="298" t="s">
        <v>537</v>
      </c>
      <c r="C67" s="205">
        <v>0</v>
      </c>
      <c r="D67" s="149" t="s">
        <v>12</v>
      </c>
      <c r="E67" s="120">
        <v>0</v>
      </c>
      <c r="F67" s="299">
        <f>C67*E67</f>
        <v>0</v>
      </c>
      <c r="G67"/>
      <c r="H67" s="25"/>
      <c r="I67" s="26"/>
    </row>
    <row r="68" spans="1:9" ht="30" customHeight="1" x14ac:dyDescent="0.2">
      <c r="A68" s="280">
        <v>59</v>
      </c>
      <c r="B68" s="298" t="s">
        <v>539</v>
      </c>
      <c r="C68" s="205">
        <v>0</v>
      </c>
      <c r="D68" s="284" t="s">
        <v>13</v>
      </c>
      <c r="E68" s="120">
        <v>0</v>
      </c>
      <c r="F68" s="299">
        <f>C68*E68</f>
        <v>0</v>
      </c>
      <c r="G68"/>
      <c r="H68" s="25"/>
      <c r="I68" s="26"/>
    </row>
    <row r="69" spans="1:9" ht="26.25" customHeight="1" x14ac:dyDescent="0.2">
      <c r="A69" s="280">
        <v>60</v>
      </c>
      <c r="B69" s="298" t="s">
        <v>538</v>
      </c>
      <c r="C69" s="205">
        <v>0</v>
      </c>
      <c r="D69" s="284" t="s">
        <v>13</v>
      </c>
      <c r="E69" s="120">
        <v>0</v>
      </c>
      <c r="F69" s="299">
        <f>C69*E69</f>
        <v>0</v>
      </c>
      <c r="G69"/>
      <c r="H69" s="25"/>
      <c r="I69" s="26"/>
    </row>
    <row r="70" spans="1:9" ht="26.25" customHeight="1" x14ac:dyDescent="0.2">
      <c r="A70" s="280">
        <v>61</v>
      </c>
      <c r="B70" s="298" t="s">
        <v>540</v>
      </c>
      <c r="C70" s="205">
        <v>0</v>
      </c>
      <c r="D70" s="284" t="s">
        <v>13</v>
      </c>
      <c r="E70" s="120">
        <v>0</v>
      </c>
      <c r="F70" s="299">
        <f>C70*E70</f>
        <v>0</v>
      </c>
      <c r="G70"/>
      <c r="H70" s="25"/>
      <c r="I70" s="26"/>
    </row>
    <row r="71" spans="1:9" ht="14.25" x14ac:dyDescent="0.2">
      <c r="A71" s="95"/>
      <c r="B71" s="119"/>
      <c r="C71" s="145"/>
      <c r="D71" s="145"/>
      <c r="E71" s="154" t="s">
        <v>31</v>
      </c>
      <c r="F71" s="155">
        <f>SUM(F10:F70)</f>
        <v>0</v>
      </c>
      <c r="G71"/>
      <c r="I71" s="63"/>
    </row>
    <row r="72" spans="1:9" ht="35.25" customHeight="1" x14ac:dyDescent="0.25">
      <c r="A72" s="66"/>
      <c r="B72" s="156" t="s">
        <v>441</v>
      </c>
      <c r="C72" s="157"/>
      <c r="D72" s="157"/>
      <c r="E72" s="8"/>
      <c r="F72" s="67"/>
      <c r="G72"/>
    </row>
    <row r="73" spans="1:9" ht="51" x14ac:dyDescent="0.2">
      <c r="A73" s="158" t="s">
        <v>0</v>
      </c>
      <c r="B73" s="159" t="s">
        <v>1</v>
      </c>
      <c r="C73" s="159" t="s">
        <v>2</v>
      </c>
      <c r="D73" s="159" t="s">
        <v>3</v>
      </c>
      <c r="E73" s="160" t="s">
        <v>4</v>
      </c>
      <c r="F73" s="161" t="s">
        <v>5</v>
      </c>
      <c r="G73"/>
    </row>
    <row r="74" spans="1:9" ht="14.25" x14ac:dyDescent="0.2">
      <c r="A74" s="144" t="s">
        <v>6</v>
      </c>
      <c r="B74" s="145" t="s">
        <v>7</v>
      </c>
      <c r="C74" s="145" t="s">
        <v>8</v>
      </c>
      <c r="D74" s="145" t="s">
        <v>9</v>
      </c>
      <c r="E74" s="162" t="s">
        <v>10</v>
      </c>
      <c r="F74" s="146" t="s">
        <v>11</v>
      </c>
      <c r="G74"/>
    </row>
    <row r="75" spans="1:9" ht="26.25" customHeight="1" x14ac:dyDescent="0.2">
      <c r="A75" s="64">
        <v>1</v>
      </c>
      <c r="B75" s="119" t="s">
        <v>440</v>
      </c>
      <c r="C75" s="224">
        <v>1300</v>
      </c>
      <c r="D75" s="137" t="s">
        <v>29</v>
      </c>
      <c r="E75" s="163">
        <v>0</v>
      </c>
      <c r="F75" s="147">
        <f>C75*E75</f>
        <v>0</v>
      </c>
      <c r="G75"/>
      <c r="H75" s="25"/>
      <c r="I75" s="26"/>
    </row>
    <row r="76" spans="1:9" ht="14.25" x14ac:dyDescent="0.2">
      <c r="A76" s="95">
        <v>2</v>
      </c>
      <c r="B76" s="119" t="s">
        <v>32</v>
      </c>
      <c r="C76" s="224">
        <v>0</v>
      </c>
      <c r="D76" s="125" t="s">
        <v>33</v>
      </c>
      <c r="E76" s="163">
        <v>0</v>
      </c>
      <c r="F76" s="147">
        <f t="shared" ref="F76:F128" si="1">C76*E76</f>
        <v>0</v>
      </c>
      <c r="G76"/>
      <c r="H76" s="25"/>
      <c r="I76" s="26"/>
    </row>
    <row r="77" spans="1:9" ht="14.25" x14ac:dyDescent="0.2">
      <c r="A77" s="95">
        <v>3</v>
      </c>
      <c r="B77" s="119" t="s">
        <v>362</v>
      </c>
      <c r="C77" s="224">
        <v>80</v>
      </c>
      <c r="D77" s="125" t="s">
        <v>33</v>
      </c>
      <c r="E77" s="163">
        <v>0</v>
      </c>
      <c r="F77" s="147">
        <f t="shared" si="1"/>
        <v>0</v>
      </c>
      <c r="G77"/>
      <c r="H77" s="25"/>
      <c r="I77" s="26"/>
    </row>
    <row r="78" spans="1:9" ht="14.25" x14ac:dyDescent="0.2">
      <c r="A78" s="64">
        <v>4</v>
      </c>
      <c r="B78" s="119" t="s">
        <v>34</v>
      </c>
      <c r="C78" s="224">
        <v>80</v>
      </c>
      <c r="D78" s="125" t="s">
        <v>33</v>
      </c>
      <c r="E78" s="163">
        <v>0</v>
      </c>
      <c r="F78" s="147">
        <f t="shared" si="1"/>
        <v>0</v>
      </c>
      <c r="G78"/>
      <c r="H78" s="25"/>
      <c r="I78" s="26"/>
    </row>
    <row r="79" spans="1:9" s="40" customFormat="1" ht="14.25" x14ac:dyDescent="0.2">
      <c r="A79" s="95">
        <v>5</v>
      </c>
      <c r="B79" s="43" t="s">
        <v>292</v>
      </c>
      <c r="C79" s="224">
        <v>0</v>
      </c>
      <c r="D79" s="149" t="s">
        <v>33</v>
      </c>
      <c r="E79" s="163">
        <v>0</v>
      </c>
      <c r="F79" s="147">
        <f t="shared" si="1"/>
        <v>0</v>
      </c>
      <c r="G79" s="39"/>
      <c r="H79" s="49"/>
      <c r="I79" s="41"/>
    </row>
    <row r="80" spans="1:9" ht="14.25" x14ac:dyDescent="0.2">
      <c r="A80" s="95">
        <v>6</v>
      </c>
      <c r="B80" s="119" t="s">
        <v>37</v>
      </c>
      <c r="C80" s="224">
        <v>0</v>
      </c>
      <c r="D80" s="137" t="s">
        <v>33</v>
      </c>
      <c r="E80" s="163">
        <v>0</v>
      </c>
      <c r="F80" s="147">
        <f t="shared" si="1"/>
        <v>0</v>
      </c>
      <c r="G80"/>
      <c r="H80" s="25"/>
      <c r="I80" s="26"/>
    </row>
    <row r="81" spans="1:9" ht="14.25" x14ac:dyDescent="0.2">
      <c r="A81" s="64">
        <v>7</v>
      </c>
      <c r="B81" s="119" t="s">
        <v>35</v>
      </c>
      <c r="C81" s="224">
        <v>160</v>
      </c>
      <c r="D81" s="137" t="s">
        <v>33</v>
      </c>
      <c r="E81" s="163">
        <v>0</v>
      </c>
      <c r="F81" s="147">
        <f t="shared" si="1"/>
        <v>0</v>
      </c>
      <c r="G81"/>
      <c r="H81" s="25"/>
      <c r="I81" s="26"/>
    </row>
    <row r="82" spans="1:9" ht="14.25" x14ac:dyDescent="0.2">
      <c r="A82" s="95">
        <v>8</v>
      </c>
      <c r="B82" s="119" t="s">
        <v>363</v>
      </c>
      <c r="C82" s="224">
        <v>0</v>
      </c>
      <c r="D82" s="137" t="s">
        <v>33</v>
      </c>
      <c r="E82" s="163">
        <v>0</v>
      </c>
      <c r="F82" s="147">
        <f t="shared" si="1"/>
        <v>0</v>
      </c>
      <c r="G82"/>
      <c r="H82" s="25"/>
      <c r="I82" s="26"/>
    </row>
    <row r="83" spans="1:9" ht="14.25" x14ac:dyDescent="0.2">
      <c r="A83" s="95">
        <v>9</v>
      </c>
      <c r="B83" s="119" t="s">
        <v>364</v>
      </c>
      <c r="C83" s="224">
        <v>20</v>
      </c>
      <c r="D83" s="137" t="s">
        <v>33</v>
      </c>
      <c r="E83" s="163">
        <v>0</v>
      </c>
      <c r="F83" s="147">
        <f t="shared" si="1"/>
        <v>0</v>
      </c>
      <c r="G83"/>
      <c r="H83" s="25"/>
      <c r="I83" s="26"/>
    </row>
    <row r="84" spans="1:9" ht="14.25" x14ac:dyDescent="0.2">
      <c r="A84" s="64">
        <v>10</v>
      </c>
      <c r="B84" s="119" t="s">
        <v>38</v>
      </c>
      <c r="C84" s="224">
        <v>0</v>
      </c>
      <c r="D84" s="137" t="s">
        <v>33</v>
      </c>
      <c r="E84" s="163">
        <v>0</v>
      </c>
      <c r="F84" s="147">
        <f t="shared" si="1"/>
        <v>0</v>
      </c>
      <c r="G84"/>
      <c r="H84" s="25"/>
      <c r="I84" s="26"/>
    </row>
    <row r="85" spans="1:9" ht="25.5" x14ac:dyDescent="0.2">
      <c r="A85" s="95">
        <v>11</v>
      </c>
      <c r="B85" s="119" t="s">
        <v>36</v>
      </c>
      <c r="C85" s="224">
        <v>50</v>
      </c>
      <c r="D85" s="137" t="s">
        <v>33</v>
      </c>
      <c r="E85" s="163">
        <v>0</v>
      </c>
      <c r="F85" s="147">
        <f t="shared" si="1"/>
        <v>0</v>
      </c>
      <c r="G85"/>
      <c r="H85" s="25"/>
      <c r="I85" s="26"/>
    </row>
    <row r="86" spans="1:9" s="40" customFormat="1" ht="14.25" x14ac:dyDescent="0.2">
      <c r="A86" s="95">
        <v>12</v>
      </c>
      <c r="B86" s="43" t="s">
        <v>416</v>
      </c>
      <c r="C86" s="224">
        <v>0</v>
      </c>
      <c r="D86" s="149" t="s">
        <v>33</v>
      </c>
      <c r="E86" s="163">
        <v>0</v>
      </c>
      <c r="F86" s="147">
        <f t="shared" si="1"/>
        <v>0</v>
      </c>
      <c r="G86" s="39"/>
      <c r="H86" s="49"/>
      <c r="I86" s="41"/>
    </row>
    <row r="87" spans="1:9" ht="51" x14ac:dyDescent="0.2">
      <c r="A87" s="64">
        <v>13</v>
      </c>
      <c r="B87" s="119" t="s">
        <v>417</v>
      </c>
      <c r="C87" s="224">
        <v>100</v>
      </c>
      <c r="D87" s="125" t="s">
        <v>33</v>
      </c>
      <c r="E87" s="163">
        <v>0</v>
      </c>
      <c r="F87" s="147">
        <f t="shared" si="1"/>
        <v>0</v>
      </c>
      <c r="G87"/>
      <c r="H87" s="25"/>
      <c r="I87" s="26"/>
    </row>
    <row r="88" spans="1:9" ht="38.25" x14ac:dyDescent="0.2">
      <c r="A88" s="95">
        <v>14</v>
      </c>
      <c r="B88" s="119" t="s">
        <v>41</v>
      </c>
      <c r="C88" s="224">
        <v>0</v>
      </c>
      <c r="D88" s="125" t="s">
        <v>33</v>
      </c>
      <c r="E88" s="163">
        <v>0</v>
      </c>
      <c r="F88" s="147">
        <f t="shared" si="1"/>
        <v>0</v>
      </c>
      <c r="G88"/>
      <c r="H88" s="25"/>
      <c r="I88" s="26"/>
    </row>
    <row r="89" spans="1:9" ht="14.25" x14ac:dyDescent="0.2">
      <c r="A89" s="95">
        <v>15</v>
      </c>
      <c r="B89" s="119" t="s">
        <v>43</v>
      </c>
      <c r="C89" s="224">
        <v>60</v>
      </c>
      <c r="D89" s="125" t="s">
        <v>33</v>
      </c>
      <c r="E89" s="163">
        <v>0</v>
      </c>
      <c r="F89" s="147">
        <f t="shared" si="1"/>
        <v>0</v>
      </c>
      <c r="G89"/>
      <c r="H89" s="25"/>
      <c r="I89" s="26"/>
    </row>
    <row r="90" spans="1:9" ht="14.25" x14ac:dyDescent="0.2">
      <c r="A90" s="64">
        <v>16</v>
      </c>
      <c r="B90" s="119" t="s">
        <v>42</v>
      </c>
      <c r="C90" s="224">
        <v>0</v>
      </c>
      <c r="D90" s="125" t="s">
        <v>29</v>
      </c>
      <c r="E90" s="163">
        <v>0</v>
      </c>
      <c r="F90" s="147">
        <f t="shared" si="1"/>
        <v>0</v>
      </c>
      <c r="G90"/>
      <c r="H90" s="25"/>
      <c r="I90" s="26"/>
    </row>
    <row r="91" spans="1:9" ht="14.25" x14ac:dyDescent="0.2">
      <c r="A91" s="95">
        <v>17</v>
      </c>
      <c r="B91" s="119" t="s">
        <v>39</v>
      </c>
      <c r="C91" s="224">
        <v>30</v>
      </c>
      <c r="D91" s="125" t="s">
        <v>33</v>
      </c>
      <c r="E91" s="163">
        <v>0</v>
      </c>
      <c r="F91" s="147">
        <f t="shared" si="1"/>
        <v>0</v>
      </c>
      <c r="G91"/>
      <c r="H91" s="25"/>
      <c r="I91" s="26"/>
    </row>
    <row r="92" spans="1:9" ht="25.5" x14ac:dyDescent="0.2">
      <c r="A92" s="95">
        <v>18</v>
      </c>
      <c r="B92" s="119" t="s">
        <v>40</v>
      </c>
      <c r="C92" s="224">
        <v>0</v>
      </c>
      <c r="D92" s="125" t="s">
        <v>13</v>
      </c>
      <c r="E92" s="163">
        <v>0</v>
      </c>
      <c r="F92" s="147">
        <f t="shared" si="1"/>
        <v>0</v>
      </c>
      <c r="G92"/>
      <c r="H92" s="25"/>
      <c r="I92" s="26"/>
    </row>
    <row r="93" spans="1:9" ht="25.5" x14ac:dyDescent="0.2">
      <c r="A93" s="64">
        <v>19</v>
      </c>
      <c r="B93" s="119" t="s">
        <v>50</v>
      </c>
      <c r="C93" s="224">
        <v>20</v>
      </c>
      <c r="D93" s="125" t="s">
        <v>33</v>
      </c>
      <c r="E93" s="163">
        <v>0</v>
      </c>
      <c r="F93" s="147">
        <f t="shared" si="1"/>
        <v>0</v>
      </c>
      <c r="G93"/>
      <c r="H93" s="25"/>
      <c r="I93" s="26"/>
    </row>
    <row r="94" spans="1:9" ht="51" x14ac:dyDescent="0.2">
      <c r="A94" s="95">
        <v>20</v>
      </c>
      <c r="B94" s="119" t="s">
        <v>458</v>
      </c>
      <c r="C94" s="224">
        <v>110</v>
      </c>
      <c r="D94" s="125" t="s">
        <v>29</v>
      </c>
      <c r="E94" s="163">
        <v>0</v>
      </c>
      <c r="F94" s="147">
        <f t="shared" si="1"/>
        <v>0</v>
      </c>
      <c r="G94"/>
      <c r="H94" s="25"/>
      <c r="I94" s="26"/>
    </row>
    <row r="95" spans="1:9" s="40" customFormat="1" ht="14.25" x14ac:dyDescent="0.2">
      <c r="A95" s="95">
        <v>21</v>
      </c>
      <c r="B95" s="164" t="s">
        <v>291</v>
      </c>
      <c r="C95" s="224">
        <v>50</v>
      </c>
      <c r="D95" s="149" t="s">
        <v>33</v>
      </c>
      <c r="E95" s="163">
        <v>0</v>
      </c>
      <c r="F95" s="147">
        <f t="shared" si="1"/>
        <v>0</v>
      </c>
      <c r="G95" s="39"/>
      <c r="H95" s="49"/>
      <c r="I95" s="41"/>
    </row>
    <row r="96" spans="1:9" ht="51" x14ac:dyDescent="0.2">
      <c r="A96" s="64">
        <v>22</v>
      </c>
      <c r="B96" s="126" t="s">
        <v>459</v>
      </c>
      <c r="C96" s="224">
        <v>100</v>
      </c>
      <c r="D96" s="125" t="s">
        <v>33</v>
      </c>
      <c r="E96" s="163">
        <v>0</v>
      </c>
      <c r="F96" s="147">
        <f t="shared" si="1"/>
        <v>0</v>
      </c>
      <c r="G96"/>
      <c r="H96" s="25"/>
      <c r="I96" s="26"/>
    </row>
    <row r="97" spans="1:9" s="13" customFormat="1" ht="25.5" x14ac:dyDescent="0.2">
      <c r="A97" s="95">
        <v>23</v>
      </c>
      <c r="B97" s="165" t="s">
        <v>351</v>
      </c>
      <c r="C97" s="224">
        <v>50</v>
      </c>
      <c r="D97" s="137" t="s">
        <v>33</v>
      </c>
      <c r="E97" s="163">
        <v>0</v>
      </c>
      <c r="F97" s="147">
        <f t="shared" si="1"/>
        <v>0</v>
      </c>
      <c r="G97" s="24"/>
      <c r="H97" s="31"/>
      <c r="I97" s="32"/>
    </row>
    <row r="98" spans="1:9" ht="14.25" x14ac:dyDescent="0.2">
      <c r="A98" s="95">
        <v>24</v>
      </c>
      <c r="B98" s="119" t="s">
        <v>365</v>
      </c>
      <c r="C98" s="224">
        <v>50</v>
      </c>
      <c r="D98" s="166" t="s">
        <v>33</v>
      </c>
      <c r="E98" s="163">
        <v>0</v>
      </c>
      <c r="F98" s="147">
        <f t="shared" si="1"/>
        <v>0</v>
      </c>
      <c r="G98"/>
      <c r="H98" s="25"/>
      <c r="I98" s="26"/>
    </row>
    <row r="99" spans="1:9" ht="28.5" customHeight="1" x14ac:dyDescent="0.2">
      <c r="A99" s="64">
        <v>25</v>
      </c>
      <c r="B99" s="119" t="s">
        <v>412</v>
      </c>
      <c r="C99" s="224">
        <v>100</v>
      </c>
      <c r="D99" s="137" t="s">
        <v>33</v>
      </c>
      <c r="E99" s="163">
        <v>0</v>
      </c>
      <c r="F99" s="147">
        <f t="shared" si="1"/>
        <v>0</v>
      </c>
      <c r="G99"/>
      <c r="H99" s="25"/>
      <c r="I99" s="26"/>
    </row>
    <row r="100" spans="1:9" ht="28.5" customHeight="1" x14ac:dyDescent="0.2">
      <c r="A100" s="95">
        <v>26</v>
      </c>
      <c r="B100" s="151" t="s">
        <v>44</v>
      </c>
      <c r="C100" s="224">
        <v>0</v>
      </c>
      <c r="D100" s="137" t="s">
        <v>29</v>
      </c>
      <c r="E100" s="163">
        <v>0</v>
      </c>
      <c r="F100" s="147">
        <f t="shared" si="1"/>
        <v>0</v>
      </c>
      <c r="G100"/>
      <c r="H100" s="25"/>
      <c r="I100" s="26"/>
    </row>
    <row r="101" spans="1:9" ht="140.25" x14ac:dyDescent="0.2">
      <c r="A101" s="95">
        <v>27</v>
      </c>
      <c r="B101" s="126" t="s">
        <v>411</v>
      </c>
      <c r="C101" s="224">
        <v>200</v>
      </c>
      <c r="D101" s="125" t="s">
        <v>93</v>
      </c>
      <c r="E101" s="163">
        <v>0</v>
      </c>
      <c r="F101" s="147">
        <f t="shared" si="1"/>
        <v>0</v>
      </c>
      <c r="G101"/>
      <c r="H101" s="25"/>
      <c r="I101" s="26"/>
    </row>
    <row r="102" spans="1:9" ht="12.75" customHeight="1" x14ac:dyDescent="0.2">
      <c r="A102" s="64">
        <v>28</v>
      </c>
      <c r="B102" s="127" t="s">
        <v>53</v>
      </c>
      <c r="C102" s="224">
        <v>0</v>
      </c>
      <c r="D102" s="125" t="s">
        <v>29</v>
      </c>
      <c r="E102" s="163">
        <v>0</v>
      </c>
      <c r="F102" s="147">
        <f t="shared" si="1"/>
        <v>0</v>
      </c>
      <c r="G102"/>
      <c r="H102" s="25"/>
      <c r="I102" s="26"/>
    </row>
    <row r="103" spans="1:9" ht="38.25" x14ac:dyDescent="0.2">
      <c r="A103" s="95">
        <v>29</v>
      </c>
      <c r="B103" s="119" t="s">
        <v>48</v>
      </c>
      <c r="C103" s="224">
        <v>50</v>
      </c>
      <c r="D103" s="125" t="s">
        <v>33</v>
      </c>
      <c r="E103" s="163">
        <v>0</v>
      </c>
      <c r="F103" s="147">
        <f t="shared" si="1"/>
        <v>0</v>
      </c>
      <c r="G103"/>
      <c r="H103" s="25"/>
      <c r="I103" s="26"/>
    </row>
    <row r="104" spans="1:9" ht="25.5" x14ac:dyDescent="0.2">
      <c r="A104" s="95">
        <v>30</v>
      </c>
      <c r="B104" s="119" t="s">
        <v>460</v>
      </c>
      <c r="C104" s="224">
        <v>150</v>
      </c>
      <c r="D104" s="125" t="s">
        <v>29</v>
      </c>
      <c r="E104" s="163">
        <v>0</v>
      </c>
      <c r="F104" s="147">
        <f t="shared" si="1"/>
        <v>0</v>
      </c>
      <c r="G104"/>
      <c r="H104" s="25"/>
      <c r="I104" s="26"/>
    </row>
    <row r="105" spans="1:9" ht="66" customHeight="1" x14ac:dyDescent="0.2">
      <c r="A105" s="64">
        <v>31</v>
      </c>
      <c r="B105" s="119" t="s">
        <v>49</v>
      </c>
      <c r="C105" s="224">
        <v>100</v>
      </c>
      <c r="D105" s="125" t="s">
        <v>33</v>
      </c>
      <c r="E105" s="163">
        <v>0</v>
      </c>
      <c r="F105" s="147">
        <f t="shared" si="1"/>
        <v>0</v>
      </c>
      <c r="G105"/>
      <c r="H105" s="25"/>
      <c r="I105" s="26"/>
    </row>
    <row r="106" spans="1:9" ht="24" customHeight="1" x14ac:dyDescent="0.2">
      <c r="A106" s="95">
        <v>32</v>
      </c>
      <c r="B106" s="136" t="s">
        <v>461</v>
      </c>
      <c r="C106" s="224">
        <v>60</v>
      </c>
      <c r="D106" s="125" t="s">
        <v>33</v>
      </c>
      <c r="E106" s="163">
        <v>0</v>
      </c>
      <c r="F106" s="147">
        <f t="shared" si="1"/>
        <v>0</v>
      </c>
      <c r="G106"/>
      <c r="H106" s="25"/>
      <c r="I106" s="26"/>
    </row>
    <row r="107" spans="1:9" s="16" customFormat="1" ht="25.5" x14ac:dyDescent="0.2">
      <c r="A107" s="95">
        <v>33</v>
      </c>
      <c r="B107" s="167" t="s">
        <v>462</v>
      </c>
      <c r="C107" s="224">
        <v>5</v>
      </c>
      <c r="D107" s="137" t="s">
        <v>29</v>
      </c>
      <c r="E107" s="163">
        <v>0</v>
      </c>
      <c r="F107" s="147">
        <f t="shared" si="1"/>
        <v>0</v>
      </c>
      <c r="G107" s="122"/>
      <c r="H107" s="123"/>
      <c r="I107" s="124"/>
    </row>
    <row r="108" spans="1:9" s="16" customFormat="1" ht="25.5" x14ac:dyDescent="0.2">
      <c r="A108" s="64">
        <v>34</v>
      </c>
      <c r="B108" s="167" t="s">
        <v>463</v>
      </c>
      <c r="C108" s="224">
        <v>5</v>
      </c>
      <c r="D108" s="137" t="s">
        <v>33</v>
      </c>
      <c r="E108" s="163">
        <v>0</v>
      </c>
      <c r="F108" s="147">
        <f t="shared" si="1"/>
        <v>0</v>
      </c>
      <c r="G108" s="122"/>
      <c r="H108" s="123"/>
      <c r="I108" s="124"/>
    </row>
    <row r="109" spans="1:9" ht="79.5" customHeight="1" x14ac:dyDescent="0.2">
      <c r="A109" s="95">
        <v>35</v>
      </c>
      <c r="B109" s="119" t="s">
        <v>54</v>
      </c>
      <c r="C109" s="224">
        <v>200</v>
      </c>
      <c r="D109" s="125" t="s">
        <v>29</v>
      </c>
      <c r="E109" s="163">
        <v>0</v>
      </c>
      <c r="F109" s="147">
        <f t="shared" si="1"/>
        <v>0</v>
      </c>
      <c r="G109"/>
      <c r="H109" s="25"/>
      <c r="I109" s="26"/>
    </row>
    <row r="110" spans="1:9" ht="14.25" x14ac:dyDescent="0.2">
      <c r="A110" s="95">
        <v>36</v>
      </c>
      <c r="B110" s="119" t="s">
        <v>46</v>
      </c>
      <c r="C110" s="224">
        <v>250</v>
      </c>
      <c r="D110" s="125" t="s">
        <v>33</v>
      </c>
      <c r="E110" s="163">
        <v>0</v>
      </c>
      <c r="F110" s="147">
        <f t="shared" si="1"/>
        <v>0</v>
      </c>
      <c r="G110"/>
      <c r="H110" s="25"/>
      <c r="I110" s="26"/>
    </row>
    <row r="111" spans="1:9" s="40" customFormat="1" ht="14.25" x14ac:dyDescent="0.2">
      <c r="A111" s="64">
        <v>37</v>
      </c>
      <c r="B111" s="43" t="s">
        <v>293</v>
      </c>
      <c r="C111" s="224">
        <v>0</v>
      </c>
      <c r="D111" s="149" t="s">
        <v>33</v>
      </c>
      <c r="E111" s="163">
        <v>0</v>
      </c>
      <c r="F111" s="147">
        <f t="shared" si="1"/>
        <v>0</v>
      </c>
      <c r="G111" s="39"/>
      <c r="H111" s="49"/>
      <c r="I111" s="41"/>
    </row>
    <row r="112" spans="1:9" ht="14.25" x14ac:dyDescent="0.2">
      <c r="A112" s="95">
        <v>38</v>
      </c>
      <c r="B112" s="119" t="s">
        <v>413</v>
      </c>
      <c r="C112" s="224">
        <v>10</v>
      </c>
      <c r="D112" s="125" t="s">
        <v>29</v>
      </c>
      <c r="E112" s="163">
        <v>0</v>
      </c>
      <c r="F112" s="147">
        <f t="shared" si="1"/>
        <v>0</v>
      </c>
      <c r="G112"/>
      <c r="H112" s="25"/>
      <c r="I112" s="26"/>
    </row>
    <row r="113" spans="1:9" ht="14.25" x14ac:dyDescent="0.2">
      <c r="A113" s="95">
        <v>39</v>
      </c>
      <c r="B113" s="119" t="s">
        <v>361</v>
      </c>
      <c r="C113" s="224">
        <v>12</v>
      </c>
      <c r="D113" s="125" t="s">
        <v>29</v>
      </c>
      <c r="E113" s="163">
        <v>0</v>
      </c>
      <c r="F113" s="147">
        <f t="shared" si="1"/>
        <v>0</v>
      </c>
      <c r="G113"/>
      <c r="H113" s="25"/>
      <c r="I113" s="26"/>
    </row>
    <row r="114" spans="1:9" ht="14.25" x14ac:dyDescent="0.2">
      <c r="A114" s="64">
        <v>40</v>
      </c>
      <c r="B114" s="119" t="s">
        <v>366</v>
      </c>
      <c r="C114" s="224">
        <v>0</v>
      </c>
      <c r="D114" s="125" t="s">
        <v>29</v>
      </c>
      <c r="E114" s="163">
        <v>0</v>
      </c>
      <c r="F114" s="147">
        <f t="shared" si="1"/>
        <v>0</v>
      </c>
      <c r="G114"/>
      <c r="H114" s="25"/>
      <c r="I114" s="26"/>
    </row>
    <row r="115" spans="1:9" ht="28.5" customHeight="1" x14ac:dyDescent="0.2">
      <c r="A115" s="95">
        <v>41</v>
      </c>
      <c r="B115" s="126" t="s">
        <v>47</v>
      </c>
      <c r="C115" s="224">
        <v>0</v>
      </c>
      <c r="D115" s="125" t="s">
        <v>33</v>
      </c>
      <c r="E115" s="163">
        <v>0</v>
      </c>
      <c r="F115" s="147">
        <f t="shared" si="1"/>
        <v>0</v>
      </c>
      <c r="G115"/>
      <c r="H115" s="25"/>
      <c r="I115" s="26"/>
    </row>
    <row r="116" spans="1:9" ht="14.25" x14ac:dyDescent="0.2">
      <c r="A116" s="95">
        <v>42</v>
      </c>
      <c r="B116" s="127" t="s">
        <v>51</v>
      </c>
      <c r="C116" s="224">
        <v>20</v>
      </c>
      <c r="D116" s="125" t="s">
        <v>29</v>
      </c>
      <c r="E116" s="163">
        <v>0</v>
      </c>
      <c r="F116" s="147">
        <f t="shared" si="1"/>
        <v>0</v>
      </c>
      <c r="G116"/>
      <c r="H116" s="25"/>
      <c r="I116" s="26"/>
    </row>
    <row r="117" spans="1:9" ht="14.25" x14ac:dyDescent="0.2">
      <c r="A117" s="64">
        <v>43</v>
      </c>
      <c r="B117" s="127" t="s">
        <v>414</v>
      </c>
      <c r="C117" s="224">
        <v>0</v>
      </c>
      <c r="D117" s="125" t="s">
        <v>29</v>
      </c>
      <c r="E117" s="163">
        <v>0</v>
      </c>
      <c r="F117" s="147">
        <f t="shared" si="1"/>
        <v>0</v>
      </c>
      <c r="G117"/>
      <c r="H117" s="25"/>
      <c r="I117" s="26"/>
    </row>
    <row r="118" spans="1:9" ht="14.25" x14ac:dyDescent="0.2">
      <c r="A118" s="95">
        <v>44</v>
      </c>
      <c r="B118" s="119" t="s">
        <v>415</v>
      </c>
      <c r="C118" s="224">
        <v>10</v>
      </c>
      <c r="D118" s="137" t="s">
        <v>29</v>
      </c>
      <c r="E118" s="163">
        <v>0</v>
      </c>
      <c r="F118" s="147">
        <f t="shared" si="1"/>
        <v>0</v>
      </c>
      <c r="G118"/>
      <c r="H118" s="25"/>
      <c r="I118" s="26"/>
    </row>
    <row r="119" spans="1:9" ht="14.25" x14ac:dyDescent="0.2">
      <c r="A119" s="95">
        <v>45</v>
      </c>
      <c r="B119" s="138" t="s">
        <v>328</v>
      </c>
      <c r="C119" s="224">
        <v>0</v>
      </c>
      <c r="D119" s="137" t="s">
        <v>29</v>
      </c>
      <c r="E119" s="163">
        <v>0</v>
      </c>
      <c r="F119" s="147">
        <f t="shared" si="1"/>
        <v>0</v>
      </c>
      <c r="G119"/>
      <c r="H119" s="25"/>
      <c r="I119" s="26"/>
    </row>
    <row r="120" spans="1:9" ht="14.25" x14ac:dyDescent="0.2">
      <c r="A120" s="64">
        <v>46</v>
      </c>
      <c r="B120" s="138" t="s">
        <v>329</v>
      </c>
      <c r="C120" s="224">
        <v>0</v>
      </c>
      <c r="D120" s="137" t="s">
        <v>29</v>
      </c>
      <c r="E120" s="163">
        <v>0</v>
      </c>
      <c r="F120" s="147">
        <f t="shared" si="1"/>
        <v>0</v>
      </c>
      <c r="G120"/>
      <c r="H120" s="25"/>
      <c r="I120" s="26"/>
    </row>
    <row r="121" spans="1:9" s="40" customFormat="1" ht="14.25" x14ac:dyDescent="0.2">
      <c r="A121" s="95">
        <v>47</v>
      </c>
      <c r="B121" s="164" t="s">
        <v>322</v>
      </c>
      <c r="C121" s="224">
        <v>0</v>
      </c>
      <c r="D121" s="149" t="s">
        <v>33</v>
      </c>
      <c r="E121" s="163">
        <v>0</v>
      </c>
      <c r="F121" s="147">
        <f t="shared" si="1"/>
        <v>0</v>
      </c>
      <c r="G121" s="39"/>
      <c r="H121" s="49"/>
      <c r="I121" s="41"/>
    </row>
    <row r="122" spans="1:9" ht="14.25" x14ac:dyDescent="0.2">
      <c r="A122" s="95">
        <v>48</v>
      </c>
      <c r="B122" s="4" t="s">
        <v>52</v>
      </c>
      <c r="C122" s="224">
        <v>10</v>
      </c>
      <c r="D122" s="125" t="s">
        <v>13</v>
      </c>
      <c r="E122" s="163">
        <v>0</v>
      </c>
      <c r="F122" s="147">
        <f t="shared" si="1"/>
        <v>0</v>
      </c>
      <c r="G122"/>
      <c r="H122" s="25"/>
      <c r="I122" s="26"/>
    </row>
    <row r="123" spans="1:9" ht="14.25" x14ac:dyDescent="0.2">
      <c r="A123" s="64">
        <v>49</v>
      </c>
      <c r="B123" s="119" t="s">
        <v>45</v>
      </c>
      <c r="C123" s="224">
        <v>5</v>
      </c>
      <c r="D123" s="125" t="s">
        <v>12</v>
      </c>
      <c r="E123" s="163">
        <v>0</v>
      </c>
      <c r="F123" s="147">
        <f t="shared" si="1"/>
        <v>0</v>
      </c>
      <c r="G123"/>
      <c r="H123" s="25"/>
      <c r="I123" s="26"/>
    </row>
    <row r="124" spans="1:9" ht="14.25" x14ac:dyDescent="0.2">
      <c r="A124" s="95">
        <v>50</v>
      </c>
      <c r="B124" s="30" t="s">
        <v>276</v>
      </c>
      <c r="C124" s="224">
        <v>0</v>
      </c>
      <c r="D124" s="125" t="s">
        <v>13</v>
      </c>
      <c r="E124" s="163">
        <v>0</v>
      </c>
      <c r="F124" s="147">
        <f t="shared" si="1"/>
        <v>0</v>
      </c>
      <c r="G124"/>
      <c r="H124" s="25"/>
      <c r="I124" s="26"/>
    </row>
    <row r="125" spans="1:9" ht="14.25" x14ac:dyDescent="0.2">
      <c r="A125" s="95">
        <v>51</v>
      </c>
      <c r="B125" s="119" t="s">
        <v>464</v>
      </c>
      <c r="C125" s="224">
        <v>2</v>
      </c>
      <c r="D125" s="125" t="s">
        <v>13</v>
      </c>
      <c r="E125" s="163">
        <v>0</v>
      </c>
      <c r="F125" s="147">
        <f t="shared" si="1"/>
        <v>0</v>
      </c>
      <c r="G125"/>
      <c r="H125" s="25"/>
      <c r="I125" s="26"/>
    </row>
    <row r="126" spans="1:9" ht="25.5" x14ac:dyDescent="0.2">
      <c r="A126" s="64">
        <v>52</v>
      </c>
      <c r="B126" s="119" t="s">
        <v>465</v>
      </c>
      <c r="C126" s="224">
        <v>40</v>
      </c>
      <c r="D126" s="125" t="s">
        <v>29</v>
      </c>
      <c r="E126" s="163">
        <v>0</v>
      </c>
      <c r="F126" s="147">
        <f t="shared" si="1"/>
        <v>0</v>
      </c>
      <c r="G126"/>
      <c r="H126" s="25"/>
      <c r="I126" s="26"/>
    </row>
    <row r="127" spans="1:9" s="35" customFormat="1" ht="14.25" x14ac:dyDescent="0.2">
      <c r="A127" s="95">
        <v>53</v>
      </c>
      <c r="B127" s="128" t="s">
        <v>367</v>
      </c>
      <c r="C127" s="224">
        <v>5</v>
      </c>
      <c r="D127" s="168" t="s">
        <v>33</v>
      </c>
      <c r="E127" s="163">
        <v>0</v>
      </c>
      <c r="F127" s="147">
        <f t="shared" si="1"/>
        <v>0</v>
      </c>
      <c r="G127" s="33"/>
      <c r="H127" s="34"/>
      <c r="I127" s="36"/>
    </row>
    <row r="128" spans="1:9" s="35" customFormat="1" ht="14.25" x14ac:dyDescent="0.2">
      <c r="A128" s="95">
        <v>54</v>
      </c>
      <c r="B128" s="128" t="s">
        <v>369</v>
      </c>
      <c r="C128" s="224">
        <v>1</v>
      </c>
      <c r="D128" s="168" t="s">
        <v>33</v>
      </c>
      <c r="E128" s="163">
        <v>0</v>
      </c>
      <c r="F128" s="147">
        <f t="shared" si="1"/>
        <v>0</v>
      </c>
      <c r="G128" s="33"/>
      <c r="H128" s="34"/>
      <c r="I128" s="36"/>
    </row>
    <row r="129" spans="1:9" ht="14.25" x14ac:dyDescent="0.2">
      <c r="A129" s="64"/>
      <c r="B129" s="119"/>
      <c r="C129" s="11"/>
      <c r="D129" s="125"/>
      <c r="E129" s="154" t="s">
        <v>31</v>
      </c>
      <c r="F129" s="155">
        <f>SUM(F75:F128)</f>
        <v>0</v>
      </c>
      <c r="G129"/>
      <c r="I129" s="63"/>
    </row>
    <row r="130" spans="1:9" ht="57.75" customHeight="1" x14ac:dyDescent="0.25">
      <c r="A130" s="66"/>
      <c r="B130" s="141" t="s">
        <v>368</v>
      </c>
      <c r="C130" s="157"/>
      <c r="D130" s="157"/>
      <c r="E130" s="8"/>
      <c r="F130" s="169"/>
      <c r="G130"/>
    </row>
    <row r="131" spans="1:9" ht="51" x14ac:dyDescent="0.2">
      <c r="A131" s="158" t="s">
        <v>0</v>
      </c>
      <c r="B131" s="159" t="s">
        <v>1</v>
      </c>
      <c r="C131" s="159" t="s">
        <v>2</v>
      </c>
      <c r="D131" s="159" t="s">
        <v>3</v>
      </c>
      <c r="E131" s="159" t="s">
        <v>4</v>
      </c>
      <c r="F131" s="161" t="s">
        <v>5</v>
      </c>
      <c r="G131"/>
    </row>
    <row r="132" spans="1:9" ht="14.25" x14ac:dyDescent="0.2">
      <c r="A132" s="144" t="s">
        <v>6</v>
      </c>
      <c r="B132" s="145" t="s">
        <v>7</v>
      </c>
      <c r="C132" s="145" t="s">
        <v>8</v>
      </c>
      <c r="D132" s="145" t="s">
        <v>9</v>
      </c>
      <c r="E132" s="145" t="s">
        <v>10</v>
      </c>
      <c r="F132" s="146" t="s">
        <v>11</v>
      </c>
      <c r="G132"/>
    </row>
    <row r="133" spans="1:9" ht="14.25" x14ac:dyDescent="0.2">
      <c r="A133" s="95">
        <v>1</v>
      </c>
      <c r="B133" s="110" t="s">
        <v>56</v>
      </c>
      <c r="C133" s="224">
        <v>0</v>
      </c>
      <c r="D133" s="139" t="s">
        <v>33</v>
      </c>
      <c r="E133" s="170">
        <v>0</v>
      </c>
      <c r="F133" s="171">
        <f t="shared" ref="F133:F200" si="2">C133*E133</f>
        <v>0</v>
      </c>
      <c r="G133"/>
      <c r="H133" s="25"/>
      <c r="I133" s="26"/>
    </row>
    <row r="134" spans="1:9" ht="14.25" x14ac:dyDescent="0.2">
      <c r="A134" s="95">
        <v>2</v>
      </c>
      <c r="B134" s="110" t="s">
        <v>301</v>
      </c>
      <c r="C134" s="224">
        <v>0</v>
      </c>
      <c r="D134" s="139" t="s">
        <v>33</v>
      </c>
      <c r="E134" s="170">
        <v>0</v>
      </c>
      <c r="F134" s="171">
        <f t="shared" si="2"/>
        <v>0</v>
      </c>
      <c r="G134"/>
      <c r="H134" s="25"/>
      <c r="I134" s="29"/>
    </row>
    <row r="135" spans="1:9" ht="14.25" x14ac:dyDescent="0.2">
      <c r="A135" s="95">
        <v>3</v>
      </c>
      <c r="B135" s="110" t="s">
        <v>466</v>
      </c>
      <c r="C135" s="224">
        <v>0</v>
      </c>
      <c r="D135" s="139" t="s">
        <v>33</v>
      </c>
      <c r="E135" s="170">
        <v>0</v>
      </c>
      <c r="F135" s="171">
        <f t="shared" si="2"/>
        <v>0</v>
      </c>
      <c r="G135"/>
      <c r="H135" s="25"/>
      <c r="I135" s="29"/>
    </row>
    <row r="136" spans="1:9" ht="14.25" x14ac:dyDescent="0.2">
      <c r="A136" s="95">
        <v>4</v>
      </c>
      <c r="B136" s="110" t="s">
        <v>58</v>
      </c>
      <c r="C136" s="224">
        <v>0</v>
      </c>
      <c r="D136" s="139" t="s">
        <v>29</v>
      </c>
      <c r="E136" s="170">
        <v>0</v>
      </c>
      <c r="F136" s="171">
        <f t="shared" si="2"/>
        <v>0</v>
      </c>
      <c r="G136"/>
      <c r="H136" s="25"/>
      <c r="I136" s="29"/>
    </row>
    <row r="137" spans="1:9" ht="14.25" x14ac:dyDescent="0.2">
      <c r="A137" s="95">
        <v>5</v>
      </c>
      <c r="B137" s="110" t="s">
        <v>302</v>
      </c>
      <c r="C137" s="224">
        <v>0</v>
      </c>
      <c r="D137" s="139" t="s">
        <v>33</v>
      </c>
      <c r="E137" s="170">
        <v>0</v>
      </c>
      <c r="F137" s="171">
        <f t="shared" si="2"/>
        <v>0</v>
      </c>
      <c r="G137"/>
      <c r="H137" s="25"/>
      <c r="I137" s="29"/>
    </row>
    <row r="138" spans="1:9" ht="14.25" x14ac:dyDescent="0.2">
      <c r="A138" s="95">
        <v>6</v>
      </c>
      <c r="B138" s="110" t="s">
        <v>303</v>
      </c>
      <c r="C138" s="224">
        <v>0</v>
      </c>
      <c r="D138" s="139" t="s">
        <v>33</v>
      </c>
      <c r="E138" s="170">
        <v>0</v>
      </c>
      <c r="F138" s="171">
        <f t="shared" si="2"/>
        <v>0</v>
      </c>
      <c r="G138"/>
      <c r="H138" s="25"/>
      <c r="I138" s="29"/>
    </row>
    <row r="139" spans="1:9" ht="14.25" x14ac:dyDescent="0.2">
      <c r="A139" s="95">
        <v>7</v>
      </c>
      <c r="B139" s="110" t="s">
        <v>304</v>
      </c>
      <c r="C139" s="224">
        <v>0</v>
      </c>
      <c r="D139" s="139" t="s">
        <v>33</v>
      </c>
      <c r="E139" s="170">
        <v>0</v>
      </c>
      <c r="F139" s="171">
        <f t="shared" si="2"/>
        <v>0</v>
      </c>
      <c r="G139"/>
      <c r="H139" s="25"/>
      <c r="I139" s="29"/>
    </row>
    <row r="140" spans="1:9" ht="14.25" x14ac:dyDescent="0.2">
      <c r="A140" s="95">
        <v>8</v>
      </c>
      <c r="B140" s="110" t="s">
        <v>470</v>
      </c>
      <c r="C140" s="224">
        <v>200</v>
      </c>
      <c r="D140" s="139" t="s">
        <v>29</v>
      </c>
      <c r="E140" s="170">
        <v>0</v>
      </c>
      <c r="F140" s="171">
        <f t="shared" si="2"/>
        <v>0</v>
      </c>
      <c r="G140"/>
      <c r="H140" s="25"/>
      <c r="I140" s="29"/>
    </row>
    <row r="141" spans="1:9" ht="14.25" x14ac:dyDescent="0.2">
      <c r="A141" s="95">
        <v>9</v>
      </c>
      <c r="B141" s="110" t="s">
        <v>482</v>
      </c>
      <c r="C141" s="224">
        <v>0</v>
      </c>
      <c r="D141" s="139" t="s">
        <v>13</v>
      </c>
      <c r="E141" s="170">
        <v>0</v>
      </c>
      <c r="F141" s="171">
        <f t="shared" si="2"/>
        <v>0</v>
      </c>
      <c r="G141"/>
      <c r="H141" s="25"/>
      <c r="I141" s="29"/>
    </row>
    <row r="142" spans="1:9" ht="14.25" x14ac:dyDescent="0.2">
      <c r="A142" s="255"/>
      <c r="B142" s="256" t="s">
        <v>523</v>
      </c>
      <c r="C142" s="250">
        <v>0</v>
      </c>
      <c r="D142" s="257" t="s">
        <v>33</v>
      </c>
      <c r="E142" s="170">
        <v>0</v>
      </c>
      <c r="F142" s="251">
        <f t="shared" si="2"/>
        <v>0</v>
      </c>
      <c r="G142"/>
      <c r="H142" s="25"/>
      <c r="I142" s="29"/>
    </row>
    <row r="143" spans="1:9" ht="14.25" x14ac:dyDescent="0.2">
      <c r="A143" s="95">
        <v>10</v>
      </c>
      <c r="B143" s="110" t="s">
        <v>472</v>
      </c>
      <c r="C143" s="224">
        <v>2</v>
      </c>
      <c r="D143" s="139" t="s">
        <v>13</v>
      </c>
      <c r="E143" s="170">
        <v>0</v>
      </c>
      <c r="F143" s="171">
        <f t="shared" si="2"/>
        <v>0</v>
      </c>
      <c r="G143"/>
      <c r="H143" s="25"/>
      <c r="I143" s="29"/>
    </row>
    <row r="144" spans="1:9" ht="14.25" x14ac:dyDescent="0.2">
      <c r="A144" s="95">
        <v>11</v>
      </c>
      <c r="B144" s="110" t="s">
        <v>62</v>
      </c>
      <c r="C144" s="224">
        <v>20</v>
      </c>
      <c r="D144" s="139" t="s">
        <v>33</v>
      </c>
      <c r="E144" s="170">
        <v>0</v>
      </c>
      <c r="F144" s="171">
        <f t="shared" si="2"/>
        <v>0</v>
      </c>
      <c r="G144"/>
      <c r="H144" s="25"/>
      <c r="I144" s="29"/>
    </row>
    <row r="145" spans="1:9" ht="14.25" x14ac:dyDescent="0.2">
      <c r="A145" s="95">
        <v>12</v>
      </c>
      <c r="B145" s="172" t="s">
        <v>487</v>
      </c>
      <c r="C145" s="224">
        <v>0</v>
      </c>
      <c r="D145" s="173" t="s">
        <v>29</v>
      </c>
      <c r="E145" s="170">
        <v>0</v>
      </c>
      <c r="F145" s="171">
        <f t="shared" si="2"/>
        <v>0</v>
      </c>
      <c r="G145"/>
      <c r="H145" s="25"/>
      <c r="I145" s="29"/>
    </row>
    <row r="146" spans="1:9" ht="14.25" x14ac:dyDescent="0.2">
      <c r="A146" s="95">
        <v>13</v>
      </c>
      <c r="B146" s="110" t="s">
        <v>475</v>
      </c>
      <c r="C146" s="224">
        <v>0</v>
      </c>
      <c r="D146" s="139" t="s">
        <v>29</v>
      </c>
      <c r="E146" s="170">
        <v>0</v>
      </c>
      <c r="F146" s="171">
        <f t="shared" si="2"/>
        <v>0</v>
      </c>
      <c r="G146"/>
      <c r="H146" s="25"/>
      <c r="I146" s="29"/>
    </row>
    <row r="147" spans="1:9" ht="14.25" x14ac:dyDescent="0.2">
      <c r="A147" s="95">
        <v>14</v>
      </c>
      <c r="B147" s="110" t="s">
        <v>60</v>
      </c>
      <c r="C147" s="224">
        <v>0</v>
      </c>
      <c r="D147" s="139" t="s">
        <v>29</v>
      </c>
      <c r="E147" s="170">
        <v>0</v>
      </c>
      <c r="F147" s="171">
        <f t="shared" si="2"/>
        <v>0</v>
      </c>
      <c r="G147"/>
      <c r="H147" s="25"/>
      <c r="I147" s="29"/>
    </row>
    <row r="148" spans="1:9" ht="14.25" x14ac:dyDescent="0.2">
      <c r="A148" s="95">
        <v>15</v>
      </c>
      <c r="B148" s="110" t="s">
        <v>473</v>
      </c>
      <c r="C148" s="224">
        <v>3</v>
      </c>
      <c r="D148" s="139" t="s">
        <v>29</v>
      </c>
      <c r="E148" s="170">
        <v>0</v>
      </c>
      <c r="F148" s="171">
        <f t="shared" si="2"/>
        <v>0</v>
      </c>
      <c r="G148"/>
      <c r="H148" s="25"/>
      <c r="I148" s="29"/>
    </row>
    <row r="149" spans="1:9" ht="14.25" x14ac:dyDescent="0.2">
      <c r="A149" s="95">
        <v>16</v>
      </c>
      <c r="B149" s="110" t="s">
        <v>477</v>
      </c>
      <c r="C149" s="224">
        <v>0</v>
      </c>
      <c r="D149" s="139" t="s">
        <v>29</v>
      </c>
      <c r="E149" s="170">
        <v>0</v>
      </c>
      <c r="F149" s="171">
        <f t="shared" si="2"/>
        <v>0</v>
      </c>
      <c r="G149"/>
      <c r="H149" s="25"/>
      <c r="I149" s="29"/>
    </row>
    <row r="150" spans="1:9" ht="14.25" x14ac:dyDescent="0.2">
      <c r="A150" s="95">
        <v>17</v>
      </c>
      <c r="B150" s="110" t="s">
        <v>476</v>
      </c>
      <c r="C150" s="224">
        <v>2</v>
      </c>
      <c r="D150" s="139" t="s">
        <v>13</v>
      </c>
      <c r="E150" s="170">
        <v>0</v>
      </c>
      <c r="F150" s="171">
        <f t="shared" si="2"/>
        <v>0</v>
      </c>
      <c r="G150"/>
      <c r="H150" s="25"/>
      <c r="I150" s="29"/>
    </row>
    <row r="151" spans="1:9" ht="14.25" x14ac:dyDescent="0.2">
      <c r="A151" s="95">
        <v>18</v>
      </c>
      <c r="B151" s="110" t="s">
        <v>467</v>
      </c>
      <c r="C151" s="224">
        <v>0</v>
      </c>
      <c r="D151" s="139" t="s">
        <v>29</v>
      </c>
      <c r="E151" s="170">
        <v>0</v>
      </c>
      <c r="F151" s="171">
        <f t="shared" si="2"/>
        <v>0</v>
      </c>
      <c r="G151"/>
      <c r="H151" s="25"/>
      <c r="I151" s="29"/>
    </row>
    <row r="152" spans="1:9" ht="14.25" x14ac:dyDescent="0.2">
      <c r="A152" s="95">
        <v>19</v>
      </c>
      <c r="B152" s="110" t="s">
        <v>468</v>
      </c>
      <c r="C152" s="224">
        <v>0</v>
      </c>
      <c r="D152" s="139" t="s">
        <v>29</v>
      </c>
      <c r="E152" s="170">
        <v>0</v>
      </c>
      <c r="F152" s="171">
        <f t="shared" si="2"/>
        <v>0</v>
      </c>
      <c r="G152"/>
      <c r="H152" s="25"/>
      <c r="I152" s="29"/>
    </row>
    <row r="153" spans="1:9" ht="14.25" x14ac:dyDescent="0.2">
      <c r="A153" s="95">
        <v>20</v>
      </c>
      <c r="B153" s="110" t="s">
        <v>469</v>
      </c>
      <c r="C153" s="224">
        <v>0</v>
      </c>
      <c r="D153" s="139" t="s">
        <v>13</v>
      </c>
      <c r="E153" s="170">
        <v>0</v>
      </c>
      <c r="F153" s="171">
        <f t="shared" si="2"/>
        <v>0</v>
      </c>
      <c r="G153"/>
      <c r="H153" s="25"/>
      <c r="I153" s="29"/>
    </row>
    <row r="154" spans="1:9" ht="14.25" x14ac:dyDescent="0.2">
      <c r="A154" s="95">
        <v>21</v>
      </c>
      <c r="B154" s="110" t="s">
        <v>61</v>
      </c>
      <c r="C154" s="224">
        <v>25</v>
      </c>
      <c r="D154" s="139" t="s">
        <v>33</v>
      </c>
      <c r="E154" s="170">
        <v>0</v>
      </c>
      <c r="F154" s="171">
        <f t="shared" si="2"/>
        <v>0</v>
      </c>
      <c r="G154"/>
      <c r="H154" s="25"/>
      <c r="I154" s="29"/>
    </row>
    <row r="155" spans="1:9" ht="14.25" x14ac:dyDescent="0.2">
      <c r="A155" s="95">
        <v>22</v>
      </c>
      <c r="B155" s="110" t="s">
        <v>375</v>
      </c>
      <c r="C155" s="224">
        <v>0</v>
      </c>
      <c r="D155" s="139" t="s">
        <v>33</v>
      </c>
      <c r="E155" s="170">
        <v>0</v>
      </c>
      <c r="F155" s="171">
        <f t="shared" si="2"/>
        <v>0</v>
      </c>
      <c r="G155"/>
      <c r="H155" s="25"/>
      <c r="I155" s="29"/>
    </row>
    <row r="156" spans="1:9" ht="14.25" x14ac:dyDescent="0.2">
      <c r="A156" s="95">
        <v>23</v>
      </c>
      <c r="B156" s="110" t="s">
        <v>483</v>
      </c>
      <c r="C156" s="224">
        <v>0</v>
      </c>
      <c r="D156" s="139" t="s">
        <v>29</v>
      </c>
      <c r="E156" s="170">
        <v>0</v>
      </c>
      <c r="F156" s="171">
        <f t="shared" si="2"/>
        <v>0</v>
      </c>
      <c r="G156"/>
      <c r="H156" s="25"/>
      <c r="I156" s="29"/>
    </row>
    <row r="157" spans="1:9" ht="14.25" x14ac:dyDescent="0.2">
      <c r="A157" s="95">
        <v>24</v>
      </c>
      <c r="B157" s="110" t="s">
        <v>484</v>
      </c>
      <c r="C157" s="224">
        <v>0</v>
      </c>
      <c r="D157" s="139" t="s">
        <v>29</v>
      </c>
      <c r="E157" s="170">
        <v>0</v>
      </c>
      <c r="F157" s="171">
        <f t="shared" si="2"/>
        <v>0</v>
      </c>
      <c r="G157"/>
      <c r="H157" s="25"/>
      <c r="I157" s="29"/>
    </row>
    <row r="158" spans="1:9" ht="14.25" x14ac:dyDescent="0.2">
      <c r="A158" s="95">
        <v>25</v>
      </c>
      <c r="B158" s="110" t="s">
        <v>471</v>
      </c>
      <c r="C158" s="224">
        <v>0</v>
      </c>
      <c r="D158" s="139" t="s">
        <v>29</v>
      </c>
      <c r="E158" s="170">
        <v>0</v>
      </c>
      <c r="F158" s="171">
        <f t="shared" si="2"/>
        <v>0</v>
      </c>
      <c r="G158"/>
      <c r="H158" s="25"/>
      <c r="I158" s="29"/>
    </row>
    <row r="159" spans="1:9" ht="14.25" x14ac:dyDescent="0.2">
      <c r="A159" s="95">
        <v>26</v>
      </c>
      <c r="B159" s="110" t="s">
        <v>59</v>
      </c>
      <c r="C159" s="224">
        <v>30</v>
      </c>
      <c r="D159" s="139" t="s">
        <v>29</v>
      </c>
      <c r="E159" s="170">
        <v>0</v>
      </c>
      <c r="F159" s="171">
        <f t="shared" si="2"/>
        <v>0</v>
      </c>
      <c r="G159"/>
      <c r="H159" s="25"/>
      <c r="I159" s="29"/>
    </row>
    <row r="160" spans="1:9" ht="14.25" x14ac:dyDescent="0.2">
      <c r="A160" s="95">
        <v>27</v>
      </c>
      <c r="B160" s="172" t="s">
        <v>331</v>
      </c>
      <c r="C160" s="224">
        <v>0</v>
      </c>
      <c r="D160" s="173" t="s">
        <v>29</v>
      </c>
      <c r="E160" s="170">
        <v>0</v>
      </c>
      <c r="F160" s="171">
        <f t="shared" si="2"/>
        <v>0</v>
      </c>
      <c r="G160"/>
      <c r="H160" s="25"/>
      <c r="I160" s="29"/>
    </row>
    <row r="161" spans="1:9" ht="14.25" x14ac:dyDescent="0.2">
      <c r="A161" s="249"/>
      <c r="B161" s="172" t="s">
        <v>516</v>
      </c>
      <c r="C161" s="250">
        <v>0</v>
      </c>
      <c r="D161" s="173" t="s">
        <v>33</v>
      </c>
      <c r="E161" s="170">
        <v>0</v>
      </c>
      <c r="F161" s="251">
        <f t="shared" si="2"/>
        <v>0</v>
      </c>
      <c r="G161"/>
      <c r="H161" s="25"/>
      <c r="I161" s="29"/>
    </row>
    <row r="162" spans="1:9" ht="14.25" x14ac:dyDescent="0.2">
      <c r="A162" s="95">
        <v>28</v>
      </c>
      <c r="B162" s="110" t="s">
        <v>474</v>
      </c>
      <c r="C162" s="224">
        <v>0</v>
      </c>
      <c r="D162" s="139" t="s">
        <v>33</v>
      </c>
      <c r="E162" s="170">
        <v>0</v>
      </c>
      <c r="F162" s="171">
        <f t="shared" si="2"/>
        <v>0</v>
      </c>
      <c r="G162"/>
      <c r="H162" s="25"/>
      <c r="I162" s="29"/>
    </row>
    <row r="163" spans="1:9" ht="14.25" x14ac:dyDescent="0.2">
      <c r="A163" s="95">
        <v>29</v>
      </c>
      <c r="B163" s="110" t="s">
        <v>485</v>
      </c>
      <c r="C163" s="224">
        <v>4</v>
      </c>
      <c r="D163" s="139" t="s">
        <v>33</v>
      </c>
      <c r="E163" s="170">
        <v>0</v>
      </c>
      <c r="F163" s="171">
        <f t="shared" si="2"/>
        <v>0</v>
      </c>
      <c r="G163"/>
      <c r="H163" s="25"/>
      <c r="I163" s="29"/>
    </row>
    <row r="164" spans="1:9" ht="14.25" x14ac:dyDescent="0.2">
      <c r="A164" s="95">
        <v>30</v>
      </c>
      <c r="B164" s="110" t="s">
        <v>478</v>
      </c>
      <c r="C164" s="224">
        <v>0</v>
      </c>
      <c r="D164" s="139" t="s">
        <v>29</v>
      </c>
      <c r="E164" s="170">
        <v>0</v>
      </c>
      <c r="F164" s="171">
        <f t="shared" si="2"/>
        <v>0</v>
      </c>
      <c r="G164"/>
      <c r="H164" s="25"/>
      <c r="I164" s="29"/>
    </row>
    <row r="165" spans="1:9" ht="14.25" x14ac:dyDescent="0.2">
      <c r="A165" s="95">
        <v>31</v>
      </c>
      <c r="B165" s="110" t="s">
        <v>479</v>
      </c>
      <c r="C165" s="224">
        <v>0</v>
      </c>
      <c r="D165" s="139" t="s">
        <v>29</v>
      </c>
      <c r="E165" s="170">
        <v>0</v>
      </c>
      <c r="F165" s="171">
        <f t="shared" si="2"/>
        <v>0</v>
      </c>
      <c r="G165"/>
      <c r="I165" s="29"/>
    </row>
    <row r="166" spans="1:9" ht="14.25" x14ac:dyDescent="0.2">
      <c r="A166" s="95">
        <v>32</v>
      </c>
      <c r="B166" s="110" t="s">
        <v>63</v>
      </c>
      <c r="C166" s="224">
        <v>25</v>
      </c>
      <c r="D166" s="139" t="s">
        <v>33</v>
      </c>
      <c r="E166" s="170">
        <v>0</v>
      </c>
      <c r="F166" s="171">
        <f t="shared" si="2"/>
        <v>0</v>
      </c>
      <c r="G166"/>
      <c r="I166" s="29"/>
    </row>
    <row r="167" spans="1:9" ht="14.25" x14ac:dyDescent="0.2">
      <c r="A167" s="95">
        <v>33</v>
      </c>
      <c r="B167" s="110" t="s">
        <v>480</v>
      </c>
      <c r="C167" s="224">
        <v>25</v>
      </c>
      <c r="D167" s="139" t="s">
        <v>29</v>
      </c>
      <c r="E167" s="170">
        <v>0</v>
      </c>
      <c r="F167" s="171">
        <f t="shared" si="2"/>
        <v>0</v>
      </c>
      <c r="G167"/>
      <c r="I167" s="29"/>
    </row>
    <row r="168" spans="1:9" ht="14.25" x14ac:dyDescent="0.2">
      <c r="A168" s="95">
        <v>34</v>
      </c>
      <c r="B168" s="110" t="s">
        <v>481</v>
      </c>
      <c r="C168" s="224">
        <v>0</v>
      </c>
      <c r="D168" s="139" t="s">
        <v>29</v>
      </c>
      <c r="E168" s="170">
        <v>0</v>
      </c>
      <c r="F168" s="171">
        <f t="shared" si="2"/>
        <v>0</v>
      </c>
      <c r="G168"/>
      <c r="I168" s="29"/>
    </row>
    <row r="169" spans="1:9" ht="14.25" x14ac:dyDescent="0.2">
      <c r="A169" s="95">
        <v>35</v>
      </c>
      <c r="B169" s="110" t="s">
        <v>64</v>
      </c>
      <c r="C169" s="224">
        <v>0</v>
      </c>
      <c r="D169" s="139" t="s">
        <v>29</v>
      </c>
      <c r="E169" s="170">
        <v>0</v>
      </c>
      <c r="F169" s="171">
        <f t="shared" si="2"/>
        <v>0</v>
      </c>
      <c r="G169"/>
      <c r="H169" s="25"/>
      <c r="I169" s="29"/>
    </row>
    <row r="170" spans="1:9" ht="14.25" x14ac:dyDescent="0.2">
      <c r="A170" s="95">
        <v>36</v>
      </c>
      <c r="B170" s="110" t="s">
        <v>314</v>
      </c>
      <c r="C170" s="224">
        <v>0</v>
      </c>
      <c r="D170" s="139" t="s">
        <v>29</v>
      </c>
      <c r="E170" s="170">
        <v>0</v>
      </c>
      <c r="F170" s="171">
        <f t="shared" si="2"/>
        <v>0</v>
      </c>
      <c r="G170"/>
      <c r="H170" s="25"/>
      <c r="I170" s="29"/>
    </row>
    <row r="171" spans="1:9" ht="14.25" x14ac:dyDescent="0.2">
      <c r="A171" s="95">
        <v>37</v>
      </c>
      <c r="B171" s="110" t="s">
        <v>65</v>
      </c>
      <c r="C171" s="224">
        <v>0</v>
      </c>
      <c r="D171" s="139" t="s">
        <v>29</v>
      </c>
      <c r="E171" s="170">
        <v>0</v>
      </c>
      <c r="F171" s="171">
        <f t="shared" si="2"/>
        <v>0</v>
      </c>
      <c r="G171"/>
      <c r="H171" s="25"/>
      <c r="I171" s="29"/>
    </row>
    <row r="172" spans="1:9" ht="14.25" x14ac:dyDescent="0.2">
      <c r="A172" s="95">
        <v>38</v>
      </c>
      <c r="B172" s="110" t="s">
        <v>66</v>
      </c>
      <c r="C172" s="224">
        <v>0</v>
      </c>
      <c r="D172" s="139" t="s">
        <v>33</v>
      </c>
      <c r="E172" s="170">
        <v>0</v>
      </c>
      <c r="F172" s="171">
        <f t="shared" si="2"/>
        <v>0</v>
      </c>
      <c r="G172"/>
      <c r="H172" s="25"/>
      <c r="I172" s="29"/>
    </row>
    <row r="173" spans="1:9" ht="14.25" x14ac:dyDescent="0.2">
      <c r="A173" s="95">
        <v>39</v>
      </c>
      <c r="B173" s="110" t="s">
        <v>67</v>
      </c>
      <c r="C173" s="224">
        <v>50</v>
      </c>
      <c r="D173" s="139" t="s">
        <v>29</v>
      </c>
      <c r="E173" s="170">
        <v>0</v>
      </c>
      <c r="F173" s="171">
        <f t="shared" si="2"/>
        <v>0</v>
      </c>
      <c r="G173"/>
      <c r="H173" s="25"/>
      <c r="I173" s="29"/>
    </row>
    <row r="174" spans="1:9" ht="14.25" x14ac:dyDescent="0.2">
      <c r="A174" s="95">
        <v>40</v>
      </c>
      <c r="B174" s="110" t="s">
        <v>287</v>
      </c>
      <c r="C174" s="224">
        <v>0</v>
      </c>
      <c r="D174" s="139" t="s">
        <v>33</v>
      </c>
      <c r="E174" s="170">
        <v>0</v>
      </c>
      <c r="F174" s="171">
        <f t="shared" si="2"/>
        <v>0</v>
      </c>
      <c r="G174"/>
      <c r="H174" s="25"/>
      <c r="I174" s="29"/>
    </row>
    <row r="175" spans="1:9" ht="14.25" x14ac:dyDescent="0.2">
      <c r="A175" s="95">
        <v>41</v>
      </c>
      <c r="B175" s="110" t="s">
        <v>288</v>
      </c>
      <c r="C175" s="224">
        <v>0</v>
      </c>
      <c r="D175" s="139" t="s">
        <v>29</v>
      </c>
      <c r="E175" s="170">
        <v>0</v>
      </c>
      <c r="F175" s="171">
        <f t="shared" si="2"/>
        <v>0</v>
      </c>
      <c r="G175"/>
      <c r="H175" s="25"/>
      <c r="I175" s="29"/>
    </row>
    <row r="176" spans="1:9" ht="51.75" customHeight="1" x14ac:dyDescent="0.2">
      <c r="A176" s="95">
        <v>42</v>
      </c>
      <c r="B176" s="174" t="s">
        <v>334</v>
      </c>
      <c r="C176" s="224">
        <v>20</v>
      </c>
      <c r="D176" s="168" t="s">
        <v>29</v>
      </c>
      <c r="E176" s="170">
        <v>0</v>
      </c>
      <c r="F176" s="171">
        <f t="shared" si="2"/>
        <v>0</v>
      </c>
      <c r="G176"/>
      <c r="H176" s="25"/>
      <c r="I176" s="29"/>
    </row>
    <row r="177" spans="1:9" ht="88.5" customHeight="1" x14ac:dyDescent="0.2">
      <c r="A177" s="95">
        <v>43</v>
      </c>
      <c r="B177" s="174" t="s">
        <v>335</v>
      </c>
      <c r="C177" s="224">
        <v>0</v>
      </c>
      <c r="D177" s="168" t="s">
        <v>29</v>
      </c>
      <c r="E177" s="170">
        <v>0</v>
      </c>
      <c r="F177" s="171">
        <f t="shared" si="2"/>
        <v>0</v>
      </c>
      <c r="G177"/>
      <c r="H177" s="25"/>
      <c r="I177" s="29"/>
    </row>
    <row r="178" spans="1:9" ht="89.25" customHeight="1" x14ac:dyDescent="0.2">
      <c r="A178" s="95">
        <v>44</v>
      </c>
      <c r="B178" s="174" t="s">
        <v>336</v>
      </c>
      <c r="C178" s="224">
        <v>0</v>
      </c>
      <c r="D178" s="168" t="s">
        <v>29</v>
      </c>
      <c r="E178" s="170">
        <v>0</v>
      </c>
      <c r="F178" s="171">
        <f t="shared" si="2"/>
        <v>0</v>
      </c>
      <c r="G178"/>
      <c r="H178" s="25"/>
      <c r="I178" s="29"/>
    </row>
    <row r="179" spans="1:9" ht="77.25" customHeight="1" x14ac:dyDescent="0.2">
      <c r="A179" s="95">
        <v>45</v>
      </c>
      <c r="B179" s="174" t="s">
        <v>337</v>
      </c>
      <c r="C179" s="224">
        <v>50</v>
      </c>
      <c r="D179" s="168" t="s">
        <v>29</v>
      </c>
      <c r="E179" s="170">
        <v>0</v>
      </c>
      <c r="F179" s="171">
        <f t="shared" si="2"/>
        <v>0</v>
      </c>
      <c r="G179"/>
      <c r="H179" s="25"/>
      <c r="I179" s="29"/>
    </row>
    <row r="180" spans="1:9" ht="19.5" customHeight="1" x14ac:dyDescent="0.2">
      <c r="A180" s="95">
        <v>46</v>
      </c>
      <c r="B180" s="110" t="s">
        <v>494</v>
      </c>
      <c r="C180" s="224">
        <v>150</v>
      </c>
      <c r="D180" s="139" t="s">
        <v>13</v>
      </c>
      <c r="E180" s="170">
        <v>0</v>
      </c>
      <c r="F180" s="171">
        <f t="shared" si="2"/>
        <v>0</v>
      </c>
      <c r="G180"/>
      <c r="H180" s="25"/>
      <c r="I180" s="29"/>
    </row>
    <row r="181" spans="1:9" ht="19.5" customHeight="1" x14ac:dyDescent="0.2">
      <c r="A181" s="95">
        <v>47</v>
      </c>
      <c r="B181" s="175" t="s">
        <v>495</v>
      </c>
      <c r="C181" s="224">
        <v>2</v>
      </c>
      <c r="D181" s="139" t="s">
        <v>12</v>
      </c>
      <c r="E181" s="170">
        <v>0</v>
      </c>
      <c r="F181" s="171">
        <f t="shared" si="2"/>
        <v>0</v>
      </c>
      <c r="G181"/>
      <c r="H181" s="25"/>
      <c r="I181" s="29"/>
    </row>
    <row r="182" spans="1:9" ht="15" customHeight="1" x14ac:dyDescent="0.2">
      <c r="A182" s="95">
        <v>48</v>
      </c>
      <c r="B182" s="110" t="s">
        <v>55</v>
      </c>
      <c r="C182" s="224">
        <v>2</v>
      </c>
      <c r="D182" s="139" t="s">
        <v>13</v>
      </c>
      <c r="E182" s="170">
        <v>0</v>
      </c>
      <c r="F182" s="171">
        <f t="shared" si="2"/>
        <v>0</v>
      </c>
      <c r="G182"/>
      <c r="H182" s="25"/>
      <c r="I182" s="29"/>
    </row>
    <row r="183" spans="1:9" ht="14.25" x14ac:dyDescent="0.2">
      <c r="A183" s="95">
        <v>49</v>
      </c>
      <c r="B183" s="110" t="s">
        <v>72</v>
      </c>
      <c r="C183" s="224">
        <v>20</v>
      </c>
      <c r="D183" s="139" t="s">
        <v>33</v>
      </c>
      <c r="E183" s="170">
        <v>0</v>
      </c>
      <c r="F183" s="171">
        <f t="shared" si="2"/>
        <v>0</v>
      </c>
      <c r="G183"/>
      <c r="H183" s="25"/>
      <c r="I183" s="29"/>
    </row>
    <row r="184" spans="1:9" ht="14.25" x14ac:dyDescent="0.2">
      <c r="A184" s="95">
        <v>50</v>
      </c>
      <c r="B184" s="110" t="s">
        <v>68</v>
      </c>
      <c r="C184" s="224">
        <v>20</v>
      </c>
      <c r="D184" s="139" t="s">
        <v>33</v>
      </c>
      <c r="E184" s="170">
        <v>0</v>
      </c>
      <c r="F184" s="171">
        <f t="shared" si="2"/>
        <v>0</v>
      </c>
      <c r="G184"/>
      <c r="H184" s="25"/>
      <c r="I184" s="29"/>
    </row>
    <row r="185" spans="1:9" ht="14.25" x14ac:dyDescent="0.2">
      <c r="A185" s="95">
        <v>51</v>
      </c>
      <c r="B185" s="110" t="s">
        <v>69</v>
      </c>
      <c r="C185" s="224">
        <v>0</v>
      </c>
      <c r="D185" s="139" t="s">
        <v>33</v>
      </c>
      <c r="E185" s="170">
        <v>0</v>
      </c>
      <c r="F185" s="171">
        <f t="shared" si="2"/>
        <v>0</v>
      </c>
      <c r="G185"/>
      <c r="H185" s="25"/>
      <c r="I185" s="29"/>
    </row>
    <row r="186" spans="1:9" ht="14.25" x14ac:dyDescent="0.2">
      <c r="A186" s="95">
        <v>52</v>
      </c>
      <c r="B186" s="110" t="s">
        <v>70</v>
      </c>
      <c r="C186" s="224">
        <v>0</v>
      </c>
      <c r="D186" s="139" t="s">
        <v>33</v>
      </c>
      <c r="E186" s="170">
        <v>0</v>
      </c>
      <c r="F186" s="171">
        <f t="shared" si="2"/>
        <v>0</v>
      </c>
      <c r="G186"/>
      <c r="H186" s="25"/>
      <c r="I186" s="29"/>
    </row>
    <row r="187" spans="1:9" ht="14.25" x14ac:dyDescent="0.2">
      <c r="A187" s="95">
        <v>53</v>
      </c>
      <c r="B187" s="110" t="s">
        <v>71</v>
      </c>
      <c r="C187" s="224">
        <v>0</v>
      </c>
      <c r="D187" s="139" t="s">
        <v>33</v>
      </c>
      <c r="E187" s="170">
        <v>0</v>
      </c>
      <c r="F187" s="171">
        <f t="shared" si="2"/>
        <v>0</v>
      </c>
      <c r="G187"/>
      <c r="H187" s="25"/>
      <c r="I187" s="29"/>
    </row>
    <row r="188" spans="1:9" ht="14.25" x14ac:dyDescent="0.2">
      <c r="A188" s="95">
        <v>54</v>
      </c>
      <c r="B188" s="110" t="s">
        <v>73</v>
      </c>
      <c r="C188" s="224">
        <v>0</v>
      </c>
      <c r="D188" s="139" t="s">
        <v>33</v>
      </c>
      <c r="E188" s="170">
        <v>0</v>
      </c>
      <c r="F188" s="171">
        <f t="shared" si="2"/>
        <v>0</v>
      </c>
      <c r="G188"/>
      <c r="H188" s="25"/>
      <c r="I188" s="29"/>
    </row>
    <row r="189" spans="1:9" ht="14.25" x14ac:dyDescent="0.2">
      <c r="A189" s="95">
        <v>55</v>
      </c>
      <c r="B189" s="110" t="s">
        <v>74</v>
      </c>
      <c r="C189" s="224">
        <v>20</v>
      </c>
      <c r="D189" s="139" t="s">
        <v>33</v>
      </c>
      <c r="E189" s="170">
        <v>0</v>
      </c>
      <c r="F189" s="171">
        <f t="shared" si="2"/>
        <v>0</v>
      </c>
      <c r="G189"/>
      <c r="H189" s="25"/>
      <c r="I189" s="29"/>
    </row>
    <row r="190" spans="1:9" ht="14.25" x14ac:dyDescent="0.2">
      <c r="A190" s="95">
        <v>56</v>
      </c>
      <c r="B190" s="110" t="s">
        <v>75</v>
      </c>
      <c r="C190" s="224">
        <v>10</v>
      </c>
      <c r="D190" s="139" t="s">
        <v>29</v>
      </c>
      <c r="E190" s="170">
        <v>0</v>
      </c>
      <c r="F190" s="171">
        <f t="shared" si="2"/>
        <v>0</v>
      </c>
      <c r="G190"/>
      <c r="H190" s="25"/>
      <c r="I190" s="29"/>
    </row>
    <row r="191" spans="1:9" ht="14.25" x14ac:dyDescent="0.2">
      <c r="A191" s="95">
        <v>57</v>
      </c>
      <c r="B191" s="110" t="s">
        <v>76</v>
      </c>
      <c r="C191" s="224">
        <v>100</v>
      </c>
      <c r="D191" s="139" t="s">
        <v>33</v>
      </c>
      <c r="E191" s="170">
        <v>0</v>
      </c>
      <c r="F191" s="171">
        <f t="shared" si="2"/>
        <v>0</v>
      </c>
      <c r="G191"/>
      <c r="H191" s="25"/>
      <c r="I191" s="29"/>
    </row>
    <row r="192" spans="1:9" ht="14.25" x14ac:dyDescent="0.2">
      <c r="A192" s="95">
        <v>58</v>
      </c>
      <c r="B192" s="110" t="s">
        <v>486</v>
      </c>
      <c r="C192" s="224">
        <v>0</v>
      </c>
      <c r="D192" s="139" t="s">
        <v>33</v>
      </c>
      <c r="E192" s="170">
        <v>0</v>
      </c>
      <c r="F192" s="171">
        <f t="shared" si="2"/>
        <v>0</v>
      </c>
      <c r="G192"/>
      <c r="H192" s="25"/>
      <c r="I192" s="29"/>
    </row>
    <row r="193" spans="1:9" ht="14.25" x14ac:dyDescent="0.2">
      <c r="A193" s="95">
        <v>59</v>
      </c>
      <c r="B193" s="110" t="s">
        <v>77</v>
      </c>
      <c r="C193" s="224">
        <v>82</v>
      </c>
      <c r="D193" s="139" t="s">
        <v>13</v>
      </c>
      <c r="E193" s="170">
        <v>0</v>
      </c>
      <c r="F193" s="171">
        <f t="shared" si="2"/>
        <v>0</v>
      </c>
      <c r="G193"/>
      <c r="H193" s="25"/>
      <c r="I193" s="29"/>
    </row>
    <row r="194" spans="1:9" ht="76.5" x14ac:dyDescent="0.2">
      <c r="A194" s="95">
        <v>60</v>
      </c>
      <c r="B194" s="167" t="s">
        <v>313</v>
      </c>
      <c r="C194" s="224">
        <v>0</v>
      </c>
      <c r="D194" s="168" t="s">
        <v>13</v>
      </c>
      <c r="E194" s="170">
        <v>0</v>
      </c>
      <c r="F194" s="171">
        <f t="shared" si="2"/>
        <v>0</v>
      </c>
      <c r="G194"/>
      <c r="H194" s="25"/>
      <c r="I194" s="29"/>
    </row>
    <row r="195" spans="1:9" ht="14.25" x14ac:dyDescent="0.2">
      <c r="A195" s="95">
        <v>61</v>
      </c>
      <c r="B195" s="176" t="s">
        <v>344</v>
      </c>
      <c r="C195" s="224">
        <v>5</v>
      </c>
      <c r="D195" s="113" t="s">
        <v>13</v>
      </c>
      <c r="E195" s="170">
        <v>0</v>
      </c>
      <c r="F195" s="171">
        <f t="shared" si="2"/>
        <v>0</v>
      </c>
      <c r="G195"/>
      <c r="H195" s="25"/>
      <c r="I195" s="29"/>
    </row>
    <row r="196" spans="1:9" ht="14.25" x14ac:dyDescent="0.2">
      <c r="A196" s="95">
        <v>62</v>
      </c>
      <c r="B196" s="110" t="s">
        <v>78</v>
      </c>
      <c r="C196" s="224">
        <v>10</v>
      </c>
      <c r="D196" s="139" t="s">
        <v>12</v>
      </c>
      <c r="E196" s="170">
        <v>0</v>
      </c>
      <c r="F196" s="171">
        <f t="shared" si="2"/>
        <v>0</v>
      </c>
      <c r="G196"/>
      <c r="H196" s="25"/>
      <c r="I196" s="29"/>
    </row>
    <row r="197" spans="1:9" ht="14.25" x14ac:dyDescent="0.2">
      <c r="A197" s="95">
        <v>63</v>
      </c>
      <c r="B197" s="110" t="s">
        <v>378</v>
      </c>
      <c r="C197" s="224">
        <v>20</v>
      </c>
      <c r="D197" s="139" t="s">
        <v>13</v>
      </c>
      <c r="E197" s="170">
        <v>0</v>
      </c>
      <c r="F197" s="171">
        <f t="shared" si="2"/>
        <v>0</v>
      </c>
      <c r="G197"/>
      <c r="H197" s="25"/>
      <c r="I197" s="29"/>
    </row>
    <row r="198" spans="1:9" ht="25.5" x14ac:dyDescent="0.2">
      <c r="A198" s="95">
        <v>64</v>
      </c>
      <c r="B198" s="110" t="s">
        <v>79</v>
      </c>
      <c r="C198" s="224">
        <v>36</v>
      </c>
      <c r="D198" s="139" t="s">
        <v>33</v>
      </c>
      <c r="E198" s="170">
        <v>0</v>
      </c>
      <c r="F198" s="171">
        <f t="shared" si="2"/>
        <v>0</v>
      </c>
      <c r="G198"/>
      <c r="H198" s="25"/>
      <c r="I198" s="29"/>
    </row>
    <row r="199" spans="1:9" ht="14.25" x14ac:dyDescent="0.2">
      <c r="A199" s="95">
        <v>65</v>
      </c>
      <c r="B199" s="110" t="s">
        <v>80</v>
      </c>
      <c r="C199" s="224">
        <v>100</v>
      </c>
      <c r="D199" s="168" t="s">
        <v>29</v>
      </c>
      <c r="E199" s="170">
        <v>0</v>
      </c>
      <c r="F199" s="171">
        <f t="shared" si="2"/>
        <v>0</v>
      </c>
      <c r="G199"/>
      <c r="H199" s="25"/>
      <c r="I199" s="29"/>
    </row>
    <row r="200" spans="1:9" ht="25.5" x14ac:dyDescent="0.2">
      <c r="A200" s="95">
        <v>66</v>
      </c>
      <c r="B200" s="110" t="s">
        <v>81</v>
      </c>
      <c r="C200" s="224">
        <v>50</v>
      </c>
      <c r="D200" s="139" t="s">
        <v>33</v>
      </c>
      <c r="E200" s="170">
        <v>0</v>
      </c>
      <c r="F200" s="171">
        <f t="shared" si="2"/>
        <v>0</v>
      </c>
      <c r="G200"/>
      <c r="H200" s="25"/>
      <c r="I200" s="29"/>
    </row>
    <row r="201" spans="1:9" ht="63.75" x14ac:dyDescent="0.2">
      <c r="A201" s="95">
        <v>67</v>
      </c>
      <c r="B201" s="110" t="s">
        <v>370</v>
      </c>
      <c r="C201" s="224">
        <v>10</v>
      </c>
      <c r="D201" s="139" t="s">
        <v>29</v>
      </c>
      <c r="E201" s="170">
        <v>0</v>
      </c>
      <c r="F201" s="171">
        <f t="shared" ref="F201:F266" si="3">C201*E201</f>
        <v>0</v>
      </c>
      <c r="G201"/>
      <c r="H201" s="25"/>
      <c r="I201" s="29"/>
    </row>
    <row r="202" spans="1:9" ht="14.25" x14ac:dyDescent="0.2">
      <c r="A202" s="95">
        <v>68</v>
      </c>
      <c r="B202" s="174" t="s">
        <v>82</v>
      </c>
      <c r="C202" s="224">
        <v>10</v>
      </c>
      <c r="D202" s="168" t="s">
        <v>29</v>
      </c>
      <c r="E202" s="170">
        <v>0</v>
      </c>
      <c r="F202" s="171">
        <f t="shared" si="3"/>
        <v>0</v>
      </c>
      <c r="G202"/>
      <c r="H202" s="25"/>
      <c r="I202" s="29"/>
    </row>
    <row r="203" spans="1:9" ht="74.25" customHeight="1" x14ac:dyDescent="0.2">
      <c r="A203" s="95">
        <v>69</v>
      </c>
      <c r="B203" s="174" t="s">
        <v>418</v>
      </c>
      <c r="C203" s="224">
        <v>51</v>
      </c>
      <c r="D203" s="168" t="s">
        <v>33</v>
      </c>
      <c r="E203" s="170">
        <v>0</v>
      </c>
      <c r="F203" s="171">
        <f t="shared" si="3"/>
        <v>0</v>
      </c>
      <c r="G203"/>
      <c r="H203" s="25"/>
      <c r="I203" s="29"/>
    </row>
    <row r="204" spans="1:9" ht="33" customHeight="1" x14ac:dyDescent="0.2">
      <c r="A204" s="95"/>
      <c r="B204" s="296" t="s">
        <v>533</v>
      </c>
      <c r="C204" s="282">
        <v>0</v>
      </c>
      <c r="D204" s="282" t="s">
        <v>29</v>
      </c>
      <c r="E204" s="170">
        <v>0</v>
      </c>
      <c r="F204" s="295">
        <f>C204*E204</f>
        <v>0</v>
      </c>
      <c r="G204"/>
      <c r="H204" s="25"/>
      <c r="I204" s="29"/>
    </row>
    <row r="205" spans="1:9" s="40" customFormat="1" ht="14.25" x14ac:dyDescent="0.2">
      <c r="A205" s="95">
        <v>70</v>
      </c>
      <c r="B205" s="68" t="s">
        <v>299</v>
      </c>
      <c r="C205" s="224">
        <v>1</v>
      </c>
      <c r="D205" s="173" t="s">
        <v>33</v>
      </c>
      <c r="E205" s="170">
        <v>0</v>
      </c>
      <c r="F205" s="171">
        <f t="shared" si="3"/>
        <v>0</v>
      </c>
      <c r="G205" s="39"/>
      <c r="H205" s="49"/>
      <c r="I205" s="42"/>
    </row>
    <row r="206" spans="1:9" ht="14.25" x14ac:dyDescent="0.2">
      <c r="A206" s="95">
        <v>71</v>
      </c>
      <c r="B206" s="174" t="s">
        <v>83</v>
      </c>
      <c r="C206" s="224">
        <v>20</v>
      </c>
      <c r="D206" s="139" t="s">
        <v>29</v>
      </c>
      <c r="E206" s="170">
        <v>0</v>
      </c>
      <c r="F206" s="171">
        <f t="shared" si="3"/>
        <v>0</v>
      </c>
      <c r="G206"/>
      <c r="H206" s="25"/>
      <c r="I206" s="29"/>
    </row>
    <row r="207" spans="1:9" ht="25.5" x14ac:dyDescent="0.2">
      <c r="A207" s="95">
        <v>72</v>
      </c>
      <c r="B207" s="110" t="s">
        <v>84</v>
      </c>
      <c r="C207" s="224">
        <v>80</v>
      </c>
      <c r="D207" s="139" t="s">
        <v>85</v>
      </c>
      <c r="E207" s="170">
        <v>0</v>
      </c>
      <c r="F207" s="171">
        <f t="shared" si="3"/>
        <v>0</v>
      </c>
      <c r="G207"/>
      <c r="H207" s="25"/>
      <c r="I207" s="29"/>
    </row>
    <row r="208" spans="1:9" ht="25.5" x14ac:dyDescent="0.2">
      <c r="A208" s="95">
        <v>73</v>
      </c>
      <c r="B208" s="110" t="s">
        <v>86</v>
      </c>
      <c r="C208" s="224">
        <v>45</v>
      </c>
      <c r="D208" s="139" t="s">
        <v>29</v>
      </c>
      <c r="E208" s="170">
        <v>0</v>
      </c>
      <c r="F208" s="171">
        <f t="shared" si="3"/>
        <v>0</v>
      </c>
      <c r="G208"/>
      <c r="H208" s="25"/>
      <c r="I208" s="29"/>
    </row>
    <row r="209" spans="1:9" ht="38.25" x14ac:dyDescent="0.2">
      <c r="A209" s="95">
        <v>74</v>
      </c>
      <c r="B209" s="110" t="s">
        <v>493</v>
      </c>
      <c r="C209" s="224">
        <v>0</v>
      </c>
      <c r="D209" s="139" t="s">
        <v>13</v>
      </c>
      <c r="E209" s="170">
        <v>0</v>
      </c>
      <c r="F209" s="171">
        <f t="shared" si="3"/>
        <v>0</v>
      </c>
      <c r="G209"/>
      <c r="H209" s="25"/>
      <c r="I209" s="29"/>
    </row>
    <row r="210" spans="1:9" ht="14.25" x14ac:dyDescent="0.2">
      <c r="A210" s="95">
        <v>75</v>
      </c>
      <c r="B210" s="110" t="s">
        <v>87</v>
      </c>
      <c r="C210" s="224">
        <v>0</v>
      </c>
      <c r="D210" s="139" t="s">
        <v>33</v>
      </c>
      <c r="E210" s="170">
        <v>0</v>
      </c>
      <c r="F210" s="171">
        <f t="shared" si="3"/>
        <v>0</v>
      </c>
      <c r="G210"/>
      <c r="H210" s="25"/>
      <c r="I210" s="29"/>
    </row>
    <row r="211" spans="1:9" ht="14.25" x14ac:dyDescent="0.2">
      <c r="A211" s="95">
        <v>76</v>
      </c>
      <c r="B211" s="177" t="s">
        <v>88</v>
      </c>
      <c r="C211" s="224">
        <v>0</v>
      </c>
      <c r="D211" s="139" t="s">
        <v>29</v>
      </c>
      <c r="E211" s="170">
        <v>0</v>
      </c>
      <c r="F211" s="171">
        <f t="shared" si="3"/>
        <v>0</v>
      </c>
      <c r="G211"/>
      <c r="H211" s="25"/>
      <c r="I211" s="29"/>
    </row>
    <row r="212" spans="1:9" ht="14.25" x14ac:dyDescent="0.2">
      <c r="A212" s="95">
        <v>77</v>
      </c>
      <c r="B212" s="110" t="s">
        <v>89</v>
      </c>
      <c r="C212" s="224">
        <v>0</v>
      </c>
      <c r="D212" s="139" t="s">
        <v>33</v>
      </c>
      <c r="E212" s="170">
        <v>0</v>
      </c>
      <c r="F212" s="171">
        <f t="shared" si="3"/>
        <v>0</v>
      </c>
      <c r="G212"/>
      <c r="H212" s="25"/>
      <c r="I212" s="29"/>
    </row>
    <row r="213" spans="1:9" ht="14.25" x14ac:dyDescent="0.2">
      <c r="A213" s="95">
        <v>78</v>
      </c>
      <c r="B213" s="110" t="s">
        <v>90</v>
      </c>
      <c r="C213" s="224">
        <v>5</v>
      </c>
      <c r="D213" s="139" t="s">
        <v>13</v>
      </c>
      <c r="E213" s="170">
        <v>0</v>
      </c>
      <c r="F213" s="171">
        <f t="shared" si="3"/>
        <v>0</v>
      </c>
      <c r="G213"/>
      <c r="H213" s="25"/>
      <c r="I213" s="29"/>
    </row>
    <row r="214" spans="1:9" ht="14.25" x14ac:dyDescent="0.2">
      <c r="A214" s="95">
        <v>79</v>
      </c>
      <c r="B214" s="110" t="s">
        <v>317</v>
      </c>
      <c r="C214" s="224">
        <v>0</v>
      </c>
      <c r="D214" s="139" t="s">
        <v>13</v>
      </c>
      <c r="E214" s="170">
        <v>0</v>
      </c>
      <c r="F214" s="171">
        <f t="shared" si="3"/>
        <v>0</v>
      </c>
      <c r="G214"/>
      <c r="H214" s="25"/>
      <c r="I214" s="29"/>
    </row>
    <row r="215" spans="1:9" ht="14.25" x14ac:dyDescent="0.2">
      <c r="A215" s="95">
        <v>80</v>
      </c>
      <c r="B215" s="110" t="s">
        <v>318</v>
      </c>
      <c r="C215" s="224">
        <v>20</v>
      </c>
      <c r="D215" s="139" t="s">
        <v>29</v>
      </c>
      <c r="E215" s="170">
        <v>0</v>
      </c>
      <c r="F215" s="171">
        <f t="shared" si="3"/>
        <v>0</v>
      </c>
      <c r="G215"/>
      <c r="H215" s="25"/>
      <c r="I215" s="29"/>
    </row>
    <row r="216" spans="1:9" ht="14.25" x14ac:dyDescent="0.2">
      <c r="A216" s="95">
        <v>81</v>
      </c>
      <c r="B216" s="175" t="s">
        <v>319</v>
      </c>
      <c r="C216" s="224">
        <v>0</v>
      </c>
      <c r="D216" s="139" t="s">
        <v>29</v>
      </c>
      <c r="E216" s="170">
        <v>0</v>
      </c>
      <c r="F216" s="171">
        <f t="shared" si="3"/>
        <v>0</v>
      </c>
      <c r="G216"/>
      <c r="H216" s="25"/>
      <c r="I216" s="29"/>
    </row>
    <row r="217" spans="1:9" ht="14.25" x14ac:dyDescent="0.2">
      <c r="A217" s="95">
        <v>82</v>
      </c>
      <c r="B217" s="175" t="s">
        <v>496</v>
      </c>
      <c r="C217" s="224">
        <v>0</v>
      </c>
      <c r="D217" s="139" t="s">
        <v>13</v>
      </c>
      <c r="E217" s="170">
        <v>0</v>
      </c>
      <c r="F217" s="171">
        <f t="shared" si="3"/>
        <v>0</v>
      </c>
      <c r="G217"/>
      <c r="H217" s="25"/>
      <c r="I217" s="29"/>
    </row>
    <row r="218" spans="1:9" ht="14.25" x14ac:dyDescent="0.2">
      <c r="A218" s="95">
        <v>83</v>
      </c>
      <c r="B218" s="175" t="s">
        <v>497</v>
      </c>
      <c r="C218" s="224">
        <v>0</v>
      </c>
      <c r="D218" s="139" t="s">
        <v>13</v>
      </c>
      <c r="E218" s="170">
        <v>0</v>
      </c>
      <c r="F218" s="171">
        <f t="shared" si="3"/>
        <v>0</v>
      </c>
      <c r="G218"/>
      <c r="H218" s="25"/>
      <c r="I218" s="29"/>
    </row>
    <row r="219" spans="1:9" ht="14.25" x14ac:dyDescent="0.2">
      <c r="A219" s="95">
        <v>84</v>
      </c>
      <c r="B219" s="110" t="s">
        <v>91</v>
      </c>
      <c r="C219" s="224">
        <v>0</v>
      </c>
      <c r="D219" s="139" t="s">
        <v>12</v>
      </c>
      <c r="E219" s="170">
        <v>0</v>
      </c>
      <c r="F219" s="171">
        <f t="shared" si="3"/>
        <v>0</v>
      </c>
      <c r="G219"/>
      <c r="H219" s="25"/>
      <c r="I219" s="29"/>
    </row>
    <row r="220" spans="1:9" ht="14.25" x14ac:dyDescent="0.2">
      <c r="A220" s="95">
        <v>85</v>
      </c>
      <c r="B220" s="110" t="s">
        <v>92</v>
      </c>
      <c r="C220" s="224">
        <v>5</v>
      </c>
      <c r="D220" s="139" t="s">
        <v>13</v>
      </c>
      <c r="E220" s="170">
        <v>0</v>
      </c>
      <c r="F220" s="171">
        <f t="shared" si="3"/>
        <v>0</v>
      </c>
      <c r="G220"/>
      <c r="H220" s="25"/>
      <c r="I220" s="29"/>
    </row>
    <row r="221" spans="1:9" ht="14.25" x14ac:dyDescent="0.2">
      <c r="A221" s="95">
        <v>86</v>
      </c>
      <c r="B221" s="110" t="s">
        <v>349</v>
      </c>
      <c r="C221" s="224">
        <v>0</v>
      </c>
      <c r="D221" s="139" t="s">
        <v>33</v>
      </c>
      <c r="E221" s="170">
        <v>0</v>
      </c>
      <c r="F221" s="171">
        <f t="shared" si="3"/>
        <v>0</v>
      </c>
      <c r="G221"/>
      <c r="H221" s="25"/>
      <c r="I221" s="29"/>
    </row>
    <row r="222" spans="1:9" ht="14.25" x14ac:dyDescent="0.2">
      <c r="A222" s="95">
        <v>87</v>
      </c>
      <c r="B222" s="110" t="s">
        <v>350</v>
      </c>
      <c r="C222" s="224">
        <v>0</v>
      </c>
      <c r="D222" s="139" t="s">
        <v>33</v>
      </c>
      <c r="E222" s="170">
        <v>0</v>
      </c>
      <c r="F222" s="171">
        <f t="shared" si="3"/>
        <v>0</v>
      </c>
      <c r="G222"/>
      <c r="H222" s="25"/>
      <c r="I222" s="29"/>
    </row>
    <row r="223" spans="1:9" ht="14.25" x14ac:dyDescent="0.2">
      <c r="A223" s="95">
        <v>88</v>
      </c>
      <c r="B223" s="110" t="s">
        <v>94</v>
      </c>
      <c r="C223" s="224">
        <v>0</v>
      </c>
      <c r="D223" s="139" t="s">
        <v>29</v>
      </c>
      <c r="E223" s="170">
        <v>0</v>
      </c>
      <c r="F223" s="171">
        <f t="shared" si="3"/>
        <v>0</v>
      </c>
      <c r="G223"/>
      <c r="H223" s="25"/>
      <c r="I223" s="29"/>
    </row>
    <row r="224" spans="1:9" ht="14.25" x14ac:dyDescent="0.2">
      <c r="A224" s="95">
        <v>89</v>
      </c>
      <c r="B224" s="110" t="s">
        <v>492</v>
      </c>
      <c r="C224" s="224">
        <v>0</v>
      </c>
      <c r="D224" s="139" t="s">
        <v>12</v>
      </c>
      <c r="E224" s="170">
        <v>0</v>
      </c>
      <c r="F224" s="171">
        <f t="shared" si="3"/>
        <v>0</v>
      </c>
      <c r="G224"/>
      <c r="H224" s="25"/>
      <c r="I224" s="29"/>
    </row>
    <row r="225" spans="1:11" ht="14.25" x14ac:dyDescent="0.2">
      <c r="A225" s="95">
        <v>90</v>
      </c>
      <c r="B225" s="110" t="s">
        <v>491</v>
      </c>
      <c r="C225" s="224">
        <v>0</v>
      </c>
      <c r="D225" s="139" t="s">
        <v>33</v>
      </c>
      <c r="E225" s="170">
        <v>0</v>
      </c>
      <c r="F225" s="171">
        <f t="shared" si="3"/>
        <v>0</v>
      </c>
      <c r="G225"/>
      <c r="H225" s="25"/>
      <c r="I225" s="29"/>
    </row>
    <row r="226" spans="1:11" ht="14.25" x14ac:dyDescent="0.2">
      <c r="A226" s="95">
        <v>91</v>
      </c>
      <c r="B226" s="110" t="s">
        <v>456</v>
      </c>
      <c r="C226" s="224">
        <v>20</v>
      </c>
      <c r="D226" s="139" t="s">
        <v>12</v>
      </c>
      <c r="E226" s="170">
        <v>0</v>
      </c>
      <c r="F226" s="171">
        <f t="shared" si="3"/>
        <v>0</v>
      </c>
      <c r="G226"/>
      <c r="H226" s="25"/>
      <c r="I226" s="29"/>
    </row>
    <row r="227" spans="1:11" ht="14.25" x14ac:dyDescent="0.2">
      <c r="A227" s="95">
        <v>92</v>
      </c>
      <c r="B227" s="110" t="s">
        <v>95</v>
      </c>
      <c r="C227" s="224">
        <v>0</v>
      </c>
      <c r="D227" s="139" t="s">
        <v>33</v>
      </c>
      <c r="E227" s="170">
        <v>0</v>
      </c>
      <c r="F227" s="171">
        <f t="shared" si="3"/>
        <v>0</v>
      </c>
      <c r="G227"/>
      <c r="H227" s="25"/>
      <c r="I227" s="29"/>
    </row>
    <row r="228" spans="1:11" ht="14.25" x14ac:dyDescent="0.2">
      <c r="A228" s="95">
        <v>93</v>
      </c>
      <c r="B228" s="110" t="s">
        <v>96</v>
      </c>
      <c r="C228" s="224">
        <v>10</v>
      </c>
      <c r="D228" s="139" t="s">
        <v>12</v>
      </c>
      <c r="E228" s="170">
        <v>0</v>
      </c>
      <c r="F228" s="171">
        <f t="shared" si="3"/>
        <v>0</v>
      </c>
      <c r="G228"/>
      <c r="H228" s="25"/>
      <c r="I228" s="29"/>
    </row>
    <row r="229" spans="1:11" ht="14.25" x14ac:dyDescent="0.2">
      <c r="A229" s="95">
        <v>94</v>
      </c>
      <c r="B229" s="110" t="s">
        <v>457</v>
      </c>
      <c r="C229" s="224">
        <v>0</v>
      </c>
      <c r="D229" s="139" t="s">
        <v>33</v>
      </c>
      <c r="E229" s="170">
        <v>0</v>
      </c>
      <c r="F229" s="171">
        <f t="shared" si="3"/>
        <v>0</v>
      </c>
      <c r="G229"/>
      <c r="H229" s="25"/>
      <c r="I229" s="29"/>
    </row>
    <row r="230" spans="1:11" ht="14.25" x14ac:dyDescent="0.2">
      <c r="A230" s="95">
        <v>95</v>
      </c>
      <c r="B230" s="110" t="s">
        <v>498</v>
      </c>
      <c r="C230" s="224">
        <v>20</v>
      </c>
      <c r="D230" s="139" t="s">
        <v>12</v>
      </c>
      <c r="E230" s="170">
        <v>0</v>
      </c>
      <c r="F230" s="171">
        <f t="shared" si="3"/>
        <v>0</v>
      </c>
      <c r="G230"/>
      <c r="H230" s="25"/>
      <c r="I230" s="29"/>
      <c r="K230" s="25"/>
    </row>
    <row r="231" spans="1:11" ht="14.25" x14ac:dyDescent="0.2">
      <c r="A231" s="95">
        <v>96</v>
      </c>
      <c r="B231" s="110" t="s">
        <v>97</v>
      </c>
      <c r="C231" s="224">
        <v>0</v>
      </c>
      <c r="D231" s="139" t="s">
        <v>33</v>
      </c>
      <c r="E231" s="170">
        <v>0</v>
      </c>
      <c r="F231" s="171">
        <f t="shared" si="3"/>
        <v>0</v>
      </c>
      <c r="G231"/>
      <c r="H231" s="25"/>
      <c r="I231" s="29"/>
    </row>
    <row r="232" spans="1:11" ht="51" x14ac:dyDescent="0.2">
      <c r="A232" s="95">
        <v>97</v>
      </c>
      <c r="B232" s="110" t="s">
        <v>98</v>
      </c>
      <c r="C232" s="224">
        <v>0</v>
      </c>
      <c r="D232" s="139" t="s">
        <v>33</v>
      </c>
      <c r="E232" s="170">
        <v>0</v>
      </c>
      <c r="F232" s="171">
        <f t="shared" si="3"/>
        <v>0</v>
      </c>
      <c r="G232"/>
      <c r="H232" s="25"/>
      <c r="I232" s="29"/>
    </row>
    <row r="233" spans="1:11" ht="25.5" x14ac:dyDescent="0.2">
      <c r="A233" s="95">
        <v>98</v>
      </c>
      <c r="B233" s="110" t="s">
        <v>99</v>
      </c>
      <c r="C233" s="224"/>
      <c r="D233" s="139" t="s">
        <v>33</v>
      </c>
      <c r="E233" s="170">
        <v>0</v>
      </c>
      <c r="F233" s="171">
        <f t="shared" si="3"/>
        <v>0</v>
      </c>
      <c r="G233"/>
      <c r="H233" s="25"/>
      <c r="I233" s="29"/>
    </row>
    <row r="234" spans="1:11" ht="14.25" x14ac:dyDescent="0.2">
      <c r="A234" s="95">
        <v>99</v>
      </c>
      <c r="B234" s="110" t="s">
        <v>278</v>
      </c>
      <c r="C234" s="224">
        <v>25</v>
      </c>
      <c r="D234" s="139" t="s">
        <v>33</v>
      </c>
      <c r="E234" s="170">
        <v>0</v>
      </c>
      <c r="F234" s="171">
        <f t="shared" si="3"/>
        <v>0</v>
      </c>
      <c r="G234"/>
      <c r="H234" s="25"/>
      <c r="I234" s="29"/>
    </row>
    <row r="235" spans="1:11" s="40" customFormat="1" ht="14.25" x14ac:dyDescent="0.2">
      <c r="A235" s="95">
        <v>100</v>
      </c>
      <c r="B235" s="178" t="s">
        <v>294</v>
      </c>
      <c r="C235" s="224">
        <v>93</v>
      </c>
      <c r="D235" s="173" t="s">
        <v>33</v>
      </c>
      <c r="E235" s="170">
        <v>0</v>
      </c>
      <c r="F235" s="171">
        <f t="shared" si="3"/>
        <v>0</v>
      </c>
      <c r="G235" s="39"/>
      <c r="H235" s="49"/>
      <c r="I235" s="42"/>
    </row>
    <row r="236" spans="1:11" s="40" customFormat="1" ht="14.25" x14ac:dyDescent="0.2">
      <c r="A236" s="95">
        <v>101</v>
      </c>
      <c r="B236" s="178" t="s">
        <v>295</v>
      </c>
      <c r="C236" s="224">
        <v>0</v>
      </c>
      <c r="D236" s="173" t="s">
        <v>33</v>
      </c>
      <c r="E236" s="170">
        <v>0</v>
      </c>
      <c r="F236" s="171">
        <f t="shared" si="3"/>
        <v>0</v>
      </c>
      <c r="G236" s="39"/>
      <c r="H236" s="49"/>
      <c r="I236" s="42"/>
    </row>
    <row r="237" spans="1:11" ht="14.25" x14ac:dyDescent="0.2">
      <c r="A237" s="95">
        <v>102</v>
      </c>
      <c r="B237" s="110" t="s">
        <v>100</v>
      </c>
      <c r="C237" s="224">
        <v>10</v>
      </c>
      <c r="D237" s="139" t="s">
        <v>33</v>
      </c>
      <c r="E237" s="170">
        <v>0</v>
      </c>
      <c r="F237" s="171">
        <f t="shared" si="3"/>
        <v>0</v>
      </c>
      <c r="G237"/>
      <c r="I237" s="29"/>
    </row>
    <row r="238" spans="1:11" ht="14.25" x14ac:dyDescent="0.2">
      <c r="A238" s="95">
        <v>103</v>
      </c>
      <c r="B238" s="110" t="s">
        <v>101</v>
      </c>
      <c r="C238" s="224">
        <v>0</v>
      </c>
      <c r="D238" s="139" t="s">
        <v>33</v>
      </c>
      <c r="E238" s="170">
        <v>0</v>
      </c>
      <c r="F238" s="171">
        <f t="shared" si="3"/>
        <v>0</v>
      </c>
      <c r="G238"/>
      <c r="H238" s="25"/>
      <c r="I238" s="29"/>
    </row>
    <row r="239" spans="1:11" ht="14.25" x14ac:dyDescent="0.2">
      <c r="A239" s="95">
        <v>104</v>
      </c>
      <c r="B239" s="110" t="s">
        <v>102</v>
      </c>
      <c r="C239" s="224">
        <v>10</v>
      </c>
      <c r="D239" s="139" t="s">
        <v>33</v>
      </c>
      <c r="E239" s="170">
        <v>0</v>
      </c>
      <c r="F239" s="171">
        <f t="shared" si="3"/>
        <v>0</v>
      </c>
      <c r="G239"/>
      <c r="H239" s="25"/>
      <c r="I239" s="29"/>
    </row>
    <row r="240" spans="1:11" ht="14.25" x14ac:dyDescent="0.2">
      <c r="A240" s="95">
        <v>105</v>
      </c>
      <c r="B240" s="110" t="s">
        <v>103</v>
      </c>
      <c r="C240" s="224">
        <v>0</v>
      </c>
      <c r="D240" s="139" t="s">
        <v>33</v>
      </c>
      <c r="E240" s="170">
        <v>0</v>
      </c>
      <c r="F240" s="171">
        <f t="shared" si="3"/>
        <v>0</v>
      </c>
      <c r="G240"/>
      <c r="I240" s="29"/>
    </row>
    <row r="241" spans="1:9" ht="24" customHeight="1" x14ac:dyDescent="0.2">
      <c r="A241" s="95">
        <v>106</v>
      </c>
      <c r="B241" s="110" t="s">
        <v>104</v>
      </c>
      <c r="C241" s="224">
        <v>92</v>
      </c>
      <c r="D241" s="139" t="s">
        <v>33</v>
      </c>
      <c r="E241" s="170">
        <v>0</v>
      </c>
      <c r="F241" s="171">
        <f t="shared" si="3"/>
        <v>0</v>
      </c>
      <c r="G241"/>
      <c r="I241" s="29"/>
    </row>
    <row r="242" spans="1:9" ht="14.25" x14ac:dyDescent="0.2">
      <c r="A242" s="95">
        <v>107</v>
      </c>
      <c r="B242" s="110" t="s">
        <v>105</v>
      </c>
      <c r="C242" s="224">
        <v>0</v>
      </c>
      <c r="D242" s="139" t="s">
        <v>33</v>
      </c>
      <c r="E242" s="170">
        <v>0</v>
      </c>
      <c r="F242" s="171">
        <f t="shared" si="3"/>
        <v>0</v>
      </c>
      <c r="G242"/>
      <c r="I242" s="29"/>
    </row>
    <row r="243" spans="1:9" ht="14.25" x14ac:dyDescent="0.2">
      <c r="A243" s="95">
        <v>108</v>
      </c>
      <c r="B243" s="110" t="s">
        <v>106</v>
      </c>
      <c r="C243" s="224">
        <v>0</v>
      </c>
      <c r="D243" s="139" t="s">
        <v>33</v>
      </c>
      <c r="E243" s="170">
        <v>0</v>
      </c>
      <c r="F243" s="171">
        <f t="shared" si="3"/>
        <v>0</v>
      </c>
      <c r="G243"/>
      <c r="I243" s="29"/>
    </row>
    <row r="244" spans="1:9" ht="14.25" x14ac:dyDescent="0.2">
      <c r="A244" s="95">
        <v>109</v>
      </c>
      <c r="B244" s="110" t="s">
        <v>107</v>
      </c>
      <c r="C244" s="224">
        <v>0</v>
      </c>
      <c r="D244" s="139" t="s">
        <v>33</v>
      </c>
      <c r="E244" s="170">
        <v>0</v>
      </c>
      <c r="F244" s="171">
        <f t="shared" si="3"/>
        <v>0</v>
      </c>
      <c r="G244"/>
      <c r="I244" s="29"/>
    </row>
    <row r="245" spans="1:9" ht="14.25" x14ac:dyDescent="0.2">
      <c r="A245" s="95">
        <v>110</v>
      </c>
      <c r="B245" s="110" t="s">
        <v>108</v>
      </c>
      <c r="C245" s="224">
        <v>10</v>
      </c>
      <c r="D245" s="139" t="s">
        <v>33</v>
      </c>
      <c r="E245" s="170">
        <v>0</v>
      </c>
      <c r="F245" s="171">
        <f t="shared" si="3"/>
        <v>0</v>
      </c>
      <c r="G245"/>
      <c r="I245" s="29"/>
    </row>
    <row r="246" spans="1:9" ht="14.25" x14ac:dyDescent="0.2">
      <c r="A246" s="95">
        <v>111</v>
      </c>
      <c r="B246" s="174" t="s">
        <v>109</v>
      </c>
      <c r="C246" s="224">
        <v>18</v>
      </c>
      <c r="D246" s="139" t="s">
        <v>33</v>
      </c>
      <c r="E246" s="170">
        <v>0</v>
      </c>
      <c r="F246" s="171">
        <f t="shared" si="3"/>
        <v>0</v>
      </c>
      <c r="G246"/>
      <c r="H246" s="25"/>
      <c r="I246" s="29"/>
    </row>
    <row r="247" spans="1:9" ht="14.25" x14ac:dyDescent="0.2">
      <c r="A247" s="95">
        <v>112</v>
      </c>
      <c r="B247" s="110" t="s">
        <v>376</v>
      </c>
      <c r="C247" s="224">
        <v>30</v>
      </c>
      <c r="D247" s="139" t="s">
        <v>13</v>
      </c>
      <c r="E247" s="170">
        <v>0</v>
      </c>
      <c r="F247" s="171">
        <f t="shared" si="3"/>
        <v>0</v>
      </c>
      <c r="G247"/>
      <c r="H247" s="25"/>
      <c r="I247" s="29"/>
    </row>
    <row r="248" spans="1:9" ht="14.25" x14ac:dyDescent="0.2">
      <c r="A248" s="95">
        <v>113</v>
      </c>
      <c r="B248" s="110" t="s">
        <v>281</v>
      </c>
      <c r="C248" s="224">
        <v>5</v>
      </c>
      <c r="D248" s="139" t="s">
        <v>12</v>
      </c>
      <c r="E248" s="170">
        <v>0</v>
      </c>
      <c r="F248" s="171">
        <f t="shared" si="3"/>
        <v>0</v>
      </c>
      <c r="G248"/>
      <c r="H248" s="25"/>
      <c r="I248" s="29"/>
    </row>
    <row r="249" spans="1:9" s="13" customFormat="1" ht="14.25" x14ac:dyDescent="0.2">
      <c r="A249" s="95">
        <v>114</v>
      </c>
      <c r="B249" s="174" t="s">
        <v>325</v>
      </c>
      <c r="C249" s="224">
        <v>18</v>
      </c>
      <c r="D249" s="168" t="s">
        <v>33</v>
      </c>
      <c r="E249" s="170">
        <v>0</v>
      </c>
      <c r="F249" s="171">
        <f t="shared" si="3"/>
        <v>0</v>
      </c>
      <c r="G249" s="24"/>
      <c r="I249" s="38"/>
    </row>
    <row r="250" spans="1:9" s="13" customFormat="1" ht="14.25" x14ac:dyDescent="0.2">
      <c r="A250" s="95">
        <v>115</v>
      </c>
      <c r="B250" s="179" t="s">
        <v>326</v>
      </c>
      <c r="C250" s="224">
        <v>18</v>
      </c>
      <c r="D250" s="168" t="s">
        <v>33</v>
      </c>
      <c r="E250" s="170">
        <v>0</v>
      </c>
      <c r="F250" s="171">
        <f t="shared" si="3"/>
        <v>0</v>
      </c>
      <c r="G250" s="24"/>
      <c r="I250" s="38"/>
    </row>
    <row r="251" spans="1:9" ht="14.25" x14ac:dyDescent="0.2">
      <c r="A251" s="95">
        <v>116</v>
      </c>
      <c r="B251" s="174" t="s">
        <v>110</v>
      </c>
      <c r="C251" s="224">
        <v>6</v>
      </c>
      <c r="D251" s="139" t="s">
        <v>85</v>
      </c>
      <c r="E251" s="170">
        <v>0</v>
      </c>
      <c r="F251" s="171">
        <f t="shared" si="3"/>
        <v>0</v>
      </c>
      <c r="G251"/>
      <c r="I251" s="29"/>
    </row>
    <row r="252" spans="1:9" ht="14.25" x14ac:dyDescent="0.2">
      <c r="A252" s="255"/>
      <c r="B252" s="256" t="s">
        <v>522</v>
      </c>
      <c r="C252" s="250">
        <v>0</v>
      </c>
      <c r="D252" s="257" t="s">
        <v>29</v>
      </c>
      <c r="E252" s="170">
        <v>0</v>
      </c>
      <c r="F252" s="251">
        <f t="shared" si="3"/>
        <v>0</v>
      </c>
      <c r="G252"/>
      <c r="I252" s="29"/>
    </row>
    <row r="253" spans="1:9" ht="14.25" x14ac:dyDescent="0.2">
      <c r="A253" s="95">
        <v>117</v>
      </c>
      <c r="B253" s="110" t="s">
        <v>111</v>
      </c>
      <c r="C253" s="224">
        <v>5</v>
      </c>
      <c r="D253" s="139" t="s">
        <v>33</v>
      </c>
      <c r="E253" s="170">
        <v>0</v>
      </c>
      <c r="F253" s="171">
        <f t="shared" si="3"/>
        <v>0</v>
      </c>
      <c r="G253"/>
      <c r="H253" s="25"/>
      <c r="I253" s="29"/>
    </row>
    <row r="254" spans="1:9" ht="14.25" x14ac:dyDescent="0.2">
      <c r="A254" s="95">
        <v>118</v>
      </c>
      <c r="B254" s="110" t="s">
        <v>316</v>
      </c>
      <c r="C254" s="224">
        <v>10</v>
      </c>
      <c r="D254" s="139" t="s">
        <v>12</v>
      </c>
      <c r="E254" s="170">
        <v>0</v>
      </c>
      <c r="F254" s="171">
        <f t="shared" si="3"/>
        <v>0</v>
      </c>
      <c r="G254"/>
      <c r="H254" s="25"/>
      <c r="I254" s="29"/>
    </row>
    <row r="255" spans="1:9" ht="14.25" x14ac:dyDescent="0.2">
      <c r="A255" s="95">
        <v>119</v>
      </c>
      <c r="B255" s="110" t="s">
        <v>112</v>
      </c>
      <c r="C255" s="224">
        <v>0</v>
      </c>
      <c r="D255" s="139" t="s">
        <v>12</v>
      </c>
      <c r="E255" s="170">
        <v>0</v>
      </c>
      <c r="F255" s="171">
        <f t="shared" si="3"/>
        <v>0</v>
      </c>
      <c r="G255"/>
      <c r="H255" s="25"/>
      <c r="I255" s="29"/>
    </row>
    <row r="256" spans="1:9" ht="25.5" x14ac:dyDescent="0.2">
      <c r="A256" s="95">
        <v>120</v>
      </c>
      <c r="B256" s="110" t="s">
        <v>113</v>
      </c>
      <c r="C256" s="224"/>
      <c r="D256" s="139" t="s">
        <v>29</v>
      </c>
      <c r="E256" s="170">
        <v>0</v>
      </c>
      <c r="F256" s="171">
        <f t="shared" si="3"/>
        <v>0</v>
      </c>
      <c r="G256"/>
      <c r="H256" s="25"/>
      <c r="I256" s="29"/>
    </row>
    <row r="257" spans="1:9" ht="14.25" x14ac:dyDescent="0.2">
      <c r="A257" s="95">
        <v>121</v>
      </c>
      <c r="B257" s="110" t="s">
        <v>315</v>
      </c>
      <c r="C257" s="224">
        <v>0</v>
      </c>
      <c r="D257" s="139" t="s">
        <v>12</v>
      </c>
      <c r="E257" s="170">
        <v>0</v>
      </c>
      <c r="F257" s="171">
        <f t="shared" si="3"/>
        <v>0</v>
      </c>
      <c r="G257"/>
      <c r="H257" s="25"/>
      <c r="I257" s="29"/>
    </row>
    <row r="258" spans="1:9" ht="25.5" x14ac:dyDescent="0.2">
      <c r="A258" s="95">
        <v>122</v>
      </c>
      <c r="B258" s="110" t="s">
        <v>114</v>
      </c>
      <c r="C258" s="224">
        <v>0</v>
      </c>
      <c r="D258" s="139" t="s">
        <v>29</v>
      </c>
      <c r="E258" s="170">
        <v>0</v>
      </c>
      <c r="F258" s="171">
        <f t="shared" si="3"/>
        <v>0</v>
      </c>
      <c r="G258"/>
      <c r="H258" s="25"/>
      <c r="I258" s="29"/>
    </row>
    <row r="259" spans="1:9" ht="14.25" x14ac:dyDescent="0.2">
      <c r="A259" s="95">
        <v>123</v>
      </c>
      <c r="B259" s="110" t="s">
        <v>57</v>
      </c>
      <c r="C259" s="224">
        <v>3</v>
      </c>
      <c r="D259" s="139" t="s">
        <v>33</v>
      </c>
      <c r="E259" s="170">
        <v>0</v>
      </c>
      <c r="F259" s="171">
        <f t="shared" si="3"/>
        <v>0</v>
      </c>
      <c r="G259"/>
      <c r="H259" s="25"/>
      <c r="I259" s="29"/>
    </row>
    <row r="260" spans="1:9" ht="14.25" x14ac:dyDescent="0.2">
      <c r="A260" s="95">
        <v>124</v>
      </c>
      <c r="B260" s="110" t="s">
        <v>490</v>
      </c>
      <c r="C260" s="224">
        <v>0</v>
      </c>
      <c r="D260" s="139" t="s">
        <v>33</v>
      </c>
      <c r="E260" s="170">
        <v>0</v>
      </c>
      <c r="F260" s="171">
        <f t="shared" si="3"/>
        <v>0</v>
      </c>
      <c r="G260"/>
      <c r="H260" s="25"/>
      <c r="I260" s="29"/>
    </row>
    <row r="261" spans="1:9" ht="14.25" x14ac:dyDescent="0.2">
      <c r="A261" s="95">
        <v>125</v>
      </c>
      <c r="B261" s="177" t="s">
        <v>115</v>
      </c>
      <c r="C261" s="224">
        <v>0</v>
      </c>
      <c r="D261" s="139" t="s">
        <v>29</v>
      </c>
      <c r="E261" s="170">
        <v>0</v>
      </c>
      <c r="F261" s="171">
        <f t="shared" si="3"/>
        <v>0</v>
      </c>
      <c r="G261"/>
      <c r="H261" s="25"/>
      <c r="I261" s="29"/>
    </row>
    <row r="262" spans="1:9" ht="13.5" customHeight="1" x14ac:dyDescent="0.2">
      <c r="A262" s="95">
        <v>126</v>
      </c>
      <c r="B262" s="110" t="s">
        <v>116</v>
      </c>
      <c r="C262" s="224">
        <v>0</v>
      </c>
      <c r="D262" s="139" t="s">
        <v>29</v>
      </c>
      <c r="E262" s="170">
        <v>0</v>
      </c>
      <c r="F262" s="171">
        <f t="shared" si="3"/>
        <v>0</v>
      </c>
      <c r="G262"/>
      <c r="I262" s="29"/>
    </row>
    <row r="263" spans="1:9" ht="14.25" x14ac:dyDescent="0.2">
      <c r="A263" s="95">
        <v>127</v>
      </c>
      <c r="B263" s="4" t="s">
        <v>117</v>
      </c>
      <c r="C263" s="224">
        <v>50</v>
      </c>
      <c r="D263" s="139" t="s">
        <v>29</v>
      </c>
      <c r="E263" s="170">
        <v>0</v>
      </c>
      <c r="F263" s="171">
        <f t="shared" si="3"/>
        <v>0</v>
      </c>
      <c r="G263"/>
      <c r="I263" s="29"/>
    </row>
    <row r="264" spans="1:9" ht="14.25" x14ac:dyDescent="0.2">
      <c r="A264" s="95">
        <v>128</v>
      </c>
      <c r="B264" s="110" t="s">
        <v>118</v>
      </c>
      <c r="C264" s="224">
        <v>0</v>
      </c>
      <c r="D264" s="139" t="s">
        <v>33</v>
      </c>
      <c r="E264" s="170">
        <v>0</v>
      </c>
      <c r="F264" s="171">
        <f t="shared" si="3"/>
        <v>0</v>
      </c>
      <c r="G264"/>
      <c r="I264" s="29"/>
    </row>
    <row r="265" spans="1:9" ht="14.25" x14ac:dyDescent="0.2">
      <c r="A265" s="95">
        <v>129</v>
      </c>
      <c r="B265" s="110" t="s">
        <v>348</v>
      </c>
      <c r="C265" s="224">
        <v>0</v>
      </c>
      <c r="D265" s="139" t="s">
        <v>33</v>
      </c>
      <c r="E265" s="170">
        <v>0</v>
      </c>
      <c r="F265" s="171">
        <f t="shared" si="3"/>
        <v>0</v>
      </c>
      <c r="G265"/>
      <c r="I265" s="29"/>
    </row>
    <row r="266" spans="1:9" ht="14.25" x14ac:dyDescent="0.2">
      <c r="A266" s="95">
        <v>130</v>
      </c>
      <c r="B266" s="110" t="s">
        <v>119</v>
      </c>
      <c r="C266" s="224">
        <v>0</v>
      </c>
      <c r="D266" s="139" t="s">
        <v>29</v>
      </c>
      <c r="E266" s="170">
        <v>0</v>
      </c>
      <c r="F266" s="171">
        <f t="shared" si="3"/>
        <v>0</v>
      </c>
      <c r="G266"/>
      <c r="I266" s="29"/>
    </row>
    <row r="267" spans="1:9" ht="14.25" x14ac:dyDescent="0.2">
      <c r="A267" s="95">
        <v>131</v>
      </c>
      <c r="B267" s="110" t="s">
        <v>120</v>
      </c>
      <c r="C267" s="224">
        <v>400</v>
      </c>
      <c r="D267" s="139" t="s">
        <v>33</v>
      </c>
      <c r="E267" s="170">
        <v>0</v>
      </c>
      <c r="F267" s="171">
        <f t="shared" ref="F267:F306" si="4">C267*E267</f>
        <v>0</v>
      </c>
      <c r="G267"/>
      <c r="H267" s="25"/>
      <c r="I267" s="29"/>
    </row>
    <row r="268" spans="1:9" ht="14.25" x14ac:dyDescent="0.2">
      <c r="A268" s="95">
        <v>132</v>
      </c>
      <c r="B268" s="177" t="s">
        <v>121</v>
      </c>
      <c r="C268" s="224">
        <v>70</v>
      </c>
      <c r="D268" s="139" t="s">
        <v>33</v>
      </c>
      <c r="E268" s="170">
        <v>0</v>
      </c>
      <c r="F268" s="171">
        <f t="shared" si="4"/>
        <v>0</v>
      </c>
      <c r="G268"/>
      <c r="H268" s="25"/>
      <c r="I268" s="29"/>
    </row>
    <row r="269" spans="1:9" ht="14.25" x14ac:dyDescent="0.2">
      <c r="A269" s="95">
        <v>133</v>
      </c>
      <c r="B269" s="177" t="s">
        <v>286</v>
      </c>
      <c r="C269" s="224">
        <v>0</v>
      </c>
      <c r="D269" s="139" t="s">
        <v>33</v>
      </c>
      <c r="E269" s="170">
        <v>0</v>
      </c>
      <c r="F269" s="171">
        <f t="shared" si="4"/>
        <v>0</v>
      </c>
      <c r="G269"/>
      <c r="H269" s="25"/>
      <c r="I269" s="29"/>
    </row>
    <row r="270" spans="1:9" s="40" customFormat="1" ht="14.25" x14ac:dyDescent="0.2">
      <c r="A270" s="95">
        <v>134</v>
      </c>
      <c r="B270" s="178" t="s">
        <v>297</v>
      </c>
      <c r="C270" s="224">
        <v>70</v>
      </c>
      <c r="D270" s="180" t="s">
        <v>33</v>
      </c>
      <c r="E270" s="170">
        <v>0</v>
      </c>
      <c r="F270" s="171">
        <f t="shared" si="4"/>
        <v>0</v>
      </c>
      <c r="G270" s="39"/>
      <c r="H270" s="49"/>
      <c r="I270" s="42"/>
    </row>
    <row r="271" spans="1:9" ht="38.25" x14ac:dyDescent="0.2">
      <c r="A271" s="95">
        <v>135</v>
      </c>
      <c r="B271" s="181" t="s">
        <v>312</v>
      </c>
      <c r="C271" s="224">
        <v>120</v>
      </c>
      <c r="D271" s="139" t="s">
        <v>29</v>
      </c>
      <c r="E271" s="170">
        <v>0</v>
      </c>
      <c r="F271" s="171">
        <f t="shared" si="4"/>
        <v>0</v>
      </c>
      <c r="G271"/>
      <c r="H271" s="25"/>
      <c r="I271" s="29"/>
    </row>
    <row r="272" spans="1:9" s="35" customFormat="1" ht="14.25" x14ac:dyDescent="0.2">
      <c r="A272" s="95">
        <v>136</v>
      </c>
      <c r="B272" s="182" t="s">
        <v>353</v>
      </c>
      <c r="C272" s="224">
        <v>10</v>
      </c>
      <c r="D272" s="168" t="s">
        <v>29</v>
      </c>
      <c r="E272" s="170">
        <v>0</v>
      </c>
      <c r="F272" s="171">
        <f t="shared" si="4"/>
        <v>0</v>
      </c>
      <c r="G272" s="33"/>
      <c r="I272" s="37"/>
    </row>
    <row r="273" spans="1:9" ht="38.25" x14ac:dyDescent="0.2">
      <c r="A273" s="95">
        <v>137</v>
      </c>
      <c r="B273" s="110" t="s">
        <v>122</v>
      </c>
      <c r="C273" s="224">
        <v>170</v>
      </c>
      <c r="D273" s="139" t="s">
        <v>85</v>
      </c>
      <c r="E273" s="170">
        <v>0</v>
      </c>
      <c r="F273" s="171">
        <f t="shared" si="4"/>
        <v>0</v>
      </c>
      <c r="G273"/>
      <c r="H273" s="25"/>
      <c r="I273" s="29"/>
    </row>
    <row r="274" spans="1:9" ht="25.5" x14ac:dyDescent="0.2">
      <c r="A274" s="95">
        <v>138</v>
      </c>
      <c r="B274" s="176" t="s">
        <v>311</v>
      </c>
      <c r="C274" s="224">
        <v>0</v>
      </c>
      <c r="D274" s="168" t="s">
        <v>29</v>
      </c>
      <c r="E274" s="170">
        <v>0</v>
      </c>
      <c r="F274" s="171">
        <f t="shared" si="4"/>
        <v>0</v>
      </c>
      <c r="G274"/>
      <c r="H274" s="25"/>
      <c r="I274" s="29"/>
    </row>
    <row r="275" spans="1:9" ht="14.25" x14ac:dyDescent="0.2">
      <c r="A275" s="95">
        <v>139</v>
      </c>
      <c r="B275" s="110" t="s">
        <v>123</v>
      </c>
      <c r="C275" s="224">
        <v>2</v>
      </c>
      <c r="D275" s="139" t="s">
        <v>33</v>
      </c>
      <c r="E275" s="170">
        <v>0</v>
      </c>
      <c r="F275" s="171">
        <f t="shared" si="4"/>
        <v>0</v>
      </c>
      <c r="G275"/>
      <c r="H275" s="25"/>
      <c r="I275" s="29"/>
    </row>
    <row r="276" spans="1:9" ht="63.75" x14ac:dyDescent="0.2">
      <c r="A276" s="95">
        <v>140</v>
      </c>
      <c r="B276" s="110" t="s">
        <v>124</v>
      </c>
      <c r="C276" s="224">
        <v>0</v>
      </c>
      <c r="D276" s="139" t="s">
        <v>29</v>
      </c>
      <c r="E276" s="170">
        <v>0</v>
      </c>
      <c r="F276" s="171">
        <f t="shared" si="4"/>
        <v>0</v>
      </c>
      <c r="G276"/>
      <c r="H276" s="25"/>
      <c r="I276" s="29"/>
    </row>
    <row r="277" spans="1:9" ht="14.25" x14ac:dyDescent="0.2">
      <c r="A277" s="255"/>
      <c r="B277" s="256" t="s">
        <v>524</v>
      </c>
      <c r="C277" s="250">
        <v>0</v>
      </c>
      <c r="D277" s="257" t="s">
        <v>33</v>
      </c>
      <c r="E277" s="170">
        <v>0</v>
      </c>
      <c r="F277" s="251">
        <f t="shared" si="4"/>
        <v>0</v>
      </c>
      <c r="G277"/>
      <c r="H277" s="25"/>
      <c r="I277" s="29"/>
    </row>
    <row r="278" spans="1:9" s="40" customFormat="1" ht="14.25" x14ac:dyDescent="0.2">
      <c r="A278" s="95">
        <v>141</v>
      </c>
      <c r="B278" s="178" t="s">
        <v>298</v>
      </c>
      <c r="C278" s="224">
        <v>20</v>
      </c>
      <c r="D278" s="180" t="s">
        <v>33</v>
      </c>
      <c r="E278" s="170">
        <v>0</v>
      </c>
      <c r="F278" s="171">
        <f t="shared" si="4"/>
        <v>0</v>
      </c>
      <c r="G278" s="39"/>
      <c r="H278" s="49"/>
      <c r="I278" s="42"/>
    </row>
    <row r="279" spans="1:9" ht="37.5" customHeight="1" x14ac:dyDescent="0.2">
      <c r="A279" s="95">
        <v>142</v>
      </c>
      <c r="B279" s="110" t="s">
        <v>125</v>
      </c>
      <c r="C279" s="224">
        <v>0</v>
      </c>
      <c r="D279" s="139" t="s">
        <v>29</v>
      </c>
      <c r="E279" s="170">
        <v>0</v>
      </c>
      <c r="F279" s="171">
        <f t="shared" si="4"/>
        <v>0</v>
      </c>
      <c r="G279"/>
      <c r="H279" s="25"/>
      <c r="I279" s="29"/>
    </row>
    <row r="280" spans="1:9" ht="51" x14ac:dyDescent="0.2">
      <c r="A280" s="95">
        <v>143</v>
      </c>
      <c r="B280" s="110" t="s">
        <v>371</v>
      </c>
      <c r="C280" s="224">
        <v>5</v>
      </c>
      <c r="D280" s="139" t="s">
        <v>33</v>
      </c>
      <c r="E280" s="170">
        <v>0</v>
      </c>
      <c r="F280" s="171">
        <f t="shared" si="4"/>
        <v>0</v>
      </c>
      <c r="G280"/>
      <c r="H280" s="25"/>
      <c r="I280" s="29"/>
    </row>
    <row r="281" spans="1:9" ht="38.25" x14ac:dyDescent="0.2">
      <c r="A281" s="95">
        <v>144</v>
      </c>
      <c r="B281" s="110" t="s">
        <v>372</v>
      </c>
      <c r="C281" s="224">
        <v>5</v>
      </c>
      <c r="D281" s="139" t="s">
        <v>29</v>
      </c>
      <c r="E281" s="170">
        <v>0</v>
      </c>
      <c r="F281" s="171">
        <f t="shared" si="4"/>
        <v>0</v>
      </c>
      <c r="G281"/>
      <c r="H281" s="25"/>
      <c r="I281" s="29"/>
    </row>
    <row r="282" spans="1:9" ht="38.25" x14ac:dyDescent="0.2">
      <c r="A282" s="95">
        <v>145</v>
      </c>
      <c r="B282" s="69" t="s">
        <v>489</v>
      </c>
      <c r="C282" s="224">
        <v>1</v>
      </c>
      <c r="D282" s="139" t="s">
        <v>93</v>
      </c>
      <c r="E282" s="170">
        <v>0</v>
      </c>
      <c r="F282" s="171">
        <f t="shared" si="4"/>
        <v>0</v>
      </c>
      <c r="G282"/>
      <c r="I282" s="29"/>
    </row>
    <row r="283" spans="1:9" ht="38.25" x14ac:dyDescent="0.2">
      <c r="A283" s="95">
        <v>146</v>
      </c>
      <c r="B283" s="110" t="s">
        <v>126</v>
      </c>
      <c r="C283" s="224">
        <v>1</v>
      </c>
      <c r="D283" s="139" t="s">
        <v>12</v>
      </c>
      <c r="E283" s="170">
        <v>0</v>
      </c>
      <c r="F283" s="171">
        <f t="shared" si="4"/>
        <v>0</v>
      </c>
      <c r="G283"/>
      <c r="I283" s="29"/>
    </row>
    <row r="284" spans="1:9" ht="51" x14ac:dyDescent="0.2">
      <c r="A284" s="95">
        <v>147</v>
      </c>
      <c r="B284" s="70" t="s">
        <v>305</v>
      </c>
      <c r="C284" s="224">
        <v>1</v>
      </c>
      <c r="D284" s="139" t="s">
        <v>93</v>
      </c>
      <c r="E284" s="170">
        <v>0</v>
      </c>
      <c r="F284" s="171">
        <f t="shared" si="4"/>
        <v>0</v>
      </c>
      <c r="G284"/>
      <c r="I284" s="29"/>
    </row>
    <row r="285" spans="1:9" ht="38.25" x14ac:dyDescent="0.2">
      <c r="A285" s="95">
        <v>148</v>
      </c>
      <c r="B285" s="110" t="s">
        <v>306</v>
      </c>
      <c r="C285" s="224">
        <v>94</v>
      </c>
      <c r="D285" s="139" t="s">
        <v>29</v>
      </c>
      <c r="E285" s="170">
        <v>0</v>
      </c>
      <c r="F285" s="171">
        <f t="shared" si="4"/>
        <v>0</v>
      </c>
      <c r="G285"/>
      <c r="H285" s="25"/>
      <c r="I285" s="29"/>
    </row>
    <row r="286" spans="1:9" ht="14.25" x14ac:dyDescent="0.2">
      <c r="A286" s="95">
        <v>149</v>
      </c>
      <c r="B286" s="110" t="s">
        <v>127</v>
      </c>
      <c r="C286" s="224">
        <v>10</v>
      </c>
      <c r="D286" s="139" t="s">
        <v>29</v>
      </c>
      <c r="E286" s="170">
        <v>0</v>
      </c>
      <c r="F286" s="171">
        <f t="shared" si="4"/>
        <v>0</v>
      </c>
      <c r="G286"/>
      <c r="H286" s="25"/>
      <c r="I286" s="29"/>
    </row>
    <row r="287" spans="1:9" ht="38.25" x14ac:dyDescent="0.2">
      <c r="A287" s="95">
        <v>150</v>
      </c>
      <c r="B287" s="174" t="s">
        <v>307</v>
      </c>
      <c r="C287" s="224">
        <v>30</v>
      </c>
      <c r="D287" s="139" t="s">
        <v>33</v>
      </c>
      <c r="E287" s="170">
        <v>0</v>
      </c>
      <c r="F287" s="171">
        <f t="shared" si="4"/>
        <v>0</v>
      </c>
      <c r="G287"/>
      <c r="H287" s="25"/>
      <c r="I287" s="29"/>
    </row>
    <row r="288" spans="1:9" ht="14.25" x14ac:dyDescent="0.2">
      <c r="A288" s="95">
        <v>151</v>
      </c>
      <c r="B288" s="110" t="s">
        <v>128</v>
      </c>
      <c r="C288" s="224">
        <v>30</v>
      </c>
      <c r="D288" s="139" t="s">
        <v>29</v>
      </c>
      <c r="E288" s="170">
        <v>0</v>
      </c>
      <c r="F288" s="171">
        <f t="shared" si="4"/>
        <v>0</v>
      </c>
      <c r="G288"/>
      <c r="H288" s="25"/>
      <c r="I288" s="29"/>
    </row>
    <row r="289" spans="1:1020" ht="14.25" x14ac:dyDescent="0.2">
      <c r="A289" s="95">
        <v>152</v>
      </c>
      <c r="B289" s="110" t="s">
        <v>488</v>
      </c>
      <c r="C289" s="224">
        <v>0</v>
      </c>
      <c r="D289" s="139" t="s">
        <v>33</v>
      </c>
      <c r="E289" s="170">
        <v>0</v>
      </c>
      <c r="F289" s="171">
        <f t="shared" si="4"/>
        <v>0</v>
      </c>
      <c r="G289"/>
      <c r="I289" s="29"/>
    </row>
    <row r="290" spans="1:1020" ht="25.5" x14ac:dyDescent="0.2">
      <c r="A290" s="95">
        <v>153</v>
      </c>
      <c r="B290" s="110" t="s">
        <v>308</v>
      </c>
      <c r="C290" s="224">
        <v>30</v>
      </c>
      <c r="D290" s="139" t="s">
        <v>33</v>
      </c>
      <c r="E290" s="170">
        <v>0</v>
      </c>
      <c r="F290" s="171">
        <f t="shared" si="4"/>
        <v>0</v>
      </c>
      <c r="G290"/>
      <c r="I290" s="29"/>
    </row>
    <row r="291" spans="1:1020" ht="25.5" x14ac:dyDescent="0.2">
      <c r="A291" s="95">
        <v>154</v>
      </c>
      <c r="B291" s="110" t="s">
        <v>499</v>
      </c>
      <c r="C291" s="224">
        <v>30</v>
      </c>
      <c r="D291" s="139" t="s">
        <v>29</v>
      </c>
      <c r="E291" s="170">
        <v>0</v>
      </c>
      <c r="F291" s="171">
        <f t="shared" si="4"/>
        <v>0</v>
      </c>
      <c r="G291"/>
      <c r="I291" s="29"/>
    </row>
    <row r="292" spans="1:1020" ht="38.25" x14ac:dyDescent="0.2">
      <c r="A292" s="95">
        <v>155</v>
      </c>
      <c r="B292" s="69" t="s">
        <v>309</v>
      </c>
      <c r="C292" s="224">
        <v>0</v>
      </c>
      <c r="D292" s="139" t="s">
        <v>93</v>
      </c>
      <c r="E292" s="170">
        <v>0</v>
      </c>
      <c r="F292" s="171">
        <f t="shared" si="4"/>
        <v>0</v>
      </c>
      <c r="G292"/>
      <c r="H292" s="25"/>
    </row>
    <row r="293" spans="1:1020" ht="14.25" x14ac:dyDescent="0.2">
      <c r="A293" s="95">
        <v>156</v>
      </c>
      <c r="B293" s="110" t="s">
        <v>129</v>
      </c>
      <c r="C293" s="224">
        <v>0</v>
      </c>
      <c r="D293" s="168" t="s">
        <v>29</v>
      </c>
      <c r="E293" s="170">
        <v>0</v>
      </c>
      <c r="F293" s="171">
        <f t="shared" si="4"/>
        <v>0</v>
      </c>
      <c r="G293"/>
      <c r="H293" s="25"/>
    </row>
    <row r="294" spans="1:1020" s="40" customFormat="1" ht="14.25" x14ac:dyDescent="0.2">
      <c r="A294" s="95">
        <v>157</v>
      </c>
      <c r="B294" s="178" t="s">
        <v>296</v>
      </c>
      <c r="C294" s="224">
        <v>132</v>
      </c>
      <c r="D294" s="173" t="s">
        <v>33</v>
      </c>
      <c r="E294" s="170">
        <v>0</v>
      </c>
      <c r="F294" s="171">
        <f t="shared" si="4"/>
        <v>0</v>
      </c>
      <c r="G294" s="39"/>
      <c r="H294" s="49"/>
    </row>
    <row r="295" spans="1:1020" ht="14.25" x14ac:dyDescent="0.2">
      <c r="A295" s="95">
        <v>158</v>
      </c>
      <c r="B295" s="110" t="s">
        <v>130</v>
      </c>
      <c r="C295" s="224">
        <v>60</v>
      </c>
      <c r="D295" s="139" t="s">
        <v>93</v>
      </c>
      <c r="E295" s="170">
        <v>0</v>
      </c>
      <c r="F295" s="171">
        <f t="shared" si="4"/>
        <v>0</v>
      </c>
      <c r="G295"/>
      <c r="H295" s="25"/>
      <c r="I295" s="29"/>
    </row>
    <row r="296" spans="1:1020" s="35" customFormat="1" ht="14.25" x14ac:dyDescent="0.2">
      <c r="A296" s="95">
        <v>159</v>
      </c>
      <c r="B296" s="111" t="s">
        <v>352</v>
      </c>
      <c r="C296" s="224">
        <v>50</v>
      </c>
      <c r="D296" s="112" t="s">
        <v>93</v>
      </c>
      <c r="E296" s="170">
        <v>0</v>
      </c>
      <c r="F296" s="171">
        <f t="shared" si="4"/>
        <v>0</v>
      </c>
      <c r="G296" s="33"/>
      <c r="H296" s="34"/>
      <c r="I296" s="37"/>
    </row>
    <row r="297" spans="1:1020" ht="57" customHeight="1" x14ac:dyDescent="0.2">
      <c r="A297" s="95">
        <v>160</v>
      </c>
      <c r="B297" s="70" t="s">
        <v>310</v>
      </c>
      <c r="C297" s="224">
        <v>0</v>
      </c>
      <c r="D297" s="139" t="s">
        <v>33</v>
      </c>
      <c r="E297" s="170">
        <v>0</v>
      </c>
      <c r="F297" s="171">
        <f t="shared" si="4"/>
        <v>0</v>
      </c>
      <c r="G297"/>
      <c r="H297" s="25"/>
      <c r="I297" s="29"/>
    </row>
    <row r="298" spans="1:1020" ht="24.75" customHeight="1" x14ac:dyDescent="0.2">
      <c r="A298" s="95">
        <v>161</v>
      </c>
      <c r="B298" s="183" t="s">
        <v>279</v>
      </c>
      <c r="C298" s="224">
        <v>0</v>
      </c>
      <c r="D298" s="168" t="s">
        <v>33</v>
      </c>
      <c r="E298" s="170">
        <v>0</v>
      </c>
      <c r="F298" s="171">
        <f t="shared" si="4"/>
        <v>0</v>
      </c>
      <c r="G298"/>
      <c r="H298" s="25"/>
      <c r="I298" s="29"/>
    </row>
    <row r="299" spans="1:1020" ht="21.75" customHeight="1" x14ac:dyDescent="0.2">
      <c r="A299" s="95">
        <v>162</v>
      </c>
      <c r="B299" s="110" t="s">
        <v>131</v>
      </c>
      <c r="C299" s="224">
        <v>50</v>
      </c>
      <c r="D299" s="139" t="s">
        <v>33</v>
      </c>
      <c r="E299" s="170">
        <v>0</v>
      </c>
      <c r="F299" s="171">
        <f t="shared" si="4"/>
        <v>0</v>
      </c>
      <c r="G299"/>
      <c r="I299" s="29"/>
    </row>
    <row r="300" spans="1:1020" ht="21.75" customHeight="1" x14ac:dyDescent="0.2">
      <c r="A300" s="95">
        <v>163</v>
      </c>
      <c r="B300" s="110" t="s">
        <v>354</v>
      </c>
      <c r="C300" s="224">
        <v>0</v>
      </c>
      <c r="D300" s="139" t="s">
        <v>33</v>
      </c>
      <c r="E300" s="170">
        <v>0</v>
      </c>
      <c r="F300" s="171">
        <f t="shared" si="4"/>
        <v>0</v>
      </c>
      <c r="G300"/>
      <c r="I300" s="29"/>
    </row>
    <row r="301" spans="1:1020" ht="20.25" customHeight="1" x14ac:dyDescent="0.2">
      <c r="A301" s="95">
        <v>164</v>
      </c>
      <c r="B301" s="181" t="s">
        <v>132</v>
      </c>
      <c r="C301" s="224">
        <v>0</v>
      </c>
      <c r="D301" s="139" t="s">
        <v>33</v>
      </c>
      <c r="E301" s="170">
        <v>0</v>
      </c>
      <c r="F301" s="171">
        <f t="shared" si="4"/>
        <v>0</v>
      </c>
      <c r="G301"/>
      <c r="I301" s="29"/>
    </row>
    <row r="302" spans="1:1020" s="44" customFormat="1" ht="40.5" customHeight="1" x14ac:dyDescent="0.2">
      <c r="A302" s="95">
        <v>165</v>
      </c>
      <c r="B302" s="71" t="s">
        <v>377</v>
      </c>
      <c r="C302" s="224">
        <v>0</v>
      </c>
      <c r="D302" s="173" t="s">
        <v>33</v>
      </c>
      <c r="E302" s="170">
        <v>0</v>
      </c>
      <c r="F302" s="171">
        <f t="shared" si="4"/>
        <v>0</v>
      </c>
      <c r="H302" s="45"/>
      <c r="I302" s="47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45"/>
      <c r="GF302" s="45"/>
      <c r="GG302" s="45"/>
      <c r="GH302" s="45"/>
      <c r="GI302" s="45"/>
      <c r="GJ302" s="45"/>
      <c r="GK302" s="45"/>
      <c r="GL302" s="45"/>
      <c r="GM302" s="45"/>
      <c r="GN302" s="45"/>
      <c r="GO302" s="45"/>
      <c r="GP302" s="45"/>
      <c r="GQ302" s="45"/>
      <c r="GR302" s="45"/>
      <c r="GS302" s="45"/>
      <c r="GT302" s="45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  <c r="HM302" s="45"/>
      <c r="HN302" s="45"/>
      <c r="HO302" s="45"/>
      <c r="HP302" s="45"/>
      <c r="HQ302" s="45"/>
      <c r="HR302" s="45"/>
      <c r="HS302" s="45"/>
      <c r="HT302" s="45"/>
      <c r="HU302" s="45"/>
      <c r="HV302" s="45"/>
      <c r="HW302" s="45"/>
      <c r="HX302" s="45"/>
      <c r="HY302" s="45"/>
      <c r="HZ302" s="45"/>
      <c r="IA302" s="45"/>
      <c r="IB302" s="45"/>
      <c r="IC302" s="45"/>
      <c r="ID302" s="45"/>
      <c r="IE302" s="45"/>
      <c r="IF302" s="45"/>
      <c r="IG302" s="45"/>
      <c r="IH302" s="45"/>
      <c r="II302" s="45"/>
      <c r="IJ302" s="45"/>
      <c r="IK302" s="45"/>
      <c r="IL302" s="45"/>
      <c r="IM302" s="45"/>
      <c r="IN302" s="45"/>
      <c r="IO302" s="45"/>
      <c r="IP302" s="45"/>
      <c r="IQ302" s="45"/>
      <c r="IR302" s="45"/>
      <c r="IS302" s="45"/>
      <c r="IT302" s="45"/>
      <c r="IU302" s="45"/>
      <c r="IV302" s="45"/>
      <c r="IW302" s="45"/>
      <c r="IX302" s="45"/>
      <c r="IY302" s="45"/>
      <c r="IZ302" s="45"/>
      <c r="JA302" s="45"/>
      <c r="JB302" s="45"/>
      <c r="JC302" s="45"/>
      <c r="JD302" s="45"/>
      <c r="JE302" s="45"/>
      <c r="JF302" s="45"/>
      <c r="JG302" s="45"/>
      <c r="JH302" s="45"/>
      <c r="JI302" s="45"/>
      <c r="JJ302" s="45"/>
      <c r="JK302" s="45"/>
      <c r="JL302" s="45"/>
      <c r="JM302" s="45"/>
      <c r="JN302" s="45"/>
      <c r="JO302" s="45"/>
      <c r="JP302" s="45"/>
      <c r="JQ302" s="45"/>
      <c r="JR302" s="45"/>
      <c r="JS302" s="45"/>
      <c r="JT302" s="45"/>
      <c r="JU302" s="45"/>
      <c r="JV302" s="45"/>
      <c r="JW302" s="45"/>
      <c r="JX302" s="45"/>
      <c r="JY302" s="45"/>
      <c r="JZ302" s="45"/>
      <c r="KA302" s="45"/>
      <c r="KB302" s="45"/>
      <c r="KC302" s="45"/>
      <c r="KD302" s="45"/>
      <c r="KE302" s="45"/>
      <c r="KF302" s="45"/>
      <c r="KG302" s="45"/>
      <c r="KH302" s="45"/>
      <c r="KI302" s="45"/>
      <c r="KJ302" s="45"/>
      <c r="KK302" s="45"/>
      <c r="KL302" s="45"/>
      <c r="KM302" s="45"/>
      <c r="KN302" s="45"/>
      <c r="KO302" s="45"/>
      <c r="KP302" s="45"/>
      <c r="KQ302" s="45"/>
      <c r="KR302" s="45"/>
      <c r="KS302" s="45"/>
      <c r="KT302" s="45"/>
      <c r="KU302" s="45"/>
      <c r="KV302" s="45"/>
      <c r="KW302" s="45"/>
      <c r="KX302" s="45"/>
      <c r="KY302" s="45"/>
      <c r="KZ302" s="45"/>
      <c r="LA302" s="45"/>
      <c r="LB302" s="45"/>
      <c r="LC302" s="45"/>
      <c r="LD302" s="45"/>
      <c r="LE302" s="45"/>
      <c r="LF302" s="45"/>
      <c r="LG302" s="45"/>
      <c r="LH302" s="45"/>
      <c r="LI302" s="45"/>
      <c r="LJ302" s="45"/>
      <c r="LK302" s="45"/>
      <c r="LL302" s="45"/>
      <c r="LM302" s="45"/>
      <c r="LN302" s="45"/>
      <c r="LO302" s="45"/>
      <c r="LP302" s="45"/>
      <c r="LQ302" s="45"/>
      <c r="LR302" s="45"/>
      <c r="LS302" s="45"/>
      <c r="LT302" s="45"/>
      <c r="LU302" s="45"/>
      <c r="LV302" s="45"/>
      <c r="LW302" s="45"/>
      <c r="LX302" s="45"/>
      <c r="LY302" s="45"/>
      <c r="LZ302" s="45"/>
      <c r="MA302" s="45"/>
      <c r="MB302" s="45"/>
      <c r="MC302" s="45"/>
      <c r="MD302" s="45"/>
      <c r="ME302" s="45"/>
      <c r="MF302" s="45"/>
      <c r="MG302" s="45"/>
      <c r="MH302" s="45"/>
      <c r="MI302" s="45"/>
      <c r="MJ302" s="45"/>
      <c r="MK302" s="45"/>
      <c r="ML302" s="45"/>
      <c r="MM302" s="45"/>
      <c r="MN302" s="45"/>
      <c r="MO302" s="45"/>
      <c r="MP302" s="45"/>
      <c r="MQ302" s="45"/>
      <c r="MR302" s="45"/>
      <c r="MS302" s="45"/>
      <c r="MT302" s="45"/>
      <c r="MU302" s="45"/>
      <c r="MV302" s="45"/>
      <c r="MW302" s="45"/>
      <c r="MX302" s="45"/>
      <c r="MY302" s="45"/>
      <c r="MZ302" s="45"/>
      <c r="NA302" s="45"/>
      <c r="NB302" s="45"/>
      <c r="NC302" s="45"/>
      <c r="ND302" s="45"/>
      <c r="NE302" s="45"/>
      <c r="NF302" s="45"/>
      <c r="NG302" s="45"/>
      <c r="NH302" s="45"/>
      <c r="NI302" s="45"/>
      <c r="NJ302" s="45"/>
      <c r="NK302" s="45"/>
      <c r="NL302" s="45"/>
      <c r="NM302" s="45"/>
      <c r="NN302" s="45"/>
      <c r="NO302" s="45"/>
      <c r="NP302" s="45"/>
      <c r="NQ302" s="45"/>
      <c r="NR302" s="45"/>
      <c r="NS302" s="45"/>
      <c r="NT302" s="45"/>
      <c r="NU302" s="45"/>
      <c r="NV302" s="45"/>
      <c r="NW302" s="45"/>
      <c r="NX302" s="45"/>
      <c r="NY302" s="45"/>
      <c r="NZ302" s="45"/>
      <c r="OA302" s="45"/>
      <c r="OB302" s="45"/>
      <c r="OC302" s="45"/>
      <c r="OD302" s="45"/>
      <c r="OE302" s="45"/>
      <c r="OF302" s="45"/>
      <c r="OG302" s="45"/>
      <c r="OH302" s="45"/>
      <c r="OI302" s="45"/>
      <c r="OJ302" s="45"/>
      <c r="OK302" s="45"/>
      <c r="OL302" s="45"/>
      <c r="OM302" s="45"/>
      <c r="ON302" s="45"/>
      <c r="OO302" s="45"/>
      <c r="OP302" s="45"/>
      <c r="OQ302" s="45"/>
      <c r="OR302" s="45"/>
      <c r="OS302" s="45"/>
      <c r="OT302" s="45"/>
      <c r="OU302" s="45"/>
      <c r="OV302" s="45"/>
      <c r="OW302" s="45"/>
      <c r="OX302" s="45"/>
      <c r="OY302" s="45"/>
      <c r="OZ302" s="45"/>
      <c r="PA302" s="45"/>
      <c r="PB302" s="45"/>
      <c r="PC302" s="45"/>
      <c r="PD302" s="45"/>
      <c r="PE302" s="45"/>
      <c r="PF302" s="45"/>
      <c r="PG302" s="45"/>
      <c r="PH302" s="45"/>
      <c r="PI302" s="45"/>
      <c r="PJ302" s="45"/>
      <c r="PK302" s="45"/>
      <c r="PL302" s="45"/>
      <c r="PM302" s="45"/>
      <c r="PN302" s="45"/>
      <c r="PO302" s="45"/>
      <c r="PP302" s="45"/>
      <c r="PQ302" s="45"/>
      <c r="PR302" s="45"/>
      <c r="PS302" s="45"/>
      <c r="PT302" s="45"/>
      <c r="PU302" s="45"/>
      <c r="PV302" s="45"/>
      <c r="PW302" s="45"/>
      <c r="PX302" s="45"/>
      <c r="PY302" s="45"/>
      <c r="PZ302" s="45"/>
      <c r="QA302" s="45"/>
      <c r="QB302" s="45"/>
      <c r="QC302" s="45"/>
      <c r="QD302" s="45"/>
      <c r="QE302" s="45"/>
      <c r="QF302" s="45"/>
      <c r="QG302" s="45"/>
      <c r="QH302" s="45"/>
      <c r="QI302" s="45"/>
      <c r="QJ302" s="45"/>
      <c r="QK302" s="45"/>
      <c r="QL302" s="45"/>
      <c r="QM302" s="45"/>
      <c r="QN302" s="45"/>
      <c r="QO302" s="45"/>
      <c r="QP302" s="45"/>
      <c r="QQ302" s="45"/>
      <c r="QR302" s="45"/>
      <c r="QS302" s="45"/>
      <c r="QT302" s="45"/>
      <c r="QU302" s="45"/>
      <c r="QV302" s="45"/>
      <c r="QW302" s="45"/>
      <c r="QX302" s="45"/>
      <c r="QY302" s="45"/>
      <c r="QZ302" s="45"/>
      <c r="RA302" s="45"/>
      <c r="RB302" s="45"/>
      <c r="RC302" s="45"/>
      <c r="RD302" s="45"/>
      <c r="RE302" s="45"/>
      <c r="RF302" s="45"/>
      <c r="RG302" s="45"/>
      <c r="RH302" s="45"/>
      <c r="RI302" s="45"/>
      <c r="RJ302" s="45"/>
      <c r="RK302" s="45"/>
      <c r="RL302" s="45"/>
      <c r="RM302" s="45"/>
      <c r="RN302" s="45"/>
      <c r="RO302" s="45"/>
      <c r="RP302" s="45"/>
      <c r="RQ302" s="45"/>
      <c r="RR302" s="45"/>
      <c r="RS302" s="45"/>
      <c r="RT302" s="45"/>
      <c r="RU302" s="45"/>
      <c r="RV302" s="45"/>
      <c r="RW302" s="45"/>
      <c r="RX302" s="45"/>
      <c r="RY302" s="45"/>
      <c r="RZ302" s="45"/>
      <c r="SA302" s="45"/>
      <c r="SB302" s="45"/>
      <c r="SC302" s="45"/>
      <c r="SD302" s="45"/>
      <c r="SE302" s="45"/>
      <c r="SF302" s="45"/>
      <c r="SG302" s="45"/>
      <c r="SH302" s="45"/>
      <c r="SI302" s="45"/>
      <c r="SJ302" s="45"/>
      <c r="SK302" s="45"/>
      <c r="SL302" s="45"/>
      <c r="SM302" s="45"/>
      <c r="SN302" s="45"/>
      <c r="SO302" s="45"/>
      <c r="SP302" s="45"/>
      <c r="SQ302" s="45"/>
      <c r="SR302" s="45"/>
      <c r="SS302" s="45"/>
      <c r="ST302" s="45"/>
      <c r="SU302" s="45"/>
      <c r="SV302" s="45"/>
      <c r="SW302" s="45"/>
      <c r="SX302" s="45"/>
      <c r="SY302" s="45"/>
      <c r="SZ302" s="45"/>
      <c r="TA302" s="45"/>
      <c r="TB302" s="45"/>
      <c r="TC302" s="45"/>
      <c r="TD302" s="45"/>
      <c r="TE302" s="45"/>
      <c r="TF302" s="45"/>
      <c r="TG302" s="45"/>
      <c r="TH302" s="45"/>
      <c r="TI302" s="45"/>
      <c r="TJ302" s="45"/>
      <c r="TK302" s="45"/>
      <c r="TL302" s="45"/>
      <c r="TM302" s="45"/>
      <c r="TN302" s="45"/>
      <c r="TO302" s="45"/>
      <c r="TP302" s="45"/>
      <c r="TQ302" s="45"/>
      <c r="TR302" s="45"/>
      <c r="TS302" s="45"/>
      <c r="TT302" s="45"/>
      <c r="TU302" s="45"/>
      <c r="TV302" s="45"/>
      <c r="TW302" s="45"/>
      <c r="TX302" s="45"/>
      <c r="TY302" s="45"/>
      <c r="TZ302" s="45"/>
      <c r="UA302" s="45"/>
      <c r="UB302" s="45"/>
      <c r="UC302" s="45"/>
      <c r="UD302" s="45"/>
      <c r="UE302" s="45"/>
      <c r="UF302" s="45"/>
      <c r="UG302" s="45"/>
      <c r="UH302" s="45"/>
      <c r="UI302" s="45"/>
      <c r="UJ302" s="45"/>
      <c r="UK302" s="45"/>
      <c r="UL302" s="45"/>
      <c r="UM302" s="45"/>
      <c r="UN302" s="45"/>
      <c r="UO302" s="45"/>
      <c r="UP302" s="45"/>
      <c r="UQ302" s="45"/>
      <c r="UR302" s="45"/>
      <c r="US302" s="45"/>
      <c r="UT302" s="45"/>
      <c r="UU302" s="45"/>
      <c r="UV302" s="45"/>
      <c r="UW302" s="45"/>
      <c r="UX302" s="45"/>
      <c r="UY302" s="45"/>
      <c r="UZ302" s="45"/>
      <c r="VA302" s="45"/>
      <c r="VB302" s="45"/>
      <c r="VC302" s="45"/>
      <c r="VD302" s="45"/>
      <c r="VE302" s="45"/>
      <c r="VF302" s="45"/>
      <c r="VG302" s="45"/>
      <c r="VH302" s="45"/>
      <c r="VI302" s="45"/>
      <c r="VJ302" s="45"/>
      <c r="VK302" s="45"/>
      <c r="VL302" s="45"/>
      <c r="VM302" s="45"/>
      <c r="VN302" s="45"/>
      <c r="VO302" s="45"/>
      <c r="VP302" s="45"/>
      <c r="VQ302" s="45"/>
      <c r="VR302" s="45"/>
      <c r="VS302" s="45"/>
      <c r="VT302" s="45"/>
      <c r="VU302" s="45"/>
      <c r="VV302" s="45"/>
      <c r="VW302" s="45"/>
      <c r="VX302" s="45"/>
      <c r="VY302" s="45"/>
      <c r="VZ302" s="45"/>
      <c r="WA302" s="45"/>
      <c r="WB302" s="45"/>
      <c r="WC302" s="45"/>
      <c r="WD302" s="45"/>
      <c r="WE302" s="45"/>
      <c r="WF302" s="45"/>
      <c r="WG302" s="45"/>
      <c r="WH302" s="45"/>
      <c r="WI302" s="45"/>
      <c r="WJ302" s="45"/>
      <c r="WK302" s="45"/>
      <c r="WL302" s="45"/>
      <c r="WM302" s="45"/>
      <c r="WN302" s="45"/>
      <c r="WO302" s="45"/>
      <c r="WP302" s="45"/>
      <c r="WQ302" s="45"/>
      <c r="WR302" s="45"/>
      <c r="WS302" s="45"/>
      <c r="WT302" s="45"/>
      <c r="WU302" s="45"/>
      <c r="WV302" s="45"/>
      <c r="WW302" s="45"/>
      <c r="WX302" s="45"/>
      <c r="WY302" s="45"/>
      <c r="WZ302" s="45"/>
      <c r="XA302" s="45"/>
      <c r="XB302" s="45"/>
      <c r="XC302" s="45"/>
      <c r="XD302" s="45"/>
      <c r="XE302" s="45"/>
      <c r="XF302" s="45"/>
      <c r="XG302" s="45"/>
      <c r="XH302" s="45"/>
      <c r="XI302" s="45"/>
      <c r="XJ302" s="45"/>
      <c r="XK302" s="45"/>
      <c r="XL302" s="45"/>
      <c r="XM302" s="45"/>
      <c r="XN302" s="45"/>
      <c r="XO302" s="45"/>
      <c r="XP302" s="45"/>
      <c r="XQ302" s="45"/>
      <c r="XR302" s="45"/>
      <c r="XS302" s="45"/>
      <c r="XT302" s="45"/>
      <c r="XU302" s="45"/>
      <c r="XV302" s="45"/>
      <c r="XW302" s="45"/>
      <c r="XX302" s="45"/>
      <c r="XY302" s="45"/>
      <c r="XZ302" s="45"/>
      <c r="YA302" s="45"/>
      <c r="YB302" s="45"/>
      <c r="YC302" s="45"/>
      <c r="YD302" s="45"/>
      <c r="YE302" s="45"/>
      <c r="YF302" s="45"/>
      <c r="YG302" s="45"/>
      <c r="YH302" s="45"/>
      <c r="YI302" s="45"/>
      <c r="YJ302" s="45"/>
      <c r="YK302" s="45"/>
      <c r="YL302" s="45"/>
      <c r="YM302" s="45"/>
      <c r="YN302" s="45"/>
      <c r="YO302" s="45"/>
      <c r="YP302" s="45"/>
      <c r="YQ302" s="45"/>
      <c r="YR302" s="45"/>
      <c r="YS302" s="45"/>
      <c r="YT302" s="45"/>
      <c r="YU302" s="45"/>
      <c r="YV302" s="45"/>
      <c r="YW302" s="45"/>
      <c r="YX302" s="45"/>
      <c r="YY302" s="45"/>
      <c r="YZ302" s="45"/>
      <c r="ZA302" s="45"/>
      <c r="ZB302" s="45"/>
      <c r="ZC302" s="45"/>
      <c r="ZD302" s="45"/>
      <c r="ZE302" s="45"/>
      <c r="ZF302" s="45"/>
      <c r="ZG302" s="45"/>
      <c r="ZH302" s="45"/>
      <c r="ZI302" s="45"/>
      <c r="ZJ302" s="45"/>
      <c r="ZK302" s="45"/>
      <c r="ZL302" s="45"/>
      <c r="ZM302" s="45"/>
      <c r="ZN302" s="45"/>
      <c r="ZO302" s="45"/>
      <c r="ZP302" s="45"/>
      <c r="ZQ302" s="45"/>
      <c r="ZR302" s="45"/>
      <c r="ZS302" s="45"/>
      <c r="ZT302" s="45"/>
      <c r="ZU302" s="45"/>
      <c r="ZV302" s="45"/>
      <c r="ZW302" s="45"/>
      <c r="ZX302" s="45"/>
      <c r="ZY302" s="45"/>
      <c r="ZZ302" s="45"/>
      <c r="AAA302" s="45"/>
      <c r="AAB302" s="45"/>
      <c r="AAC302" s="45"/>
      <c r="AAD302" s="45"/>
      <c r="AAE302" s="45"/>
      <c r="AAF302" s="45"/>
      <c r="AAG302" s="45"/>
      <c r="AAH302" s="45"/>
      <c r="AAI302" s="45"/>
      <c r="AAJ302" s="45"/>
      <c r="AAK302" s="45"/>
      <c r="AAL302" s="45"/>
      <c r="AAM302" s="45"/>
      <c r="AAN302" s="45"/>
      <c r="AAO302" s="45"/>
      <c r="AAP302" s="45"/>
      <c r="AAQ302" s="45"/>
      <c r="AAR302" s="45"/>
      <c r="AAS302" s="45"/>
      <c r="AAT302" s="45"/>
      <c r="AAU302" s="45"/>
      <c r="AAV302" s="45"/>
      <c r="AAW302" s="45"/>
      <c r="AAX302" s="45"/>
      <c r="AAY302" s="45"/>
      <c r="AAZ302" s="45"/>
      <c r="ABA302" s="45"/>
      <c r="ABB302" s="45"/>
      <c r="ABC302" s="45"/>
      <c r="ABD302" s="45"/>
      <c r="ABE302" s="45"/>
      <c r="ABF302" s="45"/>
      <c r="ABG302" s="45"/>
      <c r="ABH302" s="45"/>
      <c r="ABI302" s="45"/>
      <c r="ABJ302" s="45"/>
      <c r="ABK302" s="45"/>
      <c r="ABL302" s="45"/>
      <c r="ABM302" s="45"/>
      <c r="ABN302" s="45"/>
      <c r="ABO302" s="45"/>
      <c r="ABP302" s="45"/>
      <c r="ABQ302" s="45"/>
      <c r="ABR302" s="45"/>
      <c r="ABS302" s="45"/>
      <c r="ABT302" s="45"/>
      <c r="ABU302" s="45"/>
      <c r="ABV302" s="45"/>
      <c r="ABW302" s="45"/>
      <c r="ABX302" s="45"/>
      <c r="ABY302" s="45"/>
      <c r="ABZ302" s="45"/>
      <c r="ACA302" s="45"/>
      <c r="ACB302" s="45"/>
      <c r="ACC302" s="45"/>
      <c r="ACD302" s="45"/>
      <c r="ACE302" s="45"/>
      <c r="ACF302" s="45"/>
      <c r="ACG302" s="45"/>
      <c r="ACH302" s="45"/>
      <c r="ACI302" s="45"/>
      <c r="ACJ302" s="45"/>
      <c r="ACK302" s="45"/>
      <c r="ACL302" s="45"/>
      <c r="ACM302" s="45"/>
      <c r="ACN302" s="45"/>
      <c r="ACO302" s="45"/>
      <c r="ACP302" s="45"/>
      <c r="ACQ302" s="45"/>
      <c r="ACR302" s="45"/>
      <c r="ACS302" s="45"/>
      <c r="ACT302" s="45"/>
      <c r="ACU302" s="45"/>
      <c r="ACV302" s="45"/>
      <c r="ACW302" s="45"/>
      <c r="ACX302" s="45"/>
      <c r="ACY302" s="45"/>
      <c r="ACZ302" s="45"/>
      <c r="ADA302" s="45"/>
      <c r="ADB302" s="45"/>
      <c r="ADC302" s="45"/>
      <c r="ADD302" s="45"/>
      <c r="ADE302" s="45"/>
      <c r="ADF302" s="45"/>
      <c r="ADG302" s="45"/>
      <c r="ADH302" s="45"/>
      <c r="ADI302" s="45"/>
      <c r="ADJ302" s="45"/>
      <c r="ADK302" s="45"/>
      <c r="ADL302" s="45"/>
      <c r="ADM302" s="45"/>
      <c r="ADN302" s="45"/>
      <c r="ADO302" s="45"/>
      <c r="ADP302" s="45"/>
      <c r="ADQ302" s="45"/>
      <c r="ADR302" s="45"/>
      <c r="ADS302" s="45"/>
      <c r="ADT302" s="45"/>
      <c r="ADU302" s="45"/>
      <c r="ADV302" s="45"/>
      <c r="ADW302" s="45"/>
      <c r="ADX302" s="45"/>
      <c r="ADY302" s="45"/>
      <c r="ADZ302" s="45"/>
      <c r="AEA302" s="45"/>
      <c r="AEB302" s="45"/>
      <c r="AEC302" s="45"/>
      <c r="AED302" s="45"/>
      <c r="AEE302" s="45"/>
      <c r="AEF302" s="45"/>
      <c r="AEG302" s="45"/>
      <c r="AEH302" s="45"/>
      <c r="AEI302" s="45"/>
      <c r="AEJ302" s="45"/>
      <c r="AEK302" s="45"/>
      <c r="AEL302" s="45"/>
      <c r="AEM302" s="45"/>
      <c r="AEN302" s="45"/>
      <c r="AEO302" s="45"/>
      <c r="AEP302" s="45"/>
      <c r="AEQ302" s="45"/>
      <c r="AER302" s="45"/>
      <c r="AES302" s="45"/>
      <c r="AET302" s="45"/>
      <c r="AEU302" s="45"/>
      <c r="AEV302" s="45"/>
      <c r="AEW302" s="45"/>
      <c r="AEX302" s="45"/>
      <c r="AEY302" s="45"/>
      <c r="AEZ302" s="45"/>
      <c r="AFA302" s="45"/>
      <c r="AFB302" s="45"/>
      <c r="AFC302" s="45"/>
      <c r="AFD302" s="45"/>
      <c r="AFE302" s="45"/>
      <c r="AFF302" s="45"/>
      <c r="AFG302" s="45"/>
      <c r="AFH302" s="45"/>
      <c r="AFI302" s="45"/>
      <c r="AFJ302" s="45"/>
      <c r="AFK302" s="45"/>
      <c r="AFL302" s="45"/>
      <c r="AFM302" s="45"/>
      <c r="AFN302" s="45"/>
      <c r="AFO302" s="45"/>
      <c r="AFP302" s="45"/>
      <c r="AFQ302" s="45"/>
      <c r="AFR302" s="45"/>
      <c r="AFS302" s="45"/>
      <c r="AFT302" s="45"/>
      <c r="AFU302" s="45"/>
      <c r="AFV302" s="45"/>
      <c r="AFW302" s="45"/>
      <c r="AFX302" s="45"/>
      <c r="AFY302" s="45"/>
      <c r="AFZ302" s="45"/>
      <c r="AGA302" s="45"/>
      <c r="AGB302" s="45"/>
      <c r="AGC302" s="45"/>
      <c r="AGD302" s="45"/>
      <c r="AGE302" s="45"/>
      <c r="AGF302" s="45"/>
      <c r="AGG302" s="45"/>
      <c r="AGH302" s="45"/>
      <c r="AGI302" s="45"/>
      <c r="AGJ302" s="45"/>
      <c r="AGK302" s="45"/>
      <c r="AGL302" s="45"/>
      <c r="AGM302" s="45"/>
      <c r="AGN302" s="45"/>
      <c r="AGO302" s="45"/>
      <c r="AGP302" s="45"/>
      <c r="AGQ302" s="45"/>
      <c r="AGR302" s="45"/>
      <c r="AGS302" s="45"/>
      <c r="AGT302" s="45"/>
      <c r="AGU302" s="45"/>
      <c r="AGV302" s="45"/>
      <c r="AGW302" s="45"/>
      <c r="AGX302" s="45"/>
      <c r="AGY302" s="45"/>
      <c r="AGZ302" s="45"/>
      <c r="AHA302" s="45"/>
      <c r="AHB302" s="45"/>
      <c r="AHC302" s="45"/>
      <c r="AHD302" s="45"/>
      <c r="AHE302" s="45"/>
      <c r="AHF302" s="45"/>
      <c r="AHG302" s="45"/>
      <c r="AHH302" s="45"/>
      <c r="AHI302" s="45"/>
      <c r="AHJ302" s="45"/>
      <c r="AHK302" s="45"/>
      <c r="AHL302" s="45"/>
      <c r="AHM302" s="45"/>
      <c r="AHN302" s="45"/>
      <c r="AHO302" s="45"/>
      <c r="AHP302" s="45"/>
      <c r="AHQ302" s="45"/>
      <c r="AHR302" s="45"/>
      <c r="AHS302" s="45"/>
      <c r="AHT302" s="45"/>
      <c r="AHU302" s="45"/>
      <c r="AHV302" s="45"/>
      <c r="AHW302" s="45"/>
      <c r="AHX302" s="45"/>
      <c r="AHY302" s="45"/>
      <c r="AHZ302" s="45"/>
      <c r="AIA302" s="45"/>
      <c r="AIB302" s="45"/>
      <c r="AIC302" s="45"/>
      <c r="AID302" s="45"/>
      <c r="AIE302" s="45"/>
      <c r="AIF302" s="45"/>
      <c r="AIG302" s="45"/>
      <c r="AIH302" s="45"/>
      <c r="AII302" s="45"/>
      <c r="AIJ302" s="45"/>
      <c r="AIK302" s="45"/>
      <c r="AIL302" s="45"/>
      <c r="AIM302" s="45"/>
      <c r="AIN302" s="45"/>
      <c r="AIO302" s="45"/>
      <c r="AIP302" s="45"/>
      <c r="AIQ302" s="45"/>
      <c r="AIR302" s="45"/>
      <c r="AIS302" s="45"/>
      <c r="AIT302" s="45"/>
      <c r="AIU302" s="45"/>
      <c r="AIV302" s="45"/>
      <c r="AIW302" s="45"/>
      <c r="AIX302" s="45"/>
      <c r="AIY302" s="45"/>
      <c r="AIZ302" s="45"/>
      <c r="AJA302" s="45"/>
      <c r="AJB302" s="45"/>
      <c r="AJC302" s="45"/>
      <c r="AJD302" s="45"/>
      <c r="AJE302" s="45"/>
      <c r="AJF302" s="45"/>
      <c r="AJG302" s="45"/>
      <c r="AJH302" s="45"/>
      <c r="AJI302" s="45"/>
      <c r="AJJ302" s="45"/>
      <c r="AJK302" s="45"/>
      <c r="AJL302" s="45"/>
      <c r="AJM302" s="45"/>
      <c r="AJN302" s="45"/>
      <c r="AJO302" s="45"/>
      <c r="AJP302" s="45"/>
      <c r="AJQ302" s="45"/>
      <c r="AJR302" s="45"/>
      <c r="AJS302" s="45"/>
      <c r="AJT302" s="45"/>
      <c r="AJU302" s="45"/>
      <c r="AJV302" s="45"/>
      <c r="AJW302" s="45"/>
      <c r="AJX302" s="45"/>
      <c r="AJY302" s="45"/>
      <c r="AJZ302" s="45"/>
      <c r="AKA302" s="45"/>
      <c r="AKB302" s="45"/>
      <c r="AKC302" s="45"/>
      <c r="AKD302" s="45"/>
      <c r="AKE302" s="45"/>
      <c r="AKF302" s="45"/>
      <c r="AKG302" s="45"/>
      <c r="AKH302" s="45"/>
      <c r="AKI302" s="45"/>
      <c r="AKJ302" s="45"/>
      <c r="AKK302" s="45"/>
      <c r="AKL302" s="45"/>
      <c r="AKM302" s="45"/>
      <c r="AKN302" s="45"/>
      <c r="AKO302" s="45"/>
      <c r="AKP302" s="45"/>
      <c r="AKQ302" s="45"/>
      <c r="AKR302" s="45"/>
      <c r="AKS302" s="45"/>
      <c r="AKT302" s="45"/>
      <c r="AKU302" s="45"/>
      <c r="AKV302" s="45"/>
      <c r="AKW302" s="45"/>
      <c r="AKX302" s="45"/>
      <c r="AKY302" s="45"/>
      <c r="AKZ302" s="45"/>
      <c r="ALA302" s="45"/>
      <c r="ALB302" s="45"/>
      <c r="ALC302" s="45"/>
      <c r="ALD302" s="45"/>
      <c r="ALE302" s="45"/>
      <c r="ALF302" s="45"/>
      <c r="ALG302" s="45"/>
      <c r="ALH302" s="45"/>
      <c r="ALI302" s="45"/>
      <c r="ALJ302" s="45"/>
      <c r="ALK302" s="45"/>
      <c r="ALL302" s="45"/>
      <c r="ALM302" s="45"/>
      <c r="ALN302" s="45"/>
      <c r="ALO302" s="45"/>
      <c r="ALP302" s="45"/>
      <c r="ALQ302" s="45"/>
      <c r="ALR302" s="45"/>
      <c r="ALS302" s="45"/>
      <c r="ALT302" s="45"/>
      <c r="ALU302" s="45"/>
      <c r="ALV302" s="45"/>
      <c r="ALW302" s="45"/>
      <c r="ALX302" s="45"/>
      <c r="ALY302" s="45"/>
      <c r="ALZ302" s="45"/>
      <c r="AMA302" s="45"/>
      <c r="AMB302" s="45"/>
      <c r="AMC302" s="45"/>
      <c r="AMD302" s="45"/>
      <c r="AME302" s="45"/>
      <c r="AMF302" s="45"/>
    </row>
    <row r="303" spans="1:1020" s="44" customFormat="1" ht="48" customHeight="1" x14ac:dyDescent="0.2">
      <c r="A303" s="95">
        <v>166</v>
      </c>
      <c r="B303" s="184" t="s">
        <v>330</v>
      </c>
      <c r="C303" s="224">
        <v>0</v>
      </c>
      <c r="D303" s="168" t="s">
        <v>29</v>
      </c>
      <c r="E303" s="170">
        <v>0</v>
      </c>
      <c r="F303" s="171">
        <f t="shared" si="4"/>
        <v>0</v>
      </c>
      <c r="H303" s="45"/>
      <c r="I303" s="47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5"/>
      <c r="FD303" s="45"/>
      <c r="FE303" s="45"/>
      <c r="FF303" s="45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R303" s="45"/>
      <c r="FS303" s="45"/>
      <c r="FT303" s="45"/>
      <c r="FU303" s="45"/>
      <c r="FV303" s="45"/>
      <c r="FW303" s="45"/>
      <c r="FX303" s="45"/>
      <c r="FY303" s="45"/>
      <c r="FZ303" s="45"/>
      <c r="GA303" s="45"/>
      <c r="GB303" s="45"/>
      <c r="GC303" s="45"/>
      <c r="GD303" s="45"/>
      <c r="GE303" s="45"/>
      <c r="GF303" s="45"/>
      <c r="GG303" s="45"/>
      <c r="GH303" s="45"/>
      <c r="GI303" s="45"/>
      <c r="GJ303" s="45"/>
      <c r="GK303" s="45"/>
      <c r="GL303" s="45"/>
      <c r="GM303" s="45"/>
      <c r="GN303" s="45"/>
      <c r="GO303" s="45"/>
      <c r="GP303" s="45"/>
      <c r="GQ303" s="45"/>
      <c r="GR303" s="45"/>
      <c r="GS303" s="45"/>
      <c r="GT303" s="45"/>
      <c r="GU303" s="45"/>
      <c r="GV303" s="45"/>
      <c r="GW303" s="45"/>
      <c r="GX303" s="45"/>
      <c r="GY303" s="45"/>
      <c r="GZ303" s="45"/>
      <c r="HA303" s="45"/>
      <c r="HB303" s="45"/>
      <c r="HC303" s="45"/>
      <c r="HD303" s="45"/>
      <c r="HE303" s="45"/>
      <c r="HF303" s="45"/>
      <c r="HG303" s="45"/>
      <c r="HH303" s="45"/>
      <c r="HI303" s="45"/>
      <c r="HJ303" s="45"/>
      <c r="HK303" s="45"/>
      <c r="HL303" s="45"/>
      <c r="HM303" s="45"/>
      <c r="HN303" s="45"/>
      <c r="HO303" s="45"/>
      <c r="HP303" s="45"/>
      <c r="HQ303" s="45"/>
      <c r="HR303" s="45"/>
      <c r="HS303" s="45"/>
      <c r="HT303" s="45"/>
      <c r="HU303" s="45"/>
      <c r="HV303" s="45"/>
      <c r="HW303" s="45"/>
      <c r="HX303" s="45"/>
      <c r="HY303" s="45"/>
      <c r="HZ303" s="45"/>
      <c r="IA303" s="45"/>
      <c r="IB303" s="45"/>
      <c r="IC303" s="45"/>
      <c r="ID303" s="45"/>
      <c r="IE303" s="45"/>
      <c r="IF303" s="45"/>
      <c r="IG303" s="45"/>
      <c r="IH303" s="45"/>
      <c r="II303" s="45"/>
      <c r="IJ303" s="45"/>
      <c r="IK303" s="45"/>
      <c r="IL303" s="45"/>
      <c r="IM303" s="45"/>
      <c r="IN303" s="45"/>
      <c r="IO303" s="45"/>
      <c r="IP303" s="45"/>
      <c r="IQ303" s="45"/>
      <c r="IR303" s="45"/>
      <c r="IS303" s="45"/>
      <c r="IT303" s="45"/>
      <c r="IU303" s="45"/>
      <c r="IV303" s="45"/>
      <c r="IW303" s="45"/>
      <c r="IX303" s="45"/>
      <c r="IY303" s="45"/>
      <c r="IZ303" s="45"/>
      <c r="JA303" s="45"/>
      <c r="JB303" s="45"/>
      <c r="JC303" s="45"/>
      <c r="JD303" s="45"/>
      <c r="JE303" s="45"/>
      <c r="JF303" s="45"/>
      <c r="JG303" s="45"/>
      <c r="JH303" s="45"/>
      <c r="JI303" s="45"/>
      <c r="JJ303" s="45"/>
      <c r="JK303" s="45"/>
      <c r="JL303" s="45"/>
      <c r="JM303" s="45"/>
      <c r="JN303" s="45"/>
      <c r="JO303" s="45"/>
      <c r="JP303" s="45"/>
      <c r="JQ303" s="45"/>
      <c r="JR303" s="45"/>
      <c r="JS303" s="45"/>
      <c r="JT303" s="45"/>
      <c r="JU303" s="45"/>
      <c r="JV303" s="45"/>
      <c r="JW303" s="45"/>
      <c r="JX303" s="45"/>
      <c r="JY303" s="45"/>
      <c r="JZ303" s="45"/>
      <c r="KA303" s="45"/>
      <c r="KB303" s="45"/>
      <c r="KC303" s="45"/>
      <c r="KD303" s="45"/>
      <c r="KE303" s="45"/>
      <c r="KF303" s="45"/>
      <c r="KG303" s="45"/>
      <c r="KH303" s="45"/>
      <c r="KI303" s="45"/>
      <c r="KJ303" s="45"/>
      <c r="KK303" s="45"/>
      <c r="KL303" s="45"/>
      <c r="KM303" s="45"/>
      <c r="KN303" s="45"/>
      <c r="KO303" s="45"/>
      <c r="KP303" s="45"/>
      <c r="KQ303" s="45"/>
      <c r="KR303" s="45"/>
      <c r="KS303" s="45"/>
      <c r="KT303" s="45"/>
      <c r="KU303" s="45"/>
      <c r="KV303" s="45"/>
      <c r="KW303" s="45"/>
      <c r="KX303" s="45"/>
      <c r="KY303" s="45"/>
      <c r="KZ303" s="45"/>
      <c r="LA303" s="45"/>
      <c r="LB303" s="45"/>
      <c r="LC303" s="45"/>
      <c r="LD303" s="45"/>
      <c r="LE303" s="45"/>
      <c r="LF303" s="45"/>
      <c r="LG303" s="45"/>
      <c r="LH303" s="45"/>
      <c r="LI303" s="45"/>
      <c r="LJ303" s="45"/>
      <c r="LK303" s="45"/>
      <c r="LL303" s="45"/>
      <c r="LM303" s="45"/>
      <c r="LN303" s="45"/>
      <c r="LO303" s="45"/>
      <c r="LP303" s="45"/>
      <c r="LQ303" s="45"/>
      <c r="LR303" s="45"/>
      <c r="LS303" s="45"/>
      <c r="LT303" s="45"/>
      <c r="LU303" s="45"/>
      <c r="LV303" s="45"/>
      <c r="LW303" s="45"/>
      <c r="LX303" s="45"/>
      <c r="LY303" s="45"/>
      <c r="LZ303" s="45"/>
      <c r="MA303" s="45"/>
      <c r="MB303" s="45"/>
      <c r="MC303" s="45"/>
      <c r="MD303" s="45"/>
      <c r="ME303" s="45"/>
      <c r="MF303" s="45"/>
      <c r="MG303" s="45"/>
      <c r="MH303" s="45"/>
      <c r="MI303" s="45"/>
      <c r="MJ303" s="45"/>
      <c r="MK303" s="45"/>
      <c r="ML303" s="45"/>
      <c r="MM303" s="45"/>
      <c r="MN303" s="45"/>
      <c r="MO303" s="45"/>
      <c r="MP303" s="45"/>
      <c r="MQ303" s="45"/>
      <c r="MR303" s="45"/>
      <c r="MS303" s="45"/>
      <c r="MT303" s="45"/>
      <c r="MU303" s="45"/>
      <c r="MV303" s="45"/>
      <c r="MW303" s="45"/>
      <c r="MX303" s="45"/>
      <c r="MY303" s="45"/>
      <c r="MZ303" s="45"/>
      <c r="NA303" s="45"/>
      <c r="NB303" s="45"/>
      <c r="NC303" s="45"/>
      <c r="ND303" s="45"/>
      <c r="NE303" s="45"/>
      <c r="NF303" s="45"/>
      <c r="NG303" s="45"/>
      <c r="NH303" s="45"/>
      <c r="NI303" s="45"/>
      <c r="NJ303" s="45"/>
      <c r="NK303" s="45"/>
      <c r="NL303" s="45"/>
      <c r="NM303" s="45"/>
      <c r="NN303" s="45"/>
      <c r="NO303" s="45"/>
      <c r="NP303" s="45"/>
      <c r="NQ303" s="45"/>
      <c r="NR303" s="45"/>
      <c r="NS303" s="45"/>
      <c r="NT303" s="45"/>
      <c r="NU303" s="45"/>
      <c r="NV303" s="45"/>
      <c r="NW303" s="45"/>
      <c r="NX303" s="45"/>
      <c r="NY303" s="45"/>
      <c r="NZ303" s="45"/>
      <c r="OA303" s="45"/>
      <c r="OB303" s="45"/>
      <c r="OC303" s="45"/>
      <c r="OD303" s="45"/>
      <c r="OE303" s="45"/>
      <c r="OF303" s="45"/>
      <c r="OG303" s="45"/>
      <c r="OH303" s="45"/>
      <c r="OI303" s="45"/>
      <c r="OJ303" s="45"/>
      <c r="OK303" s="45"/>
      <c r="OL303" s="45"/>
      <c r="OM303" s="45"/>
      <c r="ON303" s="45"/>
      <c r="OO303" s="45"/>
      <c r="OP303" s="45"/>
      <c r="OQ303" s="45"/>
      <c r="OR303" s="45"/>
      <c r="OS303" s="45"/>
      <c r="OT303" s="45"/>
      <c r="OU303" s="45"/>
      <c r="OV303" s="45"/>
      <c r="OW303" s="45"/>
      <c r="OX303" s="45"/>
      <c r="OY303" s="45"/>
      <c r="OZ303" s="45"/>
      <c r="PA303" s="45"/>
      <c r="PB303" s="45"/>
      <c r="PC303" s="45"/>
      <c r="PD303" s="45"/>
      <c r="PE303" s="45"/>
      <c r="PF303" s="45"/>
      <c r="PG303" s="45"/>
      <c r="PH303" s="45"/>
      <c r="PI303" s="45"/>
      <c r="PJ303" s="45"/>
      <c r="PK303" s="45"/>
      <c r="PL303" s="45"/>
      <c r="PM303" s="45"/>
      <c r="PN303" s="45"/>
      <c r="PO303" s="45"/>
      <c r="PP303" s="45"/>
      <c r="PQ303" s="45"/>
      <c r="PR303" s="45"/>
      <c r="PS303" s="45"/>
      <c r="PT303" s="45"/>
      <c r="PU303" s="45"/>
      <c r="PV303" s="45"/>
      <c r="PW303" s="45"/>
      <c r="PX303" s="45"/>
      <c r="PY303" s="45"/>
      <c r="PZ303" s="45"/>
      <c r="QA303" s="45"/>
      <c r="QB303" s="45"/>
      <c r="QC303" s="45"/>
      <c r="QD303" s="45"/>
      <c r="QE303" s="45"/>
      <c r="QF303" s="45"/>
      <c r="QG303" s="45"/>
      <c r="QH303" s="45"/>
      <c r="QI303" s="45"/>
      <c r="QJ303" s="45"/>
      <c r="QK303" s="45"/>
      <c r="QL303" s="45"/>
      <c r="QM303" s="45"/>
      <c r="QN303" s="45"/>
      <c r="QO303" s="45"/>
      <c r="QP303" s="45"/>
      <c r="QQ303" s="45"/>
      <c r="QR303" s="45"/>
      <c r="QS303" s="45"/>
      <c r="QT303" s="45"/>
      <c r="QU303" s="45"/>
      <c r="QV303" s="45"/>
      <c r="QW303" s="45"/>
      <c r="QX303" s="45"/>
      <c r="QY303" s="45"/>
      <c r="QZ303" s="45"/>
      <c r="RA303" s="45"/>
      <c r="RB303" s="45"/>
      <c r="RC303" s="45"/>
      <c r="RD303" s="45"/>
      <c r="RE303" s="45"/>
      <c r="RF303" s="45"/>
      <c r="RG303" s="45"/>
      <c r="RH303" s="45"/>
      <c r="RI303" s="45"/>
      <c r="RJ303" s="45"/>
      <c r="RK303" s="45"/>
      <c r="RL303" s="45"/>
      <c r="RM303" s="45"/>
      <c r="RN303" s="45"/>
      <c r="RO303" s="45"/>
      <c r="RP303" s="45"/>
      <c r="RQ303" s="45"/>
      <c r="RR303" s="45"/>
      <c r="RS303" s="45"/>
      <c r="RT303" s="45"/>
      <c r="RU303" s="45"/>
      <c r="RV303" s="45"/>
      <c r="RW303" s="45"/>
      <c r="RX303" s="45"/>
      <c r="RY303" s="45"/>
      <c r="RZ303" s="45"/>
      <c r="SA303" s="45"/>
      <c r="SB303" s="45"/>
      <c r="SC303" s="45"/>
      <c r="SD303" s="45"/>
      <c r="SE303" s="45"/>
      <c r="SF303" s="45"/>
      <c r="SG303" s="45"/>
      <c r="SH303" s="45"/>
      <c r="SI303" s="45"/>
      <c r="SJ303" s="45"/>
      <c r="SK303" s="45"/>
      <c r="SL303" s="45"/>
      <c r="SM303" s="45"/>
      <c r="SN303" s="45"/>
      <c r="SO303" s="45"/>
      <c r="SP303" s="45"/>
      <c r="SQ303" s="45"/>
      <c r="SR303" s="45"/>
      <c r="SS303" s="45"/>
      <c r="ST303" s="45"/>
      <c r="SU303" s="45"/>
      <c r="SV303" s="45"/>
      <c r="SW303" s="45"/>
      <c r="SX303" s="45"/>
      <c r="SY303" s="45"/>
      <c r="SZ303" s="45"/>
      <c r="TA303" s="45"/>
      <c r="TB303" s="45"/>
      <c r="TC303" s="45"/>
      <c r="TD303" s="45"/>
      <c r="TE303" s="45"/>
      <c r="TF303" s="45"/>
      <c r="TG303" s="45"/>
      <c r="TH303" s="45"/>
      <c r="TI303" s="45"/>
      <c r="TJ303" s="45"/>
      <c r="TK303" s="45"/>
      <c r="TL303" s="45"/>
      <c r="TM303" s="45"/>
      <c r="TN303" s="45"/>
      <c r="TO303" s="45"/>
      <c r="TP303" s="45"/>
      <c r="TQ303" s="45"/>
      <c r="TR303" s="45"/>
      <c r="TS303" s="45"/>
      <c r="TT303" s="45"/>
      <c r="TU303" s="45"/>
      <c r="TV303" s="45"/>
      <c r="TW303" s="45"/>
      <c r="TX303" s="45"/>
      <c r="TY303" s="45"/>
      <c r="TZ303" s="45"/>
      <c r="UA303" s="45"/>
      <c r="UB303" s="45"/>
      <c r="UC303" s="45"/>
      <c r="UD303" s="45"/>
      <c r="UE303" s="45"/>
      <c r="UF303" s="45"/>
      <c r="UG303" s="45"/>
      <c r="UH303" s="45"/>
      <c r="UI303" s="45"/>
      <c r="UJ303" s="45"/>
      <c r="UK303" s="45"/>
      <c r="UL303" s="45"/>
      <c r="UM303" s="45"/>
      <c r="UN303" s="45"/>
      <c r="UO303" s="45"/>
      <c r="UP303" s="45"/>
      <c r="UQ303" s="45"/>
      <c r="UR303" s="45"/>
      <c r="US303" s="45"/>
      <c r="UT303" s="45"/>
      <c r="UU303" s="45"/>
      <c r="UV303" s="45"/>
      <c r="UW303" s="45"/>
      <c r="UX303" s="45"/>
      <c r="UY303" s="45"/>
      <c r="UZ303" s="45"/>
      <c r="VA303" s="45"/>
      <c r="VB303" s="45"/>
      <c r="VC303" s="45"/>
      <c r="VD303" s="45"/>
      <c r="VE303" s="45"/>
      <c r="VF303" s="45"/>
      <c r="VG303" s="45"/>
      <c r="VH303" s="45"/>
      <c r="VI303" s="45"/>
      <c r="VJ303" s="45"/>
      <c r="VK303" s="45"/>
      <c r="VL303" s="45"/>
      <c r="VM303" s="45"/>
      <c r="VN303" s="45"/>
      <c r="VO303" s="45"/>
      <c r="VP303" s="45"/>
      <c r="VQ303" s="45"/>
      <c r="VR303" s="45"/>
      <c r="VS303" s="45"/>
      <c r="VT303" s="45"/>
      <c r="VU303" s="45"/>
      <c r="VV303" s="45"/>
      <c r="VW303" s="45"/>
      <c r="VX303" s="45"/>
      <c r="VY303" s="45"/>
      <c r="VZ303" s="45"/>
      <c r="WA303" s="45"/>
      <c r="WB303" s="45"/>
      <c r="WC303" s="45"/>
      <c r="WD303" s="45"/>
      <c r="WE303" s="45"/>
      <c r="WF303" s="45"/>
      <c r="WG303" s="45"/>
      <c r="WH303" s="45"/>
      <c r="WI303" s="45"/>
      <c r="WJ303" s="45"/>
      <c r="WK303" s="45"/>
      <c r="WL303" s="45"/>
      <c r="WM303" s="45"/>
      <c r="WN303" s="45"/>
      <c r="WO303" s="45"/>
      <c r="WP303" s="45"/>
      <c r="WQ303" s="45"/>
      <c r="WR303" s="45"/>
      <c r="WS303" s="45"/>
      <c r="WT303" s="45"/>
      <c r="WU303" s="45"/>
      <c r="WV303" s="45"/>
      <c r="WW303" s="45"/>
      <c r="WX303" s="45"/>
      <c r="WY303" s="45"/>
      <c r="WZ303" s="45"/>
      <c r="XA303" s="45"/>
      <c r="XB303" s="45"/>
      <c r="XC303" s="45"/>
      <c r="XD303" s="45"/>
      <c r="XE303" s="45"/>
      <c r="XF303" s="45"/>
      <c r="XG303" s="45"/>
      <c r="XH303" s="45"/>
      <c r="XI303" s="45"/>
      <c r="XJ303" s="45"/>
      <c r="XK303" s="45"/>
      <c r="XL303" s="45"/>
      <c r="XM303" s="45"/>
      <c r="XN303" s="45"/>
      <c r="XO303" s="45"/>
      <c r="XP303" s="45"/>
      <c r="XQ303" s="45"/>
      <c r="XR303" s="45"/>
      <c r="XS303" s="45"/>
      <c r="XT303" s="45"/>
      <c r="XU303" s="45"/>
      <c r="XV303" s="45"/>
      <c r="XW303" s="45"/>
      <c r="XX303" s="45"/>
      <c r="XY303" s="45"/>
      <c r="XZ303" s="45"/>
      <c r="YA303" s="45"/>
      <c r="YB303" s="45"/>
      <c r="YC303" s="45"/>
      <c r="YD303" s="45"/>
      <c r="YE303" s="45"/>
      <c r="YF303" s="45"/>
      <c r="YG303" s="45"/>
      <c r="YH303" s="45"/>
      <c r="YI303" s="45"/>
      <c r="YJ303" s="45"/>
      <c r="YK303" s="45"/>
      <c r="YL303" s="45"/>
      <c r="YM303" s="45"/>
      <c r="YN303" s="45"/>
      <c r="YO303" s="45"/>
      <c r="YP303" s="45"/>
      <c r="YQ303" s="45"/>
      <c r="YR303" s="45"/>
      <c r="YS303" s="45"/>
      <c r="YT303" s="45"/>
      <c r="YU303" s="45"/>
      <c r="YV303" s="45"/>
      <c r="YW303" s="45"/>
      <c r="YX303" s="45"/>
      <c r="YY303" s="45"/>
      <c r="YZ303" s="45"/>
      <c r="ZA303" s="45"/>
      <c r="ZB303" s="45"/>
      <c r="ZC303" s="45"/>
      <c r="ZD303" s="45"/>
      <c r="ZE303" s="45"/>
      <c r="ZF303" s="45"/>
      <c r="ZG303" s="45"/>
      <c r="ZH303" s="45"/>
      <c r="ZI303" s="45"/>
      <c r="ZJ303" s="45"/>
      <c r="ZK303" s="45"/>
      <c r="ZL303" s="45"/>
      <c r="ZM303" s="45"/>
      <c r="ZN303" s="45"/>
      <c r="ZO303" s="45"/>
      <c r="ZP303" s="45"/>
      <c r="ZQ303" s="45"/>
      <c r="ZR303" s="45"/>
      <c r="ZS303" s="45"/>
      <c r="ZT303" s="45"/>
      <c r="ZU303" s="45"/>
      <c r="ZV303" s="45"/>
      <c r="ZW303" s="45"/>
      <c r="ZX303" s="45"/>
      <c r="ZY303" s="45"/>
      <c r="ZZ303" s="45"/>
      <c r="AAA303" s="45"/>
      <c r="AAB303" s="45"/>
      <c r="AAC303" s="45"/>
      <c r="AAD303" s="45"/>
      <c r="AAE303" s="45"/>
      <c r="AAF303" s="45"/>
      <c r="AAG303" s="45"/>
      <c r="AAH303" s="45"/>
      <c r="AAI303" s="45"/>
      <c r="AAJ303" s="45"/>
      <c r="AAK303" s="45"/>
      <c r="AAL303" s="45"/>
      <c r="AAM303" s="45"/>
      <c r="AAN303" s="45"/>
      <c r="AAO303" s="45"/>
      <c r="AAP303" s="45"/>
      <c r="AAQ303" s="45"/>
      <c r="AAR303" s="45"/>
      <c r="AAS303" s="45"/>
      <c r="AAT303" s="45"/>
      <c r="AAU303" s="45"/>
      <c r="AAV303" s="45"/>
      <c r="AAW303" s="45"/>
      <c r="AAX303" s="45"/>
      <c r="AAY303" s="45"/>
      <c r="AAZ303" s="45"/>
      <c r="ABA303" s="45"/>
      <c r="ABB303" s="45"/>
      <c r="ABC303" s="45"/>
      <c r="ABD303" s="45"/>
      <c r="ABE303" s="45"/>
      <c r="ABF303" s="45"/>
      <c r="ABG303" s="45"/>
      <c r="ABH303" s="45"/>
      <c r="ABI303" s="45"/>
      <c r="ABJ303" s="45"/>
      <c r="ABK303" s="45"/>
      <c r="ABL303" s="45"/>
      <c r="ABM303" s="45"/>
      <c r="ABN303" s="45"/>
      <c r="ABO303" s="45"/>
      <c r="ABP303" s="45"/>
      <c r="ABQ303" s="45"/>
      <c r="ABR303" s="45"/>
      <c r="ABS303" s="45"/>
      <c r="ABT303" s="45"/>
      <c r="ABU303" s="45"/>
      <c r="ABV303" s="45"/>
      <c r="ABW303" s="45"/>
      <c r="ABX303" s="45"/>
      <c r="ABY303" s="45"/>
      <c r="ABZ303" s="45"/>
      <c r="ACA303" s="45"/>
      <c r="ACB303" s="45"/>
      <c r="ACC303" s="45"/>
      <c r="ACD303" s="45"/>
      <c r="ACE303" s="45"/>
      <c r="ACF303" s="45"/>
      <c r="ACG303" s="45"/>
      <c r="ACH303" s="45"/>
      <c r="ACI303" s="45"/>
      <c r="ACJ303" s="45"/>
      <c r="ACK303" s="45"/>
      <c r="ACL303" s="45"/>
      <c r="ACM303" s="45"/>
      <c r="ACN303" s="45"/>
      <c r="ACO303" s="45"/>
      <c r="ACP303" s="45"/>
      <c r="ACQ303" s="45"/>
      <c r="ACR303" s="45"/>
      <c r="ACS303" s="45"/>
      <c r="ACT303" s="45"/>
      <c r="ACU303" s="45"/>
      <c r="ACV303" s="45"/>
      <c r="ACW303" s="45"/>
      <c r="ACX303" s="45"/>
      <c r="ACY303" s="45"/>
      <c r="ACZ303" s="45"/>
      <c r="ADA303" s="45"/>
      <c r="ADB303" s="45"/>
      <c r="ADC303" s="45"/>
      <c r="ADD303" s="45"/>
      <c r="ADE303" s="45"/>
      <c r="ADF303" s="45"/>
      <c r="ADG303" s="45"/>
      <c r="ADH303" s="45"/>
      <c r="ADI303" s="45"/>
      <c r="ADJ303" s="45"/>
      <c r="ADK303" s="45"/>
      <c r="ADL303" s="45"/>
      <c r="ADM303" s="45"/>
      <c r="ADN303" s="45"/>
      <c r="ADO303" s="45"/>
      <c r="ADP303" s="45"/>
      <c r="ADQ303" s="45"/>
      <c r="ADR303" s="45"/>
      <c r="ADS303" s="45"/>
      <c r="ADT303" s="45"/>
      <c r="ADU303" s="45"/>
      <c r="ADV303" s="45"/>
      <c r="ADW303" s="45"/>
      <c r="ADX303" s="45"/>
      <c r="ADY303" s="45"/>
      <c r="ADZ303" s="45"/>
      <c r="AEA303" s="45"/>
      <c r="AEB303" s="45"/>
      <c r="AEC303" s="45"/>
      <c r="AED303" s="45"/>
      <c r="AEE303" s="45"/>
      <c r="AEF303" s="45"/>
      <c r="AEG303" s="45"/>
      <c r="AEH303" s="45"/>
      <c r="AEI303" s="45"/>
      <c r="AEJ303" s="45"/>
      <c r="AEK303" s="45"/>
      <c r="AEL303" s="45"/>
      <c r="AEM303" s="45"/>
      <c r="AEN303" s="45"/>
      <c r="AEO303" s="45"/>
      <c r="AEP303" s="45"/>
      <c r="AEQ303" s="45"/>
      <c r="AER303" s="45"/>
      <c r="AES303" s="45"/>
      <c r="AET303" s="45"/>
      <c r="AEU303" s="45"/>
      <c r="AEV303" s="45"/>
      <c r="AEW303" s="45"/>
      <c r="AEX303" s="45"/>
      <c r="AEY303" s="45"/>
      <c r="AEZ303" s="45"/>
      <c r="AFA303" s="45"/>
      <c r="AFB303" s="45"/>
      <c r="AFC303" s="45"/>
      <c r="AFD303" s="45"/>
      <c r="AFE303" s="45"/>
      <c r="AFF303" s="45"/>
      <c r="AFG303" s="45"/>
      <c r="AFH303" s="45"/>
      <c r="AFI303" s="45"/>
      <c r="AFJ303" s="45"/>
      <c r="AFK303" s="45"/>
      <c r="AFL303" s="45"/>
      <c r="AFM303" s="45"/>
      <c r="AFN303" s="45"/>
      <c r="AFO303" s="45"/>
      <c r="AFP303" s="45"/>
      <c r="AFQ303" s="45"/>
      <c r="AFR303" s="45"/>
      <c r="AFS303" s="45"/>
      <c r="AFT303" s="45"/>
      <c r="AFU303" s="45"/>
      <c r="AFV303" s="45"/>
      <c r="AFW303" s="45"/>
      <c r="AFX303" s="45"/>
      <c r="AFY303" s="45"/>
      <c r="AFZ303" s="45"/>
      <c r="AGA303" s="45"/>
      <c r="AGB303" s="45"/>
      <c r="AGC303" s="45"/>
      <c r="AGD303" s="45"/>
      <c r="AGE303" s="45"/>
      <c r="AGF303" s="45"/>
      <c r="AGG303" s="45"/>
      <c r="AGH303" s="45"/>
      <c r="AGI303" s="45"/>
      <c r="AGJ303" s="45"/>
      <c r="AGK303" s="45"/>
      <c r="AGL303" s="45"/>
      <c r="AGM303" s="45"/>
      <c r="AGN303" s="45"/>
      <c r="AGO303" s="45"/>
      <c r="AGP303" s="45"/>
      <c r="AGQ303" s="45"/>
      <c r="AGR303" s="45"/>
      <c r="AGS303" s="45"/>
      <c r="AGT303" s="45"/>
      <c r="AGU303" s="45"/>
      <c r="AGV303" s="45"/>
      <c r="AGW303" s="45"/>
      <c r="AGX303" s="45"/>
      <c r="AGY303" s="45"/>
      <c r="AGZ303" s="45"/>
      <c r="AHA303" s="45"/>
      <c r="AHB303" s="45"/>
      <c r="AHC303" s="45"/>
      <c r="AHD303" s="45"/>
      <c r="AHE303" s="45"/>
      <c r="AHF303" s="45"/>
      <c r="AHG303" s="45"/>
      <c r="AHH303" s="45"/>
      <c r="AHI303" s="45"/>
      <c r="AHJ303" s="45"/>
      <c r="AHK303" s="45"/>
      <c r="AHL303" s="45"/>
      <c r="AHM303" s="45"/>
      <c r="AHN303" s="45"/>
      <c r="AHO303" s="45"/>
      <c r="AHP303" s="45"/>
      <c r="AHQ303" s="45"/>
      <c r="AHR303" s="45"/>
      <c r="AHS303" s="45"/>
      <c r="AHT303" s="45"/>
      <c r="AHU303" s="45"/>
      <c r="AHV303" s="45"/>
      <c r="AHW303" s="45"/>
      <c r="AHX303" s="45"/>
      <c r="AHY303" s="45"/>
      <c r="AHZ303" s="45"/>
      <c r="AIA303" s="45"/>
      <c r="AIB303" s="45"/>
      <c r="AIC303" s="45"/>
      <c r="AID303" s="45"/>
      <c r="AIE303" s="45"/>
      <c r="AIF303" s="45"/>
      <c r="AIG303" s="45"/>
      <c r="AIH303" s="45"/>
      <c r="AII303" s="45"/>
      <c r="AIJ303" s="45"/>
      <c r="AIK303" s="45"/>
      <c r="AIL303" s="45"/>
      <c r="AIM303" s="45"/>
      <c r="AIN303" s="45"/>
      <c r="AIO303" s="45"/>
      <c r="AIP303" s="45"/>
      <c r="AIQ303" s="45"/>
      <c r="AIR303" s="45"/>
      <c r="AIS303" s="45"/>
      <c r="AIT303" s="45"/>
      <c r="AIU303" s="45"/>
      <c r="AIV303" s="45"/>
      <c r="AIW303" s="45"/>
      <c r="AIX303" s="45"/>
      <c r="AIY303" s="45"/>
      <c r="AIZ303" s="45"/>
      <c r="AJA303" s="45"/>
      <c r="AJB303" s="45"/>
      <c r="AJC303" s="45"/>
      <c r="AJD303" s="45"/>
      <c r="AJE303" s="45"/>
      <c r="AJF303" s="45"/>
      <c r="AJG303" s="45"/>
      <c r="AJH303" s="45"/>
      <c r="AJI303" s="45"/>
      <c r="AJJ303" s="45"/>
      <c r="AJK303" s="45"/>
      <c r="AJL303" s="45"/>
      <c r="AJM303" s="45"/>
      <c r="AJN303" s="45"/>
      <c r="AJO303" s="45"/>
      <c r="AJP303" s="45"/>
      <c r="AJQ303" s="45"/>
      <c r="AJR303" s="45"/>
      <c r="AJS303" s="45"/>
      <c r="AJT303" s="45"/>
      <c r="AJU303" s="45"/>
      <c r="AJV303" s="45"/>
      <c r="AJW303" s="45"/>
      <c r="AJX303" s="45"/>
      <c r="AJY303" s="45"/>
      <c r="AJZ303" s="45"/>
      <c r="AKA303" s="45"/>
      <c r="AKB303" s="45"/>
      <c r="AKC303" s="45"/>
      <c r="AKD303" s="45"/>
      <c r="AKE303" s="45"/>
      <c r="AKF303" s="45"/>
      <c r="AKG303" s="45"/>
      <c r="AKH303" s="45"/>
      <c r="AKI303" s="45"/>
      <c r="AKJ303" s="45"/>
      <c r="AKK303" s="45"/>
      <c r="AKL303" s="45"/>
      <c r="AKM303" s="45"/>
      <c r="AKN303" s="45"/>
      <c r="AKO303" s="45"/>
      <c r="AKP303" s="45"/>
      <c r="AKQ303" s="45"/>
      <c r="AKR303" s="45"/>
      <c r="AKS303" s="45"/>
      <c r="AKT303" s="45"/>
      <c r="AKU303" s="45"/>
      <c r="AKV303" s="45"/>
      <c r="AKW303" s="45"/>
      <c r="AKX303" s="45"/>
      <c r="AKY303" s="45"/>
      <c r="AKZ303" s="45"/>
      <c r="ALA303" s="45"/>
      <c r="ALB303" s="45"/>
      <c r="ALC303" s="45"/>
      <c r="ALD303" s="45"/>
      <c r="ALE303" s="45"/>
      <c r="ALF303" s="45"/>
      <c r="ALG303" s="45"/>
      <c r="ALH303" s="45"/>
      <c r="ALI303" s="45"/>
      <c r="ALJ303" s="45"/>
      <c r="ALK303" s="45"/>
      <c r="ALL303" s="45"/>
      <c r="ALM303" s="45"/>
      <c r="ALN303" s="45"/>
      <c r="ALO303" s="45"/>
      <c r="ALP303" s="45"/>
      <c r="ALQ303" s="45"/>
      <c r="ALR303" s="45"/>
      <c r="ALS303" s="45"/>
      <c r="ALT303" s="45"/>
      <c r="ALU303" s="45"/>
      <c r="ALV303" s="45"/>
      <c r="ALW303" s="45"/>
      <c r="ALX303" s="45"/>
      <c r="ALY303" s="45"/>
      <c r="ALZ303" s="45"/>
      <c r="AMA303" s="45"/>
      <c r="AMB303" s="45"/>
      <c r="AMC303" s="45"/>
      <c r="AMD303" s="45"/>
      <c r="AME303" s="45"/>
      <c r="AMF303" s="45"/>
    </row>
    <row r="304" spans="1:1020" s="44" customFormat="1" ht="44.25" customHeight="1" x14ac:dyDescent="0.2">
      <c r="A304" s="95">
        <v>167</v>
      </c>
      <c r="B304" s="184" t="s">
        <v>333</v>
      </c>
      <c r="C304" s="224">
        <v>0</v>
      </c>
      <c r="D304" s="168" t="s">
        <v>93</v>
      </c>
      <c r="E304" s="170">
        <v>0</v>
      </c>
      <c r="F304" s="171">
        <f t="shared" si="4"/>
        <v>0</v>
      </c>
      <c r="H304" s="45"/>
      <c r="I304" s="47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5"/>
      <c r="FD304" s="45"/>
      <c r="FE304" s="45"/>
      <c r="FF304" s="45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R304" s="45"/>
      <c r="FS304" s="45"/>
      <c r="FT304" s="45"/>
      <c r="FU304" s="45"/>
      <c r="FV304" s="45"/>
      <c r="FW304" s="45"/>
      <c r="FX304" s="45"/>
      <c r="FY304" s="45"/>
      <c r="FZ304" s="45"/>
      <c r="GA304" s="45"/>
      <c r="GB304" s="45"/>
      <c r="GC304" s="45"/>
      <c r="GD304" s="45"/>
      <c r="GE304" s="45"/>
      <c r="GF304" s="45"/>
      <c r="GG304" s="45"/>
      <c r="GH304" s="45"/>
      <c r="GI304" s="45"/>
      <c r="GJ304" s="45"/>
      <c r="GK304" s="45"/>
      <c r="GL304" s="45"/>
      <c r="GM304" s="45"/>
      <c r="GN304" s="45"/>
      <c r="GO304" s="45"/>
      <c r="GP304" s="45"/>
      <c r="GQ304" s="45"/>
      <c r="GR304" s="45"/>
      <c r="GS304" s="45"/>
      <c r="GT304" s="45"/>
      <c r="GU304" s="45"/>
      <c r="GV304" s="45"/>
      <c r="GW304" s="45"/>
      <c r="GX304" s="45"/>
      <c r="GY304" s="45"/>
      <c r="GZ304" s="45"/>
      <c r="HA304" s="45"/>
      <c r="HB304" s="45"/>
      <c r="HC304" s="45"/>
      <c r="HD304" s="45"/>
      <c r="HE304" s="45"/>
      <c r="HF304" s="45"/>
      <c r="HG304" s="45"/>
      <c r="HH304" s="45"/>
      <c r="HI304" s="45"/>
      <c r="HJ304" s="45"/>
      <c r="HK304" s="45"/>
      <c r="HL304" s="45"/>
      <c r="HM304" s="45"/>
      <c r="HN304" s="45"/>
      <c r="HO304" s="45"/>
      <c r="HP304" s="45"/>
      <c r="HQ304" s="45"/>
      <c r="HR304" s="45"/>
      <c r="HS304" s="45"/>
      <c r="HT304" s="45"/>
      <c r="HU304" s="45"/>
      <c r="HV304" s="45"/>
      <c r="HW304" s="45"/>
      <c r="HX304" s="45"/>
      <c r="HY304" s="45"/>
      <c r="HZ304" s="45"/>
      <c r="IA304" s="45"/>
      <c r="IB304" s="45"/>
      <c r="IC304" s="45"/>
      <c r="ID304" s="45"/>
      <c r="IE304" s="45"/>
      <c r="IF304" s="45"/>
      <c r="IG304" s="45"/>
      <c r="IH304" s="45"/>
      <c r="II304" s="45"/>
      <c r="IJ304" s="45"/>
      <c r="IK304" s="45"/>
      <c r="IL304" s="45"/>
      <c r="IM304" s="45"/>
      <c r="IN304" s="45"/>
      <c r="IO304" s="45"/>
      <c r="IP304" s="45"/>
      <c r="IQ304" s="45"/>
      <c r="IR304" s="45"/>
      <c r="IS304" s="45"/>
      <c r="IT304" s="45"/>
      <c r="IU304" s="45"/>
      <c r="IV304" s="45"/>
      <c r="IW304" s="45"/>
      <c r="IX304" s="45"/>
      <c r="IY304" s="45"/>
      <c r="IZ304" s="45"/>
      <c r="JA304" s="45"/>
      <c r="JB304" s="45"/>
      <c r="JC304" s="45"/>
      <c r="JD304" s="45"/>
      <c r="JE304" s="45"/>
      <c r="JF304" s="45"/>
      <c r="JG304" s="45"/>
      <c r="JH304" s="45"/>
      <c r="JI304" s="45"/>
      <c r="JJ304" s="45"/>
      <c r="JK304" s="45"/>
      <c r="JL304" s="45"/>
      <c r="JM304" s="45"/>
      <c r="JN304" s="45"/>
      <c r="JO304" s="45"/>
      <c r="JP304" s="45"/>
      <c r="JQ304" s="45"/>
      <c r="JR304" s="45"/>
      <c r="JS304" s="45"/>
      <c r="JT304" s="45"/>
      <c r="JU304" s="45"/>
      <c r="JV304" s="45"/>
      <c r="JW304" s="45"/>
      <c r="JX304" s="45"/>
      <c r="JY304" s="45"/>
      <c r="JZ304" s="45"/>
      <c r="KA304" s="45"/>
      <c r="KB304" s="45"/>
      <c r="KC304" s="45"/>
      <c r="KD304" s="45"/>
      <c r="KE304" s="45"/>
      <c r="KF304" s="45"/>
      <c r="KG304" s="45"/>
      <c r="KH304" s="45"/>
      <c r="KI304" s="45"/>
      <c r="KJ304" s="45"/>
      <c r="KK304" s="45"/>
      <c r="KL304" s="45"/>
      <c r="KM304" s="45"/>
      <c r="KN304" s="45"/>
      <c r="KO304" s="45"/>
      <c r="KP304" s="45"/>
      <c r="KQ304" s="45"/>
      <c r="KR304" s="45"/>
      <c r="KS304" s="45"/>
      <c r="KT304" s="45"/>
      <c r="KU304" s="45"/>
      <c r="KV304" s="45"/>
      <c r="KW304" s="45"/>
      <c r="KX304" s="45"/>
      <c r="KY304" s="45"/>
      <c r="KZ304" s="45"/>
      <c r="LA304" s="45"/>
      <c r="LB304" s="45"/>
      <c r="LC304" s="45"/>
      <c r="LD304" s="45"/>
      <c r="LE304" s="45"/>
      <c r="LF304" s="45"/>
      <c r="LG304" s="45"/>
      <c r="LH304" s="45"/>
      <c r="LI304" s="45"/>
      <c r="LJ304" s="45"/>
      <c r="LK304" s="45"/>
      <c r="LL304" s="45"/>
      <c r="LM304" s="45"/>
      <c r="LN304" s="45"/>
      <c r="LO304" s="45"/>
      <c r="LP304" s="45"/>
      <c r="LQ304" s="45"/>
      <c r="LR304" s="45"/>
      <c r="LS304" s="45"/>
      <c r="LT304" s="45"/>
      <c r="LU304" s="45"/>
      <c r="LV304" s="45"/>
      <c r="LW304" s="45"/>
      <c r="LX304" s="45"/>
      <c r="LY304" s="45"/>
      <c r="LZ304" s="45"/>
      <c r="MA304" s="45"/>
      <c r="MB304" s="45"/>
      <c r="MC304" s="45"/>
      <c r="MD304" s="45"/>
      <c r="ME304" s="45"/>
      <c r="MF304" s="45"/>
      <c r="MG304" s="45"/>
      <c r="MH304" s="45"/>
      <c r="MI304" s="45"/>
      <c r="MJ304" s="45"/>
      <c r="MK304" s="45"/>
      <c r="ML304" s="45"/>
      <c r="MM304" s="45"/>
      <c r="MN304" s="45"/>
      <c r="MO304" s="45"/>
      <c r="MP304" s="45"/>
      <c r="MQ304" s="45"/>
      <c r="MR304" s="45"/>
      <c r="MS304" s="45"/>
      <c r="MT304" s="45"/>
      <c r="MU304" s="45"/>
      <c r="MV304" s="45"/>
      <c r="MW304" s="45"/>
      <c r="MX304" s="45"/>
      <c r="MY304" s="45"/>
      <c r="MZ304" s="45"/>
      <c r="NA304" s="45"/>
      <c r="NB304" s="45"/>
      <c r="NC304" s="45"/>
      <c r="ND304" s="45"/>
      <c r="NE304" s="45"/>
      <c r="NF304" s="45"/>
      <c r="NG304" s="45"/>
      <c r="NH304" s="45"/>
      <c r="NI304" s="45"/>
      <c r="NJ304" s="45"/>
      <c r="NK304" s="45"/>
      <c r="NL304" s="45"/>
      <c r="NM304" s="45"/>
      <c r="NN304" s="45"/>
      <c r="NO304" s="45"/>
      <c r="NP304" s="45"/>
      <c r="NQ304" s="45"/>
      <c r="NR304" s="45"/>
      <c r="NS304" s="45"/>
      <c r="NT304" s="45"/>
      <c r="NU304" s="45"/>
      <c r="NV304" s="45"/>
      <c r="NW304" s="45"/>
      <c r="NX304" s="45"/>
      <c r="NY304" s="45"/>
      <c r="NZ304" s="45"/>
      <c r="OA304" s="45"/>
      <c r="OB304" s="45"/>
      <c r="OC304" s="45"/>
      <c r="OD304" s="45"/>
      <c r="OE304" s="45"/>
      <c r="OF304" s="45"/>
      <c r="OG304" s="45"/>
      <c r="OH304" s="45"/>
      <c r="OI304" s="45"/>
      <c r="OJ304" s="45"/>
      <c r="OK304" s="45"/>
      <c r="OL304" s="45"/>
      <c r="OM304" s="45"/>
      <c r="ON304" s="45"/>
      <c r="OO304" s="45"/>
      <c r="OP304" s="45"/>
      <c r="OQ304" s="45"/>
      <c r="OR304" s="45"/>
      <c r="OS304" s="45"/>
      <c r="OT304" s="45"/>
      <c r="OU304" s="45"/>
      <c r="OV304" s="45"/>
      <c r="OW304" s="45"/>
      <c r="OX304" s="45"/>
      <c r="OY304" s="45"/>
      <c r="OZ304" s="45"/>
      <c r="PA304" s="45"/>
      <c r="PB304" s="45"/>
      <c r="PC304" s="45"/>
      <c r="PD304" s="45"/>
      <c r="PE304" s="45"/>
      <c r="PF304" s="45"/>
      <c r="PG304" s="45"/>
      <c r="PH304" s="45"/>
      <c r="PI304" s="45"/>
      <c r="PJ304" s="45"/>
      <c r="PK304" s="45"/>
      <c r="PL304" s="45"/>
      <c r="PM304" s="45"/>
      <c r="PN304" s="45"/>
      <c r="PO304" s="45"/>
      <c r="PP304" s="45"/>
      <c r="PQ304" s="45"/>
      <c r="PR304" s="45"/>
      <c r="PS304" s="45"/>
      <c r="PT304" s="45"/>
      <c r="PU304" s="45"/>
      <c r="PV304" s="45"/>
      <c r="PW304" s="45"/>
      <c r="PX304" s="45"/>
      <c r="PY304" s="45"/>
      <c r="PZ304" s="45"/>
      <c r="QA304" s="45"/>
      <c r="QB304" s="45"/>
      <c r="QC304" s="45"/>
      <c r="QD304" s="45"/>
      <c r="QE304" s="45"/>
      <c r="QF304" s="45"/>
      <c r="QG304" s="45"/>
      <c r="QH304" s="45"/>
      <c r="QI304" s="45"/>
      <c r="QJ304" s="45"/>
      <c r="QK304" s="45"/>
      <c r="QL304" s="45"/>
      <c r="QM304" s="45"/>
      <c r="QN304" s="45"/>
      <c r="QO304" s="45"/>
      <c r="QP304" s="45"/>
      <c r="QQ304" s="45"/>
      <c r="QR304" s="45"/>
      <c r="QS304" s="45"/>
      <c r="QT304" s="45"/>
      <c r="QU304" s="45"/>
      <c r="QV304" s="45"/>
      <c r="QW304" s="45"/>
      <c r="QX304" s="45"/>
      <c r="QY304" s="45"/>
      <c r="QZ304" s="45"/>
      <c r="RA304" s="45"/>
      <c r="RB304" s="45"/>
      <c r="RC304" s="45"/>
      <c r="RD304" s="45"/>
      <c r="RE304" s="45"/>
      <c r="RF304" s="45"/>
      <c r="RG304" s="45"/>
      <c r="RH304" s="45"/>
      <c r="RI304" s="45"/>
      <c r="RJ304" s="45"/>
      <c r="RK304" s="45"/>
      <c r="RL304" s="45"/>
      <c r="RM304" s="45"/>
      <c r="RN304" s="45"/>
      <c r="RO304" s="45"/>
      <c r="RP304" s="45"/>
      <c r="RQ304" s="45"/>
      <c r="RR304" s="45"/>
      <c r="RS304" s="45"/>
      <c r="RT304" s="45"/>
      <c r="RU304" s="45"/>
      <c r="RV304" s="45"/>
      <c r="RW304" s="45"/>
      <c r="RX304" s="45"/>
      <c r="RY304" s="45"/>
      <c r="RZ304" s="45"/>
      <c r="SA304" s="45"/>
      <c r="SB304" s="45"/>
      <c r="SC304" s="45"/>
      <c r="SD304" s="45"/>
      <c r="SE304" s="45"/>
      <c r="SF304" s="45"/>
      <c r="SG304" s="45"/>
      <c r="SH304" s="45"/>
      <c r="SI304" s="45"/>
      <c r="SJ304" s="45"/>
      <c r="SK304" s="45"/>
      <c r="SL304" s="45"/>
      <c r="SM304" s="45"/>
      <c r="SN304" s="45"/>
      <c r="SO304" s="45"/>
      <c r="SP304" s="45"/>
      <c r="SQ304" s="45"/>
      <c r="SR304" s="45"/>
      <c r="SS304" s="45"/>
      <c r="ST304" s="45"/>
      <c r="SU304" s="45"/>
      <c r="SV304" s="45"/>
      <c r="SW304" s="45"/>
      <c r="SX304" s="45"/>
      <c r="SY304" s="45"/>
      <c r="SZ304" s="45"/>
      <c r="TA304" s="45"/>
      <c r="TB304" s="45"/>
      <c r="TC304" s="45"/>
      <c r="TD304" s="45"/>
      <c r="TE304" s="45"/>
      <c r="TF304" s="45"/>
      <c r="TG304" s="45"/>
      <c r="TH304" s="45"/>
      <c r="TI304" s="45"/>
      <c r="TJ304" s="45"/>
      <c r="TK304" s="45"/>
      <c r="TL304" s="45"/>
      <c r="TM304" s="45"/>
      <c r="TN304" s="45"/>
      <c r="TO304" s="45"/>
      <c r="TP304" s="45"/>
      <c r="TQ304" s="45"/>
      <c r="TR304" s="45"/>
      <c r="TS304" s="45"/>
      <c r="TT304" s="45"/>
      <c r="TU304" s="45"/>
      <c r="TV304" s="45"/>
      <c r="TW304" s="45"/>
      <c r="TX304" s="45"/>
      <c r="TY304" s="45"/>
      <c r="TZ304" s="45"/>
      <c r="UA304" s="45"/>
      <c r="UB304" s="45"/>
      <c r="UC304" s="45"/>
      <c r="UD304" s="45"/>
      <c r="UE304" s="45"/>
      <c r="UF304" s="45"/>
      <c r="UG304" s="45"/>
      <c r="UH304" s="45"/>
      <c r="UI304" s="45"/>
      <c r="UJ304" s="45"/>
      <c r="UK304" s="45"/>
      <c r="UL304" s="45"/>
      <c r="UM304" s="45"/>
      <c r="UN304" s="45"/>
      <c r="UO304" s="45"/>
      <c r="UP304" s="45"/>
      <c r="UQ304" s="45"/>
      <c r="UR304" s="45"/>
      <c r="US304" s="45"/>
      <c r="UT304" s="45"/>
      <c r="UU304" s="45"/>
      <c r="UV304" s="45"/>
      <c r="UW304" s="45"/>
      <c r="UX304" s="45"/>
      <c r="UY304" s="45"/>
      <c r="UZ304" s="45"/>
      <c r="VA304" s="45"/>
      <c r="VB304" s="45"/>
      <c r="VC304" s="45"/>
      <c r="VD304" s="45"/>
      <c r="VE304" s="45"/>
      <c r="VF304" s="45"/>
      <c r="VG304" s="45"/>
      <c r="VH304" s="45"/>
      <c r="VI304" s="45"/>
      <c r="VJ304" s="45"/>
      <c r="VK304" s="45"/>
      <c r="VL304" s="45"/>
      <c r="VM304" s="45"/>
      <c r="VN304" s="45"/>
      <c r="VO304" s="45"/>
      <c r="VP304" s="45"/>
      <c r="VQ304" s="45"/>
      <c r="VR304" s="45"/>
      <c r="VS304" s="45"/>
      <c r="VT304" s="45"/>
      <c r="VU304" s="45"/>
      <c r="VV304" s="45"/>
      <c r="VW304" s="45"/>
      <c r="VX304" s="45"/>
      <c r="VY304" s="45"/>
      <c r="VZ304" s="45"/>
      <c r="WA304" s="45"/>
      <c r="WB304" s="45"/>
      <c r="WC304" s="45"/>
      <c r="WD304" s="45"/>
      <c r="WE304" s="45"/>
      <c r="WF304" s="45"/>
      <c r="WG304" s="45"/>
      <c r="WH304" s="45"/>
      <c r="WI304" s="45"/>
      <c r="WJ304" s="45"/>
      <c r="WK304" s="45"/>
      <c r="WL304" s="45"/>
      <c r="WM304" s="45"/>
      <c r="WN304" s="45"/>
      <c r="WO304" s="45"/>
      <c r="WP304" s="45"/>
      <c r="WQ304" s="45"/>
      <c r="WR304" s="45"/>
      <c r="WS304" s="45"/>
      <c r="WT304" s="45"/>
      <c r="WU304" s="45"/>
      <c r="WV304" s="45"/>
      <c r="WW304" s="45"/>
      <c r="WX304" s="45"/>
      <c r="WY304" s="45"/>
      <c r="WZ304" s="45"/>
      <c r="XA304" s="45"/>
      <c r="XB304" s="45"/>
      <c r="XC304" s="45"/>
      <c r="XD304" s="45"/>
      <c r="XE304" s="45"/>
      <c r="XF304" s="45"/>
      <c r="XG304" s="45"/>
      <c r="XH304" s="45"/>
      <c r="XI304" s="45"/>
      <c r="XJ304" s="45"/>
      <c r="XK304" s="45"/>
      <c r="XL304" s="45"/>
      <c r="XM304" s="45"/>
      <c r="XN304" s="45"/>
      <c r="XO304" s="45"/>
      <c r="XP304" s="45"/>
      <c r="XQ304" s="45"/>
      <c r="XR304" s="45"/>
      <c r="XS304" s="45"/>
      <c r="XT304" s="45"/>
      <c r="XU304" s="45"/>
      <c r="XV304" s="45"/>
      <c r="XW304" s="45"/>
      <c r="XX304" s="45"/>
      <c r="XY304" s="45"/>
      <c r="XZ304" s="45"/>
      <c r="YA304" s="45"/>
      <c r="YB304" s="45"/>
      <c r="YC304" s="45"/>
      <c r="YD304" s="45"/>
      <c r="YE304" s="45"/>
      <c r="YF304" s="45"/>
      <c r="YG304" s="45"/>
      <c r="YH304" s="45"/>
      <c r="YI304" s="45"/>
      <c r="YJ304" s="45"/>
      <c r="YK304" s="45"/>
      <c r="YL304" s="45"/>
      <c r="YM304" s="45"/>
      <c r="YN304" s="45"/>
      <c r="YO304" s="45"/>
      <c r="YP304" s="45"/>
      <c r="YQ304" s="45"/>
      <c r="YR304" s="45"/>
      <c r="YS304" s="45"/>
      <c r="YT304" s="45"/>
      <c r="YU304" s="45"/>
      <c r="YV304" s="45"/>
      <c r="YW304" s="45"/>
      <c r="YX304" s="45"/>
      <c r="YY304" s="45"/>
      <c r="YZ304" s="45"/>
      <c r="ZA304" s="45"/>
      <c r="ZB304" s="45"/>
      <c r="ZC304" s="45"/>
      <c r="ZD304" s="45"/>
      <c r="ZE304" s="45"/>
      <c r="ZF304" s="45"/>
      <c r="ZG304" s="45"/>
      <c r="ZH304" s="45"/>
      <c r="ZI304" s="45"/>
      <c r="ZJ304" s="45"/>
      <c r="ZK304" s="45"/>
      <c r="ZL304" s="45"/>
      <c r="ZM304" s="45"/>
      <c r="ZN304" s="45"/>
      <c r="ZO304" s="45"/>
      <c r="ZP304" s="45"/>
      <c r="ZQ304" s="45"/>
      <c r="ZR304" s="45"/>
      <c r="ZS304" s="45"/>
      <c r="ZT304" s="45"/>
      <c r="ZU304" s="45"/>
      <c r="ZV304" s="45"/>
      <c r="ZW304" s="45"/>
      <c r="ZX304" s="45"/>
      <c r="ZY304" s="45"/>
      <c r="ZZ304" s="45"/>
      <c r="AAA304" s="45"/>
      <c r="AAB304" s="45"/>
      <c r="AAC304" s="45"/>
      <c r="AAD304" s="45"/>
      <c r="AAE304" s="45"/>
      <c r="AAF304" s="45"/>
      <c r="AAG304" s="45"/>
      <c r="AAH304" s="45"/>
      <c r="AAI304" s="45"/>
      <c r="AAJ304" s="45"/>
      <c r="AAK304" s="45"/>
      <c r="AAL304" s="45"/>
      <c r="AAM304" s="45"/>
      <c r="AAN304" s="45"/>
      <c r="AAO304" s="45"/>
      <c r="AAP304" s="45"/>
      <c r="AAQ304" s="45"/>
      <c r="AAR304" s="45"/>
      <c r="AAS304" s="45"/>
      <c r="AAT304" s="45"/>
      <c r="AAU304" s="45"/>
      <c r="AAV304" s="45"/>
      <c r="AAW304" s="45"/>
      <c r="AAX304" s="45"/>
      <c r="AAY304" s="45"/>
      <c r="AAZ304" s="45"/>
      <c r="ABA304" s="45"/>
      <c r="ABB304" s="45"/>
      <c r="ABC304" s="45"/>
      <c r="ABD304" s="45"/>
      <c r="ABE304" s="45"/>
      <c r="ABF304" s="45"/>
      <c r="ABG304" s="45"/>
      <c r="ABH304" s="45"/>
      <c r="ABI304" s="45"/>
      <c r="ABJ304" s="45"/>
      <c r="ABK304" s="45"/>
      <c r="ABL304" s="45"/>
      <c r="ABM304" s="45"/>
      <c r="ABN304" s="45"/>
      <c r="ABO304" s="45"/>
      <c r="ABP304" s="45"/>
      <c r="ABQ304" s="45"/>
      <c r="ABR304" s="45"/>
      <c r="ABS304" s="45"/>
      <c r="ABT304" s="45"/>
      <c r="ABU304" s="45"/>
      <c r="ABV304" s="45"/>
      <c r="ABW304" s="45"/>
      <c r="ABX304" s="45"/>
      <c r="ABY304" s="45"/>
      <c r="ABZ304" s="45"/>
      <c r="ACA304" s="45"/>
      <c r="ACB304" s="45"/>
      <c r="ACC304" s="45"/>
      <c r="ACD304" s="45"/>
      <c r="ACE304" s="45"/>
      <c r="ACF304" s="45"/>
      <c r="ACG304" s="45"/>
      <c r="ACH304" s="45"/>
      <c r="ACI304" s="45"/>
      <c r="ACJ304" s="45"/>
      <c r="ACK304" s="45"/>
      <c r="ACL304" s="45"/>
      <c r="ACM304" s="45"/>
      <c r="ACN304" s="45"/>
      <c r="ACO304" s="45"/>
      <c r="ACP304" s="45"/>
      <c r="ACQ304" s="45"/>
      <c r="ACR304" s="45"/>
      <c r="ACS304" s="45"/>
      <c r="ACT304" s="45"/>
      <c r="ACU304" s="45"/>
      <c r="ACV304" s="45"/>
      <c r="ACW304" s="45"/>
      <c r="ACX304" s="45"/>
      <c r="ACY304" s="45"/>
      <c r="ACZ304" s="45"/>
      <c r="ADA304" s="45"/>
      <c r="ADB304" s="45"/>
      <c r="ADC304" s="45"/>
      <c r="ADD304" s="45"/>
      <c r="ADE304" s="45"/>
      <c r="ADF304" s="45"/>
      <c r="ADG304" s="45"/>
      <c r="ADH304" s="45"/>
      <c r="ADI304" s="45"/>
      <c r="ADJ304" s="45"/>
      <c r="ADK304" s="45"/>
      <c r="ADL304" s="45"/>
      <c r="ADM304" s="45"/>
      <c r="ADN304" s="45"/>
      <c r="ADO304" s="45"/>
      <c r="ADP304" s="45"/>
      <c r="ADQ304" s="45"/>
      <c r="ADR304" s="45"/>
      <c r="ADS304" s="45"/>
      <c r="ADT304" s="45"/>
      <c r="ADU304" s="45"/>
      <c r="ADV304" s="45"/>
      <c r="ADW304" s="45"/>
      <c r="ADX304" s="45"/>
      <c r="ADY304" s="45"/>
      <c r="ADZ304" s="45"/>
      <c r="AEA304" s="45"/>
      <c r="AEB304" s="45"/>
      <c r="AEC304" s="45"/>
      <c r="AED304" s="45"/>
      <c r="AEE304" s="45"/>
      <c r="AEF304" s="45"/>
      <c r="AEG304" s="45"/>
      <c r="AEH304" s="45"/>
      <c r="AEI304" s="45"/>
      <c r="AEJ304" s="45"/>
      <c r="AEK304" s="45"/>
      <c r="AEL304" s="45"/>
      <c r="AEM304" s="45"/>
      <c r="AEN304" s="45"/>
      <c r="AEO304" s="45"/>
      <c r="AEP304" s="45"/>
      <c r="AEQ304" s="45"/>
      <c r="AER304" s="45"/>
      <c r="AES304" s="45"/>
      <c r="AET304" s="45"/>
      <c r="AEU304" s="45"/>
      <c r="AEV304" s="45"/>
      <c r="AEW304" s="45"/>
      <c r="AEX304" s="45"/>
      <c r="AEY304" s="45"/>
      <c r="AEZ304" s="45"/>
      <c r="AFA304" s="45"/>
      <c r="AFB304" s="45"/>
      <c r="AFC304" s="45"/>
      <c r="AFD304" s="45"/>
      <c r="AFE304" s="45"/>
      <c r="AFF304" s="45"/>
      <c r="AFG304" s="45"/>
      <c r="AFH304" s="45"/>
      <c r="AFI304" s="45"/>
      <c r="AFJ304" s="45"/>
      <c r="AFK304" s="45"/>
      <c r="AFL304" s="45"/>
      <c r="AFM304" s="45"/>
      <c r="AFN304" s="45"/>
      <c r="AFO304" s="45"/>
      <c r="AFP304" s="45"/>
      <c r="AFQ304" s="45"/>
      <c r="AFR304" s="45"/>
      <c r="AFS304" s="45"/>
      <c r="AFT304" s="45"/>
      <c r="AFU304" s="45"/>
      <c r="AFV304" s="45"/>
      <c r="AFW304" s="45"/>
      <c r="AFX304" s="45"/>
      <c r="AFY304" s="45"/>
      <c r="AFZ304" s="45"/>
      <c r="AGA304" s="45"/>
      <c r="AGB304" s="45"/>
      <c r="AGC304" s="45"/>
      <c r="AGD304" s="45"/>
      <c r="AGE304" s="45"/>
      <c r="AGF304" s="45"/>
      <c r="AGG304" s="45"/>
      <c r="AGH304" s="45"/>
      <c r="AGI304" s="45"/>
      <c r="AGJ304" s="45"/>
      <c r="AGK304" s="45"/>
      <c r="AGL304" s="45"/>
      <c r="AGM304" s="45"/>
      <c r="AGN304" s="45"/>
      <c r="AGO304" s="45"/>
      <c r="AGP304" s="45"/>
      <c r="AGQ304" s="45"/>
      <c r="AGR304" s="45"/>
      <c r="AGS304" s="45"/>
      <c r="AGT304" s="45"/>
      <c r="AGU304" s="45"/>
      <c r="AGV304" s="45"/>
      <c r="AGW304" s="45"/>
      <c r="AGX304" s="45"/>
      <c r="AGY304" s="45"/>
      <c r="AGZ304" s="45"/>
      <c r="AHA304" s="45"/>
      <c r="AHB304" s="45"/>
      <c r="AHC304" s="45"/>
      <c r="AHD304" s="45"/>
      <c r="AHE304" s="45"/>
      <c r="AHF304" s="45"/>
      <c r="AHG304" s="45"/>
      <c r="AHH304" s="45"/>
      <c r="AHI304" s="45"/>
      <c r="AHJ304" s="45"/>
      <c r="AHK304" s="45"/>
      <c r="AHL304" s="45"/>
      <c r="AHM304" s="45"/>
      <c r="AHN304" s="45"/>
      <c r="AHO304" s="45"/>
      <c r="AHP304" s="45"/>
      <c r="AHQ304" s="45"/>
      <c r="AHR304" s="45"/>
      <c r="AHS304" s="45"/>
      <c r="AHT304" s="45"/>
      <c r="AHU304" s="45"/>
      <c r="AHV304" s="45"/>
      <c r="AHW304" s="45"/>
      <c r="AHX304" s="45"/>
      <c r="AHY304" s="45"/>
      <c r="AHZ304" s="45"/>
      <c r="AIA304" s="45"/>
      <c r="AIB304" s="45"/>
      <c r="AIC304" s="45"/>
      <c r="AID304" s="45"/>
      <c r="AIE304" s="45"/>
      <c r="AIF304" s="45"/>
      <c r="AIG304" s="45"/>
      <c r="AIH304" s="45"/>
      <c r="AII304" s="45"/>
      <c r="AIJ304" s="45"/>
      <c r="AIK304" s="45"/>
      <c r="AIL304" s="45"/>
      <c r="AIM304" s="45"/>
      <c r="AIN304" s="45"/>
      <c r="AIO304" s="45"/>
      <c r="AIP304" s="45"/>
      <c r="AIQ304" s="45"/>
      <c r="AIR304" s="45"/>
      <c r="AIS304" s="45"/>
      <c r="AIT304" s="45"/>
      <c r="AIU304" s="45"/>
      <c r="AIV304" s="45"/>
      <c r="AIW304" s="45"/>
      <c r="AIX304" s="45"/>
      <c r="AIY304" s="45"/>
      <c r="AIZ304" s="45"/>
      <c r="AJA304" s="45"/>
      <c r="AJB304" s="45"/>
      <c r="AJC304" s="45"/>
      <c r="AJD304" s="45"/>
      <c r="AJE304" s="45"/>
      <c r="AJF304" s="45"/>
      <c r="AJG304" s="45"/>
      <c r="AJH304" s="45"/>
      <c r="AJI304" s="45"/>
      <c r="AJJ304" s="45"/>
      <c r="AJK304" s="45"/>
      <c r="AJL304" s="45"/>
      <c r="AJM304" s="45"/>
      <c r="AJN304" s="45"/>
      <c r="AJO304" s="45"/>
      <c r="AJP304" s="45"/>
      <c r="AJQ304" s="45"/>
      <c r="AJR304" s="45"/>
      <c r="AJS304" s="45"/>
      <c r="AJT304" s="45"/>
      <c r="AJU304" s="45"/>
      <c r="AJV304" s="45"/>
      <c r="AJW304" s="45"/>
      <c r="AJX304" s="45"/>
      <c r="AJY304" s="45"/>
      <c r="AJZ304" s="45"/>
      <c r="AKA304" s="45"/>
      <c r="AKB304" s="45"/>
      <c r="AKC304" s="45"/>
      <c r="AKD304" s="45"/>
      <c r="AKE304" s="45"/>
      <c r="AKF304" s="45"/>
      <c r="AKG304" s="45"/>
      <c r="AKH304" s="45"/>
      <c r="AKI304" s="45"/>
      <c r="AKJ304" s="45"/>
      <c r="AKK304" s="45"/>
      <c r="AKL304" s="45"/>
      <c r="AKM304" s="45"/>
      <c r="AKN304" s="45"/>
      <c r="AKO304" s="45"/>
      <c r="AKP304" s="45"/>
      <c r="AKQ304" s="45"/>
      <c r="AKR304" s="45"/>
      <c r="AKS304" s="45"/>
      <c r="AKT304" s="45"/>
      <c r="AKU304" s="45"/>
      <c r="AKV304" s="45"/>
      <c r="AKW304" s="45"/>
      <c r="AKX304" s="45"/>
      <c r="AKY304" s="45"/>
      <c r="AKZ304" s="45"/>
      <c r="ALA304" s="45"/>
      <c r="ALB304" s="45"/>
      <c r="ALC304" s="45"/>
      <c r="ALD304" s="45"/>
      <c r="ALE304" s="45"/>
      <c r="ALF304" s="45"/>
      <c r="ALG304" s="45"/>
      <c r="ALH304" s="45"/>
      <c r="ALI304" s="45"/>
      <c r="ALJ304" s="45"/>
      <c r="ALK304" s="45"/>
      <c r="ALL304" s="45"/>
      <c r="ALM304" s="45"/>
      <c r="ALN304" s="45"/>
      <c r="ALO304" s="45"/>
      <c r="ALP304" s="45"/>
      <c r="ALQ304" s="45"/>
      <c r="ALR304" s="45"/>
      <c r="ALS304" s="45"/>
      <c r="ALT304" s="45"/>
      <c r="ALU304" s="45"/>
      <c r="ALV304" s="45"/>
      <c r="ALW304" s="45"/>
      <c r="ALX304" s="45"/>
      <c r="ALY304" s="45"/>
      <c r="ALZ304" s="45"/>
      <c r="AMA304" s="45"/>
      <c r="AMB304" s="45"/>
      <c r="AMC304" s="45"/>
      <c r="AMD304" s="45"/>
      <c r="AME304" s="45"/>
      <c r="AMF304" s="45"/>
    </row>
    <row r="305" spans="1:1020" s="44" customFormat="1" ht="39" customHeight="1" x14ac:dyDescent="0.2">
      <c r="A305" s="95">
        <v>168</v>
      </c>
      <c r="B305" s="72" t="s">
        <v>502</v>
      </c>
      <c r="C305" s="224">
        <v>0</v>
      </c>
      <c r="D305" s="168" t="s">
        <v>93</v>
      </c>
      <c r="E305" s="170">
        <v>0</v>
      </c>
      <c r="F305" s="171">
        <f t="shared" si="4"/>
        <v>0</v>
      </c>
      <c r="H305" s="45"/>
      <c r="I305" s="47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  <c r="DY305" s="45"/>
      <c r="DZ305" s="45"/>
      <c r="EA305" s="45"/>
      <c r="EB305" s="45"/>
      <c r="EC305" s="45"/>
      <c r="ED305" s="45"/>
      <c r="EE305" s="45"/>
      <c r="EF305" s="45"/>
      <c r="EG305" s="45"/>
      <c r="EH305" s="45"/>
      <c r="EI305" s="45"/>
      <c r="EJ305" s="45"/>
      <c r="EK305" s="45"/>
      <c r="EL305" s="45"/>
      <c r="EM305" s="45"/>
      <c r="EN305" s="45"/>
      <c r="EO305" s="45"/>
      <c r="EP305" s="45"/>
      <c r="EQ305" s="45"/>
      <c r="ER305" s="45"/>
      <c r="ES305" s="45"/>
      <c r="ET305" s="45"/>
      <c r="EU305" s="45"/>
      <c r="EV305" s="45"/>
      <c r="EW305" s="45"/>
      <c r="EX305" s="45"/>
      <c r="EY305" s="45"/>
      <c r="EZ305" s="45"/>
      <c r="FA305" s="45"/>
      <c r="FB305" s="45"/>
      <c r="FC305" s="45"/>
      <c r="FD305" s="45"/>
      <c r="FE305" s="45"/>
      <c r="FF305" s="45"/>
      <c r="FG305" s="45"/>
      <c r="FH305" s="45"/>
      <c r="FI305" s="45"/>
      <c r="FJ305" s="45"/>
      <c r="FK305" s="45"/>
      <c r="FL305" s="45"/>
      <c r="FM305" s="45"/>
      <c r="FN305" s="45"/>
      <c r="FO305" s="45"/>
      <c r="FP305" s="45"/>
      <c r="FQ305" s="45"/>
      <c r="FR305" s="45"/>
      <c r="FS305" s="45"/>
      <c r="FT305" s="45"/>
      <c r="FU305" s="45"/>
      <c r="FV305" s="45"/>
      <c r="FW305" s="45"/>
      <c r="FX305" s="45"/>
      <c r="FY305" s="45"/>
      <c r="FZ305" s="45"/>
      <c r="GA305" s="45"/>
      <c r="GB305" s="45"/>
      <c r="GC305" s="45"/>
      <c r="GD305" s="45"/>
      <c r="GE305" s="45"/>
      <c r="GF305" s="45"/>
      <c r="GG305" s="45"/>
      <c r="GH305" s="45"/>
      <c r="GI305" s="45"/>
      <c r="GJ305" s="45"/>
      <c r="GK305" s="45"/>
      <c r="GL305" s="45"/>
      <c r="GM305" s="45"/>
      <c r="GN305" s="45"/>
      <c r="GO305" s="45"/>
      <c r="GP305" s="45"/>
      <c r="GQ305" s="45"/>
      <c r="GR305" s="45"/>
      <c r="GS305" s="45"/>
      <c r="GT305" s="45"/>
      <c r="GU305" s="45"/>
      <c r="GV305" s="45"/>
      <c r="GW305" s="45"/>
      <c r="GX305" s="45"/>
      <c r="GY305" s="45"/>
      <c r="GZ305" s="45"/>
      <c r="HA305" s="45"/>
      <c r="HB305" s="45"/>
      <c r="HC305" s="45"/>
      <c r="HD305" s="45"/>
      <c r="HE305" s="45"/>
      <c r="HF305" s="45"/>
      <c r="HG305" s="45"/>
      <c r="HH305" s="45"/>
      <c r="HI305" s="45"/>
      <c r="HJ305" s="45"/>
      <c r="HK305" s="45"/>
      <c r="HL305" s="45"/>
      <c r="HM305" s="45"/>
      <c r="HN305" s="45"/>
      <c r="HO305" s="45"/>
      <c r="HP305" s="45"/>
      <c r="HQ305" s="45"/>
      <c r="HR305" s="45"/>
      <c r="HS305" s="45"/>
      <c r="HT305" s="45"/>
      <c r="HU305" s="45"/>
      <c r="HV305" s="45"/>
      <c r="HW305" s="45"/>
      <c r="HX305" s="45"/>
      <c r="HY305" s="45"/>
      <c r="HZ305" s="45"/>
      <c r="IA305" s="45"/>
      <c r="IB305" s="45"/>
      <c r="IC305" s="45"/>
      <c r="ID305" s="45"/>
      <c r="IE305" s="45"/>
      <c r="IF305" s="45"/>
      <c r="IG305" s="45"/>
      <c r="IH305" s="45"/>
      <c r="II305" s="45"/>
      <c r="IJ305" s="45"/>
      <c r="IK305" s="45"/>
      <c r="IL305" s="45"/>
      <c r="IM305" s="45"/>
      <c r="IN305" s="45"/>
      <c r="IO305" s="45"/>
      <c r="IP305" s="45"/>
      <c r="IQ305" s="45"/>
      <c r="IR305" s="45"/>
      <c r="IS305" s="45"/>
      <c r="IT305" s="45"/>
      <c r="IU305" s="45"/>
      <c r="IV305" s="45"/>
      <c r="IW305" s="45"/>
      <c r="IX305" s="45"/>
      <c r="IY305" s="45"/>
      <c r="IZ305" s="45"/>
      <c r="JA305" s="45"/>
      <c r="JB305" s="45"/>
      <c r="JC305" s="45"/>
      <c r="JD305" s="45"/>
      <c r="JE305" s="45"/>
      <c r="JF305" s="45"/>
      <c r="JG305" s="45"/>
      <c r="JH305" s="45"/>
      <c r="JI305" s="45"/>
      <c r="JJ305" s="45"/>
      <c r="JK305" s="45"/>
      <c r="JL305" s="45"/>
      <c r="JM305" s="45"/>
      <c r="JN305" s="45"/>
      <c r="JO305" s="45"/>
      <c r="JP305" s="45"/>
      <c r="JQ305" s="45"/>
      <c r="JR305" s="45"/>
      <c r="JS305" s="45"/>
      <c r="JT305" s="45"/>
      <c r="JU305" s="45"/>
      <c r="JV305" s="45"/>
      <c r="JW305" s="45"/>
      <c r="JX305" s="45"/>
      <c r="JY305" s="45"/>
      <c r="JZ305" s="45"/>
      <c r="KA305" s="45"/>
      <c r="KB305" s="45"/>
      <c r="KC305" s="45"/>
      <c r="KD305" s="45"/>
      <c r="KE305" s="45"/>
      <c r="KF305" s="45"/>
      <c r="KG305" s="45"/>
      <c r="KH305" s="45"/>
      <c r="KI305" s="45"/>
      <c r="KJ305" s="45"/>
      <c r="KK305" s="45"/>
      <c r="KL305" s="45"/>
      <c r="KM305" s="45"/>
      <c r="KN305" s="45"/>
      <c r="KO305" s="45"/>
      <c r="KP305" s="45"/>
      <c r="KQ305" s="45"/>
      <c r="KR305" s="45"/>
      <c r="KS305" s="45"/>
      <c r="KT305" s="45"/>
      <c r="KU305" s="45"/>
      <c r="KV305" s="45"/>
      <c r="KW305" s="45"/>
      <c r="KX305" s="45"/>
      <c r="KY305" s="45"/>
      <c r="KZ305" s="45"/>
      <c r="LA305" s="45"/>
      <c r="LB305" s="45"/>
      <c r="LC305" s="45"/>
      <c r="LD305" s="45"/>
      <c r="LE305" s="45"/>
      <c r="LF305" s="45"/>
      <c r="LG305" s="45"/>
      <c r="LH305" s="45"/>
      <c r="LI305" s="45"/>
      <c r="LJ305" s="45"/>
      <c r="LK305" s="45"/>
      <c r="LL305" s="45"/>
      <c r="LM305" s="45"/>
      <c r="LN305" s="45"/>
      <c r="LO305" s="45"/>
      <c r="LP305" s="45"/>
      <c r="LQ305" s="45"/>
      <c r="LR305" s="45"/>
      <c r="LS305" s="45"/>
      <c r="LT305" s="45"/>
      <c r="LU305" s="45"/>
      <c r="LV305" s="45"/>
      <c r="LW305" s="45"/>
      <c r="LX305" s="45"/>
      <c r="LY305" s="45"/>
      <c r="LZ305" s="45"/>
      <c r="MA305" s="45"/>
      <c r="MB305" s="45"/>
      <c r="MC305" s="45"/>
      <c r="MD305" s="45"/>
      <c r="ME305" s="45"/>
      <c r="MF305" s="45"/>
      <c r="MG305" s="45"/>
      <c r="MH305" s="45"/>
      <c r="MI305" s="45"/>
      <c r="MJ305" s="45"/>
      <c r="MK305" s="45"/>
      <c r="ML305" s="45"/>
      <c r="MM305" s="45"/>
      <c r="MN305" s="45"/>
      <c r="MO305" s="45"/>
      <c r="MP305" s="45"/>
      <c r="MQ305" s="45"/>
      <c r="MR305" s="45"/>
      <c r="MS305" s="45"/>
      <c r="MT305" s="45"/>
      <c r="MU305" s="45"/>
      <c r="MV305" s="45"/>
      <c r="MW305" s="45"/>
      <c r="MX305" s="45"/>
      <c r="MY305" s="45"/>
      <c r="MZ305" s="45"/>
      <c r="NA305" s="45"/>
      <c r="NB305" s="45"/>
      <c r="NC305" s="45"/>
      <c r="ND305" s="45"/>
      <c r="NE305" s="45"/>
      <c r="NF305" s="45"/>
      <c r="NG305" s="45"/>
      <c r="NH305" s="45"/>
      <c r="NI305" s="45"/>
      <c r="NJ305" s="45"/>
      <c r="NK305" s="45"/>
      <c r="NL305" s="45"/>
      <c r="NM305" s="45"/>
      <c r="NN305" s="45"/>
      <c r="NO305" s="45"/>
      <c r="NP305" s="45"/>
      <c r="NQ305" s="45"/>
      <c r="NR305" s="45"/>
      <c r="NS305" s="45"/>
      <c r="NT305" s="45"/>
      <c r="NU305" s="45"/>
      <c r="NV305" s="45"/>
      <c r="NW305" s="45"/>
      <c r="NX305" s="45"/>
      <c r="NY305" s="45"/>
      <c r="NZ305" s="45"/>
      <c r="OA305" s="45"/>
      <c r="OB305" s="45"/>
      <c r="OC305" s="45"/>
      <c r="OD305" s="45"/>
      <c r="OE305" s="45"/>
      <c r="OF305" s="45"/>
      <c r="OG305" s="45"/>
      <c r="OH305" s="45"/>
      <c r="OI305" s="45"/>
      <c r="OJ305" s="45"/>
      <c r="OK305" s="45"/>
      <c r="OL305" s="45"/>
      <c r="OM305" s="45"/>
      <c r="ON305" s="45"/>
      <c r="OO305" s="45"/>
      <c r="OP305" s="45"/>
      <c r="OQ305" s="45"/>
      <c r="OR305" s="45"/>
      <c r="OS305" s="45"/>
      <c r="OT305" s="45"/>
      <c r="OU305" s="45"/>
      <c r="OV305" s="45"/>
      <c r="OW305" s="45"/>
      <c r="OX305" s="45"/>
      <c r="OY305" s="45"/>
      <c r="OZ305" s="45"/>
      <c r="PA305" s="45"/>
      <c r="PB305" s="45"/>
      <c r="PC305" s="45"/>
      <c r="PD305" s="45"/>
      <c r="PE305" s="45"/>
      <c r="PF305" s="45"/>
      <c r="PG305" s="45"/>
      <c r="PH305" s="45"/>
      <c r="PI305" s="45"/>
      <c r="PJ305" s="45"/>
      <c r="PK305" s="45"/>
      <c r="PL305" s="45"/>
      <c r="PM305" s="45"/>
      <c r="PN305" s="45"/>
      <c r="PO305" s="45"/>
      <c r="PP305" s="45"/>
      <c r="PQ305" s="45"/>
      <c r="PR305" s="45"/>
      <c r="PS305" s="45"/>
      <c r="PT305" s="45"/>
      <c r="PU305" s="45"/>
      <c r="PV305" s="45"/>
      <c r="PW305" s="45"/>
      <c r="PX305" s="45"/>
      <c r="PY305" s="45"/>
      <c r="PZ305" s="45"/>
      <c r="QA305" s="45"/>
      <c r="QB305" s="45"/>
      <c r="QC305" s="45"/>
      <c r="QD305" s="45"/>
      <c r="QE305" s="45"/>
      <c r="QF305" s="45"/>
      <c r="QG305" s="45"/>
      <c r="QH305" s="45"/>
      <c r="QI305" s="45"/>
      <c r="QJ305" s="45"/>
      <c r="QK305" s="45"/>
      <c r="QL305" s="45"/>
      <c r="QM305" s="45"/>
      <c r="QN305" s="45"/>
      <c r="QO305" s="45"/>
      <c r="QP305" s="45"/>
      <c r="QQ305" s="45"/>
      <c r="QR305" s="45"/>
      <c r="QS305" s="45"/>
      <c r="QT305" s="45"/>
      <c r="QU305" s="45"/>
      <c r="QV305" s="45"/>
      <c r="QW305" s="45"/>
      <c r="QX305" s="45"/>
      <c r="QY305" s="45"/>
      <c r="QZ305" s="45"/>
      <c r="RA305" s="45"/>
      <c r="RB305" s="45"/>
      <c r="RC305" s="45"/>
      <c r="RD305" s="45"/>
      <c r="RE305" s="45"/>
      <c r="RF305" s="45"/>
      <c r="RG305" s="45"/>
      <c r="RH305" s="45"/>
      <c r="RI305" s="45"/>
      <c r="RJ305" s="45"/>
      <c r="RK305" s="45"/>
      <c r="RL305" s="45"/>
      <c r="RM305" s="45"/>
      <c r="RN305" s="45"/>
      <c r="RO305" s="45"/>
      <c r="RP305" s="45"/>
      <c r="RQ305" s="45"/>
      <c r="RR305" s="45"/>
      <c r="RS305" s="45"/>
      <c r="RT305" s="45"/>
      <c r="RU305" s="45"/>
      <c r="RV305" s="45"/>
      <c r="RW305" s="45"/>
      <c r="RX305" s="45"/>
      <c r="RY305" s="45"/>
      <c r="RZ305" s="45"/>
      <c r="SA305" s="45"/>
      <c r="SB305" s="45"/>
      <c r="SC305" s="45"/>
      <c r="SD305" s="45"/>
      <c r="SE305" s="45"/>
      <c r="SF305" s="45"/>
      <c r="SG305" s="45"/>
      <c r="SH305" s="45"/>
      <c r="SI305" s="45"/>
      <c r="SJ305" s="45"/>
      <c r="SK305" s="45"/>
      <c r="SL305" s="45"/>
      <c r="SM305" s="45"/>
      <c r="SN305" s="45"/>
      <c r="SO305" s="45"/>
      <c r="SP305" s="45"/>
      <c r="SQ305" s="45"/>
      <c r="SR305" s="45"/>
      <c r="SS305" s="45"/>
      <c r="ST305" s="45"/>
      <c r="SU305" s="45"/>
      <c r="SV305" s="45"/>
      <c r="SW305" s="45"/>
      <c r="SX305" s="45"/>
      <c r="SY305" s="45"/>
      <c r="SZ305" s="45"/>
      <c r="TA305" s="45"/>
      <c r="TB305" s="45"/>
      <c r="TC305" s="45"/>
      <c r="TD305" s="45"/>
      <c r="TE305" s="45"/>
      <c r="TF305" s="45"/>
      <c r="TG305" s="45"/>
      <c r="TH305" s="45"/>
      <c r="TI305" s="45"/>
      <c r="TJ305" s="45"/>
      <c r="TK305" s="45"/>
      <c r="TL305" s="45"/>
      <c r="TM305" s="45"/>
      <c r="TN305" s="45"/>
      <c r="TO305" s="45"/>
      <c r="TP305" s="45"/>
      <c r="TQ305" s="45"/>
      <c r="TR305" s="45"/>
      <c r="TS305" s="45"/>
      <c r="TT305" s="45"/>
      <c r="TU305" s="45"/>
      <c r="TV305" s="45"/>
      <c r="TW305" s="45"/>
      <c r="TX305" s="45"/>
      <c r="TY305" s="45"/>
      <c r="TZ305" s="45"/>
      <c r="UA305" s="45"/>
      <c r="UB305" s="45"/>
      <c r="UC305" s="45"/>
      <c r="UD305" s="45"/>
      <c r="UE305" s="45"/>
      <c r="UF305" s="45"/>
      <c r="UG305" s="45"/>
      <c r="UH305" s="45"/>
      <c r="UI305" s="45"/>
      <c r="UJ305" s="45"/>
      <c r="UK305" s="45"/>
      <c r="UL305" s="45"/>
      <c r="UM305" s="45"/>
      <c r="UN305" s="45"/>
      <c r="UO305" s="45"/>
      <c r="UP305" s="45"/>
      <c r="UQ305" s="45"/>
      <c r="UR305" s="45"/>
      <c r="US305" s="45"/>
      <c r="UT305" s="45"/>
      <c r="UU305" s="45"/>
      <c r="UV305" s="45"/>
      <c r="UW305" s="45"/>
      <c r="UX305" s="45"/>
      <c r="UY305" s="45"/>
      <c r="UZ305" s="45"/>
      <c r="VA305" s="45"/>
      <c r="VB305" s="45"/>
      <c r="VC305" s="45"/>
      <c r="VD305" s="45"/>
      <c r="VE305" s="45"/>
      <c r="VF305" s="45"/>
      <c r="VG305" s="45"/>
      <c r="VH305" s="45"/>
      <c r="VI305" s="45"/>
      <c r="VJ305" s="45"/>
      <c r="VK305" s="45"/>
      <c r="VL305" s="45"/>
      <c r="VM305" s="45"/>
      <c r="VN305" s="45"/>
      <c r="VO305" s="45"/>
      <c r="VP305" s="45"/>
      <c r="VQ305" s="45"/>
      <c r="VR305" s="45"/>
      <c r="VS305" s="45"/>
      <c r="VT305" s="45"/>
      <c r="VU305" s="45"/>
      <c r="VV305" s="45"/>
      <c r="VW305" s="45"/>
      <c r="VX305" s="45"/>
      <c r="VY305" s="45"/>
      <c r="VZ305" s="45"/>
      <c r="WA305" s="45"/>
      <c r="WB305" s="45"/>
      <c r="WC305" s="45"/>
      <c r="WD305" s="45"/>
      <c r="WE305" s="45"/>
      <c r="WF305" s="45"/>
      <c r="WG305" s="45"/>
      <c r="WH305" s="45"/>
      <c r="WI305" s="45"/>
      <c r="WJ305" s="45"/>
      <c r="WK305" s="45"/>
      <c r="WL305" s="45"/>
      <c r="WM305" s="45"/>
      <c r="WN305" s="45"/>
      <c r="WO305" s="45"/>
      <c r="WP305" s="45"/>
      <c r="WQ305" s="45"/>
      <c r="WR305" s="45"/>
      <c r="WS305" s="45"/>
      <c r="WT305" s="45"/>
      <c r="WU305" s="45"/>
      <c r="WV305" s="45"/>
      <c r="WW305" s="45"/>
      <c r="WX305" s="45"/>
      <c r="WY305" s="45"/>
      <c r="WZ305" s="45"/>
      <c r="XA305" s="45"/>
      <c r="XB305" s="45"/>
      <c r="XC305" s="45"/>
      <c r="XD305" s="45"/>
      <c r="XE305" s="45"/>
      <c r="XF305" s="45"/>
      <c r="XG305" s="45"/>
      <c r="XH305" s="45"/>
      <c r="XI305" s="45"/>
      <c r="XJ305" s="45"/>
      <c r="XK305" s="45"/>
      <c r="XL305" s="45"/>
      <c r="XM305" s="45"/>
      <c r="XN305" s="45"/>
      <c r="XO305" s="45"/>
      <c r="XP305" s="45"/>
      <c r="XQ305" s="45"/>
      <c r="XR305" s="45"/>
      <c r="XS305" s="45"/>
      <c r="XT305" s="45"/>
      <c r="XU305" s="45"/>
      <c r="XV305" s="45"/>
      <c r="XW305" s="45"/>
      <c r="XX305" s="45"/>
      <c r="XY305" s="45"/>
      <c r="XZ305" s="45"/>
      <c r="YA305" s="45"/>
      <c r="YB305" s="45"/>
      <c r="YC305" s="45"/>
      <c r="YD305" s="45"/>
      <c r="YE305" s="45"/>
      <c r="YF305" s="45"/>
      <c r="YG305" s="45"/>
      <c r="YH305" s="45"/>
      <c r="YI305" s="45"/>
      <c r="YJ305" s="45"/>
      <c r="YK305" s="45"/>
      <c r="YL305" s="45"/>
      <c r="YM305" s="45"/>
      <c r="YN305" s="45"/>
      <c r="YO305" s="45"/>
      <c r="YP305" s="45"/>
      <c r="YQ305" s="45"/>
      <c r="YR305" s="45"/>
      <c r="YS305" s="45"/>
      <c r="YT305" s="45"/>
      <c r="YU305" s="45"/>
      <c r="YV305" s="45"/>
      <c r="YW305" s="45"/>
      <c r="YX305" s="45"/>
      <c r="YY305" s="45"/>
      <c r="YZ305" s="45"/>
      <c r="ZA305" s="45"/>
      <c r="ZB305" s="45"/>
      <c r="ZC305" s="45"/>
      <c r="ZD305" s="45"/>
      <c r="ZE305" s="45"/>
      <c r="ZF305" s="45"/>
      <c r="ZG305" s="45"/>
      <c r="ZH305" s="45"/>
      <c r="ZI305" s="45"/>
      <c r="ZJ305" s="45"/>
      <c r="ZK305" s="45"/>
      <c r="ZL305" s="45"/>
      <c r="ZM305" s="45"/>
      <c r="ZN305" s="45"/>
      <c r="ZO305" s="45"/>
      <c r="ZP305" s="45"/>
      <c r="ZQ305" s="45"/>
      <c r="ZR305" s="45"/>
      <c r="ZS305" s="45"/>
      <c r="ZT305" s="45"/>
      <c r="ZU305" s="45"/>
      <c r="ZV305" s="45"/>
      <c r="ZW305" s="45"/>
      <c r="ZX305" s="45"/>
      <c r="ZY305" s="45"/>
      <c r="ZZ305" s="45"/>
      <c r="AAA305" s="45"/>
      <c r="AAB305" s="45"/>
      <c r="AAC305" s="45"/>
      <c r="AAD305" s="45"/>
      <c r="AAE305" s="45"/>
      <c r="AAF305" s="45"/>
      <c r="AAG305" s="45"/>
      <c r="AAH305" s="45"/>
      <c r="AAI305" s="45"/>
      <c r="AAJ305" s="45"/>
      <c r="AAK305" s="45"/>
      <c r="AAL305" s="45"/>
      <c r="AAM305" s="45"/>
      <c r="AAN305" s="45"/>
      <c r="AAO305" s="45"/>
      <c r="AAP305" s="45"/>
      <c r="AAQ305" s="45"/>
      <c r="AAR305" s="45"/>
      <c r="AAS305" s="45"/>
      <c r="AAT305" s="45"/>
      <c r="AAU305" s="45"/>
      <c r="AAV305" s="45"/>
      <c r="AAW305" s="45"/>
      <c r="AAX305" s="45"/>
      <c r="AAY305" s="45"/>
      <c r="AAZ305" s="45"/>
      <c r="ABA305" s="45"/>
      <c r="ABB305" s="45"/>
      <c r="ABC305" s="45"/>
      <c r="ABD305" s="45"/>
      <c r="ABE305" s="45"/>
      <c r="ABF305" s="45"/>
      <c r="ABG305" s="45"/>
      <c r="ABH305" s="45"/>
      <c r="ABI305" s="45"/>
      <c r="ABJ305" s="45"/>
      <c r="ABK305" s="45"/>
      <c r="ABL305" s="45"/>
      <c r="ABM305" s="45"/>
      <c r="ABN305" s="45"/>
      <c r="ABO305" s="45"/>
      <c r="ABP305" s="45"/>
      <c r="ABQ305" s="45"/>
      <c r="ABR305" s="45"/>
      <c r="ABS305" s="45"/>
      <c r="ABT305" s="45"/>
      <c r="ABU305" s="45"/>
      <c r="ABV305" s="45"/>
      <c r="ABW305" s="45"/>
      <c r="ABX305" s="45"/>
      <c r="ABY305" s="45"/>
      <c r="ABZ305" s="45"/>
      <c r="ACA305" s="45"/>
      <c r="ACB305" s="45"/>
      <c r="ACC305" s="45"/>
      <c r="ACD305" s="45"/>
      <c r="ACE305" s="45"/>
      <c r="ACF305" s="45"/>
      <c r="ACG305" s="45"/>
      <c r="ACH305" s="45"/>
      <c r="ACI305" s="45"/>
      <c r="ACJ305" s="45"/>
      <c r="ACK305" s="45"/>
      <c r="ACL305" s="45"/>
      <c r="ACM305" s="45"/>
      <c r="ACN305" s="45"/>
      <c r="ACO305" s="45"/>
      <c r="ACP305" s="45"/>
      <c r="ACQ305" s="45"/>
      <c r="ACR305" s="45"/>
      <c r="ACS305" s="45"/>
      <c r="ACT305" s="45"/>
      <c r="ACU305" s="45"/>
      <c r="ACV305" s="45"/>
      <c r="ACW305" s="45"/>
      <c r="ACX305" s="45"/>
      <c r="ACY305" s="45"/>
      <c r="ACZ305" s="45"/>
      <c r="ADA305" s="45"/>
      <c r="ADB305" s="45"/>
      <c r="ADC305" s="45"/>
      <c r="ADD305" s="45"/>
      <c r="ADE305" s="45"/>
      <c r="ADF305" s="45"/>
      <c r="ADG305" s="45"/>
      <c r="ADH305" s="45"/>
      <c r="ADI305" s="45"/>
      <c r="ADJ305" s="45"/>
      <c r="ADK305" s="45"/>
      <c r="ADL305" s="45"/>
      <c r="ADM305" s="45"/>
      <c r="ADN305" s="45"/>
      <c r="ADO305" s="45"/>
      <c r="ADP305" s="45"/>
      <c r="ADQ305" s="45"/>
      <c r="ADR305" s="45"/>
      <c r="ADS305" s="45"/>
      <c r="ADT305" s="45"/>
      <c r="ADU305" s="45"/>
      <c r="ADV305" s="45"/>
      <c r="ADW305" s="45"/>
      <c r="ADX305" s="45"/>
      <c r="ADY305" s="45"/>
      <c r="ADZ305" s="45"/>
      <c r="AEA305" s="45"/>
      <c r="AEB305" s="45"/>
      <c r="AEC305" s="45"/>
      <c r="AED305" s="45"/>
      <c r="AEE305" s="45"/>
      <c r="AEF305" s="45"/>
      <c r="AEG305" s="45"/>
      <c r="AEH305" s="45"/>
      <c r="AEI305" s="45"/>
      <c r="AEJ305" s="45"/>
      <c r="AEK305" s="45"/>
      <c r="AEL305" s="45"/>
      <c r="AEM305" s="45"/>
      <c r="AEN305" s="45"/>
      <c r="AEO305" s="45"/>
      <c r="AEP305" s="45"/>
      <c r="AEQ305" s="45"/>
      <c r="AER305" s="45"/>
      <c r="AES305" s="45"/>
      <c r="AET305" s="45"/>
      <c r="AEU305" s="45"/>
      <c r="AEV305" s="45"/>
      <c r="AEW305" s="45"/>
      <c r="AEX305" s="45"/>
      <c r="AEY305" s="45"/>
      <c r="AEZ305" s="45"/>
      <c r="AFA305" s="45"/>
      <c r="AFB305" s="45"/>
      <c r="AFC305" s="45"/>
      <c r="AFD305" s="45"/>
      <c r="AFE305" s="45"/>
      <c r="AFF305" s="45"/>
      <c r="AFG305" s="45"/>
      <c r="AFH305" s="45"/>
      <c r="AFI305" s="45"/>
      <c r="AFJ305" s="45"/>
      <c r="AFK305" s="45"/>
      <c r="AFL305" s="45"/>
      <c r="AFM305" s="45"/>
      <c r="AFN305" s="45"/>
      <c r="AFO305" s="45"/>
      <c r="AFP305" s="45"/>
      <c r="AFQ305" s="45"/>
      <c r="AFR305" s="45"/>
      <c r="AFS305" s="45"/>
      <c r="AFT305" s="45"/>
      <c r="AFU305" s="45"/>
      <c r="AFV305" s="45"/>
      <c r="AFW305" s="45"/>
      <c r="AFX305" s="45"/>
      <c r="AFY305" s="45"/>
      <c r="AFZ305" s="45"/>
      <c r="AGA305" s="45"/>
      <c r="AGB305" s="45"/>
      <c r="AGC305" s="45"/>
      <c r="AGD305" s="45"/>
      <c r="AGE305" s="45"/>
      <c r="AGF305" s="45"/>
      <c r="AGG305" s="45"/>
      <c r="AGH305" s="45"/>
      <c r="AGI305" s="45"/>
      <c r="AGJ305" s="45"/>
      <c r="AGK305" s="45"/>
      <c r="AGL305" s="45"/>
      <c r="AGM305" s="45"/>
      <c r="AGN305" s="45"/>
      <c r="AGO305" s="45"/>
      <c r="AGP305" s="45"/>
      <c r="AGQ305" s="45"/>
      <c r="AGR305" s="45"/>
      <c r="AGS305" s="45"/>
      <c r="AGT305" s="45"/>
      <c r="AGU305" s="45"/>
      <c r="AGV305" s="45"/>
      <c r="AGW305" s="45"/>
      <c r="AGX305" s="45"/>
      <c r="AGY305" s="45"/>
      <c r="AGZ305" s="45"/>
      <c r="AHA305" s="45"/>
      <c r="AHB305" s="45"/>
      <c r="AHC305" s="45"/>
      <c r="AHD305" s="45"/>
      <c r="AHE305" s="45"/>
      <c r="AHF305" s="45"/>
      <c r="AHG305" s="45"/>
      <c r="AHH305" s="45"/>
      <c r="AHI305" s="45"/>
      <c r="AHJ305" s="45"/>
      <c r="AHK305" s="45"/>
      <c r="AHL305" s="45"/>
      <c r="AHM305" s="45"/>
      <c r="AHN305" s="45"/>
      <c r="AHO305" s="45"/>
      <c r="AHP305" s="45"/>
      <c r="AHQ305" s="45"/>
      <c r="AHR305" s="45"/>
      <c r="AHS305" s="45"/>
      <c r="AHT305" s="45"/>
      <c r="AHU305" s="45"/>
      <c r="AHV305" s="45"/>
      <c r="AHW305" s="45"/>
      <c r="AHX305" s="45"/>
      <c r="AHY305" s="45"/>
      <c r="AHZ305" s="45"/>
      <c r="AIA305" s="45"/>
      <c r="AIB305" s="45"/>
      <c r="AIC305" s="45"/>
      <c r="AID305" s="45"/>
      <c r="AIE305" s="45"/>
      <c r="AIF305" s="45"/>
      <c r="AIG305" s="45"/>
      <c r="AIH305" s="45"/>
      <c r="AII305" s="45"/>
      <c r="AIJ305" s="45"/>
      <c r="AIK305" s="45"/>
      <c r="AIL305" s="45"/>
      <c r="AIM305" s="45"/>
      <c r="AIN305" s="45"/>
      <c r="AIO305" s="45"/>
      <c r="AIP305" s="45"/>
      <c r="AIQ305" s="45"/>
      <c r="AIR305" s="45"/>
      <c r="AIS305" s="45"/>
      <c r="AIT305" s="45"/>
      <c r="AIU305" s="45"/>
      <c r="AIV305" s="45"/>
      <c r="AIW305" s="45"/>
      <c r="AIX305" s="45"/>
      <c r="AIY305" s="45"/>
      <c r="AIZ305" s="45"/>
      <c r="AJA305" s="45"/>
      <c r="AJB305" s="45"/>
      <c r="AJC305" s="45"/>
      <c r="AJD305" s="45"/>
      <c r="AJE305" s="45"/>
      <c r="AJF305" s="45"/>
      <c r="AJG305" s="45"/>
      <c r="AJH305" s="45"/>
      <c r="AJI305" s="45"/>
      <c r="AJJ305" s="45"/>
      <c r="AJK305" s="45"/>
      <c r="AJL305" s="45"/>
      <c r="AJM305" s="45"/>
      <c r="AJN305" s="45"/>
      <c r="AJO305" s="45"/>
      <c r="AJP305" s="45"/>
      <c r="AJQ305" s="45"/>
      <c r="AJR305" s="45"/>
      <c r="AJS305" s="45"/>
      <c r="AJT305" s="45"/>
      <c r="AJU305" s="45"/>
      <c r="AJV305" s="45"/>
      <c r="AJW305" s="45"/>
      <c r="AJX305" s="45"/>
      <c r="AJY305" s="45"/>
      <c r="AJZ305" s="45"/>
      <c r="AKA305" s="45"/>
      <c r="AKB305" s="45"/>
      <c r="AKC305" s="45"/>
      <c r="AKD305" s="45"/>
      <c r="AKE305" s="45"/>
      <c r="AKF305" s="45"/>
      <c r="AKG305" s="45"/>
      <c r="AKH305" s="45"/>
      <c r="AKI305" s="45"/>
      <c r="AKJ305" s="45"/>
      <c r="AKK305" s="45"/>
      <c r="AKL305" s="45"/>
      <c r="AKM305" s="45"/>
      <c r="AKN305" s="45"/>
      <c r="AKO305" s="45"/>
      <c r="AKP305" s="45"/>
      <c r="AKQ305" s="45"/>
      <c r="AKR305" s="45"/>
      <c r="AKS305" s="45"/>
      <c r="AKT305" s="45"/>
      <c r="AKU305" s="45"/>
      <c r="AKV305" s="45"/>
      <c r="AKW305" s="45"/>
      <c r="AKX305" s="45"/>
      <c r="AKY305" s="45"/>
      <c r="AKZ305" s="45"/>
      <c r="ALA305" s="45"/>
      <c r="ALB305" s="45"/>
      <c r="ALC305" s="45"/>
      <c r="ALD305" s="45"/>
      <c r="ALE305" s="45"/>
      <c r="ALF305" s="45"/>
      <c r="ALG305" s="45"/>
      <c r="ALH305" s="45"/>
      <c r="ALI305" s="45"/>
      <c r="ALJ305" s="45"/>
      <c r="ALK305" s="45"/>
      <c r="ALL305" s="45"/>
      <c r="ALM305" s="45"/>
      <c r="ALN305" s="45"/>
      <c r="ALO305" s="45"/>
      <c r="ALP305" s="45"/>
      <c r="ALQ305" s="45"/>
      <c r="ALR305" s="45"/>
      <c r="ALS305" s="45"/>
      <c r="ALT305" s="45"/>
      <c r="ALU305" s="45"/>
      <c r="ALV305" s="45"/>
      <c r="ALW305" s="45"/>
      <c r="ALX305" s="45"/>
      <c r="ALY305" s="45"/>
      <c r="ALZ305" s="45"/>
      <c r="AMA305" s="45"/>
      <c r="AMB305" s="45"/>
      <c r="AMC305" s="45"/>
      <c r="AMD305" s="45"/>
      <c r="AME305" s="45"/>
      <c r="AMF305" s="45"/>
    </row>
    <row r="306" spans="1:1020" s="24" customFormat="1" ht="24.75" customHeight="1" x14ac:dyDescent="0.2">
      <c r="A306" s="95">
        <v>169</v>
      </c>
      <c r="B306" s="17" t="s">
        <v>341</v>
      </c>
      <c r="C306" s="224">
        <v>0</v>
      </c>
      <c r="D306" s="185" t="s">
        <v>33</v>
      </c>
      <c r="E306" s="170">
        <v>0</v>
      </c>
      <c r="F306" s="171">
        <f t="shared" si="4"/>
        <v>0</v>
      </c>
      <c r="H306" s="13"/>
      <c r="I306" s="38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  <c r="ID306" s="13"/>
      <c r="IE306" s="13"/>
      <c r="IF306" s="13"/>
      <c r="IG306" s="13"/>
      <c r="IH306" s="13"/>
      <c r="II306" s="13"/>
      <c r="IJ306" s="13"/>
      <c r="IK306" s="13"/>
      <c r="IL306" s="13"/>
      <c r="IM306" s="13"/>
      <c r="IN306" s="13"/>
      <c r="IO306" s="13"/>
      <c r="IP306" s="13"/>
      <c r="IQ306" s="13"/>
      <c r="IR306" s="13"/>
      <c r="IS306" s="13"/>
      <c r="IT306" s="13"/>
      <c r="IU306" s="13"/>
      <c r="IV306" s="13"/>
      <c r="IW306" s="13"/>
      <c r="IX306" s="13"/>
      <c r="IY306" s="13"/>
      <c r="IZ306" s="13"/>
      <c r="JA306" s="13"/>
      <c r="JB306" s="13"/>
      <c r="JC306" s="13"/>
      <c r="JD306" s="13"/>
      <c r="JE306" s="13"/>
      <c r="JF306" s="13"/>
      <c r="JG306" s="13"/>
      <c r="JH306" s="13"/>
      <c r="JI306" s="13"/>
      <c r="JJ306" s="13"/>
      <c r="JK306" s="13"/>
      <c r="JL306" s="13"/>
      <c r="JM306" s="13"/>
      <c r="JN306" s="13"/>
      <c r="JO306" s="13"/>
      <c r="JP306" s="13"/>
      <c r="JQ306" s="13"/>
      <c r="JR306" s="13"/>
      <c r="JS306" s="13"/>
      <c r="JT306" s="13"/>
      <c r="JU306" s="13"/>
      <c r="JV306" s="13"/>
      <c r="JW306" s="13"/>
      <c r="JX306" s="13"/>
      <c r="JY306" s="13"/>
      <c r="JZ306" s="13"/>
      <c r="KA306" s="13"/>
      <c r="KB306" s="13"/>
      <c r="KC306" s="13"/>
      <c r="KD306" s="13"/>
      <c r="KE306" s="13"/>
      <c r="KF306" s="13"/>
      <c r="KG306" s="13"/>
      <c r="KH306" s="13"/>
      <c r="KI306" s="13"/>
      <c r="KJ306" s="13"/>
      <c r="KK306" s="13"/>
      <c r="KL306" s="13"/>
      <c r="KM306" s="13"/>
      <c r="KN306" s="13"/>
      <c r="KO306" s="13"/>
      <c r="KP306" s="13"/>
      <c r="KQ306" s="13"/>
      <c r="KR306" s="13"/>
      <c r="KS306" s="13"/>
      <c r="KT306" s="13"/>
      <c r="KU306" s="13"/>
      <c r="KV306" s="13"/>
      <c r="KW306" s="13"/>
      <c r="KX306" s="13"/>
      <c r="KY306" s="13"/>
      <c r="KZ306" s="13"/>
      <c r="LA306" s="13"/>
      <c r="LB306" s="13"/>
      <c r="LC306" s="13"/>
      <c r="LD306" s="13"/>
      <c r="LE306" s="13"/>
      <c r="LF306" s="13"/>
      <c r="LG306" s="13"/>
      <c r="LH306" s="13"/>
      <c r="LI306" s="13"/>
      <c r="LJ306" s="13"/>
      <c r="LK306" s="13"/>
      <c r="LL306" s="13"/>
      <c r="LM306" s="13"/>
      <c r="LN306" s="13"/>
      <c r="LO306" s="13"/>
      <c r="LP306" s="13"/>
      <c r="LQ306" s="13"/>
      <c r="LR306" s="13"/>
      <c r="LS306" s="13"/>
      <c r="LT306" s="13"/>
      <c r="LU306" s="13"/>
      <c r="LV306" s="13"/>
      <c r="LW306" s="13"/>
      <c r="LX306" s="13"/>
      <c r="LY306" s="13"/>
      <c r="LZ306" s="13"/>
      <c r="MA306" s="13"/>
      <c r="MB306" s="13"/>
      <c r="MC306" s="13"/>
      <c r="MD306" s="13"/>
      <c r="ME306" s="13"/>
      <c r="MF306" s="13"/>
      <c r="MG306" s="13"/>
      <c r="MH306" s="13"/>
      <c r="MI306" s="13"/>
      <c r="MJ306" s="13"/>
      <c r="MK306" s="13"/>
      <c r="ML306" s="13"/>
      <c r="MM306" s="13"/>
      <c r="MN306" s="13"/>
      <c r="MO306" s="13"/>
      <c r="MP306" s="13"/>
      <c r="MQ306" s="13"/>
      <c r="MR306" s="13"/>
      <c r="MS306" s="13"/>
      <c r="MT306" s="13"/>
      <c r="MU306" s="13"/>
      <c r="MV306" s="13"/>
      <c r="MW306" s="13"/>
      <c r="MX306" s="13"/>
      <c r="MY306" s="13"/>
      <c r="MZ306" s="13"/>
      <c r="NA306" s="13"/>
      <c r="NB306" s="13"/>
      <c r="NC306" s="13"/>
      <c r="ND306" s="13"/>
      <c r="NE306" s="13"/>
      <c r="NF306" s="13"/>
      <c r="NG306" s="13"/>
      <c r="NH306" s="13"/>
      <c r="NI306" s="13"/>
      <c r="NJ306" s="13"/>
      <c r="NK306" s="13"/>
      <c r="NL306" s="13"/>
      <c r="NM306" s="13"/>
      <c r="NN306" s="13"/>
      <c r="NO306" s="13"/>
      <c r="NP306" s="13"/>
      <c r="NQ306" s="13"/>
      <c r="NR306" s="13"/>
      <c r="NS306" s="13"/>
      <c r="NT306" s="13"/>
      <c r="NU306" s="13"/>
      <c r="NV306" s="13"/>
      <c r="NW306" s="13"/>
      <c r="NX306" s="13"/>
      <c r="NY306" s="13"/>
      <c r="NZ306" s="13"/>
      <c r="OA306" s="13"/>
      <c r="OB306" s="13"/>
      <c r="OC306" s="13"/>
      <c r="OD306" s="13"/>
      <c r="OE306" s="13"/>
      <c r="OF306" s="13"/>
      <c r="OG306" s="13"/>
      <c r="OH306" s="13"/>
      <c r="OI306" s="13"/>
      <c r="OJ306" s="13"/>
      <c r="OK306" s="13"/>
      <c r="OL306" s="13"/>
      <c r="OM306" s="13"/>
      <c r="ON306" s="13"/>
      <c r="OO306" s="13"/>
      <c r="OP306" s="13"/>
      <c r="OQ306" s="13"/>
      <c r="OR306" s="13"/>
      <c r="OS306" s="13"/>
      <c r="OT306" s="13"/>
      <c r="OU306" s="13"/>
      <c r="OV306" s="13"/>
      <c r="OW306" s="13"/>
      <c r="OX306" s="13"/>
      <c r="OY306" s="13"/>
      <c r="OZ306" s="13"/>
      <c r="PA306" s="13"/>
      <c r="PB306" s="13"/>
      <c r="PC306" s="13"/>
      <c r="PD306" s="13"/>
      <c r="PE306" s="13"/>
      <c r="PF306" s="13"/>
      <c r="PG306" s="13"/>
      <c r="PH306" s="13"/>
      <c r="PI306" s="13"/>
      <c r="PJ306" s="13"/>
      <c r="PK306" s="13"/>
      <c r="PL306" s="13"/>
      <c r="PM306" s="13"/>
      <c r="PN306" s="13"/>
      <c r="PO306" s="13"/>
      <c r="PP306" s="13"/>
      <c r="PQ306" s="13"/>
      <c r="PR306" s="13"/>
      <c r="PS306" s="13"/>
      <c r="PT306" s="13"/>
      <c r="PU306" s="13"/>
      <c r="PV306" s="13"/>
      <c r="PW306" s="13"/>
      <c r="PX306" s="13"/>
      <c r="PY306" s="13"/>
      <c r="PZ306" s="13"/>
      <c r="QA306" s="13"/>
      <c r="QB306" s="13"/>
      <c r="QC306" s="13"/>
      <c r="QD306" s="13"/>
      <c r="QE306" s="13"/>
      <c r="QF306" s="13"/>
      <c r="QG306" s="13"/>
      <c r="QH306" s="13"/>
      <c r="QI306" s="13"/>
      <c r="QJ306" s="13"/>
      <c r="QK306" s="13"/>
      <c r="QL306" s="13"/>
      <c r="QM306" s="13"/>
      <c r="QN306" s="13"/>
      <c r="QO306" s="13"/>
      <c r="QP306" s="13"/>
      <c r="QQ306" s="13"/>
      <c r="QR306" s="13"/>
      <c r="QS306" s="13"/>
      <c r="QT306" s="13"/>
      <c r="QU306" s="13"/>
      <c r="QV306" s="13"/>
      <c r="QW306" s="13"/>
      <c r="QX306" s="13"/>
      <c r="QY306" s="13"/>
      <c r="QZ306" s="13"/>
      <c r="RA306" s="13"/>
      <c r="RB306" s="13"/>
      <c r="RC306" s="13"/>
      <c r="RD306" s="13"/>
      <c r="RE306" s="13"/>
      <c r="RF306" s="13"/>
      <c r="RG306" s="13"/>
      <c r="RH306" s="13"/>
      <c r="RI306" s="13"/>
      <c r="RJ306" s="13"/>
      <c r="RK306" s="13"/>
      <c r="RL306" s="13"/>
      <c r="RM306" s="13"/>
      <c r="RN306" s="13"/>
      <c r="RO306" s="13"/>
      <c r="RP306" s="13"/>
      <c r="RQ306" s="13"/>
      <c r="RR306" s="13"/>
      <c r="RS306" s="13"/>
      <c r="RT306" s="13"/>
      <c r="RU306" s="13"/>
      <c r="RV306" s="13"/>
      <c r="RW306" s="13"/>
      <c r="RX306" s="13"/>
      <c r="RY306" s="13"/>
      <c r="RZ306" s="13"/>
      <c r="SA306" s="13"/>
      <c r="SB306" s="13"/>
      <c r="SC306" s="13"/>
      <c r="SD306" s="13"/>
      <c r="SE306" s="13"/>
      <c r="SF306" s="13"/>
      <c r="SG306" s="13"/>
      <c r="SH306" s="13"/>
      <c r="SI306" s="13"/>
      <c r="SJ306" s="13"/>
      <c r="SK306" s="13"/>
      <c r="SL306" s="13"/>
      <c r="SM306" s="13"/>
      <c r="SN306" s="13"/>
      <c r="SO306" s="13"/>
      <c r="SP306" s="13"/>
      <c r="SQ306" s="13"/>
      <c r="SR306" s="13"/>
      <c r="SS306" s="13"/>
      <c r="ST306" s="13"/>
      <c r="SU306" s="13"/>
      <c r="SV306" s="13"/>
      <c r="SW306" s="13"/>
      <c r="SX306" s="13"/>
      <c r="SY306" s="13"/>
      <c r="SZ306" s="13"/>
      <c r="TA306" s="13"/>
      <c r="TB306" s="13"/>
      <c r="TC306" s="13"/>
      <c r="TD306" s="13"/>
      <c r="TE306" s="13"/>
      <c r="TF306" s="13"/>
      <c r="TG306" s="13"/>
      <c r="TH306" s="13"/>
      <c r="TI306" s="13"/>
      <c r="TJ306" s="13"/>
      <c r="TK306" s="13"/>
      <c r="TL306" s="13"/>
      <c r="TM306" s="13"/>
      <c r="TN306" s="13"/>
      <c r="TO306" s="13"/>
      <c r="TP306" s="13"/>
      <c r="TQ306" s="13"/>
      <c r="TR306" s="13"/>
      <c r="TS306" s="13"/>
      <c r="TT306" s="13"/>
      <c r="TU306" s="13"/>
      <c r="TV306" s="13"/>
      <c r="TW306" s="13"/>
      <c r="TX306" s="13"/>
      <c r="TY306" s="13"/>
      <c r="TZ306" s="13"/>
      <c r="UA306" s="13"/>
      <c r="UB306" s="13"/>
      <c r="UC306" s="13"/>
      <c r="UD306" s="13"/>
      <c r="UE306" s="13"/>
      <c r="UF306" s="13"/>
      <c r="UG306" s="13"/>
      <c r="UH306" s="13"/>
      <c r="UI306" s="13"/>
      <c r="UJ306" s="13"/>
      <c r="UK306" s="13"/>
      <c r="UL306" s="13"/>
      <c r="UM306" s="13"/>
      <c r="UN306" s="13"/>
      <c r="UO306" s="13"/>
      <c r="UP306" s="13"/>
      <c r="UQ306" s="13"/>
      <c r="UR306" s="13"/>
      <c r="US306" s="13"/>
      <c r="UT306" s="13"/>
      <c r="UU306" s="13"/>
      <c r="UV306" s="13"/>
      <c r="UW306" s="13"/>
      <c r="UX306" s="13"/>
      <c r="UY306" s="13"/>
      <c r="UZ306" s="13"/>
      <c r="VA306" s="13"/>
      <c r="VB306" s="13"/>
      <c r="VC306" s="13"/>
      <c r="VD306" s="13"/>
      <c r="VE306" s="13"/>
      <c r="VF306" s="13"/>
      <c r="VG306" s="13"/>
      <c r="VH306" s="13"/>
      <c r="VI306" s="13"/>
      <c r="VJ306" s="13"/>
      <c r="VK306" s="13"/>
      <c r="VL306" s="13"/>
      <c r="VM306" s="13"/>
      <c r="VN306" s="13"/>
      <c r="VO306" s="13"/>
      <c r="VP306" s="13"/>
      <c r="VQ306" s="13"/>
      <c r="VR306" s="13"/>
      <c r="VS306" s="13"/>
      <c r="VT306" s="13"/>
      <c r="VU306" s="13"/>
      <c r="VV306" s="13"/>
      <c r="VW306" s="13"/>
      <c r="VX306" s="13"/>
      <c r="VY306" s="13"/>
      <c r="VZ306" s="13"/>
      <c r="WA306" s="13"/>
      <c r="WB306" s="13"/>
      <c r="WC306" s="13"/>
      <c r="WD306" s="13"/>
      <c r="WE306" s="13"/>
      <c r="WF306" s="13"/>
      <c r="WG306" s="13"/>
      <c r="WH306" s="13"/>
      <c r="WI306" s="13"/>
      <c r="WJ306" s="13"/>
      <c r="WK306" s="13"/>
      <c r="WL306" s="13"/>
      <c r="WM306" s="13"/>
      <c r="WN306" s="13"/>
      <c r="WO306" s="13"/>
      <c r="WP306" s="13"/>
      <c r="WQ306" s="13"/>
      <c r="WR306" s="13"/>
      <c r="WS306" s="13"/>
      <c r="WT306" s="13"/>
      <c r="WU306" s="13"/>
      <c r="WV306" s="13"/>
      <c r="WW306" s="13"/>
      <c r="WX306" s="13"/>
      <c r="WY306" s="13"/>
      <c r="WZ306" s="13"/>
      <c r="XA306" s="13"/>
      <c r="XB306" s="13"/>
      <c r="XC306" s="13"/>
      <c r="XD306" s="13"/>
      <c r="XE306" s="13"/>
      <c r="XF306" s="13"/>
      <c r="XG306" s="13"/>
      <c r="XH306" s="13"/>
      <c r="XI306" s="13"/>
      <c r="XJ306" s="13"/>
      <c r="XK306" s="13"/>
      <c r="XL306" s="13"/>
      <c r="XM306" s="13"/>
      <c r="XN306" s="13"/>
      <c r="XO306" s="13"/>
      <c r="XP306" s="13"/>
      <c r="XQ306" s="13"/>
      <c r="XR306" s="13"/>
      <c r="XS306" s="13"/>
      <c r="XT306" s="13"/>
      <c r="XU306" s="13"/>
      <c r="XV306" s="13"/>
      <c r="XW306" s="13"/>
      <c r="XX306" s="13"/>
      <c r="XY306" s="13"/>
      <c r="XZ306" s="13"/>
      <c r="YA306" s="13"/>
      <c r="YB306" s="13"/>
      <c r="YC306" s="13"/>
      <c r="YD306" s="13"/>
      <c r="YE306" s="13"/>
      <c r="YF306" s="13"/>
      <c r="YG306" s="13"/>
      <c r="YH306" s="13"/>
      <c r="YI306" s="13"/>
      <c r="YJ306" s="13"/>
      <c r="YK306" s="13"/>
      <c r="YL306" s="13"/>
      <c r="YM306" s="13"/>
      <c r="YN306" s="13"/>
      <c r="YO306" s="13"/>
      <c r="YP306" s="13"/>
      <c r="YQ306" s="13"/>
      <c r="YR306" s="13"/>
      <c r="YS306" s="13"/>
      <c r="YT306" s="13"/>
      <c r="YU306" s="13"/>
      <c r="YV306" s="13"/>
      <c r="YW306" s="13"/>
      <c r="YX306" s="13"/>
      <c r="YY306" s="13"/>
      <c r="YZ306" s="13"/>
      <c r="ZA306" s="13"/>
      <c r="ZB306" s="13"/>
      <c r="ZC306" s="13"/>
      <c r="ZD306" s="13"/>
      <c r="ZE306" s="13"/>
      <c r="ZF306" s="13"/>
      <c r="ZG306" s="13"/>
      <c r="ZH306" s="13"/>
      <c r="ZI306" s="13"/>
      <c r="ZJ306" s="13"/>
      <c r="ZK306" s="13"/>
      <c r="ZL306" s="13"/>
      <c r="ZM306" s="13"/>
      <c r="ZN306" s="13"/>
      <c r="ZO306" s="13"/>
      <c r="ZP306" s="13"/>
      <c r="ZQ306" s="13"/>
      <c r="ZR306" s="13"/>
      <c r="ZS306" s="13"/>
      <c r="ZT306" s="13"/>
      <c r="ZU306" s="13"/>
      <c r="ZV306" s="13"/>
      <c r="ZW306" s="13"/>
      <c r="ZX306" s="13"/>
      <c r="ZY306" s="13"/>
      <c r="ZZ306" s="13"/>
      <c r="AAA306" s="13"/>
      <c r="AAB306" s="13"/>
      <c r="AAC306" s="13"/>
      <c r="AAD306" s="13"/>
      <c r="AAE306" s="13"/>
      <c r="AAF306" s="13"/>
      <c r="AAG306" s="13"/>
      <c r="AAH306" s="13"/>
      <c r="AAI306" s="13"/>
      <c r="AAJ306" s="13"/>
      <c r="AAK306" s="13"/>
      <c r="AAL306" s="13"/>
      <c r="AAM306" s="13"/>
      <c r="AAN306" s="13"/>
      <c r="AAO306" s="13"/>
      <c r="AAP306" s="13"/>
      <c r="AAQ306" s="13"/>
      <c r="AAR306" s="13"/>
      <c r="AAS306" s="13"/>
      <c r="AAT306" s="13"/>
      <c r="AAU306" s="13"/>
      <c r="AAV306" s="13"/>
      <c r="AAW306" s="13"/>
      <c r="AAX306" s="13"/>
      <c r="AAY306" s="13"/>
      <c r="AAZ306" s="13"/>
      <c r="ABA306" s="13"/>
      <c r="ABB306" s="13"/>
      <c r="ABC306" s="13"/>
      <c r="ABD306" s="13"/>
      <c r="ABE306" s="13"/>
      <c r="ABF306" s="13"/>
      <c r="ABG306" s="13"/>
      <c r="ABH306" s="13"/>
      <c r="ABI306" s="13"/>
      <c r="ABJ306" s="13"/>
      <c r="ABK306" s="13"/>
      <c r="ABL306" s="13"/>
      <c r="ABM306" s="13"/>
      <c r="ABN306" s="13"/>
      <c r="ABO306" s="13"/>
      <c r="ABP306" s="13"/>
      <c r="ABQ306" s="13"/>
      <c r="ABR306" s="13"/>
      <c r="ABS306" s="13"/>
      <c r="ABT306" s="13"/>
      <c r="ABU306" s="13"/>
      <c r="ABV306" s="13"/>
      <c r="ABW306" s="13"/>
      <c r="ABX306" s="13"/>
      <c r="ABY306" s="13"/>
      <c r="ABZ306" s="13"/>
      <c r="ACA306" s="13"/>
      <c r="ACB306" s="13"/>
      <c r="ACC306" s="13"/>
      <c r="ACD306" s="13"/>
      <c r="ACE306" s="13"/>
      <c r="ACF306" s="13"/>
      <c r="ACG306" s="13"/>
      <c r="ACH306" s="13"/>
      <c r="ACI306" s="13"/>
      <c r="ACJ306" s="13"/>
      <c r="ACK306" s="13"/>
      <c r="ACL306" s="13"/>
      <c r="ACM306" s="13"/>
      <c r="ACN306" s="13"/>
      <c r="ACO306" s="13"/>
      <c r="ACP306" s="13"/>
      <c r="ACQ306" s="13"/>
      <c r="ACR306" s="13"/>
      <c r="ACS306" s="13"/>
      <c r="ACT306" s="13"/>
      <c r="ACU306" s="13"/>
      <c r="ACV306" s="13"/>
      <c r="ACW306" s="13"/>
      <c r="ACX306" s="13"/>
      <c r="ACY306" s="13"/>
      <c r="ACZ306" s="13"/>
      <c r="ADA306" s="13"/>
      <c r="ADB306" s="13"/>
      <c r="ADC306" s="13"/>
      <c r="ADD306" s="13"/>
      <c r="ADE306" s="13"/>
      <c r="ADF306" s="13"/>
      <c r="ADG306" s="13"/>
      <c r="ADH306" s="13"/>
      <c r="ADI306" s="13"/>
      <c r="ADJ306" s="13"/>
      <c r="ADK306" s="13"/>
      <c r="ADL306" s="13"/>
      <c r="ADM306" s="13"/>
      <c r="ADN306" s="13"/>
      <c r="ADO306" s="13"/>
      <c r="ADP306" s="13"/>
      <c r="ADQ306" s="13"/>
      <c r="ADR306" s="13"/>
      <c r="ADS306" s="13"/>
      <c r="ADT306" s="13"/>
      <c r="ADU306" s="13"/>
      <c r="ADV306" s="13"/>
      <c r="ADW306" s="13"/>
      <c r="ADX306" s="13"/>
      <c r="ADY306" s="13"/>
      <c r="ADZ306" s="13"/>
      <c r="AEA306" s="13"/>
      <c r="AEB306" s="13"/>
      <c r="AEC306" s="13"/>
      <c r="AED306" s="13"/>
      <c r="AEE306" s="13"/>
      <c r="AEF306" s="13"/>
      <c r="AEG306" s="13"/>
      <c r="AEH306" s="13"/>
      <c r="AEI306" s="13"/>
      <c r="AEJ306" s="13"/>
      <c r="AEK306" s="13"/>
      <c r="AEL306" s="13"/>
      <c r="AEM306" s="13"/>
      <c r="AEN306" s="13"/>
      <c r="AEO306" s="13"/>
      <c r="AEP306" s="13"/>
      <c r="AEQ306" s="13"/>
      <c r="AER306" s="13"/>
      <c r="AES306" s="13"/>
      <c r="AET306" s="13"/>
      <c r="AEU306" s="13"/>
      <c r="AEV306" s="13"/>
      <c r="AEW306" s="13"/>
      <c r="AEX306" s="13"/>
      <c r="AEY306" s="13"/>
      <c r="AEZ306" s="13"/>
      <c r="AFA306" s="13"/>
      <c r="AFB306" s="13"/>
      <c r="AFC306" s="13"/>
      <c r="AFD306" s="13"/>
      <c r="AFE306" s="13"/>
      <c r="AFF306" s="13"/>
      <c r="AFG306" s="13"/>
      <c r="AFH306" s="13"/>
      <c r="AFI306" s="13"/>
      <c r="AFJ306" s="13"/>
      <c r="AFK306" s="13"/>
      <c r="AFL306" s="13"/>
      <c r="AFM306" s="13"/>
      <c r="AFN306" s="13"/>
      <c r="AFO306" s="13"/>
      <c r="AFP306" s="13"/>
      <c r="AFQ306" s="13"/>
      <c r="AFR306" s="13"/>
      <c r="AFS306" s="13"/>
      <c r="AFT306" s="13"/>
      <c r="AFU306" s="13"/>
      <c r="AFV306" s="13"/>
      <c r="AFW306" s="13"/>
      <c r="AFX306" s="13"/>
      <c r="AFY306" s="13"/>
      <c r="AFZ306" s="13"/>
      <c r="AGA306" s="13"/>
      <c r="AGB306" s="13"/>
      <c r="AGC306" s="13"/>
      <c r="AGD306" s="13"/>
      <c r="AGE306" s="13"/>
      <c r="AGF306" s="13"/>
      <c r="AGG306" s="13"/>
      <c r="AGH306" s="13"/>
      <c r="AGI306" s="13"/>
      <c r="AGJ306" s="13"/>
      <c r="AGK306" s="13"/>
      <c r="AGL306" s="13"/>
      <c r="AGM306" s="13"/>
      <c r="AGN306" s="13"/>
      <c r="AGO306" s="13"/>
      <c r="AGP306" s="13"/>
      <c r="AGQ306" s="13"/>
      <c r="AGR306" s="13"/>
      <c r="AGS306" s="13"/>
      <c r="AGT306" s="13"/>
      <c r="AGU306" s="13"/>
      <c r="AGV306" s="13"/>
      <c r="AGW306" s="13"/>
      <c r="AGX306" s="13"/>
      <c r="AGY306" s="13"/>
      <c r="AGZ306" s="13"/>
      <c r="AHA306" s="13"/>
      <c r="AHB306" s="13"/>
      <c r="AHC306" s="13"/>
      <c r="AHD306" s="13"/>
      <c r="AHE306" s="13"/>
      <c r="AHF306" s="13"/>
      <c r="AHG306" s="13"/>
      <c r="AHH306" s="13"/>
      <c r="AHI306" s="13"/>
      <c r="AHJ306" s="13"/>
      <c r="AHK306" s="13"/>
      <c r="AHL306" s="13"/>
      <c r="AHM306" s="13"/>
      <c r="AHN306" s="13"/>
      <c r="AHO306" s="13"/>
      <c r="AHP306" s="13"/>
      <c r="AHQ306" s="13"/>
      <c r="AHR306" s="13"/>
      <c r="AHS306" s="13"/>
      <c r="AHT306" s="13"/>
      <c r="AHU306" s="13"/>
      <c r="AHV306" s="13"/>
      <c r="AHW306" s="13"/>
      <c r="AHX306" s="13"/>
      <c r="AHY306" s="13"/>
      <c r="AHZ306" s="13"/>
      <c r="AIA306" s="13"/>
      <c r="AIB306" s="13"/>
      <c r="AIC306" s="13"/>
      <c r="AID306" s="13"/>
      <c r="AIE306" s="13"/>
      <c r="AIF306" s="13"/>
      <c r="AIG306" s="13"/>
      <c r="AIH306" s="13"/>
      <c r="AII306" s="13"/>
      <c r="AIJ306" s="13"/>
      <c r="AIK306" s="13"/>
      <c r="AIL306" s="13"/>
      <c r="AIM306" s="13"/>
      <c r="AIN306" s="13"/>
      <c r="AIO306" s="13"/>
      <c r="AIP306" s="13"/>
      <c r="AIQ306" s="13"/>
      <c r="AIR306" s="13"/>
      <c r="AIS306" s="13"/>
      <c r="AIT306" s="13"/>
      <c r="AIU306" s="13"/>
      <c r="AIV306" s="13"/>
      <c r="AIW306" s="13"/>
      <c r="AIX306" s="13"/>
      <c r="AIY306" s="13"/>
      <c r="AIZ306" s="13"/>
      <c r="AJA306" s="13"/>
      <c r="AJB306" s="13"/>
      <c r="AJC306" s="13"/>
      <c r="AJD306" s="13"/>
      <c r="AJE306" s="13"/>
      <c r="AJF306" s="13"/>
      <c r="AJG306" s="13"/>
      <c r="AJH306" s="13"/>
      <c r="AJI306" s="13"/>
      <c r="AJJ306" s="13"/>
      <c r="AJK306" s="13"/>
      <c r="AJL306" s="13"/>
      <c r="AJM306" s="13"/>
      <c r="AJN306" s="13"/>
      <c r="AJO306" s="13"/>
      <c r="AJP306" s="13"/>
      <c r="AJQ306" s="13"/>
      <c r="AJR306" s="13"/>
      <c r="AJS306" s="13"/>
      <c r="AJT306" s="13"/>
      <c r="AJU306" s="13"/>
      <c r="AJV306" s="13"/>
      <c r="AJW306" s="13"/>
      <c r="AJX306" s="13"/>
      <c r="AJY306" s="13"/>
      <c r="AJZ306" s="13"/>
      <c r="AKA306" s="13"/>
      <c r="AKB306" s="13"/>
      <c r="AKC306" s="13"/>
      <c r="AKD306" s="13"/>
      <c r="AKE306" s="13"/>
      <c r="AKF306" s="13"/>
      <c r="AKG306" s="13"/>
      <c r="AKH306" s="13"/>
      <c r="AKI306" s="13"/>
      <c r="AKJ306" s="13"/>
      <c r="AKK306" s="13"/>
      <c r="AKL306" s="13"/>
      <c r="AKM306" s="13"/>
      <c r="AKN306" s="13"/>
      <c r="AKO306" s="13"/>
      <c r="AKP306" s="13"/>
      <c r="AKQ306" s="13"/>
      <c r="AKR306" s="13"/>
      <c r="AKS306" s="13"/>
      <c r="AKT306" s="13"/>
      <c r="AKU306" s="13"/>
      <c r="AKV306" s="13"/>
      <c r="AKW306" s="13"/>
      <c r="AKX306" s="13"/>
      <c r="AKY306" s="13"/>
      <c r="AKZ306" s="13"/>
      <c r="ALA306" s="13"/>
      <c r="ALB306" s="13"/>
      <c r="ALC306" s="13"/>
      <c r="ALD306" s="13"/>
      <c r="ALE306" s="13"/>
      <c r="ALF306" s="13"/>
      <c r="ALG306" s="13"/>
      <c r="ALH306" s="13"/>
      <c r="ALI306" s="13"/>
      <c r="ALJ306" s="13"/>
      <c r="ALK306" s="13"/>
      <c r="ALL306" s="13"/>
      <c r="ALM306" s="13"/>
      <c r="ALN306" s="13"/>
      <c r="ALO306" s="13"/>
      <c r="ALP306" s="13"/>
      <c r="ALQ306" s="13"/>
      <c r="ALR306" s="13"/>
      <c r="ALS306" s="13"/>
      <c r="ALT306" s="13"/>
      <c r="ALU306" s="13"/>
      <c r="ALV306" s="13"/>
      <c r="ALW306" s="13"/>
      <c r="ALX306" s="13"/>
      <c r="ALY306" s="13"/>
      <c r="ALZ306" s="13"/>
      <c r="AMA306" s="13"/>
      <c r="AMB306" s="13"/>
      <c r="AMC306" s="13"/>
      <c r="AMD306" s="13"/>
      <c r="AME306" s="13"/>
      <c r="AMF306" s="13"/>
    </row>
    <row r="307" spans="1:1020" ht="14.25" x14ac:dyDescent="0.2">
      <c r="A307" s="64"/>
      <c r="B307" s="119"/>
      <c r="C307" s="11"/>
      <c r="D307" s="125"/>
      <c r="E307" s="154" t="s">
        <v>31</v>
      </c>
      <c r="F307" s="155">
        <f>SUM(F133:F306)</f>
        <v>0</v>
      </c>
      <c r="G307"/>
      <c r="I307" s="63"/>
    </row>
    <row r="308" spans="1:1020" ht="66" customHeight="1" x14ac:dyDescent="0.25">
      <c r="A308" s="144"/>
      <c r="B308" s="156" t="s">
        <v>442</v>
      </c>
      <c r="C308" s="11"/>
      <c r="D308" s="11"/>
      <c r="E308" s="12"/>
      <c r="F308" s="65"/>
      <c r="G308"/>
    </row>
    <row r="309" spans="1:1020" ht="51" x14ac:dyDescent="0.2">
      <c r="A309" s="61" t="s">
        <v>0</v>
      </c>
      <c r="B309" s="159" t="s">
        <v>1</v>
      </c>
      <c r="C309" s="159" t="s">
        <v>2</v>
      </c>
      <c r="D309" s="159" t="s">
        <v>3</v>
      </c>
      <c r="E309" s="160" t="s">
        <v>4</v>
      </c>
      <c r="F309" s="161" t="s">
        <v>5</v>
      </c>
      <c r="G309"/>
    </row>
    <row r="310" spans="1:1020" ht="14.25" x14ac:dyDescent="0.2">
      <c r="A310" s="144" t="s">
        <v>6</v>
      </c>
      <c r="B310" s="145" t="s">
        <v>7</v>
      </c>
      <c r="C310" s="145" t="s">
        <v>8</v>
      </c>
      <c r="D310" s="145" t="s">
        <v>9</v>
      </c>
      <c r="E310" s="162" t="s">
        <v>10</v>
      </c>
      <c r="F310" s="146" t="s">
        <v>11</v>
      </c>
      <c r="G310"/>
    </row>
    <row r="311" spans="1:1020" ht="14.25" x14ac:dyDescent="0.2">
      <c r="A311" s="95">
        <v>1</v>
      </c>
      <c r="B311" s="119" t="s">
        <v>133</v>
      </c>
      <c r="C311" s="225">
        <v>0</v>
      </c>
      <c r="D311" s="129" t="s">
        <v>12</v>
      </c>
      <c r="E311" s="130">
        <v>0</v>
      </c>
      <c r="F311" s="186">
        <f t="shared" ref="F311:F352" si="5">C311*E311</f>
        <v>0</v>
      </c>
      <c r="G311"/>
      <c r="H311" s="25"/>
      <c r="I311" s="116"/>
    </row>
    <row r="312" spans="1:1020" ht="14.25" x14ac:dyDescent="0.2">
      <c r="A312" s="95">
        <v>2</v>
      </c>
      <c r="B312" s="119" t="s">
        <v>134</v>
      </c>
      <c r="C312" s="225">
        <v>40</v>
      </c>
      <c r="D312" s="129" t="s">
        <v>12</v>
      </c>
      <c r="E312" s="130">
        <v>0</v>
      </c>
      <c r="F312" s="186">
        <f t="shared" si="5"/>
        <v>0</v>
      </c>
      <c r="G312"/>
      <c r="H312" s="25"/>
      <c r="I312" s="116"/>
    </row>
    <row r="313" spans="1:1020" ht="14.25" x14ac:dyDescent="0.2">
      <c r="A313" s="95">
        <f t="shared" ref="A313" si="6">A312+1</f>
        <v>3</v>
      </c>
      <c r="B313" s="119" t="s">
        <v>135</v>
      </c>
      <c r="C313" s="225">
        <v>0</v>
      </c>
      <c r="D313" s="187" t="s">
        <v>12</v>
      </c>
      <c r="E313" s="130">
        <v>0</v>
      </c>
      <c r="F313" s="186">
        <f t="shared" si="5"/>
        <v>0</v>
      </c>
      <c r="G313"/>
      <c r="H313" s="25"/>
      <c r="I313" s="116"/>
    </row>
    <row r="314" spans="1:1020" ht="14.25" x14ac:dyDescent="0.2">
      <c r="A314" s="95">
        <v>4</v>
      </c>
      <c r="B314" s="119" t="s">
        <v>136</v>
      </c>
      <c r="C314" s="225">
        <v>0</v>
      </c>
      <c r="D314" s="129" t="s">
        <v>12</v>
      </c>
      <c r="E314" s="130">
        <v>0</v>
      </c>
      <c r="F314" s="186">
        <f t="shared" si="5"/>
        <v>0</v>
      </c>
      <c r="G314"/>
      <c r="H314" s="25"/>
      <c r="I314" s="116"/>
    </row>
    <row r="315" spans="1:1020" ht="14.25" x14ac:dyDescent="0.2">
      <c r="A315" s="95">
        <v>5</v>
      </c>
      <c r="B315" s="119" t="s">
        <v>320</v>
      </c>
      <c r="C315" s="225">
        <v>0</v>
      </c>
      <c r="D315" s="129" t="s">
        <v>12</v>
      </c>
      <c r="E315" s="130">
        <v>0</v>
      </c>
      <c r="F315" s="186">
        <f t="shared" si="5"/>
        <v>0</v>
      </c>
      <c r="G315"/>
      <c r="H315" s="25"/>
      <c r="I315" s="116"/>
    </row>
    <row r="316" spans="1:1020" ht="14.25" x14ac:dyDescent="0.2">
      <c r="A316" s="95">
        <v>6</v>
      </c>
      <c r="B316" s="119" t="s">
        <v>321</v>
      </c>
      <c r="C316" s="225">
        <v>0</v>
      </c>
      <c r="D316" s="129" t="s">
        <v>12</v>
      </c>
      <c r="E316" s="130">
        <v>0</v>
      </c>
      <c r="F316" s="186">
        <f t="shared" si="5"/>
        <v>0</v>
      </c>
      <c r="G316"/>
      <c r="H316" s="25"/>
      <c r="I316" s="116"/>
    </row>
    <row r="317" spans="1:1020" ht="14.25" x14ac:dyDescent="0.2">
      <c r="A317" s="95">
        <v>7</v>
      </c>
      <c r="B317" s="119" t="s">
        <v>137</v>
      </c>
      <c r="C317" s="225">
        <v>0</v>
      </c>
      <c r="D317" s="129" t="s">
        <v>12</v>
      </c>
      <c r="E317" s="130">
        <v>0</v>
      </c>
      <c r="F317" s="186">
        <f t="shared" si="5"/>
        <v>0</v>
      </c>
      <c r="G317"/>
      <c r="H317" s="25"/>
      <c r="I317" s="116"/>
    </row>
    <row r="318" spans="1:1020" ht="14.25" x14ac:dyDescent="0.2">
      <c r="A318" s="95">
        <v>8</v>
      </c>
      <c r="B318" s="119" t="s">
        <v>138</v>
      </c>
      <c r="C318" s="225">
        <v>6</v>
      </c>
      <c r="D318" s="129" t="s">
        <v>13</v>
      </c>
      <c r="E318" s="130">
        <v>0</v>
      </c>
      <c r="F318" s="186">
        <f t="shared" si="5"/>
        <v>0</v>
      </c>
      <c r="G318"/>
      <c r="H318" s="25"/>
      <c r="I318" s="116"/>
    </row>
    <row r="319" spans="1:1020" ht="14.25" x14ac:dyDescent="0.2">
      <c r="A319" s="95">
        <v>9</v>
      </c>
      <c r="B319" s="119" t="s">
        <v>139</v>
      </c>
      <c r="C319" s="225">
        <v>0</v>
      </c>
      <c r="D319" s="129" t="s">
        <v>12</v>
      </c>
      <c r="E319" s="130">
        <v>0</v>
      </c>
      <c r="F319" s="186">
        <f t="shared" si="5"/>
        <v>0</v>
      </c>
      <c r="G319"/>
      <c r="H319" s="25"/>
      <c r="I319" s="116"/>
    </row>
    <row r="320" spans="1:1020" ht="14.25" x14ac:dyDescent="0.2">
      <c r="A320" s="95">
        <v>10</v>
      </c>
      <c r="B320" s="119" t="s">
        <v>140</v>
      </c>
      <c r="C320" s="225">
        <v>0</v>
      </c>
      <c r="D320" s="129" t="s">
        <v>12</v>
      </c>
      <c r="E320" s="130">
        <v>0</v>
      </c>
      <c r="F320" s="186">
        <f t="shared" si="5"/>
        <v>0</v>
      </c>
      <c r="G320"/>
      <c r="H320" s="25"/>
      <c r="I320" s="116"/>
    </row>
    <row r="321" spans="1:9" ht="14.25" x14ac:dyDescent="0.2">
      <c r="A321" s="95">
        <v>11</v>
      </c>
      <c r="B321" s="119" t="s">
        <v>141</v>
      </c>
      <c r="C321" s="225">
        <v>190</v>
      </c>
      <c r="D321" s="129" t="s">
        <v>12</v>
      </c>
      <c r="E321" s="130">
        <v>0</v>
      </c>
      <c r="F321" s="186">
        <f t="shared" si="5"/>
        <v>0</v>
      </c>
      <c r="G321"/>
      <c r="H321" s="25"/>
      <c r="I321" s="116"/>
    </row>
    <row r="322" spans="1:9" ht="14.25" x14ac:dyDescent="0.2">
      <c r="A322" s="95">
        <v>12</v>
      </c>
      <c r="B322" s="119" t="s">
        <v>142</v>
      </c>
      <c r="C322" s="225">
        <v>0</v>
      </c>
      <c r="D322" s="129" t="s">
        <v>12</v>
      </c>
      <c r="E322" s="130">
        <v>0</v>
      </c>
      <c r="F322" s="186">
        <f t="shared" si="5"/>
        <v>0</v>
      </c>
      <c r="G322"/>
      <c r="H322" s="25"/>
      <c r="I322" s="116"/>
    </row>
    <row r="323" spans="1:9" ht="14.25" x14ac:dyDescent="0.2">
      <c r="A323" s="95">
        <v>13</v>
      </c>
      <c r="B323" s="119" t="s">
        <v>143</v>
      </c>
      <c r="C323" s="225">
        <v>40</v>
      </c>
      <c r="D323" s="129" t="s">
        <v>12</v>
      </c>
      <c r="E323" s="130">
        <v>0</v>
      </c>
      <c r="F323" s="186">
        <f t="shared" si="5"/>
        <v>0</v>
      </c>
      <c r="G323"/>
      <c r="H323" s="25"/>
      <c r="I323" s="116"/>
    </row>
    <row r="324" spans="1:9" ht="14.25" x14ac:dyDescent="0.2">
      <c r="A324" s="95">
        <v>14</v>
      </c>
      <c r="B324" s="119" t="s">
        <v>144</v>
      </c>
      <c r="C324" s="225">
        <v>20</v>
      </c>
      <c r="D324" s="129" t="s">
        <v>12</v>
      </c>
      <c r="E324" s="130">
        <v>0</v>
      </c>
      <c r="F324" s="186">
        <f t="shared" si="5"/>
        <v>0</v>
      </c>
      <c r="G324"/>
      <c r="H324" s="25"/>
      <c r="I324" s="116"/>
    </row>
    <row r="325" spans="1:9" ht="14.25" x14ac:dyDescent="0.2">
      <c r="A325" s="95">
        <v>15</v>
      </c>
      <c r="B325" s="119" t="s">
        <v>145</v>
      </c>
      <c r="C325" s="225">
        <v>0</v>
      </c>
      <c r="D325" s="129" t="s">
        <v>12</v>
      </c>
      <c r="E325" s="130">
        <v>0</v>
      </c>
      <c r="F325" s="186">
        <f t="shared" si="5"/>
        <v>0</v>
      </c>
      <c r="G325"/>
      <c r="H325" s="25"/>
      <c r="I325" s="116"/>
    </row>
    <row r="326" spans="1:9" ht="14.25" x14ac:dyDescent="0.2">
      <c r="A326" s="95">
        <v>16</v>
      </c>
      <c r="B326" s="119" t="s">
        <v>146</v>
      </c>
      <c r="C326" s="225">
        <v>0</v>
      </c>
      <c r="D326" s="129" t="s">
        <v>12</v>
      </c>
      <c r="E326" s="130">
        <v>0</v>
      </c>
      <c r="F326" s="186">
        <f t="shared" si="5"/>
        <v>0</v>
      </c>
      <c r="G326"/>
      <c r="H326" s="25"/>
      <c r="I326" s="116"/>
    </row>
    <row r="327" spans="1:9" ht="14.25" x14ac:dyDescent="0.2">
      <c r="A327" s="95">
        <v>17</v>
      </c>
      <c r="B327" s="119" t="s">
        <v>147</v>
      </c>
      <c r="C327" s="225">
        <v>0</v>
      </c>
      <c r="D327" s="129" t="s">
        <v>12</v>
      </c>
      <c r="E327" s="130">
        <v>0</v>
      </c>
      <c r="F327" s="186">
        <f t="shared" si="5"/>
        <v>0</v>
      </c>
      <c r="G327"/>
      <c r="H327" s="25"/>
      <c r="I327" s="116"/>
    </row>
    <row r="328" spans="1:9" ht="14.25" x14ac:dyDescent="0.2">
      <c r="A328" s="95">
        <v>18</v>
      </c>
      <c r="B328" s="119" t="s">
        <v>148</v>
      </c>
      <c r="C328" s="225">
        <v>0</v>
      </c>
      <c r="D328" s="129" t="s">
        <v>12</v>
      </c>
      <c r="E328" s="130">
        <v>0</v>
      </c>
      <c r="F328" s="186">
        <f t="shared" si="5"/>
        <v>0</v>
      </c>
      <c r="G328"/>
      <c r="H328" s="25"/>
      <c r="I328" s="116"/>
    </row>
    <row r="329" spans="1:9" ht="14.25" x14ac:dyDescent="0.2">
      <c r="A329" s="95">
        <v>19</v>
      </c>
      <c r="B329" s="119" t="s">
        <v>149</v>
      </c>
      <c r="C329" s="225">
        <v>30</v>
      </c>
      <c r="D329" s="129" t="s">
        <v>12</v>
      </c>
      <c r="E329" s="130">
        <v>0</v>
      </c>
      <c r="F329" s="186">
        <f t="shared" si="5"/>
        <v>0</v>
      </c>
      <c r="G329"/>
      <c r="H329" s="25"/>
      <c r="I329" s="116"/>
    </row>
    <row r="330" spans="1:9" ht="14.25" x14ac:dyDescent="0.2">
      <c r="A330" s="95">
        <v>20</v>
      </c>
      <c r="B330" s="119" t="s">
        <v>150</v>
      </c>
      <c r="C330" s="225">
        <v>0</v>
      </c>
      <c r="D330" s="129" t="s">
        <v>12</v>
      </c>
      <c r="E330" s="130">
        <v>0</v>
      </c>
      <c r="F330" s="186">
        <f t="shared" si="5"/>
        <v>0</v>
      </c>
      <c r="G330"/>
      <c r="H330" s="25"/>
      <c r="I330" s="116"/>
    </row>
    <row r="331" spans="1:9" ht="14.25" x14ac:dyDescent="0.2">
      <c r="A331" s="95">
        <v>21</v>
      </c>
      <c r="B331" s="119" t="s">
        <v>151</v>
      </c>
      <c r="C331" s="225">
        <v>0</v>
      </c>
      <c r="D331" s="129" t="s">
        <v>12</v>
      </c>
      <c r="E331" s="130">
        <v>0</v>
      </c>
      <c r="F331" s="186">
        <f t="shared" si="5"/>
        <v>0</v>
      </c>
      <c r="G331"/>
      <c r="H331" s="25"/>
      <c r="I331" s="116"/>
    </row>
    <row r="332" spans="1:9" ht="14.25" x14ac:dyDescent="0.2">
      <c r="A332" s="95">
        <v>22</v>
      </c>
      <c r="B332" s="119" t="s">
        <v>152</v>
      </c>
      <c r="C332" s="225">
        <v>30</v>
      </c>
      <c r="D332" s="129" t="s">
        <v>12</v>
      </c>
      <c r="E332" s="130">
        <v>0</v>
      </c>
      <c r="F332" s="186">
        <f t="shared" si="5"/>
        <v>0</v>
      </c>
      <c r="G332"/>
      <c r="H332" s="25"/>
      <c r="I332" s="116"/>
    </row>
    <row r="333" spans="1:9" ht="14.25" x14ac:dyDescent="0.2">
      <c r="A333" s="95">
        <v>23</v>
      </c>
      <c r="B333" s="119" t="s">
        <v>153</v>
      </c>
      <c r="C333" s="225">
        <v>0</v>
      </c>
      <c r="D333" s="129" t="s">
        <v>12</v>
      </c>
      <c r="E333" s="130">
        <v>0</v>
      </c>
      <c r="F333" s="186">
        <f t="shared" si="5"/>
        <v>0</v>
      </c>
      <c r="G333"/>
      <c r="H333" s="25"/>
      <c r="I333" s="116"/>
    </row>
    <row r="334" spans="1:9" ht="14.25" x14ac:dyDescent="0.2">
      <c r="A334" s="95">
        <v>24</v>
      </c>
      <c r="B334" s="119" t="s">
        <v>154</v>
      </c>
      <c r="C334" s="225">
        <v>0</v>
      </c>
      <c r="D334" s="129" t="s">
        <v>13</v>
      </c>
      <c r="E334" s="130">
        <v>0</v>
      </c>
      <c r="F334" s="186">
        <f t="shared" si="5"/>
        <v>0</v>
      </c>
      <c r="G334"/>
      <c r="H334" s="25"/>
      <c r="I334" s="116"/>
    </row>
    <row r="335" spans="1:9" ht="25.5" x14ac:dyDescent="0.2">
      <c r="A335" s="95">
        <v>25</v>
      </c>
      <c r="B335" s="119" t="s">
        <v>155</v>
      </c>
      <c r="C335" s="225">
        <v>162</v>
      </c>
      <c r="D335" s="129" t="s">
        <v>12</v>
      </c>
      <c r="E335" s="130">
        <v>0</v>
      </c>
      <c r="F335" s="186">
        <f t="shared" si="5"/>
        <v>0</v>
      </c>
      <c r="G335"/>
      <c r="H335" s="25"/>
      <c r="I335" s="116"/>
    </row>
    <row r="336" spans="1:9" ht="25.5" x14ac:dyDescent="0.2">
      <c r="A336" s="95">
        <v>26</v>
      </c>
      <c r="B336" s="119" t="s">
        <v>156</v>
      </c>
      <c r="C336" s="225">
        <v>80</v>
      </c>
      <c r="D336" s="129" t="s">
        <v>12</v>
      </c>
      <c r="E336" s="130">
        <v>0</v>
      </c>
      <c r="F336" s="186">
        <f t="shared" si="5"/>
        <v>0</v>
      </c>
      <c r="G336"/>
      <c r="H336" s="25"/>
      <c r="I336" s="116"/>
    </row>
    <row r="337" spans="1:9" ht="14.25" x14ac:dyDescent="0.2">
      <c r="A337" s="95">
        <v>27</v>
      </c>
      <c r="B337" s="119" t="s">
        <v>157</v>
      </c>
      <c r="C337" s="225">
        <v>40</v>
      </c>
      <c r="D337" s="129" t="s">
        <v>13</v>
      </c>
      <c r="E337" s="130">
        <v>0</v>
      </c>
      <c r="F337" s="186">
        <f t="shared" si="5"/>
        <v>0</v>
      </c>
      <c r="G337"/>
      <c r="H337" s="25"/>
      <c r="I337" s="116"/>
    </row>
    <row r="338" spans="1:9" ht="14.25" x14ac:dyDescent="0.2">
      <c r="A338" s="95">
        <v>28</v>
      </c>
      <c r="B338" s="119" t="s">
        <v>158</v>
      </c>
      <c r="C338" s="225">
        <v>25</v>
      </c>
      <c r="D338" s="129" t="s">
        <v>12</v>
      </c>
      <c r="E338" s="130">
        <v>0</v>
      </c>
      <c r="F338" s="186">
        <f t="shared" si="5"/>
        <v>0</v>
      </c>
      <c r="G338"/>
      <c r="H338" s="25"/>
      <c r="I338" s="116"/>
    </row>
    <row r="339" spans="1:9" ht="14.25" x14ac:dyDescent="0.2">
      <c r="A339" s="95">
        <v>29</v>
      </c>
      <c r="B339" s="119" t="s">
        <v>159</v>
      </c>
      <c r="C339" s="225">
        <v>0</v>
      </c>
      <c r="D339" s="129" t="s">
        <v>12</v>
      </c>
      <c r="E339" s="130">
        <v>0</v>
      </c>
      <c r="F339" s="186">
        <f t="shared" si="5"/>
        <v>0</v>
      </c>
      <c r="G339"/>
      <c r="H339" s="25"/>
      <c r="I339" s="116"/>
    </row>
    <row r="340" spans="1:9" ht="14.25" x14ac:dyDescent="0.2">
      <c r="A340" s="95">
        <v>30</v>
      </c>
      <c r="B340" s="119" t="s">
        <v>160</v>
      </c>
      <c r="C340" s="225">
        <v>40</v>
      </c>
      <c r="D340" s="129" t="s">
        <v>12</v>
      </c>
      <c r="E340" s="130">
        <v>0</v>
      </c>
      <c r="F340" s="186">
        <f t="shared" si="5"/>
        <v>0</v>
      </c>
      <c r="G340"/>
      <c r="H340" s="25"/>
      <c r="I340" s="116"/>
    </row>
    <row r="341" spans="1:9" ht="14.25" x14ac:dyDescent="0.2">
      <c r="A341" s="95">
        <v>31</v>
      </c>
      <c r="B341" s="119" t="s">
        <v>161</v>
      </c>
      <c r="C341" s="225">
        <v>0</v>
      </c>
      <c r="D341" s="129" t="s">
        <v>12</v>
      </c>
      <c r="E341" s="130">
        <v>0</v>
      </c>
      <c r="F341" s="186">
        <f t="shared" si="5"/>
        <v>0</v>
      </c>
      <c r="G341"/>
      <c r="H341" s="25"/>
      <c r="I341" s="116"/>
    </row>
    <row r="342" spans="1:9" ht="14.25" x14ac:dyDescent="0.2">
      <c r="A342" s="95">
        <v>32</v>
      </c>
      <c r="B342" s="119" t="s">
        <v>162</v>
      </c>
      <c r="C342" s="225">
        <v>0</v>
      </c>
      <c r="D342" s="129" t="s">
        <v>12</v>
      </c>
      <c r="E342" s="130">
        <v>0</v>
      </c>
      <c r="F342" s="186">
        <f t="shared" si="5"/>
        <v>0</v>
      </c>
      <c r="G342"/>
      <c r="H342" s="25"/>
      <c r="I342" s="116"/>
    </row>
    <row r="343" spans="1:9" ht="14.25" x14ac:dyDescent="0.2">
      <c r="A343" s="95">
        <v>33</v>
      </c>
      <c r="B343" s="119" t="s">
        <v>163</v>
      </c>
      <c r="C343" s="225">
        <v>10</v>
      </c>
      <c r="D343" s="129" t="s">
        <v>12</v>
      </c>
      <c r="E343" s="130">
        <v>0</v>
      </c>
      <c r="F343" s="186">
        <f t="shared" si="5"/>
        <v>0</v>
      </c>
      <c r="G343"/>
      <c r="H343" s="25"/>
      <c r="I343" s="116"/>
    </row>
    <row r="344" spans="1:9" ht="14.25" x14ac:dyDescent="0.2">
      <c r="A344" s="95">
        <v>34</v>
      </c>
      <c r="B344" s="110" t="s">
        <v>164</v>
      </c>
      <c r="C344" s="225">
        <v>0</v>
      </c>
      <c r="D344" s="129" t="s">
        <v>13</v>
      </c>
      <c r="E344" s="130">
        <v>0</v>
      </c>
      <c r="F344" s="186">
        <f t="shared" si="5"/>
        <v>0</v>
      </c>
      <c r="G344"/>
      <c r="H344" s="25"/>
      <c r="I344" s="116"/>
    </row>
    <row r="345" spans="1:9" ht="14.25" x14ac:dyDescent="0.2">
      <c r="A345" s="95">
        <v>35</v>
      </c>
      <c r="B345" s="119" t="s">
        <v>165</v>
      </c>
      <c r="C345" s="225">
        <v>0</v>
      </c>
      <c r="D345" s="129" t="s">
        <v>12</v>
      </c>
      <c r="E345" s="130">
        <v>0</v>
      </c>
      <c r="F345" s="186">
        <f t="shared" si="5"/>
        <v>0</v>
      </c>
      <c r="G345"/>
      <c r="H345" s="25"/>
      <c r="I345" s="116"/>
    </row>
    <row r="346" spans="1:9" ht="14.25" x14ac:dyDescent="0.2">
      <c r="A346" s="95">
        <v>36</v>
      </c>
      <c r="B346" s="119" t="s">
        <v>166</v>
      </c>
      <c r="C346" s="225">
        <v>30</v>
      </c>
      <c r="D346" s="129" t="s">
        <v>12</v>
      </c>
      <c r="E346" s="130">
        <v>0</v>
      </c>
      <c r="F346" s="186">
        <f t="shared" si="5"/>
        <v>0</v>
      </c>
      <c r="G346"/>
      <c r="H346" s="25"/>
      <c r="I346" s="116"/>
    </row>
    <row r="347" spans="1:9" ht="14.25" x14ac:dyDescent="0.2">
      <c r="A347" s="95">
        <v>37</v>
      </c>
      <c r="B347" s="119" t="s">
        <v>167</v>
      </c>
      <c r="C347" s="225">
        <v>60</v>
      </c>
      <c r="D347" s="129" t="s">
        <v>12</v>
      </c>
      <c r="E347" s="130">
        <v>0</v>
      </c>
      <c r="F347" s="186">
        <f t="shared" si="5"/>
        <v>0</v>
      </c>
      <c r="G347"/>
      <c r="H347" s="25"/>
      <c r="I347" s="116"/>
    </row>
    <row r="348" spans="1:9" ht="14.25" x14ac:dyDescent="0.2">
      <c r="A348" s="95">
        <v>38</v>
      </c>
      <c r="B348" s="119" t="s">
        <v>168</v>
      </c>
      <c r="C348" s="225">
        <v>40</v>
      </c>
      <c r="D348" s="129" t="s">
        <v>29</v>
      </c>
      <c r="E348" s="130">
        <v>0</v>
      </c>
      <c r="F348" s="186">
        <f t="shared" si="5"/>
        <v>0</v>
      </c>
      <c r="G348"/>
      <c r="H348" s="25"/>
      <c r="I348" s="116"/>
    </row>
    <row r="349" spans="1:9" ht="14.25" x14ac:dyDescent="0.2">
      <c r="A349" s="95">
        <v>39</v>
      </c>
      <c r="B349" s="119" t="s">
        <v>169</v>
      </c>
      <c r="C349" s="225">
        <v>0</v>
      </c>
      <c r="D349" s="129" t="s">
        <v>12</v>
      </c>
      <c r="E349" s="130">
        <v>0</v>
      </c>
      <c r="F349" s="186">
        <f t="shared" si="5"/>
        <v>0</v>
      </c>
      <c r="G349"/>
      <c r="H349" s="25"/>
      <c r="I349" s="116"/>
    </row>
    <row r="350" spans="1:9" ht="14.25" x14ac:dyDescent="0.2">
      <c r="A350" s="95">
        <v>40</v>
      </c>
      <c r="B350" s="119" t="s">
        <v>170</v>
      </c>
      <c r="C350" s="225">
        <v>0</v>
      </c>
      <c r="D350" s="129" t="s">
        <v>12</v>
      </c>
      <c r="E350" s="130">
        <v>0</v>
      </c>
      <c r="F350" s="186">
        <f t="shared" si="5"/>
        <v>0</v>
      </c>
      <c r="G350"/>
      <c r="H350" s="25"/>
      <c r="I350" s="116"/>
    </row>
    <row r="351" spans="1:9" ht="14.25" x14ac:dyDescent="0.2">
      <c r="A351" s="95">
        <v>41</v>
      </c>
      <c r="B351" s="119" t="s">
        <v>171</v>
      </c>
      <c r="C351" s="225">
        <v>20</v>
      </c>
      <c r="D351" s="129" t="s">
        <v>29</v>
      </c>
      <c r="E351" s="130">
        <v>0</v>
      </c>
      <c r="F351" s="186">
        <f t="shared" si="5"/>
        <v>0</v>
      </c>
      <c r="G351"/>
      <c r="H351" s="25"/>
      <c r="I351" s="116"/>
    </row>
    <row r="352" spans="1:9" ht="14.25" x14ac:dyDescent="0.2">
      <c r="A352" s="239">
        <v>42</v>
      </c>
      <c r="B352" s="240" t="s">
        <v>515</v>
      </c>
      <c r="C352" s="202">
        <v>0</v>
      </c>
      <c r="D352" s="202" t="s">
        <v>13</v>
      </c>
      <c r="E352" s="130">
        <v>0</v>
      </c>
      <c r="F352" s="186">
        <f t="shared" si="5"/>
        <v>0</v>
      </c>
      <c r="G352"/>
      <c r="H352" s="25"/>
      <c r="I352" s="116"/>
    </row>
    <row r="353" spans="1:9" ht="14.25" x14ac:dyDescent="0.2">
      <c r="A353" s="280">
        <v>43</v>
      </c>
      <c r="B353" s="281" t="s">
        <v>527</v>
      </c>
      <c r="C353" s="282">
        <v>0</v>
      </c>
      <c r="D353" s="282" t="s">
        <v>13</v>
      </c>
      <c r="E353" s="130">
        <v>0</v>
      </c>
      <c r="F353" s="283">
        <f>C353*E353</f>
        <v>0</v>
      </c>
      <c r="G353"/>
      <c r="H353" s="25"/>
      <c r="I353" s="116"/>
    </row>
    <row r="354" spans="1:9" ht="14.25" x14ac:dyDescent="0.2">
      <c r="A354" s="284">
        <v>44</v>
      </c>
      <c r="B354" s="281" t="s">
        <v>528</v>
      </c>
      <c r="C354" s="282">
        <v>0</v>
      </c>
      <c r="D354" s="282" t="s">
        <v>13</v>
      </c>
      <c r="E354" s="130">
        <v>0</v>
      </c>
      <c r="F354" s="283">
        <f>C354*E354</f>
        <v>0</v>
      </c>
      <c r="G354"/>
      <c r="H354" s="25"/>
      <c r="I354" s="116"/>
    </row>
    <row r="355" spans="1:9" ht="14.25" x14ac:dyDescent="0.2">
      <c r="A355" s="66"/>
      <c r="B355" s="119"/>
      <c r="C355" s="125"/>
      <c r="D355" s="125"/>
      <c r="E355" s="188" t="s">
        <v>17</v>
      </c>
      <c r="F355" s="189">
        <f>SUM(F311:F354)</f>
        <v>0</v>
      </c>
      <c r="G355"/>
      <c r="I355" s="73"/>
    </row>
    <row r="356" spans="1:9" ht="66.75" customHeight="1" x14ac:dyDescent="0.25">
      <c r="A356" s="144"/>
      <c r="B356" s="156" t="s">
        <v>503</v>
      </c>
      <c r="C356" s="9"/>
      <c r="D356" s="9"/>
      <c r="E356" s="10"/>
      <c r="F356" s="65"/>
      <c r="G356"/>
    </row>
    <row r="357" spans="1:9" ht="51" x14ac:dyDescent="0.2">
      <c r="A357" s="158" t="s">
        <v>0</v>
      </c>
      <c r="B357" s="159" t="s">
        <v>1</v>
      </c>
      <c r="C357" s="159" t="s">
        <v>2</v>
      </c>
      <c r="D357" s="159" t="s">
        <v>3</v>
      </c>
      <c r="E357" s="160" t="s">
        <v>4</v>
      </c>
      <c r="F357" s="161" t="s">
        <v>5</v>
      </c>
      <c r="G357"/>
    </row>
    <row r="358" spans="1:9" ht="14.25" x14ac:dyDescent="0.2">
      <c r="A358" s="144" t="s">
        <v>6</v>
      </c>
      <c r="B358" s="145" t="s">
        <v>7</v>
      </c>
      <c r="C358" s="145" t="s">
        <v>8</v>
      </c>
      <c r="D358" s="145" t="s">
        <v>9</v>
      </c>
      <c r="E358" s="162" t="s">
        <v>10</v>
      </c>
      <c r="F358" s="146" t="s">
        <v>11</v>
      </c>
      <c r="G358"/>
    </row>
    <row r="359" spans="1:9" ht="14.25" x14ac:dyDescent="0.2">
      <c r="A359" s="140">
        <v>1</v>
      </c>
      <c r="B359" s="119" t="s">
        <v>172</v>
      </c>
      <c r="C359" s="225">
        <v>500</v>
      </c>
      <c r="D359" s="190" t="s">
        <v>12</v>
      </c>
      <c r="E359" s="191">
        <v>0</v>
      </c>
      <c r="F359" s="192">
        <f>C359*E359</f>
        <v>0</v>
      </c>
      <c r="G359"/>
      <c r="H359" s="25"/>
      <c r="I359" s="26"/>
    </row>
    <row r="360" spans="1:9" ht="14.25" x14ac:dyDescent="0.2">
      <c r="A360" s="140">
        <v>2</v>
      </c>
      <c r="B360" s="119" t="s">
        <v>173</v>
      </c>
      <c r="C360" s="225">
        <v>1150</v>
      </c>
      <c r="D360" s="129" t="s">
        <v>12</v>
      </c>
      <c r="E360" s="191">
        <v>0</v>
      </c>
      <c r="F360" s="192">
        <f t="shared" ref="F360:F423" si="7">C360*E360</f>
        <v>0</v>
      </c>
      <c r="G360"/>
      <c r="H360" s="25"/>
      <c r="I360" s="26"/>
    </row>
    <row r="361" spans="1:9" ht="14.25" x14ac:dyDescent="0.2">
      <c r="A361" s="140">
        <v>3</v>
      </c>
      <c r="B361" s="119" t="s">
        <v>500</v>
      </c>
      <c r="C361" s="225">
        <v>40</v>
      </c>
      <c r="D361" s="129" t="s">
        <v>12</v>
      </c>
      <c r="E361" s="191">
        <v>0</v>
      </c>
      <c r="F361" s="192">
        <f t="shared" si="7"/>
        <v>0</v>
      </c>
      <c r="G361"/>
      <c r="H361" s="25"/>
      <c r="I361" s="26"/>
    </row>
    <row r="362" spans="1:9" ht="14.25" x14ac:dyDescent="0.2">
      <c r="A362" s="140">
        <v>4</v>
      </c>
      <c r="B362" s="119" t="s">
        <v>174</v>
      </c>
      <c r="C362" s="225">
        <v>60</v>
      </c>
      <c r="D362" s="129" t="s">
        <v>12</v>
      </c>
      <c r="E362" s="191">
        <v>0</v>
      </c>
      <c r="F362" s="192">
        <f t="shared" si="7"/>
        <v>0</v>
      </c>
      <c r="G362"/>
      <c r="H362" s="25"/>
      <c r="I362" s="26"/>
    </row>
    <row r="363" spans="1:9" ht="14.25" x14ac:dyDescent="0.2">
      <c r="A363" s="140">
        <v>5</v>
      </c>
      <c r="B363" s="119" t="s">
        <v>175</v>
      </c>
      <c r="C363" s="225">
        <v>0</v>
      </c>
      <c r="D363" s="129" t="s">
        <v>12</v>
      </c>
      <c r="E363" s="191">
        <v>0</v>
      </c>
      <c r="F363" s="192">
        <f t="shared" si="7"/>
        <v>0</v>
      </c>
      <c r="G363"/>
      <c r="H363" s="25"/>
      <c r="I363" s="26"/>
    </row>
    <row r="364" spans="1:9" ht="14.25" x14ac:dyDescent="0.2">
      <c r="A364" s="140">
        <v>6</v>
      </c>
      <c r="B364" s="119" t="s">
        <v>176</v>
      </c>
      <c r="C364" s="225">
        <v>0</v>
      </c>
      <c r="D364" s="129" t="s">
        <v>12</v>
      </c>
      <c r="E364" s="191">
        <v>0</v>
      </c>
      <c r="F364" s="192">
        <f t="shared" si="7"/>
        <v>0</v>
      </c>
      <c r="G364"/>
      <c r="H364" s="25"/>
      <c r="I364" s="26"/>
    </row>
    <row r="365" spans="1:9" ht="14.25" x14ac:dyDescent="0.2">
      <c r="A365" s="140">
        <v>7</v>
      </c>
      <c r="B365" s="119" t="s">
        <v>177</v>
      </c>
      <c r="C365" s="225">
        <v>20</v>
      </c>
      <c r="D365" s="129" t="s">
        <v>12</v>
      </c>
      <c r="E365" s="191">
        <v>0</v>
      </c>
      <c r="F365" s="192">
        <f t="shared" si="7"/>
        <v>0</v>
      </c>
      <c r="G365"/>
      <c r="H365" s="25"/>
      <c r="I365" s="26"/>
    </row>
    <row r="366" spans="1:9" ht="14.25" x14ac:dyDescent="0.2">
      <c r="A366" s="140">
        <v>8</v>
      </c>
      <c r="B366" s="119" t="s">
        <v>178</v>
      </c>
      <c r="C366" s="225">
        <v>30</v>
      </c>
      <c r="D366" s="129" t="s">
        <v>12</v>
      </c>
      <c r="E366" s="191">
        <v>0</v>
      </c>
      <c r="F366" s="192">
        <f t="shared" si="7"/>
        <v>0</v>
      </c>
      <c r="G366"/>
      <c r="H366" s="25"/>
      <c r="I366" s="26"/>
    </row>
    <row r="367" spans="1:9" ht="14.25" x14ac:dyDescent="0.2">
      <c r="A367" s="140">
        <v>9</v>
      </c>
      <c r="B367" s="119" t="s">
        <v>179</v>
      </c>
      <c r="C367" s="225">
        <v>0</v>
      </c>
      <c r="D367" s="129" t="s">
        <v>12</v>
      </c>
      <c r="E367" s="191">
        <v>0</v>
      </c>
      <c r="F367" s="192">
        <f t="shared" si="7"/>
        <v>0</v>
      </c>
      <c r="G367"/>
      <c r="H367" s="25"/>
      <c r="I367" s="26"/>
    </row>
    <row r="368" spans="1:9" ht="14.25" x14ac:dyDescent="0.2">
      <c r="A368" s="140">
        <v>10</v>
      </c>
      <c r="B368" s="119" t="s">
        <v>180</v>
      </c>
      <c r="C368" s="225">
        <v>40</v>
      </c>
      <c r="D368" s="129" t="s">
        <v>12</v>
      </c>
      <c r="E368" s="191">
        <v>0</v>
      </c>
      <c r="F368" s="192">
        <f t="shared" si="7"/>
        <v>0</v>
      </c>
      <c r="G368"/>
      <c r="H368" s="25"/>
      <c r="I368" s="26"/>
    </row>
    <row r="369" spans="1:9" ht="14.25" x14ac:dyDescent="0.2">
      <c r="A369" s="140">
        <v>11</v>
      </c>
      <c r="B369" s="119" t="s">
        <v>181</v>
      </c>
      <c r="C369" s="225">
        <v>20</v>
      </c>
      <c r="D369" s="129" t="s">
        <v>12</v>
      </c>
      <c r="E369" s="191">
        <v>0</v>
      </c>
      <c r="F369" s="192">
        <f t="shared" si="7"/>
        <v>0</v>
      </c>
      <c r="G369"/>
      <c r="H369" s="25"/>
      <c r="I369" s="26"/>
    </row>
    <row r="370" spans="1:9" s="13" customFormat="1" ht="14.25" x14ac:dyDescent="0.2">
      <c r="A370" s="140">
        <v>12</v>
      </c>
      <c r="B370" s="167" t="s">
        <v>284</v>
      </c>
      <c r="C370" s="225">
        <v>10</v>
      </c>
      <c r="D370" s="129" t="s">
        <v>12</v>
      </c>
      <c r="E370" s="191">
        <v>0</v>
      </c>
      <c r="F370" s="192">
        <f t="shared" si="7"/>
        <v>0</v>
      </c>
      <c r="G370"/>
      <c r="H370" s="25"/>
      <c r="I370" s="26"/>
    </row>
    <row r="371" spans="1:9" s="13" customFormat="1" ht="14.25" x14ac:dyDescent="0.2">
      <c r="A371" s="140">
        <v>13</v>
      </c>
      <c r="B371" s="13" t="s">
        <v>327</v>
      </c>
      <c r="C371" s="225">
        <v>30</v>
      </c>
      <c r="D371" s="129" t="s">
        <v>29</v>
      </c>
      <c r="E371" s="191">
        <v>0</v>
      </c>
      <c r="F371" s="192">
        <f t="shared" si="7"/>
        <v>0</v>
      </c>
      <c r="G371"/>
      <c r="H371" s="25"/>
      <c r="I371" s="26"/>
    </row>
    <row r="372" spans="1:9" ht="14.25" x14ac:dyDescent="0.2">
      <c r="A372" s="140">
        <v>14</v>
      </c>
      <c r="B372" s="119" t="s">
        <v>182</v>
      </c>
      <c r="C372" s="225">
        <v>10</v>
      </c>
      <c r="D372" s="129" t="s">
        <v>33</v>
      </c>
      <c r="E372" s="191">
        <v>0</v>
      </c>
      <c r="F372" s="192">
        <f t="shared" si="7"/>
        <v>0</v>
      </c>
      <c r="G372"/>
      <c r="H372" s="25"/>
      <c r="I372" s="26"/>
    </row>
    <row r="373" spans="1:9" ht="14.25" x14ac:dyDescent="0.2">
      <c r="A373" s="140">
        <v>15</v>
      </c>
      <c r="B373" s="119" t="s">
        <v>183</v>
      </c>
      <c r="C373" s="225">
        <v>20</v>
      </c>
      <c r="D373" s="129" t="s">
        <v>12</v>
      </c>
      <c r="E373" s="191">
        <v>0</v>
      </c>
      <c r="F373" s="192">
        <f t="shared" si="7"/>
        <v>0</v>
      </c>
      <c r="G373"/>
      <c r="H373" s="25"/>
      <c r="I373" s="26"/>
    </row>
    <row r="374" spans="1:9" ht="14.25" x14ac:dyDescent="0.2">
      <c r="A374" s="140">
        <v>16</v>
      </c>
      <c r="B374" s="119" t="s">
        <v>184</v>
      </c>
      <c r="C374" s="225">
        <v>20</v>
      </c>
      <c r="D374" s="129" t="s">
        <v>12</v>
      </c>
      <c r="E374" s="191">
        <v>0</v>
      </c>
      <c r="F374" s="192">
        <f t="shared" si="7"/>
        <v>0</v>
      </c>
      <c r="G374"/>
      <c r="H374" s="25"/>
      <c r="I374" s="26"/>
    </row>
    <row r="375" spans="1:9" ht="14.25" x14ac:dyDescent="0.2">
      <c r="A375" s="140">
        <v>17</v>
      </c>
      <c r="B375" s="119" t="s">
        <v>185</v>
      </c>
      <c r="C375" s="225">
        <v>20</v>
      </c>
      <c r="D375" s="129" t="s">
        <v>12</v>
      </c>
      <c r="E375" s="191">
        <v>0</v>
      </c>
      <c r="F375" s="192">
        <f t="shared" si="7"/>
        <v>0</v>
      </c>
      <c r="G375"/>
      <c r="H375" s="25"/>
      <c r="I375" s="26"/>
    </row>
    <row r="376" spans="1:9" ht="14.25" x14ac:dyDescent="0.2">
      <c r="A376" s="140">
        <v>18</v>
      </c>
      <c r="B376" s="119" t="s">
        <v>186</v>
      </c>
      <c r="C376" s="225">
        <v>150</v>
      </c>
      <c r="D376" s="129" t="s">
        <v>33</v>
      </c>
      <c r="E376" s="191">
        <v>0</v>
      </c>
      <c r="F376" s="192">
        <f t="shared" si="7"/>
        <v>0</v>
      </c>
      <c r="G376"/>
      <c r="H376" s="25"/>
      <c r="I376" s="26"/>
    </row>
    <row r="377" spans="1:9" ht="14.25" x14ac:dyDescent="0.2">
      <c r="A377" s="140">
        <v>19</v>
      </c>
      <c r="B377" s="119" t="s">
        <v>187</v>
      </c>
      <c r="C377" s="225">
        <v>50</v>
      </c>
      <c r="D377" s="129" t="s">
        <v>33</v>
      </c>
      <c r="E377" s="191">
        <v>0</v>
      </c>
      <c r="F377" s="192">
        <f t="shared" si="7"/>
        <v>0</v>
      </c>
      <c r="G377"/>
      <c r="H377" s="25"/>
      <c r="I377" s="26"/>
    </row>
    <row r="378" spans="1:9" ht="14.25" x14ac:dyDescent="0.2">
      <c r="A378" s="140">
        <v>20</v>
      </c>
      <c r="B378" s="119" t="s">
        <v>188</v>
      </c>
      <c r="C378" s="225">
        <v>210</v>
      </c>
      <c r="D378" s="129" t="s">
        <v>12</v>
      </c>
      <c r="E378" s="191">
        <v>0</v>
      </c>
      <c r="F378" s="192">
        <f t="shared" si="7"/>
        <v>0</v>
      </c>
      <c r="G378"/>
      <c r="H378" s="25"/>
      <c r="I378" s="26"/>
    </row>
    <row r="379" spans="1:9" ht="14.25" x14ac:dyDescent="0.2">
      <c r="A379" s="140">
        <v>21</v>
      </c>
      <c r="B379" s="119" t="s">
        <v>289</v>
      </c>
      <c r="C379" s="225">
        <v>30</v>
      </c>
      <c r="D379" s="129" t="s">
        <v>12</v>
      </c>
      <c r="E379" s="191">
        <v>0</v>
      </c>
      <c r="F379" s="192">
        <f t="shared" si="7"/>
        <v>0</v>
      </c>
      <c r="G379"/>
      <c r="H379" s="25"/>
      <c r="I379" s="26"/>
    </row>
    <row r="380" spans="1:9" ht="14.25" x14ac:dyDescent="0.2">
      <c r="A380" s="140">
        <v>22</v>
      </c>
      <c r="B380" s="119" t="s">
        <v>189</v>
      </c>
      <c r="C380" s="225">
        <v>20</v>
      </c>
      <c r="D380" s="129" t="s">
        <v>12</v>
      </c>
      <c r="E380" s="191">
        <v>0</v>
      </c>
      <c r="F380" s="192">
        <f t="shared" si="7"/>
        <v>0</v>
      </c>
      <c r="G380"/>
      <c r="H380" s="25"/>
      <c r="I380" s="26"/>
    </row>
    <row r="381" spans="1:9" ht="14.25" x14ac:dyDescent="0.2">
      <c r="A381" s="140">
        <v>23</v>
      </c>
      <c r="B381" s="119" t="s">
        <v>190</v>
      </c>
      <c r="C381" s="225">
        <v>150</v>
      </c>
      <c r="D381" s="129" t="s">
        <v>33</v>
      </c>
      <c r="E381" s="191">
        <v>0</v>
      </c>
      <c r="F381" s="192">
        <f t="shared" si="7"/>
        <v>0</v>
      </c>
      <c r="G381"/>
      <c r="H381" s="25"/>
      <c r="I381" s="26"/>
    </row>
    <row r="382" spans="1:9" ht="14.25" x14ac:dyDescent="0.2">
      <c r="A382" s="140">
        <v>24</v>
      </c>
      <c r="B382" s="119" t="s">
        <v>158</v>
      </c>
      <c r="C382" s="225">
        <v>20</v>
      </c>
      <c r="D382" s="129" t="s">
        <v>29</v>
      </c>
      <c r="E382" s="191">
        <v>0</v>
      </c>
      <c r="F382" s="192">
        <f t="shared" si="7"/>
        <v>0</v>
      </c>
      <c r="G382"/>
      <c r="H382" s="25"/>
      <c r="I382" s="26"/>
    </row>
    <row r="383" spans="1:9" ht="14.25" x14ac:dyDescent="0.2">
      <c r="A383" s="140">
        <v>25</v>
      </c>
      <c r="B383" s="119" t="s">
        <v>191</v>
      </c>
      <c r="C383" s="225">
        <v>0</v>
      </c>
      <c r="D383" s="129" t="s">
        <v>33</v>
      </c>
      <c r="E383" s="191">
        <v>0</v>
      </c>
      <c r="F383" s="192">
        <f t="shared" si="7"/>
        <v>0</v>
      </c>
      <c r="G383"/>
      <c r="H383" s="25"/>
      <c r="I383" s="26"/>
    </row>
    <row r="384" spans="1:9" ht="14.25" x14ac:dyDescent="0.2">
      <c r="A384" s="140">
        <v>26</v>
      </c>
      <c r="B384" s="119" t="s">
        <v>192</v>
      </c>
      <c r="C384" s="225">
        <v>70</v>
      </c>
      <c r="D384" s="129" t="s">
        <v>33</v>
      </c>
      <c r="E384" s="191">
        <v>0</v>
      </c>
      <c r="F384" s="192">
        <f t="shared" si="7"/>
        <v>0</v>
      </c>
      <c r="G384"/>
      <c r="H384" s="25"/>
      <c r="I384" s="26"/>
    </row>
    <row r="385" spans="1:9" ht="14.25" x14ac:dyDescent="0.2">
      <c r="A385" s="140">
        <v>27</v>
      </c>
      <c r="B385" s="119" t="s">
        <v>193</v>
      </c>
      <c r="C385" s="225">
        <v>60</v>
      </c>
      <c r="D385" s="129" t="s">
        <v>12</v>
      </c>
      <c r="E385" s="191">
        <v>0</v>
      </c>
      <c r="F385" s="192">
        <f t="shared" si="7"/>
        <v>0</v>
      </c>
      <c r="G385"/>
      <c r="H385" s="25"/>
      <c r="I385" s="26"/>
    </row>
    <row r="386" spans="1:9" ht="14.25" x14ac:dyDescent="0.2">
      <c r="A386" s="140">
        <v>28</v>
      </c>
      <c r="B386" s="119" t="s">
        <v>194</v>
      </c>
      <c r="C386" s="225">
        <v>40</v>
      </c>
      <c r="D386" s="129" t="s">
        <v>12</v>
      </c>
      <c r="E386" s="191">
        <v>0</v>
      </c>
      <c r="F386" s="192">
        <f t="shared" si="7"/>
        <v>0</v>
      </c>
      <c r="G386"/>
      <c r="H386" s="25"/>
      <c r="I386" s="26"/>
    </row>
    <row r="387" spans="1:9" ht="14.25" x14ac:dyDescent="0.2">
      <c r="A387" s="140">
        <v>29</v>
      </c>
      <c r="B387" s="119" t="s">
        <v>195</v>
      </c>
      <c r="C387" s="225">
        <v>20</v>
      </c>
      <c r="D387" s="129" t="s">
        <v>33</v>
      </c>
      <c r="E387" s="191">
        <v>0</v>
      </c>
      <c r="F387" s="192">
        <f t="shared" si="7"/>
        <v>0</v>
      </c>
      <c r="G387"/>
      <c r="H387" s="25"/>
      <c r="I387" s="26"/>
    </row>
    <row r="388" spans="1:9" s="45" customFormat="1" ht="14.25" x14ac:dyDescent="0.2">
      <c r="A388" s="140">
        <v>30</v>
      </c>
      <c r="B388" s="148" t="s">
        <v>290</v>
      </c>
      <c r="C388" s="225">
        <v>25</v>
      </c>
      <c r="D388" s="193" t="s">
        <v>33</v>
      </c>
      <c r="E388" s="191">
        <v>0</v>
      </c>
      <c r="F388" s="192">
        <f t="shared" si="7"/>
        <v>0</v>
      </c>
      <c r="G388" s="44"/>
      <c r="H388" s="48"/>
      <c r="I388" s="46"/>
    </row>
    <row r="389" spans="1:9" s="13" customFormat="1" ht="14.25" x14ac:dyDescent="0.2">
      <c r="A389" s="140">
        <v>31</v>
      </c>
      <c r="B389" s="167" t="s">
        <v>196</v>
      </c>
      <c r="C389" s="225">
        <v>0</v>
      </c>
      <c r="D389" s="129" t="s">
        <v>33</v>
      </c>
      <c r="E389" s="191">
        <v>0</v>
      </c>
      <c r="F389" s="192">
        <f t="shared" si="7"/>
        <v>0</v>
      </c>
      <c r="G389" s="24"/>
      <c r="H389" s="31"/>
      <c r="I389" s="32"/>
    </row>
    <row r="390" spans="1:9" s="13" customFormat="1" ht="14.25" x14ac:dyDescent="0.2">
      <c r="A390" s="140">
        <v>32</v>
      </c>
      <c r="B390" s="194" t="s">
        <v>197</v>
      </c>
      <c r="C390" s="225">
        <v>10</v>
      </c>
      <c r="D390" s="129" t="s">
        <v>33</v>
      </c>
      <c r="E390" s="191">
        <v>0</v>
      </c>
      <c r="F390" s="192">
        <f t="shared" si="7"/>
        <v>0</v>
      </c>
      <c r="G390" s="24"/>
      <c r="H390" s="31"/>
      <c r="I390" s="32"/>
    </row>
    <row r="391" spans="1:9" s="45" customFormat="1" ht="14.25" x14ac:dyDescent="0.2">
      <c r="A391" s="140">
        <v>33</v>
      </c>
      <c r="B391" s="150" t="s">
        <v>300</v>
      </c>
      <c r="C391" s="225">
        <v>0</v>
      </c>
      <c r="D391" s="193" t="s">
        <v>33</v>
      </c>
      <c r="E391" s="191">
        <v>0</v>
      </c>
      <c r="F391" s="192">
        <f t="shared" si="7"/>
        <v>0</v>
      </c>
      <c r="G391" s="44"/>
      <c r="H391" s="48"/>
      <c r="I391" s="46"/>
    </row>
    <row r="392" spans="1:9" s="13" customFormat="1" ht="14.25" x14ac:dyDescent="0.2">
      <c r="A392" s="140">
        <v>34</v>
      </c>
      <c r="B392" s="167" t="s">
        <v>198</v>
      </c>
      <c r="C392" s="225">
        <v>20</v>
      </c>
      <c r="D392" s="129" t="s">
        <v>33</v>
      </c>
      <c r="E392" s="191">
        <v>0</v>
      </c>
      <c r="F392" s="192">
        <f t="shared" si="7"/>
        <v>0</v>
      </c>
      <c r="G392" s="24"/>
      <c r="H392" s="31"/>
      <c r="I392" s="32"/>
    </row>
    <row r="393" spans="1:9" ht="14.25" x14ac:dyDescent="0.2">
      <c r="A393" s="140">
        <v>35</v>
      </c>
      <c r="B393" s="119" t="s">
        <v>205</v>
      </c>
      <c r="C393" s="225">
        <v>0</v>
      </c>
      <c r="D393" s="129" t="s">
        <v>12</v>
      </c>
      <c r="E393" s="191">
        <v>0</v>
      </c>
      <c r="F393" s="192">
        <f t="shared" si="7"/>
        <v>0</v>
      </c>
      <c r="G393"/>
      <c r="H393" s="25"/>
      <c r="I393" s="26"/>
    </row>
    <row r="394" spans="1:9" ht="14.25" x14ac:dyDescent="0.2">
      <c r="A394" s="140">
        <v>36</v>
      </c>
      <c r="B394" s="119" t="s">
        <v>206</v>
      </c>
      <c r="C394" s="225">
        <v>10</v>
      </c>
      <c r="D394" s="129" t="s">
        <v>33</v>
      </c>
      <c r="E394" s="191">
        <v>0</v>
      </c>
      <c r="F394" s="192">
        <f t="shared" si="7"/>
        <v>0</v>
      </c>
      <c r="G394"/>
      <c r="H394" s="25"/>
      <c r="I394" s="26"/>
    </row>
    <row r="395" spans="1:9" ht="14.25" x14ac:dyDescent="0.2">
      <c r="A395" s="140">
        <v>37</v>
      </c>
      <c r="B395" s="119" t="s">
        <v>207</v>
      </c>
      <c r="C395" s="225">
        <v>10</v>
      </c>
      <c r="D395" s="129" t="s">
        <v>13</v>
      </c>
      <c r="E395" s="191">
        <v>0</v>
      </c>
      <c r="F395" s="192">
        <f t="shared" si="7"/>
        <v>0</v>
      </c>
      <c r="G395"/>
      <c r="H395" s="25"/>
      <c r="I395" s="26"/>
    </row>
    <row r="396" spans="1:9" ht="14.25" x14ac:dyDescent="0.2">
      <c r="A396" s="140">
        <v>38</v>
      </c>
      <c r="B396" s="119" t="s">
        <v>208</v>
      </c>
      <c r="C396" s="225">
        <v>0</v>
      </c>
      <c r="D396" s="129" t="s">
        <v>29</v>
      </c>
      <c r="E396" s="191">
        <v>0</v>
      </c>
      <c r="F396" s="192">
        <f t="shared" si="7"/>
        <v>0</v>
      </c>
      <c r="G396"/>
      <c r="H396" s="25"/>
      <c r="I396" s="26"/>
    </row>
    <row r="397" spans="1:9" ht="14.25" x14ac:dyDescent="0.2">
      <c r="A397" s="140">
        <v>39</v>
      </c>
      <c r="B397" s="45" t="s">
        <v>339</v>
      </c>
      <c r="C397" s="225">
        <v>0</v>
      </c>
      <c r="D397" s="193" t="s">
        <v>29</v>
      </c>
      <c r="E397" s="191">
        <v>0</v>
      </c>
      <c r="F397" s="192">
        <f t="shared" si="7"/>
        <v>0</v>
      </c>
      <c r="G397"/>
      <c r="H397" s="25"/>
      <c r="I397" s="26"/>
    </row>
    <row r="398" spans="1:9" ht="14.25" x14ac:dyDescent="0.2">
      <c r="A398" s="140">
        <v>40</v>
      </c>
      <c r="B398" s="119" t="s">
        <v>240</v>
      </c>
      <c r="C398" s="225">
        <v>0</v>
      </c>
      <c r="D398" s="129" t="s">
        <v>33</v>
      </c>
      <c r="E398" s="191">
        <v>0</v>
      </c>
      <c r="F398" s="192">
        <f t="shared" si="7"/>
        <v>0</v>
      </c>
      <c r="G398"/>
      <c r="H398" s="25"/>
      <c r="I398" s="26"/>
    </row>
    <row r="399" spans="1:9" ht="14.25" x14ac:dyDescent="0.2">
      <c r="A399" s="140">
        <v>41</v>
      </c>
      <c r="B399" s="148" t="s">
        <v>332</v>
      </c>
      <c r="C399" s="225">
        <v>0</v>
      </c>
      <c r="D399" s="193" t="s">
        <v>13</v>
      </c>
      <c r="E399" s="191">
        <v>0</v>
      </c>
      <c r="F399" s="192">
        <f t="shared" si="7"/>
        <v>0</v>
      </c>
      <c r="G399"/>
      <c r="H399" s="25"/>
      <c r="I399" s="26"/>
    </row>
    <row r="400" spans="1:9" ht="14.25" x14ac:dyDescent="0.2">
      <c r="A400" s="140">
        <v>42</v>
      </c>
      <c r="B400" s="119" t="s">
        <v>209</v>
      </c>
      <c r="C400" s="225">
        <v>0</v>
      </c>
      <c r="D400" s="129" t="s">
        <v>13</v>
      </c>
      <c r="E400" s="191">
        <v>0</v>
      </c>
      <c r="F400" s="192">
        <f t="shared" si="7"/>
        <v>0</v>
      </c>
      <c r="G400"/>
      <c r="H400" s="25"/>
      <c r="I400" s="26"/>
    </row>
    <row r="401" spans="1:9" ht="14.25" x14ac:dyDescent="0.2">
      <c r="A401" s="140">
        <v>43</v>
      </c>
      <c r="B401" s="119" t="s">
        <v>210</v>
      </c>
      <c r="C401" s="225">
        <v>0</v>
      </c>
      <c r="D401" s="129" t="s">
        <v>13</v>
      </c>
      <c r="E401" s="191">
        <v>0</v>
      </c>
      <c r="F401" s="192">
        <f t="shared" si="7"/>
        <v>0</v>
      </c>
      <c r="G401"/>
      <c r="H401" s="25"/>
      <c r="I401" s="26"/>
    </row>
    <row r="402" spans="1:9" ht="14.25" x14ac:dyDescent="0.2">
      <c r="A402" s="140">
        <v>44</v>
      </c>
      <c r="B402" s="119" t="s">
        <v>211</v>
      </c>
      <c r="C402" s="225">
        <v>0</v>
      </c>
      <c r="D402" s="129" t="s">
        <v>13</v>
      </c>
      <c r="E402" s="191">
        <v>0</v>
      </c>
      <c r="F402" s="192">
        <f t="shared" si="7"/>
        <v>0</v>
      </c>
      <c r="G402"/>
      <c r="H402" s="25"/>
      <c r="I402" s="26"/>
    </row>
    <row r="403" spans="1:9" ht="14.25" x14ac:dyDescent="0.2">
      <c r="A403" s="140">
        <v>45</v>
      </c>
      <c r="B403" s="195" t="s">
        <v>212</v>
      </c>
      <c r="C403" s="225">
        <v>14</v>
      </c>
      <c r="D403" s="129" t="s">
        <v>13</v>
      </c>
      <c r="E403" s="191">
        <v>0</v>
      </c>
      <c r="F403" s="192">
        <f t="shared" si="7"/>
        <v>0</v>
      </c>
      <c r="G403"/>
      <c r="H403" s="25"/>
      <c r="I403" s="26"/>
    </row>
    <row r="404" spans="1:9" ht="14.25" x14ac:dyDescent="0.2">
      <c r="A404" s="140">
        <v>46</v>
      </c>
      <c r="B404" s="119" t="s">
        <v>203</v>
      </c>
      <c r="C404" s="225">
        <v>0</v>
      </c>
      <c r="D404" s="129" t="s">
        <v>12</v>
      </c>
      <c r="E404" s="191">
        <v>0</v>
      </c>
      <c r="F404" s="192">
        <f t="shared" si="7"/>
        <v>0</v>
      </c>
      <c r="G404"/>
      <c r="H404" s="25"/>
      <c r="I404" s="26"/>
    </row>
    <row r="405" spans="1:9" ht="14.25" x14ac:dyDescent="0.2">
      <c r="A405" s="140">
        <v>47</v>
      </c>
      <c r="B405" s="119" t="s">
        <v>204</v>
      </c>
      <c r="C405" s="225">
        <v>70</v>
      </c>
      <c r="D405" s="129" t="s">
        <v>13</v>
      </c>
      <c r="E405" s="191">
        <v>0</v>
      </c>
      <c r="F405" s="192">
        <f t="shared" si="7"/>
        <v>0</v>
      </c>
      <c r="G405"/>
      <c r="H405" s="25"/>
      <c r="I405" s="26"/>
    </row>
    <row r="406" spans="1:9" ht="14.25" x14ac:dyDescent="0.2">
      <c r="A406" s="140">
        <v>48</v>
      </c>
      <c r="B406" s="119" t="s">
        <v>199</v>
      </c>
      <c r="C406" s="225">
        <v>0</v>
      </c>
      <c r="D406" s="129" t="s">
        <v>12</v>
      </c>
      <c r="E406" s="191">
        <v>0</v>
      </c>
      <c r="F406" s="192">
        <f t="shared" si="7"/>
        <v>0</v>
      </c>
      <c r="G406"/>
      <c r="H406" s="25"/>
      <c r="I406" s="26"/>
    </row>
    <row r="407" spans="1:9" ht="14.25" x14ac:dyDescent="0.2">
      <c r="A407" s="140">
        <v>49</v>
      </c>
      <c r="B407" s="119" t="s">
        <v>218</v>
      </c>
      <c r="C407" s="225">
        <v>10</v>
      </c>
      <c r="D407" s="129" t="s">
        <v>12</v>
      </c>
      <c r="E407" s="191">
        <v>0</v>
      </c>
      <c r="F407" s="192">
        <f t="shared" si="7"/>
        <v>0</v>
      </c>
      <c r="G407"/>
      <c r="H407" s="25"/>
      <c r="I407" s="26"/>
    </row>
    <row r="408" spans="1:9" ht="14.25" x14ac:dyDescent="0.2">
      <c r="A408" s="140">
        <v>50</v>
      </c>
      <c r="B408" s="119" t="s">
        <v>220</v>
      </c>
      <c r="C408" s="225">
        <v>10</v>
      </c>
      <c r="D408" s="129" t="s">
        <v>12</v>
      </c>
      <c r="E408" s="191">
        <v>0</v>
      </c>
      <c r="F408" s="192">
        <f t="shared" si="7"/>
        <v>0</v>
      </c>
      <c r="G408"/>
      <c r="H408" s="25"/>
      <c r="I408" s="26"/>
    </row>
    <row r="409" spans="1:9" ht="14.25" x14ac:dyDescent="0.2">
      <c r="A409" s="140">
        <v>51</v>
      </c>
      <c r="B409" s="119" t="s">
        <v>224</v>
      </c>
      <c r="C409" s="225">
        <v>70</v>
      </c>
      <c r="D409" s="129" t="s">
        <v>12</v>
      </c>
      <c r="E409" s="191">
        <v>0</v>
      </c>
      <c r="F409" s="192">
        <f t="shared" si="7"/>
        <v>0</v>
      </c>
      <c r="G409"/>
      <c r="H409" s="25"/>
      <c r="I409" s="26"/>
    </row>
    <row r="410" spans="1:9" ht="14.25" x14ac:dyDescent="0.2">
      <c r="A410" s="140">
        <v>52</v>
      </c>
      <c r="B410" s="119" t="s">
        <v>225</v>
      </c>
      <c r="C410" s="225">
        <v>10</v>
      </c>
      <c r="D410" s="129" t="s">
        <v>12</v>
      </c>
      <c r="E410" s="191">
        <v>0</v>
      </c>
      <c r="F410" s="192">
        <f t="shared" si="7"/>
        <v>0</v>
      </c>
      <c r="G410"/>
      <c r="H410" s="25"/>
      <c r="I410" s="26"/>
    </row>
    <row r="411" spans="1:9" ht="14.25" x14ac:dyDescent="0.2">
      <c r="A411" s="140">
        <v>53</v>
      </c>
      <c r="B411" s="119" t="s">
        <v>226</v>
      </c>
      <c r="C411" s="225">
        <v>420</v>
      </c>
      <c r="D411" s="129" t="s">
        <v>12</v>
      </c>
      <c r="E411" s="191">
        <v>0</v>
      </c>
      <c r="F411" s="192">
        <f t="shared" si="7"/>
        <v>0</v>
      </c>
      <c r="G411"/>
      <c r="H411" s="25"/>
      <c r="I411" s="26"/>
    </row>
    <row r="412" spans="1:9" ht="14.25" x14ac:dyDescent="0.2">
      <c r="A412" s="140">
        <v>54</v>
      </c>
      <c r="B412" s="119" t="s">
        <v>227</v>
      </c>
      <c r="C412" s="225">
        <v>70</v>
      </c>
      <c r="D412" s="129" t="s">
        <v>12</v>
      </c>
      <c r="E412" s="191">
        <v>0</v>
      </c>
      <c r="F412" s="192">
        <f t="shared" si="7"/>
        <v>0</v>
      </c>
      <c r="G412"/>
      <c r="H412" s="25"/>
      <c r="I412" s="26"/>
    </row>
    <row r="413" spans="1:9" ht="14.25" x14ac:dyDescent="0.2">
      <c r="A413" s="140">
        <v>55</v>
      </c>
      <c r="B413" s="119" t="s">
        <v>228</v>
      </c>
      <c r="C413" s="225">
        <v>250</v>
      </c>
      <c r="D413" s="129" t="s">
        <v>12</v>
      </c>
      <c r="E413" s="191">
        <v>0</v>
      </c>
      <c r="F413" s="192">
        <f t="shared" si="7"/>
        <v>0</v>
      </c>
      <c r="G413"/>
      <c r="H413" s="25"/>
      <c r="I413" s="26"/>
    </row>
    <row r="414" spans="1:9" ht="14.25" x14ac:dyDescent="0.2">
      <c r="A414" s="140">
        <v>56</v>
      </c>
      <c r="B414" s="119" t="s">
        <v>229</v>
      </c>
      <c r="C414" s="225">
        <v>50</v>
      </c>
      <c r="D414" s="129" t="s">
        <v>12</v>
      </c>
      <c r="E414" s="191">
        <v>0</v>
      </c>
      <c r="F414" s="192">
        <f t="shared" si="7"/>
        <v>0</v>
      </c>
      <c r="G414"/>
      <c r="H414" s="25"/>
      <c r="I414" s="26"/>
    </row>
    <row r="415" spans="1:9" ht="14.25" x14ac:dyDescent="0.2">
      <c r="A415" s="140">
        <v>57</v>
      </c>
      <c r="B415" s="119" t="s">
        <v>235</v>
      </c>
      <c r="C415" s="225">
        <v>20</v>
      </c>
      <c r="D415" s="129" t="s">
        <v>33</v>
      </c>
      <c r="E415" s="191">
        <v>0</v>
      </c>
      <c r="F415" s="192">
        <f t="shared" si="7"/>
        <v>0</v>
      </c>
      <c r="G415"/>
      <c r="H415" s="25"/>
      <c r="I415" s="26"/>
    </row>
    <row r="416" spans="1:9" ht="14.25" x14ac:dyDescent="0.2">
      <c r="A416" s="140">
        <v>58</v>
      </c>
      <c r="B416" s="119" t="s">
        <v>236</v>
      </c>
      <c r="C416" s="225">
        <v>10</v>
      </c>
      <c r="D416" s="129" t="s">
        <v>12</v>
      </c>
      <c r="E416" s="191">
        <v>0</v>
      </c>
      <c r="F416" s="192">
        <f t="shared" si="7"/>
        <v>0</v>
      </c>
      <c r="G416"/>
      <c r="H416" s="25"/>
      <c r="I416" s="26"/>
    </row>
    <row r="417" spans="1:9" ht="63.75" x14ac:dyDescent="0.2">
      <c r="A417" s="140">
        <v>59</v>
      </c>
      <c r="B417" s="119" t="s">
        <v>219</v>
      </c>
      <c r="C417" s="225">
        <v>70</v>
      </c>
      <c r="D417" s="129" t="s">
        <v>12</v>
      </c>
      <c r="E417" s="191">
        <v>0</v>
      </c>
      <c r="F417" s="192">
        <f t="shared" si="7"/>
        <v>0</v>
      </c>
      <c r="G417"/>
      <c r="H417" s="25"/>
      <c r="I417" s="26"/>
    </row>
    <row r="418" spans="1:9" ht="14.25" x14ac:dyDescent="0.2">
      <c r="A418" s="140">
        <v>60</v>
      </c>
      <c r="B418" s="119" t="s">
        <v>216</v>
      </c>
      <c r="C418" s="225">
        <v>70</v>
      </c>
      <c r="D418" s="129" t="s">
        <v>12</v>
      </c>
      <c r="E418" s="191">
        <v>0</v>
      </c>
      <c r="F418" s="192">
        <f t="shared" si="7"/>
        <v>0</v>
      </c>
      <c r="G418"/>
      <c r="H418" s="25"/>
      <c r="I418" s="26"/>
    </row>
    <row r="419" spans="1:9" ht="14.25" x14ac:dyDescent="0.2">
      <c r="A419" s="140">
        <v>61</v>
      </c>
      <c r="B419" s="119" t="s">
        <v>243</v>
      </c>
      <c r="C419" s="225">
        <v>0</v>
      </c>
      <c r="D419" s="129" t="s">
        <v>13</v>
      </c>
      <c r="E419" s="191">
        <v>0</v>
      </c>
      <c r="F419" s="192">
        <f t="shared" si="7"/>
        <v>0</v>
      </c>
      <c r="G419"/>
      <c r="H419" s="25"/>
      <c r="I419" s="26"/>
    </row>
    <row r="420" spans="1:9" ht="14.25" x14ac:dyDescent="0.2">
      <c r="A420" s="140">
        <v>62</v>
      </c>
      <c r="B420" s="119" t="s">
        <v>217</v>
      </c>
      <c r="C420" s="225">
        <v>50</v>
      </c>
      <c r="D420" s="129" t="s">
        <v>29</v>
      </c>
      <c r="E420" s="191">
        <v>0</v>
      </c>
      <c r="F420" s="192">
        <f t="shared" si="7"/>
        <v>0</v>
      </c>
      <c r="G420"/>
      <c r="H420" s="25"/>
      <c r="I420" s="26"/>
    </row>
    <row r="421" spans="1:9" ht="14.25" x14ac:dyDescent="0.2">
      <c r="A421" s="140">
        <v>63</v>
      </c>
      <c r="B421" s="119" t="s">
        <v>213</v>
      </c>
      <c r="C421" s="225">
        <v>30</v>
      </c>
      <c r="D421" s="129" t="s">
        <v>33</v>
      </c>
      <c r="E421" s="191">
        <v>0</v>
      </c>
      <c r="F421" s="192">
        <f t="shared" si="7"/>
        <v>0</v>
      </c>
      <c r="G421"/>
      <c r="H421" s="25"/>
      <c r="I421" s="26"/>
    </row>
    <row r="422" spans="1:9" ht="14.25" x14ac:dyDescent="0.2">
      <c r="A422" s="140">
        <v>64</v>
      </c>
      <c r="B422" s="119" t="s">
        <v>214</v>
      </c>
      <c r="C422" s="225">
        <v>50</v>
      </c>
      <c r="D422" s="129" t="s">
        <v>33</v>
      </c>
      <c r="E422" s="191">
        <v>0</v>
      </c>
      <c r="F422" s="192">
        <f t="shared" si="7"/>
        <v>0</v>
      </c>
      <c r="G422"/>
      <c r="H422" s="25"/>
      <c r="I422" s="26"/>
    </row>
    <row r="423" spans="1:9" ht="14.25" x14ac:dyDescent="0.2">
      <c r="A423" s="140">
        <v>65</v>
      </c>
      <c r="B423" s="119" t="s">
        <v>215</v>
      </c>
      <c r="C423" s="225">
        <v>50</v>
      </c>
      <c r="D423" s="129" t="s">
        <v>33</v>
      </c>
      <c r="E423" s="191">
        <v>0</v>
      </c>
      <c r="F423" s="192">
        <f t="shared" si="7"/>
        <v>0</v>
      </c>
      <c r="G423"/>
      <c r="H423" s="25"/>
      <c r="I423" s="26"/>
    </row>
    <row r="424" spans="1:9" ht="14.25" x14ac:dyDescent="0.2">
      <c r="A424" s="140">
        <v>66</v>
      </c>
      <c r="B424" s="119" t="s">
        <v>246</v>
      </c>
      <c r="C424" s="225">
        <v>0</v>
      </c>
      <c r="D424" s="129" t="s">
        <v>29</v>
      </c>
      <c r="E424" s="191">
        <v>0</v>
      </c>
      <c r="F424" s="192">
        <f t="shared" ref="F424:F457" si="8">C424*E424</f>
        <v>0</v>
      </c>
      <c r="G424"/>
      <c r="H424" s="25"/>
      <c r="I424" s="26"/>
    </row>
    <row r="425" spans="1:9" s="13" customFormat="1" ht="14.25" x14ac:dyDescent="0.2">
      <c r="A425" s="140">
        <v>67</v>
      </c>
      <c r="B425" s="167" t="s">
        <v>373</v>
      </c>
      <c r="C425" s="225">
        <v>100</v>
      </c>
      <c r="D425" s="129" t="s">
        <v>33</v>
      </c>
      <c r="E425" s="191">
        <v>0</v>
      </c>
      <c r="F425" s="192">
        <f t="shared" si="8"/>
        <v>0</v>
      </c>
      <c r="G425" s="24"/>
      <c r="H425" s="31"/>
      <c r="I425" s="32"/>
    </row>
    <row r="426" spans="1:9" s="13" customFormat="1" ht="14.25" x14ac:dyDescent="0.2">
      <c r="A426" s="140">
        <v>68</v>
      </c>
      <c r="B426" s="167" t="s">
        <v>374</v>
      </c>
      <c r="C426" s="225">
        <v>60</v>
      </c>
      <c r="D426" s="129" t="s">
        <v>33</v>
      </c>
      <c r="E426" s="191">
        <v>0</v>
      </c>
      <c r="F426" s="192">
        <f t="shared" si="8"/>
        <v>0</v>
      </c>
      <c r="G426" s="24"/>
      <c r="H426" s="31"/>
      <c r="I426" s="32"/>
    </row>
    <row r="427" spans="1:9" s="13" customFormat="1" ht="14.25" x14ac:dyDescent="0.2">
      <c r="A427" s="268"/>
      <c r="B427" s="148" t="s">
        <v>525</v>
      </c>
      <c r="C427" s="269">
        <v>0</v>
      </c>
      <c r="D427" s="193" t="s">
        <v>33</v>
      </c>
      <c r="E427" s="191">
        <v>0</v>
      </c>
      <c r="F427" s="270">
        <f t="shared" si="8"/>
        <v>0</v>
      </c>
      <c r="G427" s="24"/>
      <c r="H427" s="31"/>
      <c r="I427" s="32"/>
    </row>
    <row r="428" spans="1:9" ht="14.25" x14ac:dyDescent="0.2">
      <c r="A428" s="140">
        <v>69</v>
      </c>
      <c r="B428" s="119" t="s">
        <v>242</v>
      </c>
      <c r="C428" s="225">
        <v>0</v>
      </c>
      <c r="D428" s="129" t="s">
        <v>29</v>
      </c>
      <c r="E428" s="191">
        <v>0</v>
      </c>
      <c r="F428" s="192">
        <f t="shared" si="8"/>
        <v>0</v>
      </c>
      <c r="G428"/>
      <c r="H428" s="25"/>
      <c r="I428" s="26"/>
    </row>
    <row r="429" spans="1:9" s="13" customFormat="1" ht="14.25" x14ac:dyDescent="0.2">
      <c r="A429" s="140">
        <v>70</v>
      </c>
      <c r="B429" s="119" t="s">
        <v>451</v>
      </c>
      <c r="C429" s="225">
        <v>30</v>
      </c>
      <c r="D429" s="129" t="s">
        <v>33</v>
      </c>
      <c r="E429" s="191">
        <v>0</v>
      </c>
      <c r="F429" s="192">
        <f t="shared" si="8"/>
        <v>0</v>
      </c>
      <c r="G429" s="24"/>
      <c r="H429" s="31"/>
      <c r="I429" s="32"/>
    </row>
    <row r="430" spans="1:9" s="13" customFormat="1" ht="14.25" x14ac:dyDescent="0.2">
      <c r="A430" s="140">
        <v>71</v>
      </c>
      <c r="B430" s="119" t="s">
        <v>449</v>
      </c>
      <c r="C430" s="225">
        <v>30</v>
      </c>
      <c r="D430" s="129" t="s">
        <v>33</v>
      </c>
      <c r="E430" s="191">
        <v>0</v>
      </c>
      <c r="F430" s="192">
        <f t="shared" si="8"/>
        <v>0</v>
      </c>
      <c r="G430" s="24"/>
      <c r="H430" s="31"/>
      <c r="I430" s="32"/>
    </row>
    <row r="431" spans="1:9" ht="14.25" x14ac:dyDescent="0.2">
      <c r="A431" s="140">
        <v>72</v>
      </c>
      <c r="B431" s="119" t="s">
        <v>221</v>
      </c>
      <c r="C431" s="225">
        <v>30</v>
      </c>
      <c r="D431" s="129" t="s">
        <v>33</v>
      </c>
      <c r="E431" s="191">
        <v>0</v>
      </c>
      <c r="F431" s="192">
        <f t="shared" si="8"/>
        <v>0</v>
      </c>
      <c r="G431"/>
      <c r="H431" s="25"/>
      <c r="I431" s="26"/>
    </row>
    <row r="432" spans="1:9" x14ac:dyDescent="0.2">
      <c r="A432" s="140">
        <v>73</v>
      </c>
      <c r="B432" s="127" t="s">
        <v>446</v>
      </c>
      <c r="C432" s="225">
        <v>0</v>
      </c>
      <c r="D432" s="129" t="s">
        <v>29</v>
      </c>
      <c r="E432" s="191">
        <v>0</v>
      </c>
      <c r="F432" s="192">
        <f t="shared" si="8"/>
        <v>0</v>
      </c>
    </row>
    <row r="433" spans="1:9" ht="14.25" x14ac:dyDescent="0.2">
      <c r="A433" s="140">
        <v>75</v>
      </c>
      <c r="B433" s="119" t="s">
        <v>247</v>
      </c>
      <c r="C433" s="225">
        <v>30</v>
      </c>
      <c r="D433" s="129" t="s">
        <v>29</v>
      </c>
      <c r="E433" s="191">
        <v>0</v>
      </c>
      <c r="F433" s="192">
        <f t="shared" si="8"/>
        <v>0</v>
      </c>
      <c r="G433"/>
      <c r="H433" s="25"/>
      <c r="I433" s="26"/>
    </row>
    <row r="434" spans="1:9" ht="14.25" x14ac:dyDescent="0.2">
      <c r="A434" s="140">
        <v>76</v>
      </c>
      <c r="B434" s="119" t="s">
        <v>285</v>
      </c>
      <c r="C434" s="225">
        <v>30</v>
      </c>
      <c r="D434" s="129" t="s">
        <v>29</v>
      </c>
      <c r="E434" s="191">
        <v>0</v>
      </c>
      <c r="F434" s="192">
        <f t="shared" si="8"/>
        <v>0</v>
      </c>
      <c r="G434"/>
      <c r="H434" s="25"/>
      <c r="I434" s="26"/>
    </row>
    <row r="435" spans="1:9" ht="14.25" x14ac:dyDescent="0.2">
      <c r="A435" s="140">
        <v>77</v>
      </c>
      <c r="B435" s="119" t="s">
        <v>248</v>
      </c>
      <c r="C435" s="225">
        <v>5</v>
      </c>
      <c r="D435" s="129" t="s">
        <v>29</v>
      </c>
      <c r="E435" s="191">
        <v>0</v>
      </c>
      <c r="F435" s="192">
        <f t="shared" si="8"/>
        <v>0</v>
      </c>
      <c r="G435"/>
      <c r="H435" s="25"/>
      <c r="I435" s="26"/>
    </row>
    <row r="436" spans="1:9" ht="14.25" x14ac:dyDescent="0.2">
      <c r="A436" s="140">
        <v>78</v>
      </c>
      <c r="B436" s="119" t="s">
        <v>222</v>
      </c>
      <c r="C436" s="225">
        <v>0</v>
      </c>
      <c r="D436" s="129" t="s">
        <v>33</v>
      </c>
      <c r="E436" s="191">
        <v>0</v>
      </c>
      <c r="F436" s="192">
        <f t="shared" si="8"/>
        <v>0</v>
      </c>
      <c r="G436"/>
      <c r="H436" s="25"/>
      <c r="I436" s="26"/>
    </row>
    <row r="437" spans="1:9" ht="25.5" x14ac:dyDescent="0.2">
      <c r="A437" s="140">
        <v>79</v>
      </c>
      <c r="B437" s="119" t="s">
        <v>447</v>
      </c>
      <c r="C437" s="225">
        <v>80</v>
      </c>
      <c r="D437" s="129" t="s">
        <v>33</v>
      </c>
      <c r="E437" s="191">
        <v>0</v>
      </c>
      <c r="F437" s="192">
        <f t="shared" si="8"/>
        <v>0</v>
      </c>
      <c r="G437"/>
      <c r="H437" s="25"/>
      <c r="I437" s="26"/>
    </row>
    <row r="438" spans="1:9" ht="14.25" x14ac:dyDescent="0.2">
      <c r="A438" s="140">
        <v>80</v>
      </c>
      <c r="B438" s="119" t="s">
        <v>223</v>
      </c>
      <c r="C438" s="225">
        <v>150</v>
      </c>
      <c r="D438" s="129" t="s">
        <v>29</v>
      </c>
      <c r="E438" s="191">
        <v>0</v>
      </c>
      <c r="F438" s="192">
        <f t="shared" si="8"/>
        <v>0</v>
      </c>
      <c r="G438"/>
      <c r="H438" s="25"/>
      <c r="I438" s="26"/>
    </row>
    <row r="439" spans="1:9" ht="14.25" x14ac:dyDescent="0.2">
      <c r="A439" s="140">
        <v>81</v>
      </c>
      <c r="B439" s="119" t="s">
        <v>200</v>
      </c>
      <c r="C439" s="225">
        <v>30</v>
      </c>
      <c r="D439" s="129" t="s">
        <v>33</v>
      </c>
      <c r="E439" s="191">
        <v>0</v>
      </c>
      <c r="F439" s="192">
        <f t="shared" si="8"/>
        <v>0</v>
      </c>
      <c r="G439"/>
      <c r="H439" s="25"/>
      <c r="I439" s="26"/>
    </row>
    <row r="440" spans="1:9" ht="14.25" x14ac:dyDescent="0.2">
      <c r="A440" s="140">
        <v>82</v>
      </c>
      <c r="B440" s="119" t="s">
        <v>201</v>
      </c>
      <c r="C440" s="225">
        <v>20</v>
      </c>
      <c r="D440" s="129" t="s">
        <v>33</v>
      </c>
      <c r="E440" s="191">
        <v>0</v>
      </c>
      <c r="F440" s="192">
        <f t="shared" si="8"/>
        <v>0</v>
      </c>
      <c r="G440"/>
      <c r="H440" s="25"/>
      <c r="I440" s="26"/>
    </row>
    <row r="441" spans="1:9" ht="14.25" x14ac:dyDescent="0.2">
      <c r="A441" s="140">
        <v>83</v>
      </c>
      <c r="B441" s="119" t="s">
        <v>202</v>
      </c>
      <c r="C441" s="225">
        <v>30</v>
      </c>
      <c r="D441" s="129" t="s">
        <v>33</v>
      </c>
      <c r="E441" s="191">
        <v>0</v>
      </c>
      <c r="F441" s="192">
        <f t="shared" si="8"/>
        <v>0</v>
      </c>
      <c r="G441"/>
      <c r="H441" s="25"/>
      <c r="I441" s="26"/>
    </row>
    <row r="442" spans="1:9" ht="14.25" x14ac:dyDescent="0.2">
      <c r="A442" s="140">
        <v>84</v>
      </c>
      <c r="B442" s="119" t="s">
        <v>450</v>
      </c>
      <c r="C442" s="225">
        <v>50</v>
      </c>
      <c r="D442" s="129" t="s">
        <v>33</v>
      </c>
      <c r="E442" s="191">
        <v>0</v>
      </c>
      <c r="F442" s="192">
        <f t="shared" si="8"/>
        <v>0</v>
      </c>
      <c r="G442"/>
      <c r="H442" s="25"/>
      <c r="I442" s="26"/>
    </row>
    <row r="443" spans="1:9" ht="14.25" x14ac:dyDescent="0.2">
      <c r="A443" s="140">
        <v>85</v>
      </c>
      <c r="B443" s="119" t="s">
        <v>230</v>
      </c>
      <c r="C443" s="225">
        <v>30</v>
      </c>
      <c r="D443" s="129" t="s">
        <v>29</v>
      </c>
      <c r="E443" s="191">
        <v>0</v>
      </c>
      <c r="F443" s="192">
        <f t="shared" si="8"/>
        <v>0</v>
      </c>
      <c r="G443"/>
      <c r="H443" s="25"/>
      <c r="I443" s="26"/>
    </row>
    <row r="444" spans="1:9" ht="14.25" x14ac:dyDescent="0.2">
      <c r="A444" s="140">
        <v>86</v>
      </c>
      <c r="B444" s="119" t="s">
        <v>231</v>
      </c>
      <c r="C444" s="225">
        <v>0</v>
      </c>
      <c r="D444" s="129" t="s">
        <v>29</v>
      </c>
      <c r="E444" s="191">
        <v>0</v>
      </c>
      <c r="F444" s="192">
        <f t="shared" si="8"/>
        <v>0</v>
      </c>
      <c r="G444"/>
      <c r="H444" s="25"/>
      <c r="I444" s="26"/>
    </row>
    <row r="445" spans="1:9" ht="14.25" x14ac:dyDescent="0.2">
      <c r="A445" s="140">
        <v>87</v>
      </c>
      <c r="B445" s="167" t="s">
        <v>338</v>
      </c>
      <c r="C445" s="225">
        <v>30</v>
      </c>
      <c r="D445" s="129" t="s">
        <v>29</v>
      </c>
      <c r="E445" s="191">
        <v>0</v>
      </c>
      <c r="F445" s="192">
        <f t="shared" si="8"/>
        <v>0</v>
      </c>
      <c r="G445"/>
      <c r="H445" s="25"/>
      <c r="I445" s="26"/>
    </row>
    <row r="446" spans="1:9" ht="14.25" x14ac:dyDescent="0.2">
      <c r="A446" s="140">
        <v>88</v>
      </c>
      <c r="B446" s="119" t="s">
        <v>232</v>
      </c>
      <c r="C446" s="225">
        <v>30</v>
      </c>
      <c r="D446" s="129" t="s">
        <v>33</v>
      </c>
      <c r="E446" s="191">
        <v>0</v>
      </c>
      <c r="F446" s="192">
        <f t="shared" si="8"/>
        <v>0</v>
      </c>
      <c r="G446"/>
      <c r="H446" s="25"/>
      <c r="I446" s="26"/>
    </row>
    <row r="447" spans="1:9" ht="14.25" x14ac:dyDescent="0.2">
      <c r="A447" s="140">
        <v>89</v>
      </c>
      <c r="B447" s="119" t="s">
        <v>233</v>
      </c>
      <c r="C447" s="225">
        <v>50</v>
      </c>
      <c r="D447" s="129" t="s">
        <v>33</v>
      </c>
      <c r="E447" s="191">
        <v>0</v>
      </c>
      <c r="F447" s="192">
        <f t="shared" si="8"/>
        <v>0</v>
      </c>
      <c r="G447"/>
      <c r="H447" s="25"/>
      <c r="I447" s="26"/>
    </row>
    <row r="448" spans="1:9" ht="14.25" x14ac:dyDescent="0.2">
      <c r="A448" s="140">
        <v>90</v>
      </c>
      <c r="B448" s="119" t="s">
        <v>234</v>
      </c>
      <c r="C448" s="225">
        <v>20</v>
      </c>
      <c r="D448" s="129" t="s">
        <v>33</v>
      </c>
      <c r="E448" s="191">
        <v>0</v>
      </c>
      <c r="F448" s="192">
        <f t="shared" si="8"/>
        <v>0</v>
      </c>
      <c r="G448"/>
      <c r="H448" s="25"/>
      <c r="I448" s="26"/>
    </row>
    <row r="449" spans="1:9" ht="14.25" x14ac:dyDescent="0.2">
      <c r="A449" s="140">
        <v>91</v>
      </c>
      <c r="B449" s="119" t="s">
        <v>452</v>
      </c>
      <c r="C449" s="225">
        <v>10</v>
      </c>
      <c r="D449" s="129" t="s">
        <v>29</v>
      </c>
      <c r="E449" s="191">
        <v>0</v>
      </c>
      <c r="F449" s="192">
        <f t="shared" si="8"/>
        <v>0</v>
      </c>
      <c r="G449"/>
      <c r="H449" s="25"/>
      <c r="I449" s="26"/>
    </row>
    <row r="450" spans="1:9" ht="14.25" x14ac:dyDescent="0.2">
      <c r="A450" s="140">
        <v>92</v>
      </c>
      <c r="B450" s="119" t="s">
        <v>241</v>
      </c>
      <c r="C450" s="225">
        <v>30</v>
      </c>
      <c r="D450" s="196" t="s">
        <v>29</v>
      </c>
      <c r="E450" s="191">
        <v>0</v>
      </c>
      <c r="F450" s="192">
        <f t="shared" si="8"/>
        <v>0</v>
      </c>
      <c r="G450"/>
      <c r="H450" s="25"/>
      <c r="I450" s="26"/>
    </row>
    <row r="451" spans="1:9" ht="14.25" x14ac:dyDescent="0.2">
      <c r="A451" s="140">
        <v>93</v>
      </c>
      <c r="B451" s="119" t="s">
        <v>239</v>
      </c>
      <c r="C451" s="225">
        <v>0</v>
      </c>
      <c r="D451" s="129" t="s">
        <v>33</v>
      </c>
      <c r="E451" s="191">
        <v>0</v>
      </c>
      <c r="F451" s="192">
        <f t="shared" si="8"/>
        <v>0</v>
      </c>
      <c r="G451"/>
      <c r="H451" s="25"/>
      <c r="I451" s="26"/>
    </row>
    <row r="452" spans="1:9" ht="25.5" x14ac:dyDescent="0.2">
      <c r="A452" s="140">
        <v>94</v>
      </c>
      <c r="B452" s="119" t="s">
        <v>237</v>
      </c>
      <c r="C452" s="225">
        <v>35</v>
      </c>
      <c r="D452" s="129" t="s">
        <v>33</v>
      </c>
      <c r="E452" s="191">
        <v>0</v>
      </c>
      <c r="F452" s="192">
        <f t="shared" si="8"/>
        <v>0</v>
      </c>
      <c r="G452"/>
      <c r="H452" s="25"/>
      <c r="I452" s="26"/>
    </row>
    <row r="453" spans="1:9" ht="24.75" customHeight="1" x14ac:dyDescent="0.2">
      <c r="A453" s="140">
        <v>95</v>
      </c>
      <c r="B453" s="119" t="s">
        <v>238</v>
      </c>
      <c r="C453" s="225">
        <v>10</v>
      </c>
      <c r="D453" s="129" t="s">
        <v>29</v>
      </c>
      <c r="E453" s="191">
        <v>0</v>
      </c>
      <c r="F453" s="192">
        <f t="shared" si="8"/>
        <v>0</v>
      </c>
      <c r="G453"/>
      <c r="H453" s="25"/>
      <c r="I453" s="26"/>
    </row>
    <row r="454" spans="1:9" s="45" customFormat="1" ht="14.25" customHeight="1" x14ac:dyDescent="0.2">
      <c r="A454" s="140">
        <v>96</v>
      </c>
      <c r="B454" s="148" t="s">
        <v>324</v>
      </c>
      <c r="C454" s="225">
        <v>10</v>
      </c>
      <c r="D454" s="193" t="s">
        <v>33</v>
      </c>
      <c r="E454" s="191">
        <v>0</v>
      </c>
      <c r="F454" s="192">
        <f t="shared" si="8"/>
        <v>0</v>
      </c>
      <c r="G454" s="44"/>
      <c r="H454" s="48"/>
      <c r="I454" s="46"/>
    </row>
    <row r="455" spans="1:9" ht="14.25" x14ac:dyDescent="0.2">
      <c r="A455" s="140">
        <v>97</v>
      </c>
      <c r="B455" s="119" t="s">
        <v>244</v>
      </c>
      <c r="C455" s="225">
        <v>50</v>
      </c>
      <c r="D455" s="129" t="s">
        <v>29</v>
      </c>
      <c r="E455" s="191">
        <v>0</v>
      </c>
      <c r="F455" s="192">
        <f t="shared" si="8"/>
        <v>0</v>
      </c>
      <c r="G455"/>
      <c r="H455" s="25"/>
      <c r="I455" s="26"/>
    </row>
    <row r="456" spans="1:9" ht="14.25" x14ac:dyDescent="0.2">
      <c r="A456" s="140">
        <v>98</v>
      </c>
      <c r="B456" s="119" t="s">
        <v>448</v>
      </c>
      <c r="C456" s="225">
        <v>0</v>
      </c>
      <c r="D456" s="129" t="s">
        <v>29</v>
      </c>
      <c r="E456" s="191">
        <v>0</v>
      </c>
      <c r="F456" s="192">
        <f t="shared" si="8"/>
        <v>0</v>
      </c>
      <c r="G456"/>
      <c r="H456" s="25"/>
      <c r="I456" s="26"/>
    </row>
    <row r="457" spans="1:9" ht="14.25" x14ac:dyDescent="0.2">
      <c r="A457" s="140">
        <v>99</v>
      </c>
      <c r="B457" s="119" t="s">
        <v>245</v>
      </c>
      <c r="C457" s="225">
        <v>50</v>
      </c>
      <c r="D457" s="129" t="s">
        <v>29</v>
      </c>
      <c r="E457" s="191">
        <v>0</v>
      </c>
      <c r="F457" s="192">
        <f t="shared" si="8"/>
        <v>0</v>
      </c>
      <c r="G457"/>
      <c r="H457" s="25"/>
      <c r="I457" s="26"/>
    </row>
    <row r="458" spans="1:9" ht="14.25" x14ac:dyDescent="0.2">
      <c r="A458" s="144"/>
      <c r="B458" s="119"/>
      <c r="C458" s="125"/>
      <c r="D458" s="125"/>
      <c r="E458" s="154" t="s">
        <v>17</v>
      </c>
      <c r="F458" s="155">
        <f>SUM(F359:F457)</f>
        <v>0</v>
      </c>
      <c r="G458"/>
      <c r="I458" s="63"/>
    </row>
    <row r="459" spans="1:9" ht="67.5" customHeight="1" x14ac:dyDescent="0.25">
      <c r="A459" s="144"/>
      <c r="B459" s="156" t="s">
        <v>443</v>
      </c>
      <c r="C459" s="125"/>
      <c r="D459" s="125"/>
      <c r="E459" s="197"/>
      <c r="F459" s="198"/>
      <c r="G459"/>
    </row>
    <row r="460" spans="1:9" ht="51" x14ac:dyDescent="0.2">
      <c r="A460" s="61" t="s">
        <v>0</v>
      </c>
      <c r="B460" s="18" t="s">
        <v>1</v>
      </c>
      <c r="C460" s="18" t="s">
        <v>2</v>
      </c>
      <c r="D460" s="18" t="s">
        <v>3</v>
      </c>
      <c r="E460" s="19" t="s">
        <v>4</v>
      </c>
      <c r="F460" s="75" t="s">
        <v>5</v>
      </c>
      <c r="G460"/>
    </row>
    <row r="461" spans="1:9" ht="14.25" x14ac:dyDescent="0.2">
      <c r="A461" s="144" t="s">
        <v>6</v>
      </c>
      <c r="B461" s="20" t="s">
        <v>7</v>
      </c>
      <c r="C461" s="76" t="s">
        <v>8</v>
      </c>
      <c r="D461" s="76" t="s">
        <v>9</v>
      </c>
      <c r="E461" s="77" t="s">
        <v>10</v>
      </c>
      <c r="F461" s="78" t="s">
        <v>11</v>
      </c>
      <c r="G461"/>
    </row>
    <row r="462" spans="1:9" ht="14.25" x14ac:dyDescent="0.2">
      <c r="A462" s="95">
        <v>1</v>
      </c>
      <c r="B462" s="79" t="s">
        <v>249</v>
      </c>
      <c r="C462" s="225">
        <v>60</v>
      </c>
      <c r="D462" s="129" t="s">
        <v>29</v>
      </c>
      <c r="E462" s="130">
        <v>0</v>
      </c>
      <c r="F462" s="186">
        <f t="shared" ref="F462:F491" si="9">C462*E462</f>
        <v>0</v>
      </c>
      <c r="G462"/>
      <c r="H462" s="25"/>
      <c r="I462" s="26"/>
    </row>
    <row r="463" spans="1:9" ht="14.25" x14ac:dyDescent="0.2">
      <c r="A463" s="95">
        <f t="shared" ref="A463" si="10">A462+1</f>
        <v>2</v>
      </c>
      <c r="B463" s="79" t="s">
        <v>250</v>
      </c>
      <c r="C463" s="225">
        <v>120</v>
      </c>
      <c r="D463" s="129" t="s">
        <v>29</v>
      </c>
      <c r="E463" s="130">
        <v>0</v>
      </c>
      <c r="F463" s="186">
        <f t="shared" si="9"/>
        <v>0</v>
      </c>
      <c r="G463"/>
      <c r="H463" s="25"/>
      <c r="I463" s="26"/>
    </row>
    <row r="464" spans="1:9" ht="14.25" x14ac:dyDescent="0.2">
      <c r="A464" s="95">
        <v>3</v>
      </c>
      <c r="B464" s="79" t="s">
        <v>251</v>
      </c>
      <c r="C464" s="225">
        <v>70</v>
      </c>
      <c r="D464" s="129" t="s">
        <v>29</v>
      </c>
      <c r="E464" s="130">
        <v>0</v>
      </c>
      <c r="F464" s="186">
        <f t="shared" si="9"/>
        <v>0</v>
      </c>
      <c r="G464"/>
      <c r="H464" s="25"/>
      <c r="I464" s="26"/>
    </row>
    <row r="465" spans="1:9" ht="14.25" x14ac:dyDescent="0.2">
      <c r="A465" s="95">
        <v>4</v>
      </c>
      <c r="B465" s="80" t="s">
        <v>280</v>
      </c>
      <c r="C465" s="225">
        <v>0</v>
      </c>
      <c r="D465" s="129" t="s">
        <v>33</v>
      </c>
      <c r="E465" s="130">
        <v>0</v>
      </c>
      <c r="F465" s="186">
        <f t="shared" si="9"/>
        <v>0</v>
      </c>
      <c r="G465"/>
      <c r="H465" s="25"/>
      <c r="I465" s="26"/>
    </row>
    <row r="466" spans="1:9" ht="14.25" x14ac:dyDescent="0.2">
      <c r="A466" s="95">
        <v>5</v>
      </c>
      <c r="B466" s="79" t="s">
        <v>257</v>
      </c>
      <c r="C466" s="225">
        <v>60</v>
      </c>
      <c r="D466" s="129" t="s">
        <v>33</v>
      </c>
      <c r="E466" s="130">
        <v>0</v>
      </c>
      <c r="F466" s="186">
        <f t="shared" si="9"/>
        <v>0</v>
      </c>
      <c r="G466"/>
      <c r="H466" s="25"/>
      <c r="I466" s="26"/>
    </row>
    <row r="467" spans="1:9" ht="14.25" x14ac:dyDescent="0.2">
      <c r="A467" s="95">
        <v>6</v>
      </c>
      <c r="B467" s="79" t="s">
        <v>454</v>
      </c>
      <c r="C467" s="225">
        <v>15</v>
      </c>
      <c r="D467" s="131" t="s">
        <v>33</v>
      </c>
      <c r="E467" s="130">
        <v>0</v>
      </c>
      <c r="F467" s="186">
        <f t="shared" si="9"/>
        <v>0</v>
      </c>
      <c r="G467"/>
      <c r="H467" s="25"/>
      <c r="I467" s="26"/>
    </row>
    <row r="468" spans="1:9" ht="14.25" x14ac:dyDescent="0.2">
      <c r="A468" s="95">
        <v>7</v>
      </c>
      <c r="B468" s="83" t="s">
        <v>455</v>
      </c>
      <c r="C468" s="226">
        <v>90</v>
      </c>
      <c r="D468" s="133" t="s">
        <v>33</v>
      </c>
      <c r="E468" s="130">
        <v>0</v>
      </c>
      <c r="F468" s="186">
        <f t="shared" si="9"/>
        <v>0</v>
      </c>
      <c r="G468"/>
      <c r="H468" s="25"/>
      <c r="I468" s="26"/>
    </row>
    <row r="469" spans="1:9" ht="14.25" x14ac:dyDescent="0.2">
      <c r="A469" s="95">
        <v>8</v>
      </c>
      <c r="B469" s="81" t="s">
        <v>261</v>
      </c>
      <c r="C469" s="225">
        <v>20</v>
      </c>
      <c r="D469" s="131" t="s">
        <v>29</v>
      </c>
      <c r="E469" s="130">
        <v>0</v>
      </c>
      <c r="F469" s="186">
        <f t="shared" si="9"/>
        <v>0</v>
      </c>
      <c r="G469"/>
      <c r="H469" s="25"/>
      <c r="I469" s="26"/>
    </row>
    <row r="470" spans="1:9" ht="14.25" x14ac:dyDescent="0.2">
      <c r="A470" s="95">
        <v>9</v>
      </c>
      <c r="B470" s="79" t="s">
        <v>262</v>
      </c>
      <c r="C470" s="225">
        <v>0</v>
      </c>
      <c r="D470" s="131" t="s">
        <v>29</v>
      </c>
      <c r="E470" s="130">
        <v>0</v>
      </c>
      <c r="F470" s="186">
        <f t="shared" si="9"/>
        <v>0</v>
      </c>
      <c r="G470"/>
      <c r="H470" s="25"/>
      <c r="I470" s="26"/>
    </row>
    <row r="471" spans="1:9" ht="14.25" x14ac:dyDescent="0.2">
      <c r="A471" s="95">
        <v>10</v>
      </c>
      <c r="B471" s="79" t="s">
        <v>263</v>
      </c>
      <c r="C471" s="225">
        <v>0</v>
      </c>
      <c r="D471" s="131" t="s">
        <v>29</v>
      </c>
      <c r="E471" s="130">
        <v>0</v>
      </c>
      <c r="F471" s="186">
        <f t="shared" si="9"/>
        <v>0</v>
      </c>
      <c r="G471"/>
      <c r="H471" s="25"/>
      <c r="I471" s="26"/>
    </row>
    <row r="472" spans="1:9" ht="14.25" x14ac:dyDescent="0.2">
      <c r="A472" s="95">
        <v>11</v>
      </c>
      <c r="B472" s="79" t="s">
        <v>260</v>
      </c>
      <c r="C472" s="225">
        <v>29</v>
      </c>
      <c r="D472" s="131" t="s">
        <v>29</v>
      </c>
      <c r="E472" s="130">
        <v>0</v>
      </c>
      <c r="F472" s="186">
        <f t="shared" si="9"/>
        <v>0</v>
      </c>
      <c r="G472"/>
      <c r="H472" s="25"/>
      <c r="I472" s="26"/>
    </row>
    <row r="473" spans="1:9" ht="14.25" x14ac:dyDescent="0.2">
      <c r="A473" s="95">
        <v>12</v>
      </c>
      <c r="B473" s="79" t="s">
        <v>255</v>
      </c>
      <c r="C473" s="225">
        <v>60</v>
      </c>
      <c r="D473" s="129" t="s">
        <v>33</v>
      </c>
      <c r="E473" s="130">
        <v>0</v>
      </c>
      <c r="F473" s="186">
        <f t="shared" si="9"/>
        <v>0</v>
      </c>
      <c r="G473"/>
      <c r="H473" s="25"/>
      <c r="I473" s="26"/>
    </row>
    <row r="474" spans="1:9" ht="14.25" x14ac:dyDescent="0.2">
      <c r="A474" s="95">
        <v>13</v>
      </c>
      <c r="B474" s="79" t="s">
        <v>254</v>
      </c>
      <c r="C474" s="225">
        <v>50</v>
      </c>
      <c r="D474" s="129" t="s">
        <v>33</v>
      </c>
      <c r="E474" s="130">
        <v>0</v>
      </c>
      <c r="F474" s="186">
        <f t="shared" si="9"/>
        <v>0</v>
      </c>
      <c r="G474"/>
      <c r="H474" s="25"/>
      <c r="I474" s="26"/>
    </row>
    <row r="475" spans="1:9" ht="14.25" x14ac:dyDescent="0.2">
      <c r="A475" s="95">
        <v>14</v>
      </c>
      <c r="B475" s="79" t="s">
        <v>258</v>
      </c>
      <c r="C475" s="225">
        <v>24</v>
      </c>
      <c r="D475" s="129" t="s">
        <v>33</v>
      </c>
      <c r="E475" s="130">
        <v>0</v>
      </c>
      <c r="F475" s="186">
        <f t="shared" si="9"/>
        <v>0</v>
      </c>
      <c r="G475"/>
      <c r="H475" s="25"/>
      <c r="I475" s="26"/>
    </row>
    <row r="476" spans="1:9" ht="14.25" x14ac:dyDescent="0.2">
      <c r="A476" s="95">
        <v>15</v>
      </c>
      <c r="B476" s="79" t="s">
        <v>259</v>
      </c>
      <c r="C476" s="225">
        <v>0</v>
      </c>
      <c r="D476" s="199" t="s">
        <v>33</v>
      </c>
      <c r="E476" s="130">
        <v>0</v>
      </c>
      <c r="F476" s="186">
        <f t="shared" si="9"/>
        <v>0</v>
      </c>
      <c r="G476"/>
      <c r="H476" s="25"/>
      <c r="I476" s="26"/>
    </row>
    <row r="477" spans="1:9" ht="14.25" x14ac:dyDescent="0.2">
      <c r="A477" s="95">
        <v>16</v>
      </c>
      <c r="B477" s="79" t="s">
        <v>345</v>
      </c>
      <c r="C477" s="225">
        <v>30</v>
      </c>
      <c r="D477" s="199" t="s">
        <v>29</v>
      </c>
      <c r="E477" s="130">
        <v>0</v>
      </c>
      <c r="F477" s="186">
        <f t="shared" si="9"/>
        <v>0</v>
      </c>
      <c r="G477"/>
      <c r="H477" s="25"/>
      <c r="I477" s="26"/>
    </row>
    <row r="478" spans="1:9" ht="14.25" x14ac:dyDescent="0.2">
      <c r="A478" s="95">
        <v>17</v>
      </c>
      <c r="B478" s="79" t="s">
        <v>346</v>
      </c>
      <c r="C478" s="225">
        <v>37</v>
      </c>
      <c r="D478" s="199" t="s">
        <v>29</v>
      </c>
      <c r="E478" s="130">
        <v>0</v>
      </c>
      <c r="F478" s="186">
        <f t="shared" si="9"/>
        <v>0</v>
      </c>
      <c r="G478"/>
      <c r="H478" s="25"/>
      <c r="I478" s="26"/>
    </row>
    <row r="479" spans="1:9" ht="14.25" x14ac:dyDescent="0.2">
      <c r="A479" s="95">
        <v>18</v>
      </c>
      <c r="B479" s="79" t="s">
        <v>264</v>
      </c>
      <c r="C479" s="225">
        <v>0</v>
      </c>
      <c r="D479" s="131" t="s">
        <v>29</v>
      </c>
      <c r="E479" s="130">
        <v>0</v>
      </c>
      <c r="F479" s="186">
        <f t="shared" si="9"/>
        <v>0</v>
      </c>
      <c r="G479"/>
      <c r="H479" s="25"/>
      <c r="I479" s="26"/>
    </row>
    <row r="480" spans="1:9" ht="14.25" x14ac:dyDescent="0.2">
      <c r="A480" s="95">
        <v>19</v>
      </c>
      <c r="B480" s="79" t="s">
        <v>265</v>
      </c>
      <c r="C480" s="225">
        <v>410</v>
      </c>
      <c r="D480" s="131" t="s">
        <v>29</v>
      </c>
      <c r="E480" s="130">
        <v>0</v>
      </c>
      <c r="F480" s="186">
        <f t="shared" si="9"/>
        <v>0</v>
      </c>
      <c r="G480"/>
      <c r="H480" s="25"/>
      <c r="I480" s="26"/>
    </row>
    <row r="481" spans="1:9" ht="14.25" x14ac:dyDescent="0.2">
      <c r="A481" s="95">
        <v>20</v>
      </c>
      <c r="B481" s="79" t="s">
        <v>266</v>
      </c>
      <c r="C481" s="225">
        <v>150</v>
      </c>
      <c r="D481" s="131" t="s">
        <v>29</v>
      </c>
      <c r="E481" s="130">
        <v>0</v>
      </c>
      <c r="F481" s="186">
        <f t="shared" si="9"/>
        <v>0</v>
      </c>
      <c r="G481"/>
      <c r="H481" s="25"/>
      <c r="I481" s="26"/>
    </row>
    <row r="482" spans="1:9" ht="14.25" x14ac:dyDescent="0.2">
      <c r="A482" s="95">
        <v>21</v>
      </c>
      <c r="B482" s="79" t="s">
        <v>267</v>
      </c>
      <c r="C482" s="225">
        <v>150</v>
      </c>
      <c r="D482" s="131" t="s">
        <v>29</v>
      </c>
      <c r="E482" s="130">
        <v>0</v>
      </c>
      <c r="F482" s="186">
        <f t="shared" si="9"/>
        <v>0</v>
      </c>
      <c r="G482"/>
      <c r="H482" s="25"/>
      <c r="I482" s="26"/>
    </row>
    <row r="483" spans="1:9" ht="14.25" x14ac:dyDescent="0.2">
      <c r="A483" s="95">
        <v>22</v>
      </c>
      <c r="B483" s="82" t="s">
        <v>268</v>
      </c>
      <c r="C483" s="225">
        <v>0</v>
      </c>
      <c r="D483" s="131" t="s">
        <v>29</v>
      </c>
      <c r="E483" s="130">
        <v>0</v>
      </c>
      <c r="F483" s="186">
        <f t="shared" si="9"/>
        <v>0</v>
      </c>
      <c r="G483"/>
      <c r="H483" s="25"/>
      <c r="I483" s="26"/>
    </row>
    <row r="484" spans="1:9" ht="14.25" x14ac:dyDescent="0.2">
      <c r="A484" s="95">
        <v>23</v>
      </c>
      <c r="B484" s="174" t="s">
        <v>282</v>
      </c>
      <c r="C484" s="225">
        <v>0</v>
      </c>
      <c r="D484" s="129" t="s">
        <v>29</v>
      </c>
      <c r="E484" s="130">
        <v>0</v>
      </c>
      <c r="F484" s="186">
        <f t="shared" si="9"/>
        <v>0</v>
      </c>
      <c r="G484"/>
      <c r="H484" s="25"/>
      <c r="I484" s="26"/>
    </row>
    <row r="485" spans="1:9" ht="14.25" x14ac:dyDescent="0.2">
      <c r="A485" s="95">
        <v>24</v>
      </c>
      <c r="B485" s="79" t="s">
        <v>269</v>
      </c>
      <c r="C485" s="225">
        <v>50</v>
      </c>
      <c r="D485" s="129" t="s">
        <v>12</v>
      </c>
      <c r="E485" s="130">
        <v>0</v>
      </c>
      <c r="F485" s="186">
        <f t="shared" si="9"/>
        <v>0</v>
      </c>
      <c r="G485"/>
      <c r="H485" s="25"/>
      <c r="I485" s="26"/>
    </row>
    <row r="486" spans="1:9" ht="14.25" x14ac:dyDescent="0.2">
      <c r="A486" s="95">
        <v>25</v>
      </c>
      <c r="B486" s="83" t="s">
        <v>270</v>
      </c>
      <c r="C486" s="226">
        <v>10</v>
      </c>
      <c r="D486" s="132" t="s">
        <v>13</v>
      </c>
      <c r="E486" s="130">
        <v>0</v>
      </c>
      <c r="F486" s="186">
        <f t="shared" si="9"/>
        <v>0</v>
      </c>
      <c r="G486"/>
      <c r="H486" s="25"/>
      <c r="I486" s="26"/>
    </row>
    <row r="487" spans="1:9" ht="14.25" x14ac:dyDescent="0.2">
      <c r="A487" s="95">
        <v>26</v>
      </c>
      <c r="B487" s="119" t="s">
        <v>420</v>
      </c>
      <c r="C487" s="225">
        <v>10</v>
      </c>
      <c r="D487" s="131" t="s">
        <v>13</v>
      </c>
      <c r="E487" s="130">
        <v>0</v>
      </c>
      <c r="F487" s="186">
        <f t="shared" si="9"/>
        <v>0</v>
      </c>
      <c r="G487"/>
      <c r="H487" s="25"/>
      <c r="I487" s="26"/>
    </row>
    <row r="488" spans="1:9" ht="14.25" x14ac:dyDescent="0.2">
      <c r="A488" s="95">
        <v>27</v>
      </c>
      <c r="B488" s="119" t="s">
        <v>252</v>
      </c>
      <c r="C488" s="225">
        <v>50</v>
      </c>
      <c r="D488" s="129" t="s">
        <v>33</v>
      </c>
      <c r="E488" s="130">
        <v>0</v>
      </c>
      <c r="F488" s="186">
        <f t="shared" si="9"/>
        <v>0</v>
      </c>
      <c r="G488"/>
      <c r="H488" s="25"/>
      <c r="I488" s="26"/>
    </row>
    <row r="489" spans="1:9" ht="14.25" x14ac:dyDescent="0.2">
      <c r="A489" s="95">
        <v>28</v>
      </c>
      <c r="B489" s="134" t="s">
        <v>253</v>
      </c>
      <c r="C489" s="227">
        <v>30</v>
      </c>
      <c r="D489" s="135" t="s">
        <v>33</v>
      </c>
      <c r="E489" s="130">
        <v>0</v>
      </c>
      <c r="F489" s="186">
        <f t="shared" si="9"/>
        <v>0</v>
      </c>
      <c r="G489"/>
      <c r="H489" s="25"/>
      <c r="I489" s="26"/>
    </row>
    <row r="490" spans="1:9" ht="14.25" x14ac:dyDescent="0.2">
      <c r="A490" s="95">
        <v>29</v>
      </c>
      <c r="B490" s="79" t="s">
        <v>256</v>
      </c>
      <c r="C490" s="225">
        <v>30</v>
      </c>
      <c r="D490" s="129" t="s">
        <v>33</v>
      </c>
      <c r="E490" s="130">
        <v>0</v>
      </c>
      <c r="F490" s="186">
        <f t="shared" si="9"/>
        <v>0</v>
      </c>
      <c r="G490"/>
      <c r="H490" s="25"/>
      <c r="I490" s="26"/>
    </row>
    <row r="491" spans="1:9" ht="14.25" x14ac:dyDescent="0.2">
      <c r="A491" s="95">
        <v>30</v>
      </c>
      <c r="B491" s="69" t="s">
        <v>419</v>
      </c>
      <c r="C491" s="225">
        <v>90</v>
      </c>
      <c r="D491" s="129" t="s">
        <v>29</v>
      </c>
      <c r="E491" s="130">
        <v>0</v>
      </c>
      <c r="F491" s="186">
        <f t="shared" si="9"/>
        <v>0</v>
      </c>
      <c r="G491"/>
      <c r="H491" s="25"/>
      <c r="I491" s="26"/>
    </row>
    <row r="492" spans="1:9" ht="14.25" x14ac:dyDescent="0.2">
      <c r="A492" s="84"/>
      <c r="B492" s="93"/>
      <c r="C492" s="94"/>
      <c r="D492" s="94"/>
      <c r="E492" s="85" t="s">
        <v>31</v>
      </c>
      <c r="F492" s="86">
        <f>SUM(F462:F491)</f>
        <v>0</v>
      </c>
      <c r="G492"/>
      <c r="I492" s="87"/>
    </row>
    <row r="493" spans="1:9" ht="69.75" customHeight="1" x14ac:dyDescent="0.25">
      <c r="A493" s="88"/>
      <c r="B493" s="142" t="s">
        <v>444</v>
      </c>
      <c r="F493" s="74"/>
      <c r="G493"/>
    </row>
    <row r="494" spans="1:9" ht="51" x14ac:dyDescent="0.2">
      <c r="A494" s="105" t="s">
        <v>0</v>
      </c>
      <c r="B494" s="106" t="s">
        <v>1</v>
      </c>
      <c r="C494" s="106" t="s">
        <v>2</v>
      </c>
      <c r="D494" s="106" t="s">
        <v>3</v>
      </c>
      <c r="E494" s="107" t="s">
        <v>4</v>
      </c>
      <c r="F494" s="108" t="s">
        <v>5</v>
      </c>
      <c r="G494"/>
    </row>
    <row r="495" spans="1:9" ht="14.25" x14ac:dyDescent="0.2">
      <c r="A495" s="144" t="s">
        <v>6</v>
      </c>
      <c r="B495" s="145" t="s">
        <v>7</v>
      </c>
      <c r="C495" s="145" t="s">
        <v>8</v>
      </c>
      <c r="D495" s="145" t="s">
        <v>9</v>
      </c>
      <c r="E495" s="145" t="s">
        <v>10</v>
      </c>
      <c r="F495" s="146" t="s">
        <v>11</v>
      </c>
      <c r="G495"/>
    </row>
    <row r="496" spans="1:9" ht="14.25" x14ac:dyDescent="0.2">
      <c r="A496" s="95">
        <v>1</v>
      </c>
      <c r="B496" s="119" t="s">
        <v>435</v>
      </c>
      <c r="C496" s="225">
        <v>30</v>
      </c>
      <c r="D496" s="129" t="s">
        <v>13</v>
      </c>
      <c r="E496" s="130">
        <v>0</v>
      </c>
      <c r="F496" s="186">
        <f>C496*E496</f>
        <v>0</v>
      </c>
      <c r="G496"/>
      <c r="H496" s="25"/>
      <c r="I496" s="26"/>
    </row>
    <row r="497" spans="1:11" ht="14.25" x14ac:dyDescent="0.2">
      <c r="A497" s="95">
        <v>2</v>
      </c>
      <c r="B497" s="167" t="s">
        <v>425</v>
      </c>
      <c r="C497" s="225">
        <v>0</v>
      </c>
      <c r="D497" s="129" t="s">
        <v>13</v>
      </c>
      <c r="E497" s="130">
        <v>0</v>
      </c>
      <c r="F497" s="186">
        <f t="shared" ref="F497:F512" si="11">C497*E497</f>
        <v>0</v>
      </c>
      <c r="G497"/>
      <c r="H497" s="25"/>
      <c r="I497" s="26"/>
      <c r="K497" s="25"/>
    </row>
    <row r="498" spans="1:11" ht="14.25" x14ac:dyDescent="0.2">
      <c r="A498" s="95">
        <v>3</v>
      </c>
      <c r="B498" s="119" t="s">
        <v>426</v>
      </c>
      <c r="C498" s="225">
        <v>0</v>
      </c>
      <c r="D498" s="129" t="s">
        <v>12</v>
      </c>
      <c r="E498" s="130">
        <v>0</v>
      </c>
      <c r="F498" s="186">
        <f t="shared" si="11"/>
        <v>0</v>
      </c>
      <c r="G498"/>
      <c r="H498" s="25"/>
      <c r="I498" s="26"/>
    </row>
    <row r="499" spans="1:11" ht="14.25" x14ac:dyDescent="0.2">
      <c r="A499" s="95">
        <v>4</v>
      </c>
      <c r="B499" s="119" t="s">
        <v>439</v>
      </c>
      <c r="C499" s="225">
        <v>40</v>
      </c>
      <c r="D499" s="199" t="s">
        <v>13</v>
      </c>
      <c r="E499" s="130">
        <v>0</v>
      </c>
      <c r="F499" s="186">
        <f t="shared" si="11"/>
        <v>0</v>
      </c>
      <c r="G499"/>
      <c r="H499" s="25"/>
      <c r="I499" s="26"/>
    </row>
    <row r="500" spans="1:11" ht="14.25" x14ac:dyDescent="0.2">
      <c r="A500" s="95">
        <v>5</v>
      </c>
      <c r="B500" s="119" t="s">
        <v>436</v>
      </c>
      <c r="C500" s="225">
        <v>40</v>
      </c>
      <c r="D500" s="129" t="s">
        <v>12</v>
      </c>
      <c r="E500" s="130">
        <v>0</v>
      </c>
      <c r="F500" s="186">
        <f t="shared" si="11"/>
        <v>0</v>
      </c>
      <c r="G500"/>
      <c r="H500" s="25"/>
      <c r="I500" s="26"/>
    </row>
    <row r="501" spans="1:11" ht="14.25" x14ac:dyDescent="0.2">
      <c r="A501" s="95">
        <v>6</v>
      </c>
      <c r="B501" s="119" t="s">
        <v>437</v>
      </c>
      <c r="C501" s="225">
        <v>100</v>
      </c>
      <c r="D501" s="129" t="s">
        <v>13</v>
      </c>
      <c r="E501" s="130">
        <v>0</v>
      </c>
      <c r="F501" s="186">
        <f t="shared" si="11"/>
        <v>0</v>
      </c>
      <c r="G501"/>
      <c r="H501" s="25"/>
      <c r="I501" s="26"/>
    </row>
    <row r="502" spans="1:11" ht="14.25" x14ac:dyDescent="0.2">
      <c r="A502" s="95">
        <v>7</v>
      </c>
      <c r="B502" s="119" t="s">
        <v>427</v>
      </c>
      <c r="C502" s="225">
        <v>30</v>
      </c>
      <c r="D502" s="129" t="s">
        <v>13</v>
      </c>
      <c r="E502" s="130">
        <v>0</v>
      </c>
      <c r="F502" s="186">
        <f t="shared" si="11"/>
        <v>0</v>
      </c>
      <c r="G502"/>
      <c r="H502" s="25"/>
      <c r="I502" s="26"/>
    </row>
    <row r="503" spans="1:11" ht="14.25" x14ac:dyDescent="0.2">
      <c r="A503" s="95">
        <v>8</v>
      </c>
      <c r="B503" s="119" t="s">
        <v>428</v>
      </c>
      <c r="C503" s="225">
        <v>0</v>
      </c>
      <c r="D503" s="129" t="s">
        <v>13</v>
      </c>
      <c r="E503" s="130">
        <v>0</v>
      </c>
      <c r="F503" s="186">
        <f t="shared" si="11"/>
        <v>0</v>
      </c>
      <c r="G503"/>
      <c r="H503" s="25"/>
      <c r="I503" s="26"/>
    </row>
    <row r="504" spans="1:11" ht="14.25" x14ac:dyDescent="0.2">
      <c r="A504" s="95">
        <v>9</v>
      </c>
      <c r="B504" s="119" t="s">
        <v>429</v>
      </c>
      <c r="C504" s="225">
        <v>60</v>
      </c>
      <c r="D504" s="129" t="s">
        <v>12</v>
      </c>
      <c r="E504" s="130">
        <v>0</v>
      </c>
      <c r="F504" s="186">
        <f t="shared" si="11"/>
        <v>0</v>
      </c>
      <c r="G504"/>
      <c r="H504" s="25"/>
      <c r="I504" s="26"/>
    </row>
    <row r="505" spans="1:11" ht="14.25" x14ac:dyDescent="0.2">
      <c r="A505" s="95">
        <v>10</v>
      </c>
      <c r="B505" s="119" t="s">
        <v>430</v>
      </c>
      <c r="C505" s="225">
        <v>60</v>
      </c>
      <c r="D505" s="129" t="s">
        <v>13</v>
      </c>
      <c r="E505" s="130">
        <v>0</v>
      </c>
      <c r="F505" s="186">
        <f t="shared" si="11"/>
        <v>0</v>
      </c>
      <c r="G505"/>
      <c r="H505" s="25"/>
      <c r="I505" s="26"/>
    </row>
    <row r="506" spans="1:11" ht="14.25" x14ac:dyDescent="0.2">
      <c r="A506" s="95">
        <v>11</v>
      </c>
      <c r="B506" s="119" t="s">
        <v>424</v>
      </c>
      <c r="C506" s="225">
        <v>0</v>
      </c>
      <c r="D506" s="129" t="s">
        <v>12</v>
      </c>
      <c r="E506" s="130">
        <v>0</v>
      </c>
      <c r="F506" s="186">
        <f t="shared" si="11"/>
        <v>0</v>
      </c>
      <c r="G506"/>
      <c r="H506" s="25"/>
      <c r="I506" s="26"/>
    </row>
    <row r="507" spans="1:11" ht="14.25" x14ac:dyDescent="0.2">
      <c r="A507" s="95">
        <v>12</v>
      </c>
      <c r="B507" s="119" t="s">
        <v>431</v>
      </c>
      <c r="C507" s="225">
        <v>0</v>
      </c>
      <c r="D507" s="129" t="s">
        <v>13</v>
      </c>
      <c r="E507" s="130">
        <v>0</v>
      </c>
      <c r="F507" s="186">
        <f t="shared" si="11"/>
        <v>0</v>
      </c>
      <c r="G507"/>
      <c r="H507" s="25"/>
      <c r="I507" s="26"/>
    </row>
    <row r="508" spans="1:11" ht="14.25" x14ac:dyDescent="0.2">
      <c r="A508" s="95">
        <v>13</v>
      </c>
      <c r="B508" s="119" t="s">
        <v>432</v>
      </c>
      <c r="C508" s="225">
        <v>0</v>
      </c>
      <c r="D508" s="129" t="s">
        <v>13</v>
      </c>
      <c r="E508" s="130">
        <v>0</v>
      </c>
      <c r="F508" s="186">
        <f t="shared" si="11"/>
        <v>0</v>
      </c>
      <c r="G508"/>
      <c r="H508" s="25"/>
      <c r="I508" s="26"/>
      <c r="J508" s="25"/>
    </row>
    <row r="509" spans="1:11" ht="14.25" x14ac:dyDescent="0.2">
      <c r="A509" s="95">
        <v>14</v>
      </c>
      <c r="B509" s="119" t="s">
        <v>433</v>
      </c>
      <c r="C509" s="225">
        <v>100</v>
      </c>
      <c r="D509" s="129" t="s">
        <v>13</v>
      </c>
      <c r="E509" s="130">
        <v>0</v>
      </c>
      <c r="F509" s="186">
        <f t="shared" si="11"/>
        <v>0</v>
      </c>
      <c r="G509"/>
      <c r="H509" s="25"/>
      <c r="I509" s="26"/>
    </row>
    <row r="510" spans="1:11" ht="14.25" x14ac:dyDescent="0.2">
      <c r="A510" s="95">
        <v>15</v>
      </c>
      <c r="B510" s="119" t="s">
        <v>434</v>
      </c>
      <c r="C510" s="225">
        <v>60</v>
      </c>
      <c r="D510" s="129" t="s">
        <v>13</v>
      </c>
      <c r="E510" s="130">
        <v>0</v>
      </c>
      <c r="F510" s="186">
        <f t="shared" si="11"/>
        <v>0</v>
      </c>
      <c r="G510"/>
      <c r="H510" s="25"/>
      <c r="I510" s="26"/>
    </row>
    <row r="511" spans="1:11" ht="14.25" x14ac:dyDescent="0.2">
      <c r="A511" s="95">
        <v>16</v>
      </c>
      <c r="B511" s="119" t="s">
        <v>438</v>
      </c>
      <c r="C511" s="225">
        <v>20</v>
      </c>
      <c r="D511" s="129" t="s">
        <v>13</v>
      </c>
      <c r="E511" s="130">
        <v>0</v>
      </c>
      <c r="F511" s="186">
        <f t="shared" si="11"/>
        <v>0</v>
      </c>
      <c r="G511"/>
      <c r="H511" s="25"/>
      <c r="I511" s="26"/>
    </row>
    <row r="512" spans="1:11" ht="14.25" x14ac:dyDescent="0.2">
      <c r="A512" s="95">
        <v>17</v>
      </c>
      <c r="B512" s="119" t="s">
        <v>453</v>
      </c>
      <c r="C512" s="225">
        <v>20</v>
      </c>
      <c r="D512" s="129" t="s">
        <v>13</v>
      </c>
      <c r="E512" s="130">
        <v>0</v>
      </c>
      <c r="F512" s="186">
        <f t="shared" si="11"/>
        <v>0</v>
      </c>
      <c r="G512"/>
      <c r="H512" s="25"/>
      <c r="I512" s="26"/>
    </row>
    <row r="513" spans="1:11" ht="14.25" x14ac:dyDescent="0.2">
      <c r="A513" s="84"/>
      <c r="B513" s="93"/>
      <c r="C513" s="94"/>
      <c r="D513" s="94"/>
      <c r="E513" s="85" t="s">
        <v>31</v>
      </c>
      <c r="F513" s="86">
        <f>SUM(F496:F512)</f>
        <v>0</v>
      </c>
      <c r="G513"/>
      <c r="I513" s="87"/>
    </row>
    <row r="514" spans="1:11" ht="55.5" customHeight="1" x14ac:dyDescent="0.25">
      <c r="A514" s="88"/>
      <c r="B514" s="142" t="s">
        <v>445</v>
      </c>
      <c r="F514" s="74"/>
      <c r="G514"/>
    </row>
    <row r="515" spans="1:11" ht="51" x14ac:dyDescent="0.2">
      <c r="A515" s="89" t="s">
        <v>0</v>
      </c>
      <c r="B515" s="21" t="s">
        <v>1</v>
      </c>
      <c r="C515" s="21" t="s">
        <v>2</v>
      </c>
      <c r="D515" s="21" t="s">
        <v>3</v>
      </c>
      <c r="E515" s="22" t="s">
        <v>4</v>
      </c>
      <c r="F515" s="90" t="s">
        <v>5</v>
      </c>
      <c r="G515"/>
    </row>
    <row r="516" spans="1:11" ht="14.25" x14ac:dyDescent="0.2">
      <c r="A516" s="91" t="s">
        <v>6</v>
      </c>
      <c r="B516" s="20" t="s">
        <v>7</v>
      </c>
      <c r="C516" s="76" t="s">
        <v>8</v>
      </c>
      <c r="D516" s="76" t="s">
        <v>9</v>
      </c>
      <c r="E516" s="77" t="s">
        <v>10</v>
      </c>
      <c r="F516" s="78" t="s">
        <v>11</v>
      </c>
      <c r="G516"/>
    </row>
    <row r="517" spans="1:11" ht="14.25" x14ac:dyDescent="0.2">
      <c r="A517" s="92">
        <v>1</v>
      </c>
      <c r="B517" s="79" t="s">
        <v>422</v>
      </c>
      <c r="C517" s="225">
        <v>0</v>
      </c>
      <c r="D517" s="129" t="s">
        <v>12</v>
      </c>
      <c r="E517" s="200">
        <v>0</v>
      </c>
      <c r="F517" s="186">
        <f t="shared" ref="F517:F524" si="12">C517*E517</f>
        <v>0</v>
      </c>
      <c r="G517"/>
      <c r="H517" s="25"/>
      <c r="I517" s="26"/>
    </row>
    <row r="518" spans="1:11" ht="14.25" x14ac:dyDescent="0.2">
      <c r="A518" s="92">
        <v>2</v>
      </c>
      <c r="B518" s="201" t="s">
        <v>423</v>
      </c>
      <c r="C518" s="225">
        <v>0</v>
      </c>
      <c r="D518" s="202" t="s">
        <v>12</v>
      </c>
      <c r="E518" s="200">
        <v>0</v>
      </c>
      <c r="F518" s="203">
        <f t="shared" si="12"/>
        <v>0</v>
      </c>
      <c r="G518"/>
      <c r="H518" s="25"/>
      <c r="I518" s="26"/>
      <c r="K518" s="27"/>
    </row>
    <row r="519" spans="1:11" ht="14.25" x14ac:dyDescent="0.2">
      <c r="A519" s="92">
        <f t="shared" ref="A519:A520" si="13">A518+1</f>
        <v>3</v>
      </c>
      <c r="B519" s="79" t="s">
        <v>271</v>
      </c>
      <c r="C519" s="225">
        <v>80</v>
      </c>
      <c r="D519" s="202" t="s">
        <v>12</v>
      </c>
      <c r="E519" s="200">
        <v>0</v>
      </c>
      <c r="F519" s="203">
        <f t="shared" si="12"/>
        <v>0</v>
      </c>
      <c r="G519"/>
      <c r="H519" s="25"/>
      <c r="I519" s="26"/>
    </row>
    <row r="520" spans="1:11" ht="14.25" x14ac:dyDescent="0.2">
      <c r="A520" s="95">
        <f t="shared" si="13"/>
        <v>4</v>
      </c>
      <c r="B520" s="96" t="s">
        <v>272</v>
      </c>
      <c r="C520" s="225">
        <v>0</v>
      </c>
      <c r="D520" s="202" t="s">
        <v>13</v>
      </c>
      <c r="E520" s="200">
        <v>0</v>
      </c>
      <c r="F520" s="203">
        <f t="shared" si="12"/>
        <v>0</v>
      </c>
      <c r="G520"/>
      <c r="H520" s="25"/>
      <c r="I520" s="26"/>
    </row>
    <row r="521" spans="1:11" ht="14.25" x14ac:dyDescent="0.2">
      <c r="A521" s="95">
        <v>5</v>
      </c>
      <c r="B521" s="96" t="s">
        <v>273</v>
      </c>
      <c r="C521" s="225">
        <v>80</v>
      </c>
      <c r="D521" s="202" t="s">
        <v>13</v>
      </c>
      <c r="E521" s="200">
        <v>0</v>
      </c>
      <c r="F521" s="203">
        <f t="shared" si="12"/>
        <v>0</v>
      </c>
      <c r="G521"/>
      <c r="H521" s="25"/>
      <c r="I521" s="26"/>
    </row>
    <row r="522" spans="1:11" ht="14.25" x14ac:dyDescent="0.2">
      <c r="A522" s="95">
        <v>6</v>
      </c>
      <c r="B522" s="109" t="s">
        <v>347</v>
      </c>
      <c r="C522" s="225">
        <v>0</v>
      </c>
      <c r="D522" s="202" t="s">
        <v>13</v>
      </c>
      <c r="E522" s="200">
        <v>0</v>
      </c>
      <c r="F522" s="203">
        <f t="shared" si="12"/>
        <v>0</v>
      </c>
      <c r="G522"/>
      <c r="H522" s="25"/>
      <c r="I522" s="26"/>
    </row>
    <row r="523" spans="1:11" ht="14.25" x14ac:dyDescent="0.2">
      <c r="A523" s="97">
        <v>6</v>
      </c>
      <c r="B523" s="98" t="s">
        <v>274</v>
      </c>
      <c r="C523" s="225">
        <v>0</v>
      </c>
      <c r="D523" s="202" t="s">
        <v>13</v>
      </c>
      <c r="E523" s="200">
        <v>0</v>
      </c>
      <c r="F523" s="203">
        <f t="shared" si="12"/>
        <v>0</v>
      </c>
      <c r="G523"/>
      <c r="H523" s="25"/>
      <c r="I523" s="26"/>
      <c r="J523" s="25"/>
    </row>
    <row r="524" spans="1:11" ht="14.25" x14ac:dyDescent="0.2">
      <c r="A524" s="97">
        <v>7</v>
      </c>
      <c r="B524" s="204" t="s">
        <v>421</v>
      </c>
      <c r="C524" s="225">
        <v>0</v>
      </c>
      <c r="D524" s="202" t="s">
        <v>13</v>
      </c>
      <c r="E524" s="200">
        <v>0</v>
      </c>
      <c r="F524" s="203">
        <f t="shared" si="12"/>
        <v>0</v>
      </c>
      <c r="G524"/>
      <c r="H524" s="25"/>
      <c r="I524" s="26"/>
    </row>
    <row r="525" spans="1:11" ht="15" thickBot="1" x14ac:dyDescent="0.25">
      <c r="A525" s="99"/>
      <c r="B525" s="100"/>
      <c r="C525" s="101"/>
      <c r="D525" s="101"/>
      <c r="E525" s="102" t="s">
        <v>31</v>
      </c>
      <c r="F525" s="103">
        <f>SUM(F517:F524)</f>
        <v>0</v>
      </c>
      <c r="G525"/>
      <c r="I525" s="104"/>
    </row>
    <row r="526" spans="1:11" x14ac:dyDescent="0.2">
      <c r="A526" s="15"/>
      <c r="C526" s="14"/>
    </row>
    <row r="527" spans="1:11" x14ac:dyDescent="0.2">
      <c r="A527" s="1"/>
      <c r="E527" s="8" t="s">
        <v>275</v>
      </c>
      <c r="F527" s="2">
        <f>F71+F129+F307+F355+F458+F492+F513+F525</f>
        <v>0</v>
      </c>
      <c r="I527" s="2" t="e">
        <f>I525+I513+I492+#REF!+I458+#REF!+#REF!+#REF!+I355+I307+I129+I71+#REF!+#REF!</f>
        <v>#REF!</v>
      </c>
    </row>
    <row r="528" spans="1:11" x14ac:dyDescent="0.2">
      <c r="B528" s="50" t="s">
        <v>342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E12B9-4C7B-4AFB-954F-7552D7157C21}">
  <dimension ref="A1:AMF528"/>
  <sheetViews>
    <sheetView topLeftCell="A507" workbookViewId="0">
      <selection activeCell="J529" sqref="J529"/>
    </sheetView>
  </sheetViews>
  <sheetFormatPr defaultColWidth="9" defaultRowHeight="12.75" x14ac:dyDescent="0.2"/>
  <cols>
    <col min="1" max="1" width="3.5" style="3" customWidth="1"/>
    <col min="2" max="2" width="40.75" style="4" customWidth="1"/>
    <col min="3" max="3" width="5.25" style="5" customWidth="1"/>
    <col min="4" max="4" width="5" style="5" customWidth="1"/>
    <col min="5" max="5" width="12" style="6" customWidth="1"/>
    <col min="6" max="6" width="13" style="6" customWidth="1"/>
    <col min="7" max="7" width="11.25" style="25" customWidth="1"/>
    <col min="8" max="8" width="10.625" style="4" customWidth="1"/>
    <col min="9" max="9" width="13.375" style="4" hidden="1" customWidth="1"/>
    <col min="10" max="995" width="8.625" style="4" customWidth="1"/>
    <col min="996" max="16384" width="9" style="4"/>
  </cols>
  <sheetData>
    <row r="1" spans="1:11" ht="28.5" x14ac:dyDescent="0.2">
      <c r="E1" s="143" t="s">
        <v>504</v>
      </c>
    </row>
    <row r="3" spans="1:11" ht="15" x14ac:dyDescent="0.25">
      <c r="B3" s="51" t="s">
        <v>511</v>
      </c>
      <c r="C3" s="117"/>
      <c r="D3" s="117"/>
      <c r="E3" s="118"/>
      <c r="F3" s="118"/>
      <c r="G3" s="31"/>
      <c r="H3" s="16"/>
    </row>
    <row r="4" spans="1:11" ht="15" x14ac:dyDescent="0.25">
      <c r="B4" s="51" t="s">
        <v>355</v>
      </c>
      <c r="C4" s="52"/>
      <c r="D4" s="52"/>
      <c r="E4" s="51"/>
      <c r="F4" s="51"/>
      <c r="G4" s="31"/>
      <c r="H4" s="16"/>
    </row>
    <row r="5" spans="1:11" ht="15" x14ac:dyDescent="0.25">
      <c r="B5" s="51"/>
      <c r="C5" s="52"/>
      <c r="D5" s="52"/>
      <c r="E5" s="51"/>
      <c r="F5" s="51"/>
      <c r="G5" s="31"/>
      <c r="H5" s="16"/>
    </row>
    <row r="6" spans="1:11" ht="15.75" thickBot="1" x14ac:dyDescent="0.3">
      <c r="B6" s="53" t="s">
        <v>340</v>
      </c>
      <c r="C6" s="54"/>
      <c r="D6" s="54"/>
      <c r="E6" s="55"/>
      <c r="F6" s="55"/>
      <c r="G6" s="31"/>
    </row>
    <row r="7" spans="1:11" ht="15" x14ac:dyDescent="0.25">
      <c r="A7" s="56"/>
      <c r="B7" s="57" t="s">
        <v>501</v>
      </c>
      <c r="C7" s="58"/>
      <c r="D7" s="58"/>
      <c r="E7" s="59"/>
      <c r="F7" s="60"/>
      <c r="K7" s="27"/>
    </row>
    <row r="8" spans="1:11" ht="51" x14ac:dyDescent="0.2">
      <c r="A8" s="61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62" t="s">
        <v>5</v>
      </c>
      <c r="G8"/>
      <c r="H8" s="27"/>
      <c r="I8" s="28"/>
    </row>
    <row r="9" spans="1:11" ht="14.25" x14ac:dyDescent="0.2">
      <c r="A9" s="144" t="s">
        <v>6</v>
      </c>
      <c r="B9" s="145" t="s">
        <v>7</v>
      </c>
      <c r="C9" s="145" t="s">
        <v>8</v>
      </c>
      <c r="D9" s="145" t="s">
        <v>9</v>
      </c>
      <c r="E9" s="145" t="s">
        <v>10</v>
      </c>
      <c r="F9" s="146" t="s">
        <v>11</v>
      </c>
      <c r="G9"/>
    </row>
    <row r="10" spans="1:11" ht="42" customHeight="1" x14ac:dyDescent="0.2">
      <c r="A10" s="95">
        <v>1</v>
      </c>
      <c r="B10" s="119" t="s">
        <v>392</v>
      </c>
      <c r="C10" s="214">
        <v>0</v>
      </c>
      <c r="D10" s="137" t="s">
        <v>12</v>
      </c>
      <c r="E10" s="120">
        <v>0</v>
      </c>
      <c r="F10" s="147">
        <f t="shared" ref="F10:F65" si="0">C10*E10</f>
        <v>0</v>
      </c>
      <c r="G10"/>
      <c r="H10" s="25"/>
      <c r="I10" s="114"/>
    </row>
    <row r="11" spans="1:11" ht="33" customHeight="1" x14ac:dyDescent="0.2">
      <c r="A11" s="95">
        <v>2</v>
      </c>
      <c r="B11" s="119" t="s">
        <v>393</v>
      </c>
      <c r="C11" s="214">
        <v>0</v>
      </c>
      <c r="D11" s="137" t="s">
        <v>12</v>
      </c>
      <c r="E11" s="120">
        <v>0</v>
      </c>
      <c r="F11" s="147">
        <f t="shared" si="0"/>
        <v>0</v>
      </c>
      <c r="G11"/>
      <c r="H11" s="25"/>
      <c r="I11" s="114"/>
    </row>
    <row r="12" spans="1:11" ht="21.75" customHeight="1" x14ac:dyDescent="0.2">
      <c r="A12" s="95">
        <v>3</v>
      </c>
      <c r="B12" s="119" t="s">
        <v>394</v>
      </c>
      <c r="C12" s="214">
        <v>0</v>
      </c>
      <c r="D12" s="137" t="s">
        <v>12</v>
      </c>
      <c r="E12" s="120">
        <v>0</v>
      </c>
      <c r="F12" s="147">
        <f t="shared" si="0"/>
        <v>0</v>
      </c>
      <c r="G12"/>
      <c r="H12" s="25"/>
      <c r="I12" s="114"/>
    </row>
    <row r="13" spans="1:11" ht="27" customHeight="1" x14ac:dyDescent="0.2">
      <c r="A13" s="95">
        <v>4</v>
      </c>
      <c r="B13" s="119" t="s">
        <v>395</v>
      </c>
      <c r="C13" s="214">
        <v>0</v>
      </c>
      <c r="D13" s="137" t="s">
        <v>12</v>
      </c>
      <c r="E13" s="120">
        <v>0</v>
      </c>
      <c r="F13" s="147">
        <f t="shared" si="0"/>
        <v>0</v>
      </c>
      <c r="G13"/>
      <c r="H13" s="25"/>
      <c r="I13" s="114"/>
    </row>
    <row r="14" spans="1:11" ht="35.25" customHeight="1" x14ac:dyDescent="0.2">
      <c r="A14" s="95">
        <v>5</v>
      </c>
      <c r="B14" s="119" t="s">
        <v>396</v>
      </c>
      <c r="C14" s="214">
        <v>0</v>
      </c>
      <c r="D14" s="137" t="s">
        <v>12</v>
      </c>
      <c r="E14" s="120">
        <v>0</v>
      </c>
      <c r="F14" s="147">
        <f t="shared" si="0"/>
        <v>0</v>
      </c>
      <c r="G14"/>
      <c r="H14" s="25"/>
      <c r="I14" s="114"/>
    </row>
    <row r="15" spans="1:11" ht="34.5" customHeight="1" x14ac:dyDescent="0.2">
      <c r="A15" s="95">
        <v>6</v>
      </c>
      <c r="B15" s="119" t="s">
        <v>397</v>
      </c>
      <c r="C15" s="214">
        <v>35</v>
      </c>
      <c r="D15" s="137" t="s">
        <v>12</v>
      </c>
      <c r="E15" s="120">
        <v>0</v>
      </c>
      <c r="F15" s="147">
        <f t="shared" si="0"/>
        <v>0</v>
      </c>
      <c r="G15"/>
      <c r="H15" s="25"/>
      <c r="I15" s="114"/>
    </row>
    <row r="16" spans="1:11" ht="35.25" customHeight="1" x14ac:dyDescent="0.2">
      <c r="A16" s="95">
        <v>7</v>
      </c>
      <c r="B16" s="119" t="s">
        <v>398</v>
      </c>
      <c r="C16" s="214">
        <v>10</v>
      </c>
      <c r="D16" s="137" t="s">
        <v>13</v>
      </c>
      <c r="E16" s="120">
        <v>0</v>
      </c>
      <c r="F16" s="147">
        <f t="shared" si="0"/>
        <v>0</v>
      </c>
      <c r="G16"/>
      <c r="H16" s="25"/>
      <c r="I16" s="114"/>
    </row>
    <row r="17" spans="1:9" ht="36" customHeight="1" x14ac:dyDescent="0.2">
      <c r="A17" s="95">
        <v>8</v>
      </c>
      <c r="B17" s="119" t="s">
        <v>399</v>
      </c>
      <c r="C17" s="214">
        <v>25</v>
      </c>
      <c r="D17" s="137" t="s">
        <v>12</v>
      </c>
      <c r="E17" s="120">
        <v>0</v>
      </c>
      <c r="F17" s="147">
        <f t="shared" si="0"/>
        <v>0</v>
      </c>
      <c r="G17"/>
      <c r="H17" s="25"/>
      <c r="I17" s="114"/>
    </row>
    <row r="18" spans="1:9" ht="27" customHeight="1" x14ac:dyDescent="0.2">
      <c r="A18" s="95">
        <v>9</v>
      </c>
      <c r="B18" s="119" t="s">
        <v>14</v>
      </c>
      <c r="C18" s="214">
        <v>0</v>
      </c>
      <c r="D18" s="137" t="s">
        <v>12</v>
      </c>
      <c r="E18" s="120">
        <v>0</v>
      </c>
      <c r="F18" s="147">
        <f t="shared" si="0"/>
        <v>0</v>
      </c>
      <c r="G18"/>
      <c r="H18" s="25"/>
      <c r="I18" s="114"/>
    </row>
    <row r="19" spans="1:9" ht="33.75" customHeight="1" x14ac:dyDescent="0.2">
      <c r="A19" s="95">
        <v>10</v>
      </c>
      <c r="B19" s="119" t="s">
        <v>391</v>
      </c>
      <c r="C19" s="214">
        <v>100</v>
      </c>
      <c r="D19" s="137" t="s">
        <v>12</v>
      </c>
      <c r="E19" s="120">
        <v>0</v>
      </c>
      <c r="F19" s="147">
        <f t="shared" si="0"/>
        <v>0</v>
      </c>
      <c r="G19"/>
      <c r="H19" s="25"/>
      <c r="I19" s="114"/>
    </row>
    <row r="20" spans="1:9" ht="34.5" customHeight="1" x14ac:dyDescent="0.2">
      <c r="A20" s="95">
        <v>11</v>
      </c>
      <c r="B20" s="119" t="s">
        <v>390</v>
      </c>
      <c r="C20" s="214">
        <v>35</v>
      </c>
      <c r="D20" s="137" t="s">
        <v>12</v>
      </c>
      <c r="E20" s="120">
        <v>0</v>
      </c>
      <c r="F20" s="147">
        <f t="shared" si="0"/>
        <v>0</v>
      </c>
      <c r="G20"/>
      <c r="H20" s="25"/>
      <c r="I20" s="114"/>
    </row>
    <row r="21" spans="1:9" ht="43.5" customHeight="1" x14ac:dyDescent="0.2">
      <c r="A21" s="95">
        <v>12</v>
      </c>
      <c r="B21" s="119" t="s">
        <v>389</v>
      </c>
      <c r="C21" s="214">
        <v>25</v>
      </c>
      <c r="D21" s="137" t="s">
        <v>12</v>
      </c>
      <c r="E21" s="120">
        <v>0</v>
      </c>
      <c r="F21" s="147">
        <f t="shared" si="0"/>
        <v>0</v>
      </c>
      <c r="G21"/>
      <c r="H21" s="25"/>
      <c r="I21" s="114"/>
    </row>
    <row r="22" spans="1:9" ht="33.75" customHeight="1" x14ac:dyDescent="0.2">
      <c r="A22" s="95">
        <v>13</v>
      </c>
      <c r="B22" s="119" t="s">
        <v>15</v>
      </c>
      <c r="C22" s="214">
        <v>10</v>
      </c>
      <c r="D22" s="137" t="s">
        <v>12</v>
      </c>
      <c r="E22" s="120">
        <v>0</v>
      </c>
      <c r="F22" s="147">
        <f t="shared" si="0"/>
        <v>0</v>
      </c>
      <c r="G22"/>
      <c r="H22" s="25"/>
      <c r="I22" s="114"/>
    </row>
    <row r="23" spans="1:9" ht="25.5" x14ac:dyDescent="0.2">
      <c r="A23" s="95">
        <v>14</v>
      </c>
      <c r="B23" s="119" t="s">
        <v>388</v>
      </c>
      <c r="C23" s="214">
        <v>2</v>
      </c>
      <c r="D23" s="137" t="s">
        <v>12</v>
      </c>
      <c r="E23" s="120">
        <v>0</v>
      </c>
      <c r="F23" s="147">
        <f t="shared" si="0"/>
        <v>0</v>
      </c>
      <c r="G23"/>
      <c r="H23" s="25"/>
      <c r="I23" s="114"/>
    </row>
    <row r="24" spans="1:9" ht="14.25" x14ac:dyDescent="0.2">
      <c r="A24" s="95">
        <v>15</v>
      </c>
      <c r="B24" s="119" t="s">
        <v>356</v>
      </c>
      <c r="C24" s="214">
        <v>2</v>
      </c>
      <c r="D24" s="137" t="s">
        <v>12</v>
      </c>
      <c r="E24" s="120">
        <v>0</v>
      </c>
      <c r="F24" s="147">
        <f t="shared" si="0"/>
        <v>0</v>
      </c>
      <c r="G24"/>
      <c r="H24" s="25"/>
      <c r="I24" s="114"/>
    </row>
    <row r="25" spans="1:9" ht="14.25" x14ac:dyDescent="0.2">
      <c r="A25" s="95">
        <v>16</v>
      </c>
      <c r="B25" s="119" t="s">
        <v>387</v>
      </c>
      <c r="C25" s="214">
        <v>0</v>
      </c>
      <c r="D25" s="137" t="s">
        <v>12</v>
      </c>
      <c r="E25" s="120">
        <v>0</v>
      </c>
      <c r="F25" s="147">
        <f t="shared" si="0"/>
        <v>0</v>
      </c>
      <c r="G25"/>
      <c r="H25" s="25"/>
      <c r="I25" s="114"/>
    </row>
    <row r="26" spans="1:9" s="45" customFormat="1" ht="24" customHeight="1" x14ac:dyDescent="0.2">
      <c r="A26" s="95">
        <v>17</v>
      </c>
      <c r="B26" s="148" t="s">
        <v>386</v>
      </c>
      <c r="C26" s="214">
        <v>3</v>
      </c>
      <c r="D26" s="149" t="s">
        <v>13</v>
      </c>
      <c r="E26" s="120">
        <v>0</v>
      </c>
      <c r="F26" s="147">
        <f t="shared" si="0"/>
        <v>0</v>
      </c>
      <c r="G26" s="44"/>
      <c r="H26" s="48"/>
      <c r="I26" s="115"/>
    </row>
    <row r="27" spans="1:9" ht="83.25" customHeight="1" x14ac:dyDescent="0.2">
      <c r="A27" s="95">
        <v>18</v>
      </c>
      <c r="B27" s="119" t="s">
        <v>16</v>
      </c>
      <c r="C27" s="214">
        <v>5</v>
      </c>
      <c r="D27" s="137" t="s">
        <v>12</v>
      </c>
      <c r="E27" s="120">
        <v>0</v>
      </c>
      <c r="F27" s="147">
        <f t="shared" si="0"/>
        <v>0</v>
      </c>
      <c r="G27"/>
      <c r="H27" s="25"/>
      <c r="I27" s="114"/>
    </row>
    <row r="28" spans="1:9" ht="14.25" x14ac:dyDescent="0.2">
      <c r="A28" s="95">
        <v>19</v>
      </c>
      <c r="B28" s="119" t="s">
        <v>384</v>
      </c>
      <c r="C28" s="214">
        <v>0</v>
      </c>
      <c r="D28" s="137" t="s">
        <v>13</v>
      </c>
      <c r="E28" s="120">
        <v>0</v>
      </c>
      <c r="F28" s="147">
        <f t="shared" si="0"/>
        <v>0</v>
      </c>
      <c r="G28"/>
      <c r="H28" s="25"/>
      <c r="I28" s="114"/>
    </row>
    <row r="29" spans="1:9" ht="14.25" x14ac:dyDescent="0.2">
      <c r="A29" s="95">
        <v>20</v>
      </c>
      <c r="B29" s="119" t="s">
        <v>383</v>
      </c>
      <c r="C29" s="214">
        <v>100</v>
      </c>
      <c r="D29" s="137" t="s">
        <v>12</v>
      </c>
      <c r="E29" s="120">
        <v>0</v>
      </c>
      <c r="F29" s="147">
        <f t="shared" si="0"/>
        <v>0</v>
      </c>
      <c r="G29"/>
      <c r="H29" s="25"/>
      <c r="I29" s="26"/>
    </row>
    <row r="30" spans="1:9" ht="38.25" x14ac:dyDescent="0.2">
      <c r="A30" s="95">
        <v>21</v>
      </c>
      <c r="B30" s="119" t="s">
        <v>20</v>
      </c>
      <c r="C30" s="214">
        <v>35</v>
      </c>
      <c r="D30" s="137" t="s">
        <v>12</v>
      </c>
      <c r="E30" s="120">
        <v>0</v>
      </c>
      <c r="F30" s="147">
        <f t="shared" si="0"/>
        <v>0</v>
      </c>
      <c r="G30"/>
      <c r="H30" s="25"/>
      <c r="I30" s="26"/>
    </row>
    <row r="31" spans="1:9" ht="14.25" x14ac:dyDescent="0.2">
      <c r="A31" s="95">
        <v>22</v>
      </c>
      <c r="B31" s="119" t="s">
        <v>382</v>
      </c>
      <c r="C31" s="214">
        <v>20</v>
      </c>
      <c r="D31" s="137" t="s">
        <v>12</v>
      </c>
      <c r="E31" s="120">
        <v>0</v>
      </c>
      <c r="F31" s="147">
        <f t="shared" si="0"/>
        <v>0</v>
      </c>
      <c r="G31"/>
      <c r="H31" s="25"/>
      <c r="I31" s="26"/>
    </row>
    <row r="32" spans="1:9" ht="14.25" x14ac:dyDescent="0.2">
      <c r="A32" s="95">
        <v>23</v>
      </c>
      <c r="B32" s="119" t="s">
        <v>385</v>
      </c>
      <c r="C32" s="214">
        <v>30</v>
      </c>
      <c r="D32" s="137" t="s">
        <v>12</v>
      </c>
      <c r="E32" s="120">
        <v>0</v>
      </c>
      <c r="F32" s="147">
        <f t="shared" si="0"/>
        <v>0</v>
      </c>
      <c r="G32"/>
      <c r="H32" s="25"/>
      <c r="I32" s="26"/>
    </row>
    <row r="33" spans="1:9" ht="19.5" customHeight="1" x14ac:dyDescent="0.2">
      <c r="A33" s="95">
        <v>24</v>
      </c>
      <c r="B33" s="119" t="s">
        <v>18</v>
      </c>
      <c r="C33" s="214">
        <v>40</v>
      </c>
      <c r="D33" s="137" t="s">
        <v>12</v>
      </c>
      <c r="E33" s="120">
        <v>0</v>
      </c>
      <c r="F33" s="147">
        <f t="shared" si="0"/>
        <v>0</v>
      </c>
      <c r="G33"/>
      <c r="H33" s="25"/>
      <c r="I33" s="26"/>
    </row>
    <row r="34" spans="1:9" ht="38.25" x14ac:dyDescent="0.2">
      <c r="A34" s="95">
        <v>25</v>
      </c>
      <c r="B34" s="119" t="s">
        <v>19</v>
      </c>
      <c r="C34" s="214">
        <v>0</v>
      </c>
      <c r="D34" s="137" t="s">
        <v>12</v>
      </c>
      <c r="E34" s="120">
        <v>0</v>
      </c>
      <c r="F34" s="147">
        <f t="shared" si="0"/>
        <v>0</v>
      </c>
      <c r="G34"/>
      <c r="H34" s="25"/>
      <c r="I34" s="26"/>
    </row>
    <row r="35" spans="1:9" ht="14.25" x14ac:dyDescent="0.2">
      <c r="A35" s="95">
        <v>26</v>
      </c>
      <c r="B35" s="23" t="s">
        <v>277</v>
      </c>
      <c r="C35" s="214">
        <v>0</v>
      </c>
      <c r="D35" s="137" t="s">
        <v>12</v>
      </c>
      <c r="E35" s="120">
        <v>0</v>
      </c>
      <c r="F35" s="147">
        <f t="shared" si="0"/>
        <v>0</v>
      </c>
      <c r="G35"/>
      <c r="H35" s="25"/>
      <c r="I35" s="26"/>
    </row>
    <row r="36" spans="1:9" ht="14.25" x14ac:dyDescent="0.2">
      <c r="A36" s="95">
        <v>27</v>
      </c>
      <c r="B36" s="119" t="s">
        <v>381</v>
      </c>
      <c r="C36" s="214">
        <v>30</v>
      </c>
      <c r="D36" s="137" t="s">
        <v>12</v>
      </c>
      <c r="E36" s="120">
        <v>0</v>
      </c>
      <c r="F36" s="147">
        <f t="shared" si="0"/>
        <v>0</v>
      </c>
      <c r="G36"/>
      <c r="H36" s="25"/>
      <c r="I36" s="26"/>
    </row>
    <row r="37" spans="1:9" ht="14.25" x14ac:dyDescent="0.2">
      <c r="A37" s="95">
        <v>28</v>
      </c>
      <c r="B37" s="119" t="s">
        <v>343</v>
      </c>
      <c r="C37" s="214">
        <v>5</v>
      </c>
      <c r="D37" s="137" t="s">
        <v>13</v>
      </c>
      <c r="E37" s="120">
        <v>0</v>
      </c>
      <c r="F37" s="147">
        <f t="shared" si="0"/>
        <v>0</v>
      </c>
      <c r="G37"/>
      <c r="H37" s="25"/>
      <c r="I37" s="26"/>
    </row>
    <row r="38" spans="1:9" ht="14.25" x14ac:dyDescent="0.2">
      <c r="A38" s="95">
        <v>29</v>
      </c>
      <c r="B38" s="119" t="s">
        <v>27</v>
      </c>
      <c r="C38" s="214">
        <v>0</v>
      </c>
      <c r="D38" s="137" t="s">
        <v>12</v>
      </c>
      <c r="E38" s="120">
        <v>0</v>
      </c>
      <c r="F38" s="147">
        <f t="shared" si="0"/>
        <v>0</v>
      </c>
      <c r="G38"/>
      <c r="H38" s="25"/>
      <c r="I38" s="26"/>
    </row>
    <row r="39" spans="1:9" ht="14.25" x14ac:dyDescent="0.2">
      <c r="A39" s="95">
        <v>30</v>
      </c>
      <c r="B39" s="119" t="s">
        <v>21</v>
      </c>
      <c r="C39" s="214">
        <v>0</v>
      </c>
      <c r="D39" s="137" t="s">
        <v>12</v>
      </c>
      <c r="E39" s="120">
        <v>0</v>
      </c>
      <c r="F39" s="147">
        <f t="shared" si="0"/>
        <v>0</v>
      </c>
      <c r="G39"/>
      <c r="H39" s="25"/>
      <c r="I39" s="26"/>
    </row>
    <row r="40" spans="1:9" ht="14.25" x14ac:dyDescent="0.2">
      <c r="A40" s="95">
        <v>31</v>
      </c>
      <c r="B40" s="119" t="s">
        <v>379</v>
      </c>
      <c r="C40" s="214">
        <v>0</v>
      </c>
      <c r="D40" s="137" t="s">
        <v>12</v>
      </c>
      <c r="E40" s="120">
        <v>0</v>
      </c>
      <c r="F40" s="147">
        <f t="shared" si="0"/>
        <v>0</v>
      </c>
      <c r="G40"/>
      <c r="H40" s="25"/>
      <c r="I40" s="26"/>
    </row>
    <row r="41" spans="1:9" ht="14.25" x14ac:dyDescent="0.2">
      <c r="A41" s="95">
        <v>32</v>
      </c>
      <c r="B41" s="119" t="s">
        <v>22</v>
      </c>
      <c r="C41" s="214">
        <v>0</v>
      </c>
      <c r="D41" s="137" t="s">
        <v>12</v>
      </c>
      <c r="E41" s="120">
        <v>0</v>
      </c>
      <c r="F41" s="147">
        <f t="shared" si="0"/>
        <v>0</v>
      </c>
      <c r="G41"/>
      <c r="H41" s="31"/>
      <c r="I41" s="26"/>
    </row>
    <row r="42" spans="1:9" ht="14.25" x14ac:dyDescent="0.2">
      <c r="A42" s="95">
        <v>33</v>
      </c>
      <c r="B42" s="119" t="s">
        <v>26</v>
      </c>
      <c r="C42" s="214">
        <v>0</v>
      </c>
      <c r="D42" s="137" t="s">
        <v>12</v>
      </c>
      <c r="E42" s="120">
        <v>0</v>
      </c>
      <c r="F42" s="147">
        <f t="shared" si="0"/>
        <v>0</v>
      </c>
      <c r="G42"/>
      <c r="H42" s="25"/>
      <c r="I42" s="26"/>
    </row>
    <row r="43" spans="1:9" ht="14.25" x14ac:dyDescent="0.2">
      <c r="A43" s="95">
        <v>34</v>
      </c>
      <c r="B43" s="119" t="s">
        <v>28</v>
      </c>
      <c r="C43" s="214">
        <v>0</v>
      </c>
      <c r="D43" s="137" t="s">
        <v>12</v>
      </c>
      <c r="E43" s="120">
        <v>0</v>
      </c>
      <c r="F43" s="147">
        <f t="shared" si="0"/>
        <v>0</v>
      </c>
      <c r="G43"/>
      <c r="H43" s="25"/>
      <c r="I43" s="26"/>
    </row>
    <row r="44" spans="1:9" ht="14.25" x14ac:dyDescent="0.2">
      <c r="A44" s="95">
        <v>35</v>
      </c>
      <c r="B44" s="119" t="s">
        <v>25</v>
      </c>
      <c r="C44" s="214">
        <v>0</v>
      </c>
      <c r="D44" s="137" t="s">
        <v>12</v>
      </c>
      <c r="E44" s="120">
        <v>0</v>
      </c>
      <c r="F44" s="147">
        <f t="shared" si="0"/>
        <v>0</v>
      </c>
      <c r="G44"/>
      <c r="H44" s="25"/>
      <c r="I44" s="26"/>
    </row>
    <row r="45" spans="1:9" ht="14.25" x14ac:dyDescent="0.2">
      <c r="A45" s="95">
        <v>36</v>
      </c>
      <c r="B45" s="119" t="s">
        <v>24</v>
      </c>
      <c r="C45" s="214">
        <v>2</v>
      </c>
      <c r="D45" s="137" t="s">
        <v>12</v>
      </c>
      <c r="E45" s="120">
        <v>0</v>
      </c>
      <c r="F45" s="147">
        <f t="shared" si="0"/>
        <v>0</v>
      </c>
      <c r="G45"/>
      <c r="H45" s="25"/>
      <c r="I45" s="26"/>
    </row>
    <row r="46" spans="1:9" ht="14.25" x14ac:dyDescent="0.2">
      <c r="A46" s="95">
        <v>37</v>
      </c>
      <c r="B46" s="119" t="s">
        <v>23</v>
      </c>
      <c r="C46" s="214">
        <v>0</v>
      </c>
      <c r="D46" s="137" t="s">
        <v>12</v>
      </c>
      <c r="E46" s="120">
        <v>0</v>
      </c>
      <c r="F46" s="147">
        <f t="shared" si="0"/>
        <v>0</v>
      </c>
      <c r="G46"/>
      <c r="H46" s="25"/>
      <c r="I46" s="26"/>
    </row>
    <row r="47" spans="1:9" s="45" customFormat="1" ht="14.25" x14ac:dyDescent="0.2">
      <c r="A47" s="95">
        <v>38</v>
      </c>
      <c r="B47" s="150" t="s">
        <v>323</v>
      </c>
      <c r="C47" s="214">
        <v>0</v>
      </c>
      <c r="D47" s="149" t="s">
        <v>13</v>
      </c>
      <c r="E47" s="120">
        <v>0</v>
      </c>
      <c r="F47" s="147">
        <f t="shared" si="0"/>
        <v>0</v>
      </c>
      <c r="G47" s="44"/>
      <c r="H47" s="48"/>
      <c r="I47" s="46"/>
    </row>
    <row r="48" spans="1:9" ht="14.25" x14ac:dyDescent="0.2">
      <c r="A48" s="95">
        <v>39</v>
      </c>
      <c r="B48" s="119" t="s">
        <v>400</v>
      </c>
      <c r="C48" s="214">
        <v>0</v>
      </c>
      <c r="D48" s="137" t="s">
        <v>12</v>
      </c>
      <c r="E48" s="120">
        <v>0</v>
      </c>
      <c r="F48" s="147">
        <f t="shared" si="0"/>
        <v>0</v>
      </c>
      <c r="G48"/>
      <c r="H48" s="25"/>
      <c r="I48" s="26"/>
    </row>
    <row r="49" spans="1:9" ht="14.25" x14ac:dyDescent="0.2">
      <c r="A49" s="95">
        <v>40</v>
      </c>
      <c r="B49" s="119" t="s">
        <v>380</v>
      </c>
      <c r="C49" s="214">
        <v>0</v>
      </c>
      <c r="D49" s="137" t="s">
        <v>12</v>
      </c>
      <c r="E49" s="120">
        <v>0</v>
      </c>
      <c r="F49" s="147">
        <f t="shared" si="0"/>
        <v>0</v>
      </c>
      <c r="G49"/>
      <c r="H49" s="25"/>
      <c r="I49" s="26"/>
    </row>
    <row r="50" spans="1:9" ht="120.75" customHeight="1" x14ac:dyDescent="0.2">
      <c r="A50" s="95">
        <v>41</v>
      </c>
      <c r="B50" s="151" t="s">
        <v>401</v>
      </c>
      <c r="C50" s="214">
        <v>15</v>
      </c>
      <c r="D50" s="137" t="s">
        <v>12</v>
      </c>
      <c r="E50" s="120">
        <v>0</v>
      </c>
      <c r="F50" s="147">
        <f t="shared" si="0"/>
        <v>0</v>
      </c>
      <c r="G50"/>
      <c r="H50" s="25"/>
      <c r="I50" s="114"/>
    </row>
    <row r="51" spans="1:9" ht="26.25" customHeight="1" x14ac:dyDescent="0.2">
      <c r="A51" s="95">
        <v>42</v>
      </c>
      <c r="B51" s="121" t="s">
        <v>402</v>
      </c>
      <c r="C51" s="214">
        <v>3</v>
      </c>
      <c r="D51" s="152" t="s">
        <v>29</v>
      </c>
      <c r="E51" s="120">
        <v>0</v>
      </c>
      <c r="F51" s="147">
        <f t="shared" si="0"/>
        <v>0</v>
      </c>
      <c r="G51"/>
      <c r="H51" s="25"/>
      <c r="I51" s="26"/>
    </row>
    <row r="52" spans="1:9" ht="17.25" customHeight="1" x14ac:dyDescent="0.2">
      <c r="A52" s="95">
        <v>43</v>
      </c>
      <c r="B52" s="121" t="s">
        <v>403</v>
      </c>
      <c r="C52" s="214">
        <v>0</v>
      </c>
      <c r="D52" s="152" t="s">
        <v>29</v>
      </c>
      <c r="E52" s="120">
        <v>0</v>
      </c>
      <c r="F52" s="147">
        <f t="shared" si="0"/>
        <v>0</v>
      </c>
      <c r="G52"/>
      <c r="H52" s="25"/>
      <c r="I52" s="26"/>
    </row>
    <row r="53" spans="1:9" ht="17.25" customHeight="1" x14ac:dyDescent="0.2">
      <c r="A53" s="95">
        <v>44</v>
      </c>
      <c r="B53" s="121" t="s">
        <v>404</v>
      </c>
      <c r="C53" s="214">
        <v>0</v>
      </c>
      <c r="D53" s="152" t="s">
        <v>29</v>
      </c>
      <c r="E53" s="120">
        <v>0</v>
      </c>
      <c r="F53" s="147">
        <f t="shared" si="0"/>
        <v>0</v>
      </c>
      <c r="G53"/>
      <c r="H53" s="25"/>
      <c r="I53" s="26"/>
    </row>
    <row r="54" spans="1:9" ht="33.75" customHeight="1" x14ac:dyDescent="0.2">
      <c r="A54" s="95">
        <v>45</v>
      </c>
      <c r="B54" s="136" t="s">
        <v>30</v>
      </c>
      <c r="C54" s="214">
        <v>0</v>
      </c>
      <c r="D54" s="137" t="s">
        <v>12</v>
      </c>
      <c r="E54" s="120">
        <v>0</v>
      </c>
      <c r="F54" s="147">
        <f t="shared" si="0"/>
        <v>0</v>
      </c>
      <c r="G54"/>
      <c r="H54" s="25"/>
      <c r="I54" s="26"/>
    </row>
    <row r="55" spans="1:9" ht="30.75" customHeight="1" x14ac:dyDescent="0.2">
      <c r="A55" s="95">
        <v>46</v>
      </c>
      <c r="B55" s="153" t="s">
        <v>405</v>
      </c>
      <c r="C55" s="214">
        <v>0</v>
      </c>
      <c r="D55" s="137" t="s">
        <v>12</v>
      </c>
      <c r="E55" s="120">
        <v>0</v>
      </c>
      <c r="F55" s="147">
        <f t="shared" si="0"/>
        <v>0</v>
      </c>
      <c r="G55"/>
      <c r="H55" s="25"/>
      <c r="I55" s="26"/>
    </row>
    <row r="56" spans="1:9" ht="76.5" x14ac:dyDescent="0.2">
      <c r="A56" s="95">
        <v>47</v>
      </c>
      <c r="B56" s="136" t="s">
        <v>406</v>
      </c>
      <c r="C56" s="214">
        <v>0</v>
      </c>
      <c r="D56" s="137" t="s">
        <v>12</v>
      </c>
      <c r="E56" s="120">
        <v>0</v>
      </c>
      <c r="F56" s="147">
        <f t="shared" si="0"/>
        <v>0</v>
      </c>
      <c r="G56"/>
      <c r="H56" s="25"/>
      <c r="I56" s="26"/>
    </row>
    <row r="57" spans="1:9" ht="27.75" customHeight="1" x14ac:dyDescent="0.2">
      <c r="A57" s="95">
        <v>48</v>
      </c>
      <c r="B57" s="136" t="s">
        <v>360</v>
      </c>
      <c r="C57" s="214">
        <v>0</v>
      </c>
      <c r="D57" s="137" t="s">
        <v>12</v>
      </c>
      <c r="E57" s="120">
        <v>0</v>
      </c>
      <c r="F57" s="147">
        <f t="shared" si="0"/>
        <v>0</v>
      </c>
      <c r="G57"/>
      <c r="H57" s="25"/>
      <c r="I57" s="26"/>
    </row>
    <row r="58" spans="1:9" ht="129.75" customHeight="1" x14ac:dyDescent="0.2">
      <c r="A58" s="95">
        <v>49</v>
      </c>
      <c r="B58" s="136" t="s">
        <v>407</v>
      </c>
      <c r="C58" s="214">
        <v>0</v>
      </c>
      <c r="D58" s="137" t="s">
        <v>12</v>
      </c>
      <c r="E58" s="120">
        <v>0</v>
      </c>
      <c r="F58" s="147">
        <f t="shared" si="0"/>
        <v>0</v>
      </c>
      <c r="G58"/>
      <c r="H58" s="25"/>
      <c r="I58" s="26"/>
    </row>
    <row r="59" spans="1:9" ht="157.5" customHeight="1" x14ac:dyDescent="0.2">
      <c r="A59" s="95">
        <v>50</v>
      </c>
      <c r="B59" s="136" t="s">
        <v>408</v>
      </c>
      <c r="C59" s="214">
        <v>10</v>
      </c>
      <c r="D59" s="137" t="s">
        <v>12</v>
      </c>
      <c r="E59" s="120">
        <v>0</v>
      </c>
      <c r="F59" s="147">
        <f t="shared" si="0"/>
        <v>0</v>
      </c>
      <c r="G59"/>
      <c r="H59" s="25"/>
      <c r="I59" s="26"/>
    </row>
    <row r="60" spans="1:9" ht="90.75" customHeight="1" x14ac:dyDescent="0.2">
      <c r="A60" s="95">
        <v>51</v>
      </c>
      <c r="B60" s="136" t="s">
        <v>357</v>
      </c>
      <c r="C60" s="214">
        <v>0</v>
      </c>
      <c r="D60" s="137" t="s">
        <v>12</v>
      </c>
      <c r="E60" s="120">
        <v>0</v>
      </c>
      <c r="F60" s="147">
        <f t="shared" si="0"/>
        <v>0</v>
      </c>
      <c r="G60"/>
      <c r="H60" s="25"/>
      <c r="I60" s="26"/>
    </row>
    <row r="61" spans="1:9" ht="96" customHeight="1" x14ac:dyDescent="0.2">
      <c r="A61" s="95">
        <v>52</v>
      </c>
      <c r="B61" s="136" t="s">
        <v>358</v>
      </c>
      <c r="C61" s="214">
        <v>30</v>
      </c>
      <c r="D61" s="137" t="s">
        <v>12</v>
      </c>
      <c r="E61" s="120">
        <v>0</v>
      </c>
      <c r="F61" s="147">
        <f t="shared" si="0"/>
        <v>0</v>
      </c>
      <c r="G61"/>
      <c r="H61" s="25"/>
      <c r="I61" s="26"/>
    </row>
    <row r="62" spans="1:9" ht="98.25" customHeight="1" x14ac:dyDescent="0.2">
      <c r="A62" s="95">
        <v>53</v>
      </c>
      <c r="B62" s="153" t="s">
        <v>283</v>
      </c>
      <c r="C62" s="214">
        <v>0</v>
      </c>
      <c r="D62" s="137" t="s">
        <v>12</v>
      </c>
      <c r="E62" s="120">
        <v>0</v>
      </c>
      <c r="F62" s="147">
        <f t="shared" si="0"/>
        <v>0</v>
      </c>
      <c r="G62"/>
      <c r="H62" s="25"/>
      <c r="I62" s="26"/>
    </row>
    <row r="63" spans="1:9" ht="25.5" customHeight="1" x14ac:dyDescent="0.2">
      <c r="A63" s="95">
        <v>54</v>
      </c>
      <c r="B63" s="136" t="s">
        <v>359</v>
      </c>
      <c r="C63" s="214">
        <v>5</v>
      </c>
      <c r="D63" s="137" t="s">
        <v>12</v>
      </c>
      <c r="E63" s="120">
        <v>0</v>
      </c>
      <c r="F63" s="147">
        <f t="shared" si="0"/>
        <v>0</v>
      </c>
      <c r="G63"/>
      <c r="H63" s="25"/>
      <c r="I63" s="26"/>
    </row>
    <row r="64" spans="1:9" ht="61.5" customHeight="1" x14ac:dyDescent="0.2">
      <c r="A64" s="95">
        <v>55</v>
      </c>
      <c r="B64" s="153" t="s">
        <v>409</v>
      </c>
      <c r="C64" s="214">
        <v>5</v>
      </c>
      <c r="D64" s="137" t="s">
        <v>12</v>
      </c>
      <c r="E64" s="120">
        <v>0</v>
      </c>
      <c r="F64" s="147">
        <f t="shared" si="0"/>
        <v>0</v>
      </c>
      <c r="G64"/>
      <c r="H64" s="25"/>
      <c r="I64" s="26"/>
    </row>
    <row r="65" spans="1:9" ht="60.75" customHeight="1" x14ac:dyDescent="0.2">
      <c r="A65" s="305">
        <v>56</v>
      </c>
      <c r="B65" s="306" t="s">
        <v>410</v>
      </c>
      <c r="C65" s="308">
        <v>5</v>
      </c>
      <c r="D65" s="303" t="s">
        <v>12</v>
      </c>
      <c r="E65" s="120">
        <v>0</v>
      </c>
      <c r="F65" s="304">
        <f t="shared" si="0"/>
        <v>0</v>
      </c>
      <c r="G65"/>
      <c r="H65" s="25"/>
      <c r="I65" s="26"/>
    </row>
    <row r="66" spans="1:9" ht="32.25" customHeight="1" x14ac:dyDescent="0.2">
      <c r="A66" s="280">
        <v>57</v>
      </c>
      <c r="B66" s="298" t="s">
        <v>536</v>
      </c>
      <c r="C66" s="205">
        <v>0</v>
      </c>
      <c r="D66" s="149" t="s">
        <v>12</v>
      </c>
      <c r="E66" s="120">
        <v>0</v>
      </c>
      <c r="F66" s="299">
        <f>C66*E66</f>
        <v>0</v>
      </c>
      <c r="G66"/>
      <c r="H66" s="25"/>
      <c r="I66" s="26"/>
    </row>
    <row r="67" spans="1:9" ht="29.25" customHeight="1" x14ac:dyDescent="0.2">
      <c r="A67" s="280">
        <v>58</v>
      </c>
      <c r="B67" s="298" t="s">
        <v>537</v>
      </c>
      <c r="C67" s="205">
        <v>0</v>
      </c>
      <c r="D67" s="149" t="s">
        <v>12</v>
      </c>
      <c r="E67" s="120">
        <v>0</v>
      </c>
      <c r="F67" s="299">
        <f>C67*E67</f>
        <v>0</v>
      </c>
      <c r="G67"/>
      <c r="H67" s="25"/>
      <c r="I67" s="26"/>
    </row>
    <row r="68" spans="1:9" ht="28.5" customHeight="1" x14ac:dyDescent="0.2">
      <c r="A68" s="280">
        <v>59</v>
      </c>
      <c r="B68" s="298" t="s">
        <v>539</v>
      </c>
      <c r="C68" s="205">
        <v>0</v>
      </c>
      <c r="D68" s="284" t="s">
        <v>13</v>
      </c>
      <c r="E68" s="120">
        <v>0</v>
      </c>
      <c r="F68" s="299">
        <f>C68*E68</f>
        <v>0</v>
      </c>
      <c r="G68"/>
      <c r="H68" s="25"/>
      <c r="I68" s="26"/>
    </row>
    <row r="69" spans="1:9" ht="30" customHeight="1" x14ac:dyDescent="0.2">
      <c r="A69" s="280">
        <v>60</v>
      </c>
      <c r="B69" s="298" t="s">
        <v>538</v>
      </c>
      <c r="C69" s="205">
        <v>0</v>
      </c>
      <c r="D69" s="284" t="s">
        <v>13</v>
      </c>
      <c r="E69" s="120">
        <v>0</v>
      </c>
      <c r="F69" s="299">
        <f>C69*E69</f>
        <v>0</v>
      </c>
      <c r="G69"/>
      <c r="H69" s="25"/>
      <c r="I69" s="26"/>
    </row>
    <row r="70" spans="1:9" ht="30" customHeight="1" x14ac:dyDescent="0.2">
      <c r="A70" s="280">
        <v>61</v>
      </c>
      <c r="B70" s="298" t="s">
        <v>540</v>
      </c>
      <c r="C70" s="205">
        <v>0</v>
      </c>
      <c r="D70" s="284" t="s">
        <v>13</v>
      </c>
      <c r="E70" s="120">
        <v>0</v>
      </c>
      <c r="F70" s="299">
        <f>C70*E70</f>
        <v>0</v>
      </c>
      <c r="G70"/>
      <c r="H70" s="25"/>
      <c r="I70" s="26"/>
    </row>
    <row r="71" spans="1:9" ht="14.25" x14ac:dyDescent="0.2">
      <c r="A71" s="95"/>
      <c r="B71" s="119"/>
      <c r="C71" s="145"/>
      <c r="D71" s="145"/>
      <c r="E71" s="154" t="s">
        <v>31</v>
      </c>
      <c r="F71" s="155">
        <f>SUM(F10:F70)</f>
        <v>0</v>
      </c>
      <c r="G71"/>
      <c r="I71" s="63"/>
    </row>
    <row r="72" spans="1:9" ht="35.25" customHeight="1" x14ac:dyDescent="0.25">
      <c r="A72" s="66"/>
      <c r="B72" s="156" t="s">
        <v>441</v>
      </c>
      <c r="C72" s="157"/>
      <c r="D72" s="157"/>
      <c r="E72" s="8"/>
      <c r="F72" s="67"/>
      <c r="G72"/>
    </row>
    <row r="73" spans="1:9" ht="51" x14ac:dyDescent="0.2">
      <c r="A73" s="158" t="s">
        <v>0</v>
      </c>
      <c r="B73" s="159" t="s">
        <v>1</v>
      </c>
      <c r="C73" s="159" t="s">
        <v>2</v>
      </c>
      <c r="D73" s="159" t="s">
        <v>3</v>
      </c>
      <c r="E73" s="160" t="s">
        <v>4</v>
      </c>
      <c r="F73" s="161" t="s">
        <v>5</v>
      </c>
      <c r="G73"/>
    </row>
    <row r="74" spans="1:9" ht="14.25" x14ac:dyDescent="0.2">
      <c r="A74" s="144" t="s">
        <v>6</v>
      </c>
      <c r="B74" s="145" t="s">
        <v>7</v>
      </c>
      <c r="C74" s="145" t="s">
        <v>8</v>
      </c>
      <c r="D74" s="145" t="s">
        <v>9</v>
      </c>
      <c r="E74" s="162" t="s">
        <v>10</v>
      </c>
      <c r="F74" s="146" t="s">
        <v>11</v>
      </c>
      <c r="G74"/>
    </row>
    <row r="75" spans="1:9" ht="26.25" customHeight="1" x14ac:dyDescent="0.2">
      <c r="A75" s="64">
        <v>1</v>
      </c>
      <c r="B75" s="119" t="s">
        <v>440</v>
      </c>
      <c r="C75" s="214">
        <v>500</v>
      </c>
      <c r="D75" s="137" t="s">
        <v>29</v>
      </c>
      <c r="E75" s="163">
        <v>0</v>
      </c>
      <c r="F75" s="147">
        <f>C75*E75</f>
        <v>0</v>
      </c>
      <c r="G75"/>
      <c r="H75" s="25"/>
      <c r="I75" s="26"/>
    </row>
    <row r="76" spans="1:9" ht="14.25" x14ac:dyDescent="0.2">
      <c r="A76" s="95">
        <v>2</v>
      </c>
      <c r="B76" s="119" t="s">
        <v>32</v>
      </c>
      <c r="C76" s="214">
        <v>0</v>
      </c>
      <c r="D76" s="125" t="s">
        <v>33</v>
      </c>
      <c r="E76" s="163">
        <v>0</v>
      </c>
      <c r="F76" s="147">
        <f t="shared" ref="F76:F128" si="1">C76*E76</f>
        <v>0</v>
      </c>
      <c r="G76"/>
      <c r="H76" s="25"/>
      <c r="I76" s="26"/>
    </row>
    <row r="77" spans="1:9" ht="14.25" x14ac:dyDescent="0.2">
      <c r="A77" s="95">
        <v>3</v>
      </c>
      <c r="B77" s="119" t="s">
        <v>362</v>
      </c>
      <c r="C77" s="214">
        <v>35</v>
      </c>
      <c r="D77" s="125" t="s">
        <v>33</v>
      </c>
      <c r="E77" s="163">
        <v>0</v>
      </c>
      <c r="F77" s="147">
        <f t="shared" si="1"/>
        <v>0</v>
      </c>
      <c r="G77"/>
      <c r="H77" s="25"/>
      <c r="I77" s="26"/>
    </row>
    <row r="78" spans="1:9" ht="14.25" x14ac:dyDescent="0.2">
      <c r="A78" s="64">
        <v>4</v>
      </c>
      <c r="B78" s="119" t="s">
        <v>34</v>
      </c>
      <c r="C78" s="214">
        <v>0</v>
      </c>
      <c r="D78" s="125" t="s">
        <v>33</v>
      </c>
      <c r="E78" s="163">
        <v>0</v>
      </c>
      <c r="F78" s="147">
        <f t="shared" si="1"/>
        <v>0</v>
      </c>
      <c r="G78"/>
      <c r="H78" s="25"/>
      <c r="I78" s="26"/>
    </row>
    <row r="79" spans="1:9" s="40" customFormat="1" ht="14.25" x14ac:dyDescent="0.2">
      <c r="A79" s="95">
        <v>5</v>
      </c>
      <c r="B79" s="43" t="s">
        <v>292</v>
      </c>
      <c r="C79" s="214">
        <v>0</v>
      </c>
      <c r="D79" s="149" t="s">
        <v>33</v>
      </c>
      <c r="E79" s="163">
        <v>0</v>
      </c>
      <c r="F79" s="147">
        <f t="shared" si="1"/>
        <v>0</v>
      </c>
      <c r="G79" s="39"/>
      <c r="H79" s="49"/>
      <c r="I79" s="41"/>
    </row>
    <row r="80" spans="1:9" ht="14.25" x14ac:dyDescent="0.2">
      <c r="A80" s="95">
        <v>6</v>
      </c>
      <c r="B80" s="119" t="s">
        <v>37</v>
      </c>
      <c r="C80" s="214">
        <v>40</v>
      </c>
      <c r="D80" s="137" t="s">
        <v>33</v>
      </c>
      <c r="E80" s="163">
        <v>0</v>
      </c>
      <c r="F80" s="147">
        <f t="shared" si="1"/>
        <v>0</v>
      </c>
      <c r="G80"/>
      <c r="H80" s="25"/>
      <c r="I80" s="26"/>
    </row>
    <row r="81" spans="1:9" ht="14.25" x14ac:dyDescent="0.2">
      <c r="A81" s="64">
        <v>7</v>
      </c>
      <c r="B81" s="119" t="s">
        <v>35</v>
      </c>
      <c r="C81" s="214">
        <v>35</v>
      </c>
      <c r="D81" s="137" t="s">
        <v>33</v>
      </c>
      <c r="E81" s="163">
        <v>0</v>
      </c>
      <c r="F81" s="147">
        <f t="shared" si="1"/>
        <v>0</v>
      </c>
      <c r="G81"/>
      <c r="H81" s="25"/>
      <c r="I81" s="26"/>
    </row>
    <row r="82" spans="1:9" ht="14.25" x14ac:dyDescent="0.2">
      <c r="A82" s="95">
        <v>8</v>
      </c>
      <c r="B82" s="119" t="s">
        <v>363</v>
      </c>
      <c r="C82" s="214">
        <v>0</v>
      </c>
      <c r="D82" s="137" t="s">
        <v>33</v>
      </c>
      <c r="E82" s="163">
        <v>0</v>
      </c>
      <c r="F82" s="147">
        <f t="shared" si="1"/>
        <v>0</v>
      </c>
      <c r="G82"/>
      <c r="H82" s="25"/>
      <c r="I82" s="26"/>
    </row>
    <row r="83" spans="1:9" ht="14.25" x14ac:dyDescent="0.2">
      <c r="A83" s="95">
        <v>9</v>
      </c>
      <c r="B83" s="119" t="s">
        <v>364</v>
      </c>
      <c r="C83" s="214">
        <v>5</v>
      </c>
      <c r="D83" s="137" t="s">
        <v>33</v>
      </c>
      <c r="E83" s="163">
        <v>0</v>
      </c>
      <c r="F83" s="147">
        <f t="shared" si="1"/>
        <v>0</v>
      </c>
      <c r="G83"/>
      <c r="H83" s="25"/>
      <c r="I83" s="26"/>
    </row>
    <row r="84" spans="1:9" ht="14.25" x14ac:dyDescent="0.2">
      <c r="A84" s="64">
        <v>10</v>
      </c>
      <c r="B84" s="119" t="s">
        <v>38</v>
      </c>
      <c r="C84" s="214">
        <v>0</v>
      </c>
      <c r="D84" s="137" t="s">
        <v>33</v>
      </c>
      <c r="E84" s="163">
        <v>0</v>
      </c>
      <c r="F84" s="147">
        <f t="shared" si="1"/>
        <v>0</v>
      </c>
      <c r="G84"/>
      <c r="H84" s="25"/>
      <c r="I84" s="26"/>
    </row>
    <row r="85" spans="1:9" ht="25.5" x14ac:dyDescent="0.2">
      <c r="A85" s="95">
        <v>11</v>
      </c>
      <c r="B85" s="119" t="s">
        <v>36</v>
      </c>
      <c r="C85" s="214">
        <v>20</v>
      </c>
      <c r="D85" s="137" t="s">
        <v>33</v>
      </c>
      <c r="E85" s="163">
        <v>0</v>
      </c>
      <c r="F85" s="147">
        <f t="shared" si="1"/>
        <v>0</v>
      </c>
      <c r="G85"/>
      <c r="H85" s="25"/>
      <c r="I85" s="26"/>
    </row>
    <row r="86" spans="1:9" s="40" customFormat="1" ht="14.25" x14ac:dyDescent="0.2">
      <c r="A86" s="95">
        <v>12</v>
      </c>
      <c r="B86" s="43" t="s">
        <v>416</v>
      </c>
      <c r="C86" s="214">
        <v>0</v>
      </c>
      <c r="D86" s="149" t="s">
        <v>33</v>
      </c>
      <c r="E86" s="163">
        <v>0</v>
      </c>
      <c r="F86" s="147">
        <f t="shared" si="1"/>
        <v>0</v>
      </c>
      <c r="G86" s="39"/>
      <c r="H86" s="49"/>
      <c r="I86" s="41"/>
    </row>
    <row r="87" spans="1:9" ht="51" x14ac:dyDescent="0.2">
      <c r="A87" s="64">
        <v>13</v>
      </c>
      <c r="B87" s="119" t="s">
        <v>417</v>
      </c>
      <c r="C87" s="214">
        <v>0</v>
      </c>
      <c r="D87" s="125" t="s">
        <v>33</v>
      </c>
      <c r="E87" s="163">
        <v>0</v>
      </c>
      <c r="F87" s="147">
        <f t="shared" si="1"/>
        <v>0</v>
      </c>
      <c r="G87"/>
      <c r="H87" s="25"/>
      <c r="I87" s="26"/>
    </row>
    <row r="88" spans="1:9" ht="38.25" x14ac:dyDescent="0.2">
      <c r="A88" s="95">
        <v>14</v>
      </c>
      <c r="B88" s="119" t="s">
        <v>41</v>
      </c>
      <c r="C88" s="214">
        <v>0</v>
      </c>
      <c r="D88" s="125" t="s">
        <v>33</v>
      </c>
      <c r="E88" s="163">
        <v>0</v>
      </c>
      <c r="F88" s="147">
        <f t="shared" si="1"/>
        <v>0</v>
      </c>
      <c r="G88"/>
      <c r="H88" s="25"/>
      <c r="I88" s="26"/>
    </row>
    <row r="89" spans="1:9" ht="14.25" x14ac:dyDescent="0.2">
      <c r="A89" s="95">
        <v>15</v>
      </c>
      <c r="B89" s="119" t="s">
        <v>43</v>
      </c>
      <c r="C89" s="214">
        <v>15</v>
      </c>
      <c r="D89" s="125" t="s">
        <v>33</v>
      </c>
      <c r="E89" s="163">
        <v>0</v>
      </c>
      <c r="F89" s="147">
        <f t="shared" si="1"/>
        <v>0</v>
      </c>
      <c r="G89"/>
      <c r="H89" s="25"/>
      <c r="I89" s="26"/>
    </row>
    <row r="90" spans="1:9" ht="14.25" x14ac:dyDescent="0.2">
      <c r="A90" s="64">
        <v>16</v>
      </c>
      <c r="B90" s="119" t="s">
        <v>42</v>
      </c>
      <c r="C90" s="214">
        <v>0</v>
      </c>
      <c r="D90" s="125" t="s">
        <v>29</v>
      </c>
      <c r="E90" s="163">
        <v>0</v>
      </c>
      <c r="F90" s="147">
        <f t="shared" si="1"/>
        <v>0</v>
      </c>
      <c r="G90"/>
      <c r="H90" s="25"/>
      <c r="I90" s="26"/>
    </row>
    <row r="91" spans="1:9" ht="14.25" x14ac:dyDescent="0.2">
      <c r="A91" s="95">
        <v>17</v>
      </c>
      <c r="B91" s="119" t="s">
        <v>39</v>
      </c>
      <c r="C91" s="214">
        <v>10</v>
      </c>
      <c r="D91" s="125" t="s">
        <v>33</v>
      </c>
      <c r="E91" s="163">
        <v>0</v>
      </c>
      <c r="F91" s="147">
        <f t="shared" si="1"/>
        <v>0</v>
      </c>
      <c r="G91"/>
      <c r="H91" s="25"/>
      <c r="I91" s="26"/>
    </row>
    <row r="92" spans="1:9" ht="25.5" x14ac:dyDescent="0.2">
      <c r="A92" s="95">
        <v>18</v>
      </c>
      <c r="B92" s="119" t="s">
        <v>40</v>
      </c>
      <c r="C92" s="214">
        <v>10</v>
      </c>
      <c r="D92" s="125" t="s">
        <v>13</v>
      </c>
      <c r="E92" s="163">
        <v>0</v>
      </c>
      <c r="F92" s="147">
        <f t="shared" si="1"/>
        <v>0</v>
      </c>
      <c r="G92"/>
      <c r="H92" s="25"/>
      <c r="I92" s="26"/>
    </row>
    <row r="93" spans="1:9" ht="25.5" x14ac:dyDescent="0.2">
      <c r="A93" s="64">
        <v>19</v>
      </c>
      <c r="B93" s="119" t="s">
        <v>50</v>
      </c>
      <c r="C93" s="214">
        <v>0</v>
      </c>
      <c r="D93" s="125" t="s">
        <v>33</v>
      </c>
      <c r="E93" s="163">
        <v>0</v>
      </c>
      <c r="F93" s="147">
        <f t="shared" si="1"/>
        <v>0</v>
      </c>
      <c r="G93"/>
      <c r="H93" s="25"/>
      <c r="I93" s="26"/>
    </row>
    <row r="94" spans="1:9" ht="51" x14ac:dyDescent="0.2">
      <c r="A94" s="95">
        <v>20</v>
      </c>
      <c r="B94" s="119" t="s">
        <v>458</v>
      </c>
      <c r="C94" s="214">
        <v>100</v>
      </c>
      <c r="D94" s="125" t="s">
        <v>29</v>
      </c>
      <c r="E94" s="163">
        <v>0</v>
      </c>
      <c r="F94" s="147">
        <f t="shared" si="1"/>
        <v>0</v>
      </c>
      <c r="G94"/>
      <c r="H94" s="25"/>
      <c r="I94" s="26"/>
    </row>
    <row r="95" spans="1:9" s="40" customFormat="1" ht="14.25" x14ac:dyDescent="0.2">
      <c r="A95" s="95">
        <v>21</v>
      </c>
      <c r="B95" s="164" t="s">
        <v>291</v>
      </c>
      <c r="C95" s="214">
        <v>0</v>
      </c>
      <c r="D95" s="149" t="s">
        <v>33</v>
      </c>
      <c r="E95" s="163">
        <v>0</v>
      </c>
      <c r="F95" s="147">
        <f t="shared" si="1"/>
        <v>0</v>
      </c>
      <c r="G95" s="39"/>
      <c r="H95" s="49"/>
      <c r="I95" s="41"/>
    </row>
    <row r="96" spans="1:9" ht="51" x14ac:dyDescent="0.2">
      <c r="A96" s="64">
        <v>22</v>
      </c>
      <c r="B96" s="126" t="s">
        <v>459</v>
      </c>
      <c r="C96" s="214">
        <v>30</v>
      </c>
      <c r="D96" s="125" t="s">
        <v>33</v>
      </c>
      <c r="E96" s="163">
        <v>0</v>
      </c>
      <c r="F96" s="147">
        <f t="shared" si="1"/>
        <v>0</v>
      </c>
      <c r="G96"/>
      <c r="H96" s="25"/>
      <c r="I96" s="26"/>
    </row>
    <row r="97" spans="1:9" s="13" customFormat="1" ht="25.5" x14ac:dyDescent="0.2">
      <c r="A97" s="95">
        <v>23</v>
      </c>
      <c r="B97" s="165" t="s">
        <v>351</v>
      </c>
      <c r="C97" s="214">
        <v>0</v>
      </c>
      <c r="D97" s="137" t="s">
        <v>33</v>
      </c>
      <c r="E97" s="163">
        <v>0</v>
      </c>
      <c r="F97" s="147">
        <f t="shared" si="1"/>
        <v>0</v>
      </c>
      <c r="G97" s="24"/>
      <c r="H97" s="31"/>
      <c r="I97" s="32"/>
    </row>
    <row r="98" spans="1:9" ht="14.25" x14ac:dyDescent="0.2">
      <c r="A98" s="95">
        <v>24</v>
      </c>
      <c r="B98" s="119" t="s">
        <v>365</v>
      </c>
      <c r="C98" s="214">
        <v>10</v>
      </c>
      <c r="D98" s="166" t="s">
        <v>33</v>
      </c>
      <c r="E98" s="163">
        <v>0</v>
      </c>
      <c r="F98" s="147">
        <f t="shared" si="1"/>
        <v>0</v>
      </c>
      <c r="G98"/>
      <c r="H98" s="25"/>
      <c r="I98" s="26"/>
    </row>
    <row r="99" spans="1:9" ht="28.5" customHeight="1" x14ac:dyDescent="0.2">
      <c r="A99" s="64">
        <v>25</v>
      </c>
      <c r="B99" s="119" t="s">
        <v>412</v>
      </c>
      <c r="C99" s="214">
        <v>0</v>
      </c>
      <c r="D99" s="137" t="s">
        <v>33</v>
      </c>
      <c r="E99" s="163">
        <v>0</v>
      </c>
      <c r="F99" s="147">
        <f t="shared" si="1"/>
        <v>0</v>
      </c>
      <c r="G99"/>
      <c r="H99" s="25"/>
      <c r="I99" s="26"/>
    </row>
    <row r="100" spans="1:9" ht="28.5" customHeight="1" x14ac:dyDescent="0.2">
      <c r="A100" s="95">
        <v>26</v>
      </c>
      <c r="B100" s="151" t="s">
        <v>44</v>
      </c>
      <c r="C100" s="214">
        <v>0</v>
      </c>
      <c r="D100" s="137" t="s">
        <v>29</v>
      </c>
      <c r="E100" s="163">
        <v>0</v>
      </c>
      <c r="F100" s="147">
        <f t="shared" si="1"/>
        <v>0</v>
      </c>
      <c r="G100"/>
      <c r="H100" s="25"/>
      <c r="I100" s="26"/>
    </row>
    <row r="101" spans="1:9" ht="140.25" x14ac:dyDescent="0.2">
      <c r="A101" s="95">
        <v>27</v>
      </c>
      <c r="B101" s="126" t="s">
        <v>411</v>
      </c>
      <c r="C101" s="214">
        <v>30</v>
      </c>
      <c r="D101" s="125" t="s">
        <v>93</v>
      </c>
      <c r="E101" s="163">
        <v>0</v>
      </c>
      <c r="F101" s="147">
        <f t="shared" si="1"/>
        <v>0</v>
      </c>
      <c r="G101"/>
      <c r="H101" s="25"/>
      <c r="I101" s="26"/>
    </row>
    <row r="102" spans="1:9" ht="12.75" customHeight="1" x14ac:dyDescent="0.2">
      <c r="A102" s="64">
        <v>28</v>
      </c>
      <c r="B102" s="127" t="s">
        <v>53</v>
      </c>
      <c r="C102" s="214">
        <v>0</v>
      </c>
      <c r="D102" s="125" t="s">
        <v>29</v>
      </c>
      <c r="E102" s="163">
        <v>0</v>
      </c>
      <c r="F102" s="147">
        <f t="shared" si="1"/>
        <v>0</v>
      </c>
      <c r="G102"/>
      <c r="H102" s="25"/>
      <c r="I102" s="26"/>
    </row>
    <row r="103" spans="1:9" ht="38.25" x14ac:dyDescent="0.2">
      <c r="A103" s="95">
        <v>29</v>
      </c>
      <c r="B103" s="119" t="s">
        <v>48</v>
      </c>
      <c r="C103" s="214">
        <v>0</v>
      </c>
      <c r="D103" s="125" t="s">
        <v>33</v>
      </c>
      <c r="E103" s="163">
        <v>0</v>
      </c>
      <c r="F103" s="147">
        <f t="shared" si="1"/>
        <v>0</v>
      </c>
      <c r="G103"/>
      <c r="H103" s="25"/>
      <c r="I103" s="26"/>
    </row>
    <row r="104" spans="1:9" ht="25.5" x14ac:dyDescent="0.2">
      <c r="A104" s="95">
        <v>30</v>
      </c>
      <c r="B104" s="119" t="s">
        <v>460</v>
      </c>
      <c r="C104" s="214">
        <v>5</v>
      </c>
      <c r="D104" s="125" t="s">
        <v>29</v>
      </c>
      <c r="E104" s="163">
        <v>0</v>
      </c>
      <c r="F104" s="147">
        <f t="shared" si="1"/>
        <v>0</v>
      </c>
      <c r="G104"/>
      <c r="H104" s="25"/>
      <c r="I104" s="26"/>
    </row>
    <row r="105" spans="1:9" ht="66" customHeight="1" x14ac:dyDescent="0.2">
      <c r="A105" s="64">
        <v>31</v>
      </c>
      <c r="B105" s="119" t="s">
        <v>49</v>
      </c>
      <c r="C105" s="214">
        <v>0</v>
      </c>
      <c r="D105" s="125" t="s">
        <v>33</v>
      </c>
      <c r="E105" s="163">
        <v>0</v>
      </c>
      <c r="F105" s="147">
        <f t="shared" si="1"/>
        <v>0</v>
      </c>
      <c r="G105"/>
      <c r="H105" s="25"/>
      <c r="I105" s="26"/>
    </row>
    <row r="106" spans="1:9" ht="24" customHeight="1" x14ac:dyDescent="0.2">
      <c r="A106" s="95">
        <v>32</v>
      </c>
      <c r="B106" s="136" t="s">
        <v>461</v>
      </c>
      <c r="C106" s="214">
        <v>0</v>
      </c>
      <c r="D106" s="125" t="s">
        <v>33</v>
      </c>
      <c r="E106" s="163">
        <v>0</v>
      </c>
      <c r="F106" s="147">
        <f t="shared" si="1"/>
        <v>0</v>
      </c>
      <c r="G106"/>
      <c r="H106" s="25"/>
      <c r="I106" s="26"/>
    </row>
    <row r="107" spans="1:9" s="16" customFormat="1" ht="25.5" x14ac:dyDescent="0.2">
      <c r="A107" s="95">
        <v>33</v>
      </c>
      <c r="B107" s="167" t="s">
        <v>462</v>
      </c>
      <c r="C107" s="214">
        <v>0</v>
      </c>
      <c r="D107" s="137" t="s">
        <v>29</v>
      </c>
      <c r="E107" s="163">
        <v>0</v>
      </c>
      <c r="F107" s="147">
        <f t="shared" si="1"/>
        <v>0</v>
      </c>
      <c r="G107" s="122"/>
      <c r="H107" s="123"/>
      <c r="I107" s="124"/>
    </row>
    <row r="108" spans="1:9" s="16" customFormat="1" ht="25.5" x14ac:dyDescent="0.2">
      <c r="A108" s="64">
        <v>34</v>
      </c>
      <c r="B108" s="167" t="s">
        <v>463</v>
      </c>
      <c r="C108" s="214">
        <v>0</v>
      </c>
      <c r="D108" s="137" t="s">
        <v>33</v>
      </c>
      <c r="E108" s="163">
        <v>0</v>
      </c>
      <c r="F108" s="147">
        <f t="shared" si="1"/>
        <v>0</v>
      </c>
      <c r="G108" s="122"/>
      <c r="H108" s="123"/>
      <c r="I108" s="124"/>
    </row>
    <row r="109" spans="1:9" ht="79.5" customHeight="1" x14ac:dyDescent="0.2">
      <c r="A109" s="95">
        <v>35</v>
      </c>
      <c r="B109" s="119" t="s">
        <v>54</v>
      </c>
      <c r="C109" s="214">
        <v>50</v>
      </c>
      <c r="D109" s="125" t="s">
        <v>29</v>
      </c>
      <c r="E109" s="163">
        <v>0</v>
      </c>
      <c r="F109" s="147">
        <f t="shared" si="1"/>
        <v>0</v>
      </c>
      <c r="G109"/>
      <c r="H109" s="25"/>
      <c r="I109" s="26"/>
    </row>
    <row r="110" spans="1:9" ht="14.25" x14ac:dyDescent="0.2">
      <c r="A110" s="95">
        <v>36</v>
      </c>
      <c r="B110" s="119" t="s">
        <v>46</v>
      </c>
      <c r="C110" s="214">
        <v>40</v>
      </c>
      <c r="D110" s="125" t="s">
        <v>33</v>
      </c>
      <c r="E110" s="163">
        <v>0</v>
      </c>
      <c r="F110" s="147">
        <f t="shared" si="1"/>
        <v>0</v>
      </c>
      <c r="G110"/>
      <c r="H110" s="25"/>
      <c r="I110" s="26"/>
    </row>
    <row r="111" spans="1:9" s="40" customFormat="1" ht="14.25" x14ac:dyDescent="0.2">
      <c r="A111" s="64">
        <v>37</v>
      </c>
      <c r="B111" s="43" t="s">
        <v>293</v>
      </c>
      <c r="C111" s="214">
        <v>0</v>
      </c>
      <c r="D111" s="149" t="s">
        <v>33</v>
      </c>
      <c r="E111" s="163">
        <v>0</v>
      </c>
      <c r="F111" s="147">
        <f t="shared" si="1"/>
        <v>0</v>
      </c>
      <c r="G111" s="39"/>
      <c r="H111" s="49"/>
      <c r="I111" s="41"/>
    </row>
    <row r="112" spans="1:9" ht="14.25" x14ac:dyDescent="0.2">
      <c r="A112" s="95">
        <v>38</v>
      </c>
      <c r="B112" s="119" t="s">
        <v>413</v>
      </c>
      <c r="C112" s="214">
        <v>0</v>
      </c>
      <c r="D112" s="125" t="s">
        <v>29</v>
      </c>
      <c r="E112" s="163">
        <v>0</v>
      </c>
      <c r="F112" s="147">
        <f t="shared" si="1"/>
        <v>0</v>
      </c>
      <c r="G112"/>
      <c r="H112" s="25"/>
      <c r="I112" s="26"/>
    </row>
    <row r="113" spans="1:9" ht="14.25" x14ac:dyDescent="0.2">
      <c r="A113" s="95">
        <v>39</v>
      </c>
      <c r="B113" s="119" t="s">
        <v>361</v>
      </c>
      <c r="C113" s="214">
        <v>30</v>
      </c>
      <c r="D113" s="125" t="s">
        <v>29</v>
      </c>
      <c r="E113" s="163">
        <v>0</v>
      </c>
      <c r="F113" s="147">
        <f t="shared" si="1"/>
        <v>0</v>
      </c>
      <c r="G113"/>
      <c r="H113" s="25"/>
      <c r="I113" s="26"/>
    </row>
    <row r="114" spans="1:9" ht="14.25" x14ac:dyDescent="0.2">
      <c r="A114" s="64">
        <v>40</v>
      </c>
      <c r="B114" s="119" t="s">
        <v>366</v>
      </c>
      <c r="C114" s="214">
        <v>15</v>
      </c>
      <c r="D114" s="125" t="s">
        <v>29</v>
      </c>
      <c r="E114" s="163">
        <v>0</v>
      </c>
      <c r="F114" s="147">
        <f t="shared" si="1"/>
        <v>0</v>
      </c>
      <c r="G114"/>
      <c r="H114" s="25"/>
      <c r="I114" s="26"/>
    </row>
    <row r="115" spans="1:9" ht="28.5" customHeight="1" x14ac:dyDescent="0.2">
      <c r="A115" s="95">
        <v>41</v>
      </c>
      <c r="B115" s="126" t="s">
        <v>47</v>
      </c>
      <c r="C115" s="214">
        <v>0</v>
      </c>
      <c r="D115" s="125" t="s">
        <v>33</v>
      </c>
      <c r="E115" s="163">
        <v>0</v>
      </c>
      <c r="F115" s="147">
        <f t="shared" si="1"/>
        <v>0</v>
      </c>
      <c r="G115"/>
      <c r="H115" s="25"/>
      <c r="I115" s="26"/>
    </row>
    <row r="116" spans="1:9" ht="14.25" x14ac:dyDescent="0.2">
      <c r="A116" s="95">
        <v>42</v>
      </c>
      <c r="B116" s="127" t="s">
        <v>51</v>
      </c>
      <c r="C116" s="214">
        <v>5</v>
      </c>
      <c r="D116" s="125" t="s">
        <v>29</v>
      </c>
      <c r="E116" s="163">
        <v>0</v>
      </c>
      <c r="F116" s="147">
        <f t="shared" si="1"/>
        <v>0</v>
      </c>
      <c r="G116"/>
      <c r="H116" s="25"/>
      <c r="I116" s="26"/>
    </row>
    <row r="117" spans="1:9" ht="14.25" x14ac:dyDescent="0.2">
      <c r="A117" s="64">
        <v>43</v>
      </c>
      <c r="B117" s="127" t="s">
        <v>414</v>
      </c>
      <c r="C117" s="214">
        <v>5</v>
      </c>
      <c r="D117" s="125" t="s">
        <v>29</v>
      </c>
      <c r="E117" s="163">
        <v>0</v>
      </c>
      <c r="F117" s="147">
        <f t="shared" si="1"/>
        <v>0</v>
      </c>
      <c r="G117"/>
      <c r="H117" s="25"/>
      <c r="I117" s="26"/>
    </row>
    <row r="118" spans="1:9" ht="14.25" x14ac:dyDescent="0.2">
      <c r="A118" s="95">
        <v>44</v>
      </c>
      <c r="B118" s="119" t="s">
        <v>415</v>
      </c>
      <c r="C118" s="214">
        <v>0</v>
      </c>
      <c r="D118" s="137" t="s">
        <v>29</v>
      </c>
      <c r="E118" s="163">
        <v>0</v>
      </c>
      <c r="F118" s="147">
        <f t="shared" si="1"/>
        <v>0</v>
      </c>
      <c r="G118"/>
      <c r="H118" s="25"/>
      <c r="I118" s="26"/>
    </row>
    <row r="119" spans="1:9" ht="14.25" x14ac:dyDescent="0.2">
      <c r="A119" s="95">
        <v>45</v>
      </c>
      <c r="B119" s="138" t="s">
        <v>328</v>
      </c>
      <c r="C119" s="214">
        <v>5</v>
      </c>
      <c r="D119" s="137" t="s">
        <v>29</v>
      </c>
      <c r="E119" s="163">
        <v>0</v>
      </c>
      <c r="F119" s="147">
        <f t="shared" si="1"/>
        <v>0</v>
      </c>
      <c r="G119"/>
      <c r="H119" s="25"/>
      <c r="I119" s="26"/>
    </row>
    <row r="120" spans="1:9" ht="14.25" x14ac:dyDescent="0.2">
      <c r="A120" s="64">
        <v>46</v>
      </c>
      <c r="B120" s="138" t="s">
        <v>329</v>
      </c>
      <c r="C120" s="214">
        <v>0</v>
      </c>
      <c r="D120" s="137" t="s">
        <v>29</v>
      </c>
      <c r="E120" s="163">
        <v>0</v>
      </c>
      <c r="F120" s="147">
        <f t="shared" si="1"/>
        <v>0</v>
      </c>
      <c r="G120"/>
      <c r="H120" s="25"/>
      <c r="I120" s="26"/>
    </row>
    <row r="121" spans="1:9" s="40" customFormat="1" ht="14.25" x14ac:dyDescent="0.2">
      <c r="A121" s="95">
        <v>47</v>
      </c>
      <c r="B121" s="164" t="s">
        <v>322</v>
      </c>
      <c r="C121" s="214">
        <v>0</v>
      </c>
      <c r="D121" s="149" t="s">
        <v>33</v>
      </c>
      <c r="E121" s="163">
        <v>0</v>
      </c>
      <c r="F121" s="147">
        <f t="shared" si="1"/>
        <v>0</v>
      </c>
      <c r="G121" s="39"/>
      <c r="H121" s="49"/>
      <c r="I121" s="41"/>
    </row>
    <row r="122" spans="1:9" ht="14.25" x14ac:dyDescent="0.2">
      <c r="A122" s="95">
        <v>48</v>
      </c>
      <c r="B122" s="4" t="s">
        <v>52</v>
      </c>
      <c r="C122" s="214">
        <v>0</v>
      </c>
      <c r="D122" s="125" t="s">
        <v>13</v>
      </c>
      <c r="E122" s="163">
        <v>0</v>
      </c>
      <c r="F122" s="147">
        <f t="shared" si="1"/>
        <v>0</v>
      </c>
      <c r="G122"/>
      <c r="H122" s="25"/>
      <c r="I122" s="26"/>
    </row>
    <row r="123" spans="1:9" ht="14.25" x14ac:dyDescent="0.2">
      <c r="A123" s="64">
        <v>49</v>
      </c>
      <c r="B123" s="119" t="s">
        <v>45</v>
      </c>
      <c r="C123" s="214">
        <v>10</v>
      </c>
      <c r="D123" s="125" t="s">
        <v>12</v>
      </c>
      <c r="E123" s="163">
        <v>0</v>
      </c>
      <c r="F123" s="147">
        <f t="shared" si="1"/>
        <v>0</v>
      </c>
      <c r="G123"/>
      <c r="H123" s="25"/>
      <c r="I123" s="26"/>
    </row>
    <row r="124" spans="1:9" ht="14.25" x14ac:dyDescent="0.2">
      <c r="A124" s="95">
        <v>50</v>
      </c>
      <c r="B124" s="30" t="s">
        <v>276</v>
      </c>
      <c r="C124" s="214">
        <v>10</v>
      </c>
      <c r="D124" s="125" t="s">
        <v>13</v>
      </c>
      <c r="E124" s="163">
        <v>0</v>
      </c>
      <c r="F124" s="147">
        <f t="shared" si="1"/>
        <v>0</v>
      </c>
      <c r="G124"/>
      <c r="H124" s="25"/>
      <c r="I124" s="26"/>
    </row>
    <row r="125" spans="1:9" ht="14.25" x14ac:dyDescent="0.2">
      <c r="A125" s="95">
        <v>51</v>
      </c>
      <c r="B125" s="119" t="s">
        <v>464</v>
      </c>
      <c r="C125" s="214">
        <v>3</v>
      </c>
      <c r="D125" s="125" t="s">
        <v>13</v>
      </c>
      <c r="E125" s="163">
        <v>0</v>
      </c>
      <c r="F125" s="147">
        <f t="shared" si="1"/>
        <v>0</v>
      </c>
      <c r="G125"/>
      <c r="H125" s="25"/>
      <c r="I125" s="26"/>
    </row>
    <row r="126" spans="1:9" ht="25.5" x14ac:dyDescent="0.2">
      <c r="A126" s="64">
        <v>52</v>
      </c>
      <c r="B126" s="119" t="s">
        <v>465</v>
      </c>
      <c r="C126" s="214">
        <v>0</v>
      </c>
      <c r="D126" s="125" t="s">
        <v>29</v>
      </c>
      <c r="E126" s="163">
        <v>0</v>
      </c>
      <c r="F126" s="147">
        <f t="shared" si="1"/>
        <v>0</v>
      </c>
      <c r="G126"/>
      <c r="H126" s="25"/>
      <c r="I126" s="26"/>
    </row>
    <row r="127" spans="1:9" s="35" customFormat="1" ht="14.25" x14ac:dyDescent="0.2">
      <c r="A127" s="95">
        <v>53</v>
      </c>
      <c r="B127" s="128" t="s">
        <v>367</v>
      </c>
      <c r="C127" s="214">
        <v>0</v>
      </c>
      <c r="D127" s="168" t="s">
        <v>33</v>
      </c>
      <c r="E127" s="163">
        <v>0</v>
      </c>
      <c r="F127" s="147">
        <f t="shared" si="1"/>
        <v>0</v>
      </c>
      <c r="G127" s="33"/>
      <c r="H127" s="34"/>
      <c r="I127" s="36"/>
    </row>
    <row r="128" spans="1:9" s="35" customFormat="1" ht="14.25" x14ac:dyDescent="0.2">
      <c r="A128" s="95">
        <v>54</v>
      </c>
      <c r="B128" s="128" t="s">
        <v>369</v>
      </c>
      <c r="C128" s="214">
        <v>5</v>
      </c>
      <c r="D128" s="168" t="s">
        <v>33</v>
      </c>
      <c r="E128" s="163">
        <v>0</v>
      </c>
      <c r="F128" s="147">
        <f t="shared" si="1"/>
        <v>0</v>
      </c>
      <c r="G128" s="33"/>
      <c r="H128" s="34"/>
      <c r="I128" s="36"/>
    </row>
    <row r="129" spans="1:9" ht="14.25" x14ac:dyDescent="0.2">
      <c r="A129" s="64"/>
      <c r="B129" s="119"/>
      <c r="C129" s="11"/>
      <c r="D129" s="125"/>
      <c r="E129" s="154" t="s">
        <v>31</v>
      </c>
      <c r="F129" s="155">
        <f>SUM(F75:F128)</f>
        <v>0</v>
      </c>
      <c r="G129"/>
      <c r="I129" s="63"/>
    </row>
    <row r="130" spans="1:9" ht="57.75" customHeight="1" x14ac:dyDescent="0.25">
      <c r="A130" s="66"/>
      <c r="B130" s="141" t="s">
        <v>368</v>
      </c>
      <c r="C130" s="157"/>
      <c r="D130" s="157"/>
      <c r="E130" s="8"/>
      <c r="F130" s="169"/>
      <c r="G130"/>
    </row>
    <row r="131" spans="1:9" ht="51" x14ac:dyDescent="0.2">
      <c r="A131" s="158" t="s">
        <v>0</v>
      </c>
      <c r="B131" s="159" t="s">
        <v>1</v>
      </c>
      <c r="C131" s="159" t="s">
        <v>2</v>
      </c>
      <c r="D131" s="159" t="s">
        <v>3</v>
      </c>
      <c r="E131" s="159" t="s">
        <v>4</v>
      </c>
      <c r="F131" s="161" t="s">
        <v>5</v>
      </c>
      <c r="G131"/>
    </row>
    <row r="132" spans="1:9" ht="14.25" x14ac:dyDescent="0.2">
      <c r="A132" s="144" t="s">
        <v>6</v>
      </c>
      <c r="B132" s="145" t="s">
        <v>7</v>
      </c>
      <c r="C132" s="145" t="s">
        <v>8</v>
      </c>
      <c r="D132" s="145" t="s">
        <v>9</v>
      </c>
      <c r="E132" s="145" t="s">
        <v>10</v>
      </c>
      <c r="F132" s="146" t="s">
        <v>11</v>
      </c>
      <c r="G132"/>
    </row>
    <row r="133" spans="1:9" ht="14.25" x14ac:dyDescent="0.2">
      <c r="A133" s="95">
        <v>1</v>
      </c>
      <c r="B133" s="110" t="s">
        <v>56</v>
      </c>
      <c r="C133" s="214">
        <v>10</v>
      </c>
      <c r="D133" s="139" t="s">
        <v>33</v>
      </c>
      <c r="E133" s="170">
        <v>0</v>
      </c>
      <c r="F133" s="171">
        <f t="shared" ref="F133:F200" si="2">C133*E133</f>
        <v>0</v>
      </c>
      <c r="G133"/>
      <c r="H133" s="25"/>
      <c r="I133" s="26"/>
    </row>
    <row r="134" spans="1:9" ht="14.25" x14ac:dyDescent="0.2">
      <c r="A134" s="95">
        <v>2</v>
      </c>
      <c r="B134" s="110" t="s">
        <v>301</v>
      </c>
      <c r="C134" s="214">
        <v>3</v>
      </c>
      <c r="D134" s="139" t="s">
        <v>33</v>
      </c>
      <c r="E134" s="170">
        <v>0</v>
      </c>
      <c r="F134" s="171">
        <f t="shared" si="2"/>
        <v>0</v>
      </c>
      <c r="G134"/>
      <c r="H134" s="25"/>
      <c r="I134" s="29"/>
    </row>
    <row r="135" spans="1:9" ht="14.25" x14ac:dyDescent="0.2">
      <c r="A135" s="95">
        <v>3</v>
      </c>
      <c r="B135" s="110" t="s">
        <v>466</v>
      </c>
      <c r="C135" s="214">
        <v>0</v>
      </c>
      <c r="D135" s="139" t="s">
        <v>33</v>
      </c>
      <c r="E135" s="170">
        <v>0</v>
      </c>
      <c r="F135" s="171">
        <f t="shared" si="2"/>
        <v>0</v>
      </c>
      <c r="G135"/>
      <c r="H135" s="25"/>
      <c r="I135" s="29"/>
    </row>
    <row r="136" spans="1:9" ht="14.25" x14ac:dyDescent="0.2">
      <c r="A136" s="95">
        <v>4</v>
      </c>
      <c r="B136" s="110" t="s">
        <v>58</v>
      </c>
      <c r="C136" s="214">
        <v>20</v>
      </c>
      <c r="D136" s="139" t="s">
        <v>29</v>
      </c>
      <c r="E136" s="170">
        <v>0</v>
      </c>
      <c r="F136" s="171">
        <f t="shared" si="2"/>
        <v>0</v>
      </c>
      <c r="G136"/>
      <c r="H136" s="25"/>
      <c r="I136" s="29"/>
    </row>
    <row r="137" spans="1:9" ht="14.25" x14ac:dyDescent="0.2">
      <c r="A137" s="95">
        <v>5</v>
      </c>
      <c r="B137" s="110" t="s">
        <v>302</v>
      </c>
      <c r="C137" s="214">
        <v>20</v>
      </c>
      <c r="D137" s="139" t="s">
        <v>33</v>
      </c>
      <c r="E137" s="170">
        <v>0</v>
      </c>
      <c r="F137" s="171">
        <f t="shared" si="2"/>
        <v>0</v>
      </c>
      <c r="G137"/>
      <c r="H137" s="25"/>
      <c r="I137" s="29"/>
    </row>
    <row r="138" spans="1:9" ht="14.25" x14ac:dyDescent="0.2">
      <c r="A138" s="95">
        <v>6</v>
      </c>
      <c r="B138" s="110" t="s">
        <v>303</v>
      </c>
      <c r="C138" s="214">
        <v>5</v>
      </c>
      <c r="D138" s="139" t="s">
        <v>33</v>
      </c>
      <c r="E138" s="170">
        <v>0</v>
      </c>
      <c r="F138" s="171">
        <f t="shared" si="2"/>
        <v>0</v>
      </c>
      <c r="G138"/>
      <c r="H138" s="25"/>
      <c r="I138" s="29"/>
    </row>
    <row r="139" spans="1:9" ht="14.25" x14ac:dyDescent="0.2">
      <c r="A139" s="95">
        <v>7</v>
      </c>
      <c r="B139" s="110" t="s">
        <v>304</v>
      </c>
      <c r="C139" s="214">
        <v>5</v>
      </c>
      <c r="D139" s="139" t="s">
        <v>33</v>
      </c>
      <c r="E139" s="170">
        <v>0</v>
      </c>
      <c r="F139" s="171">
        <f t="shared" si="2"/>
        <v>0</v>
      </c>
      <c r="G139"/>
      <c r="H139" s="25"/>
      <c r="I139" s="29"/>
    </row>
    <row r="140" spans="1:9" ht="14.25" x14ac:dyDescent="0.2">
      <c r="A140" s="95">
        <v>8</v>
      </c>
      <c r="B140" s="110" t="s">
        <v>470</v>
      </c>
      <c r="C140" s="214">
        <v>10</v>
      </c>
      <c r="D140" s="139" t="s">
        <v>29</v>
      </c>
      <c r="E140" s="170">
        <v>0</v>
      </c>
      <c r="F140" s="171">
        <f t="shared" si="2"/>
        <v>0</v>
      </c>
      <c r="G140"/>
      <c r="H140" s="25"/>
      <c r="I140" s="29"/>
    </row>
    <row r="141" spans="1:9" ht="14.25" x14ac:dyDescent="0.2">
      <c r="A141" s="95">
        <v>9</v>
      </c>
      <c r="B141" s="110" t="s">
        <v>482</v>
      </c>
      <c r="C141" s="214">
        <v>0</v>
      </c>
      <c r="D141" s="139" t="s">
        <v>13</v>
      </c>
      <c r="E141" s="170">
        <v>0</v>
      </c>
      <c r="F141" s="171">
        <f t="shared" si="2"/>
        <v>0</v>
      </c>
      <c r="G141"/>
      <c r="H141" s="25"/>
      <c r="I141" s="29"/>
    </row>
    <row r="142" spans="1:9" ht="14.25" x14ac:dyDescent="0.2">
      <c r="A142" s="255"/>
      <c r="B142" s="256" t="s">
        <v>523</v>
      </c>
      <c r="C142" s="250">
        <v>0</v>
      </c>
      <c r="D142" s="257" t="s">
        <v>33</v>
      </c>
      <c r="E142" s="170">
        <v>0</v>
      </c>
      <c r="F142" s="251">
        <f t="shared" si="2"/>
        <v>0</v>
      </c>
      <c r="G142"/>
      <c r="H142" s="25"/>
      <c r="I142" s="29"/>
    </row>
    <row r="143" spans="1:9" ht="14.25" x14ac:dyDescent="0.2">
      <c r="A143" s="95">
        <v>10</v>
      </c>
      <c r="B143" s="110" t="s">
        <v>472</v>
      </c>
      <c r="C143" s="214">
        <v>0</v>
      </c>
      <c r="D143" s="139" t="s">
        <v>13</v>
      </c>
      <c r="E143" s="170">
        <v>0</v>
      </c>
      <c r="F143" s="171">
        <f t="shared" si="2"/>
        <v>0</v>
      </c>
      <c r="G143"/>
      <c r="H143" s="25"/>
      <c r="I143" s="29"/>
    </row>
    <row r="144" spans="1:9" ht="14.25" x14ac:dyDescent="0.2">
      <c r="A144" s="95">
        <v>11</v>
      </c>
      <c r="B144" s="110" t="s">
        <v>62</v>
      </c>
      <c r="C144" s="214">
        <v>10</v>
      </c>
      <c r="D144" s="139" t="s">
        <v>33</v>
      </c>
      <c r="E144" s="170">
        <v>0</v>
      </c>
      <c r="F144" s="171">
        <f t="shared" si="2"/>
        <v>0</v>
      </c>
      <c r="G144"/>
      <c r="H144" s="25"/>
      <c r="I144" s="29"/>
    </row>
    <row r="145" spans="1:9" ht="14.25" x14ac:dyDescent="0.2">
      <c r="A145" s="95">
        <v>12</v>
      </c>
      <c r="B145" s="172" t="s">
        <v>487</v>
      </c>
      <c r="C145" s="214">
        <v>10</v>
      </c>
      <c r="D145" s="173" t="s">
        <v>29</v>
      </c>
      <c r="E145" s="170">
        <v>0</v>
      </c>
      <c r="F145" s="171">
        <f t="shared" si="2"/>
        <v>0</v>
      </c>
      <c r="G145"/>
      <c r="H145" s="25"/>
      <c r="I145" s="29"/>
    </row>
    <row r="146" spans="1:9" ht="14.25" x14ac:dyDescent="0.2">
      <c r="A146" s="95">
        <v>13</v>
      </c>
      <c r="B146" s="110" t="s">
        <v>475</v>
      </c>
      <c r="C146" s="214">
        <v>5</v>
      </c>
      <c r="D146" s="139" t="s">
        <v>29</v>
      </c>
      <c r="E146" s="170">
        <v>0</v>
      </c>
      <c r="F146" s="171">
        <f t="shared" si="2"/>
        <v>0</v>
      </c>
      <c r="G146"/>
      <c r="H146" s="25"/>
      <c r="I146" s="29"/>
    </row>
    <row r="147" spans="1:9" ht="14.25" x14ac:dyDescent="0.2">
      <c r="A147" s="95">
        <v>14</v>
      </c>
      <c r="B147" s="110" t="s">
        <v>60</v>
      </c>
      <c r="C147" s="214">
        <v>15</v>
      </c>
      <c r="D147" s="139" t="s">
        <v>29</v>
      </c>
      <c r="E147" s="170">
        <v>0</v>
      </c>
      <c r="F147" s="171">
        <f t="shared" si="2"/>
        <v>0</v>
      </c>
      <c r="G147"/>
      <c r="H147" s="25"/>
      <c r="I147" s="29"/>
    </row>
    <row r="148" spans="1:9" ht="14.25" x14ac:dyDescent="0.2">
      <c r="A148" s="95">
        <v>15</v>
      </c>
      <c r="B148" s="110" t="s">
        <v>473</v>
      </c>
      <c r="C148" s="214">
        <v>0</v>
      </c>
      <c r="D148" s="139" t="s">
        <v>29</v>
      </c>
      <c r="E148" s="170">
        <v>0</v>
      </c>
      <c r="F148" s="171">
        <f t="shared" si="2"/>
        <v>0</v>
      </c>
      <c r="G148"/>
      <c r="H148" s="25"/>
      <c r="I148" s="29"/>
    </row>
    <row r="149" spans="1:9" ht="14.25" x14ac:dyDescent="0.2">
      <c r="A149" s="95">
        <v>16</v>
      </c>
      <c r="B149" s="110" t="s">
        <v>477</v>
      </c>
      <c r="C149" s="214">
        <v>15</v>
      </c>
      <c r="D149" s="139" t="s">
        <v>29</v>
      </c>
      <c r="E149" s="170">
        <v>0</v>
      </c>
      <c r="F149" s="171">
        <f t="shared" si="2"/>
        <v>0</v>
      </c>
      <c r="G149"/>
      <c r="H149" s="25"/>
      <c r="I149" s="29"/>
    </row>
    <row r="150" spans="1:9" ht="14.25" x14ac:dyDescent="0.2">
      <c r="A150" s="95">
        <v>17</v>
      </c>
      <c r="B150" s="110" t="s">
        <v>476</v>
      </c>
      <c r="C150" s="214">
        <v>0</v>
      </c>
      <c r="D150" s="139" t="s">
        <v>13</v>
      </c>
      <c r="E150" s="170">
        <v>0</v>
      </c>
      <c r="F150" s="171">
        <f t="shared" si="2"/>
        <v>0</v>
      </c>
      <c r="G150"/>
      <c r="H150" s="25"/>
      <c r="I150" s="29"/>
    </row>
    <row r="151" spans="1:9" ht="14.25" x14ac:dyDescent="0.2">
      <c r="A151" s="95">
        <v>18</v>
      </c>
      <c r="B151" s="110" t="s">
        <v>467</v>
      </c>
      <c r="C151" s="214">
        <v>10</v>
      </c>
      <c r="D151" s="139" t="s">
        <v>29</v>
      </c>
      <c r="E151" s="170">
        <v>0</v>
      </c>
      <c r="F151" s="171">
        <f t="shared" si="2"/>
        <v>0</v>
      </c>
      <c r="G151"/>
      <c r="H151" s="25"/>
      <c r="I151" s="29"/>
    </row>
    <row r="152" spans="1:9" ht="14.25" x14ac:dyDescent="0.2">
      <c r="A152" s="95">
        <v>19</v>
      </c>
      <c r="B152" s="110" t="s">
        <v>468</v>
      </c>
      <c r="C152" s="214">
        <v>0</v>
      </c>
      <c r="D152" s="139" t="s">
        <v>29</v>
      </c>
      <c r="E152" s="170">
        <v>0</v>
      </c>
      <c r="F152" s="171">
        <f t="shared" si="2"/>
        <v>0</v>
      </c>
      <c r="G152"/>
      <c r="H152" s="25"/>
      <c r="I152" s="29"/>
    </row>
    <row r="153" spans="1:9" ht="14.25" x14ac:dyDescent="0.2">
      <c r="A153" s="95">
        <v>20</v>
      </c>
      <c r="B153" s="110" t="s">
        <v>469</v>
      </c>
      <c r="C153" s="214">
        <v>0</v>
      </c>
      <c r="D153" s="139" t="s">
        <v>13</v>
      </c>
      <c r="E153" s="170">
        <v>0</v>
      </c>
      <c r="F153" s="171">
        <f t="shared" si="2"/>
        <v>0</v>
      </c>
      <c r="G153"/>
      <c r="H153" s="25"/>
      <c r="I153" s="29"/>
    </row>
    <row r="154" spans="1:9" ht="14.25" x14ac:dyDescent="0.2">
      <c r="A154" s="95">
        <v>21</v>
      </c>
      <c r="B154" s="110" t="s">
        <v>61</v>
      </c>
      <c r="C154" s="214">
        <v>0</v>
      </c>
      <c r="D154" s="139" t="s">
        <v>33</v>
      </c>
      <c r="E154" s="170">
        <v>0</v>
      </c>
      <c r="F154" s="171">
        <f t="shared" si="2"/>
        <v>0</v>
      </c>
      <c r="G154"/>
      <c r="H154" s="25"/>
      <c r="I154" s="29"/>
    </row>
    <row r="155" spans="1:9" ht="14.25" x14ac:dyDescent="0.2">
      <c r="A155" s="95">
        <v>22</v>
      </c>
      <c r="B155" s="110" t="s">
        <v>375</v>
      </c>
      <c r="C155" s="214">
        <v>0</v>
      </c>
      <c r="D155" s="139" t="s">
        <v>33</v>
      </c>
      <c r="E155" s="170">
        <v>0</v>
      </c>
      <c r="F155" s="171">
        <f t="shared" si="2"/>
        <v>0</v>
      </c>
      <c r="G155"/>
      <c r="H155" s="25"/>
      <c r="I155" s="29"/>
    </row>
    <row r="156" spans="1:9" ht="14.25" x14ac:dyDescent="0.2">
      <c r="A156" s="95">
        <v>23</v>
      </c>
      <c r="B156" s="110" t="s">
        <v>483</v>
      </c>
      <c r="C156" s="214">
        <v>0</v>
      </c>
      <c r="D156" s="139" t="s">
        <v>29</v>
      </c>
      <c r="E156" s="170">
        <v>0</v>
      </c>
      <c r="F156" s="171">
        <f t="shared" si="2"/>
        <v>0</v>
      </c>
      <c r="G156"/>
      <c r="H156" s="25"/>
      <c r="I156" s="29"/>
    </row>
    <row r="157" spans="1:9" ht="14.25" x14ac:dyDescent="0.2">
      <c r="A157" s="95">
        <v>24</v>
      </c>
      <c r="B157" s="110" t="s">
        <v>484</v>
      </c>
      <c r="C157" s="214">
        <v>0</v>
      </c>
      <c r="D157" s="139" t="s">
        <v>29</v>
      </c>
      <c r="E157" s="170">
        <v>0</v>
      </c>
      <c r="F157" s="171">
        <f t="shared" si="2"/>
        <v>0</v>
      </c>
      <c r="G157"/>
      <c r="H157" s="25"/>
      <c r="I157" s="29"/>
    </row>
    <row r="158" spans="1:9" ht="14.25" x14ac:dyDescent="0.2">
      <c r="A158" s="95">
        <v>25</v>
      </c>
      <c r="B158" s="110" t="s">
        <v>471</v>
      </c>
      <c r="C158" s="214">
        <v>5</v>
      </c>
      <c r="D158" s="139" t="s">
        <v>29</v>
      </c>
      <c r="E158" s="170">
        <v>0</v>
      </c>
      <c r="F158" s="171">
        <f t="shared" si="2"/>
        <v>0</v>
      </c>
      <c r="G158"/>
      <c r="H158" s="25"/>
      <c r="I158" s="29"/>
    </row>
    <row r="159" spans="1:9" ht="14.25" x14ac:dyDescent="0.2">
      <c r="A159" s="95">
        <v>26</v>
      </c>
      <c r="B159" s="110" t="s">
        <v>59</v>
      </c>
      <c r="C159" s="214">
        <v>10</v>
      </c>
      <c r="D159" s="139" t="s">
        <v>29</v>
      </c>
      <c r="E159" s="170">
        <v>0</v>
      </c>
      <c r="F159" s="171">
        <f t="shared" si="2"/>
        <v>0</v>
      </c>
      <c r="G159"/>
      <c r="H159" s="25"/>
      <c r="I159" s="29"/>
    </row>
    <row r="160" spans="1:9" ht="14.25" x14ac:dyDescent="0.2">
      <c r="A160" s="95">
        <v>27</v>
      </c>
      <c r="B160" s="172" t="s">
        <v>331</v>
      </c>
      <c r="C160" s="214">
        <v>20</v>
      </c>
      <c r="D160" s="173" t="s">
        <v>29</v>
      </c>
      <c r="E160" s="170">
        <v>0</v>
      </c>
      <c r="F160" s="171">
        <f t="shared" si="2"/>
        <v>0</v>
      </c>
      <c r="G160"/>
      <c r="H160" s="25"/>
      <c r="I160" s="29"/>
    </row>
    <row r="161" spans="1:9" ht="14.25" x14ac:dyDescent="0.2">
      <c r="A161" s="249"/>
      <c r="B161" s="172" t="s">
        <v>516</v>
      </c>
      <c r="C161" s="250">
        <v>0</v>
      </c>
      <c r="D161" s="173" t="s">
        <v>33</v>
      </c>
      <c r="E161" s="170">
        <v>0</v>
      </c>
      <c r="F161" s="251">
        <f t="shared" si="2"/>
        <v>0</v>
      </c>
      <c r="G161"/>
      <c r="H161" s="25"/>
      <c r="I161" s="29"/>
    </row>
    <row r="162" spans="1:9" ht="14.25" x14ac:dyDescent="0.2">
      <c r="A162" s="95">
        <v>28</v>
      </c>
      <c r="B162" s="110" t="s">
        <v>474</v>
      </c>
      <c r="C162" s="214">
        <v>20</v>
      </c>
      <c r="D162" s="139" t="s">
        <v>33</v>
      </c>
      <c r="E162" s="170">
        <v>0</v>
      </c>
      <c r="F162" s="171">
        <f t="shared" si="2"/>
        <v>0</v>
      </c>
      <c r="G162"/>
      <c r="H162" s="25"/>
      <c r="I162" s="29"/>
    </row>
    <row r="163" spans="1:9" ht="14.25" x14ac:dyDescent="0.2">
      <c r="A163" s="95">
        <v>29</v>
      </c>
      <c r="B163" s="110" t="s">
        <v>485</v>
      </c>
      <c r="C163" s="214">
        <v>0</v>
      </c>
      <c r="D163" s="139" t="s">
        <v>33</v>
      </c>
      <c r="E163" s="170">
        <v>0</v>
      </c>
      <c r="F163" s="171">
        <f t="shared" si="2"/>
        <v>0</v>
      </c>
      <c r="G163"/>
      <c r="H163" s="25"/>
      <c r="I163" s="29"/>
    </row>
    <row r="164" spans="1:9" ht="14.25" x14ac:dyDescent="0.2">
      <c r="A164" s="95">
        <v>30</v>
      </c>
      <c r="B164" s="110" t="s">
        <v>478</v>
      </c>
      <c r="C164" s="214">
        <v>10</v>
      </c>
      <c r="D164" s="139" t="s">
        <v>29</v>
      </c>
      <c r="E164" s="170">
        <v>0</v>
      </c>
      <c r="F164" s="171">
        <f t="shared" si="2"/>
        <v>0</v>
      </c>
      <c r="G164"/>
      <c r="H164" s="25"/>
      <c r="I164" s="29"/>
    </row>
    <row r="165" spans="1:9" ht="14.25" x14ac:dyDescent="0.2">
      <c r="A165" s="95">
        <v>31</v>
      </c>
      <c r="B165" s="110" t="s">
        <v>479</v>
      </c>
      <c r="C165" s="214">
        <v>5</v>
      </c>
      <c r="D165" s="139" t="s">
        <v>29</v>
      </c>
      <c r="E165" s="170">
        <v>0</v>
      </c>
      <c r="F165" s="171">
        <f t="shared" si="2"/>
        <v>0</v>
      </c>
      <c r="G165"/>
      <c r="I165" s="29"/>
    </row>
    <row r="166" spans="1:9" ht="14.25" x14ac:dyDescent="0.2">
      <c r="A166" s="95">
        <v>32</v>
      </c>
      <c r="B166" s="110" t="s">
        <v>63</v>
      </c>
      <c r="C166" s="214">
        <v>10</v>
      </c>
      <c r="D166" s="139" t="s">
        <v>33</v>
      </c>
      <c r="E166" s="170">
        <v>0</v>
      </c>
      <c r="F166" s="171">
        <f t="shared" si="2"/>
        <v>0</v>
      </c>
      <c r="G166"/>
      <c r="I166" s="29"/>
    </row>
    <row r="167" spans="1:9" ht="14.25" x14ac:dyDescent="0.2">
      <c r="A167" s="95">
        <v>33</v>
      </c>
      <c r="B167" s="110" t="s">
        <v>480</v>
      </c>
      <c r="C167" s="214">
        <v>10</v>
      </c>
      <c r="D167" s="139" t="s">
        <v>29</v>
      </c>
      <c r="E167" s="170">
        <v>0</v>
      </c>
      <c r="F167" s="171">
        <f t="shared" si="2"/>
        <v>0</v>
      </c>
      <c r="G167"/>
      <c r="I167" s="29"/>
    </row>
    <row r="168" spans="1:9" ht="14.25" x14ac:dyDescent="0.2">
      <c r="A168" s="95">
        <v>34</v>
      </c>
      <c r="B168" s="110" t="s">
        <v>481</v>
      </c>
      <c r="C168" s="214">
        <v>10</v>
      </c>
      <c r="D168" s="139" t="s">
        <v>29</v>
      </c>
      <c r="E168" s="170">
        <v>0</v>
      </c>
      <c r="F168" s="171">
        <f t="shared" si="2"/>
        <v>0</v>
      </c>
      <c r="G168"/>
      <c r="I168" s="29"/>
    </row>
    <row r="169" spans="1:9" ht="14.25" x14ac:dyDescent="0.2">
      <c r="A169" s="95">
        <v>35</v>
      </c>
      <c r="B169" s="110" t="s">
        <v>64</v>
      </c>
      <c r="C169" s="214">
        <v>0</v>
      </c>
      <c r="D169" s="139" t="s">
        <v>29</v>
      </c>
      <c r="E169" s="170">
        <v>0</v>
      </c>
      <c r="F169" s="171">
        <f t="shared" si="2"/>
        <v>0</v>
      </c>
      <c r="G169"/>
      <c r="H169" s="25"/>
      <c r="I169" s="29"/>
    </row>
    <row r="170" spans="1:9" ht="14.25" x14ac:dyDescent="0.2">
      <c r="A170" s="95">
        <v>36</v>
      </c>
      <c r="B170" s="110" t="s">
        <v>314</v>
      </c>
      <c r="C170" s="214">
        <v>5</v>
      </c>
      <c r="D170" s="139" t="s">
        <v>29</v>
      </c>
      <c r="E170" s="170">
        <v>0</v>
      </c>
      <c r="F170" s="171">
        <f t="shared" si="2"/>
        <v>0</v>
      </c>
      <c r="G170"/>
      <c r="H170" s="25"/>
      <c r="I170" s="29"/>
    </row>
    <row r="171" spans="1:9" ht="14.25" x14ac:dyDescent="0.2">
      <c r="A171" s="95">
        <v>37</v>
      </c>
      <c r="B171" s="110" t="s">
        <v>65</v>
      </c>
      <c r="C171" s="214">
        <v>5</v>
      </c>
      <c r="D171" s="139" t="s">
        <v>29</v>
      </c>
      <c r="E171" s="170">
        <v>0</v>
      </c>
      <c r="F171" s="171">
        <f t="shared" si="2"/>
        <v>0</v>
      </c>
      <c r="G171"/>
      <c r="H171" s="25"/>
      <c r="I171" s="29"/>
    </row>
    <row r="172" spans="1:9" ht="14.25" x14ac:dyDescent="0.2">
      <c r="A172" s="95">
        <v>38</v>
      </c>
      <c r="B172" s="110" t="s">
        <v>66</v>
      </c>
      <c r="C172" s="214">
        <v>10</v>
      </c>
      <c r="D172" s="139" t="s">
        <v>33</v>
      </c>
      <c r="E172" s="170">
        <v>0</v>
      </c>
      <c r="F172" s="171">
        <f t="shared" si="2"/>
        <v>0</v>
      </c>
      <c r="G172"/>
      <c r="H172" s="25"/>
      <c r="I172" s="29"/>
    </row>
    <row r="173" spans="1:9" ht="14.25" x14ac:dyDescent="0.2">
      <c r="A173" s="95">
        <v>39</v>
      </c>
      <c r="B173" s="110" t="s">
        <v>67</v>
      </c>
      <c r="C173" s="214">
        <v>10</v>
      </c>
      <c r="D173" s="139" t="s">
        <v>29</v>
      </c>
      <c r="E173" s="170">
        <v>0</v>
      </c>
      <c r="F173" s="171">
        <f t="shared" si="2"/>
        <v>0</v>
      </c>
      <c r="G173"/>
      <c r="H173" s="25"/>
      <c r="I173" s="29"/>
    </row>
    <row r="174" spans="1:9" ht="14.25" x14ac:dyDescent="0.2">
      <c r="A174" s="95">
        <v>40</v>
      </c>
      <c r="B174" s="110" t="s">
        <v>287</v>
      </c>
      <c r="C174" s="214">
        <v>10</v>
      </c>
      <c r="D174" s="139" t="s">
        <v>33</v>
      </c>
      <c r="E174" s="170">
        <v>0</v>
      </c>
      <c r="F174" s="171">
        <f t="shared" si="2"/>
        <v>0</v>
      </c>
      <c r="G174"/>
      <c r="H174" s="25"/>
      <c r="I174" s="29"/>
    </row>
    <row r="175" spans="1:9" ht="14.25" x14ac:dyDescent="0.2">
      <c r="A175" s="95">
        <v>41</v>
      </c>
      <c r="B175" s="110" t="s">
        <v>288</v>
      </c>
      <c r="C175" s="214">
        <v>0</v>
      </c>
      <c r="D175" s="139" t="s">
        <v>29</v>
      </c>
      <c r="E175" s="170">
        <v>0</v>
      </c>
      <c r="F175" s="171">
        <f t="shared" si="2"/>
        <v>0</v>
      </c>
      <c r="G175"/>
      <c r="H175" s="25"/>
      <c r="I175" s="29"/>
    </row>
    <row r="176" spans="1:9" ht="51.75" customHeight="1" x14ac:dyDescent="0.2">
      <c r="A176" s="95">
        <v>42</v>
      </c>
      <c r="B176" s="174" t="s">
        <v>334</v>
      </c>
      <c r="C176" s="214">
        <v>10</v>
      </c>
      <c r="D176" s="168" t="s">
        <v>29</v>
      </c>
      <c r="E176" s="170">
        <v>0</v>
      </c>
      <c r="F176" s="171">
        <f t="shared" si="2"/>
        <v>0</v>
      </c>
      <c r="G176"/>
      <c r="H176" s="25"/>
      <c r="I176" s="29"/>
    </row>
    <row r="177" spans="1:9" ht="88.5" customHeight="1" x14ac:dyDescent="0.2">
      <c r="A177" s="95">
        <v>43</v>
      </c>
      <c r="B177" s="174" t="s">
        <v>335</v>
      </c>
      <c r="C177" s="214">
        <v>10</v>
      </c>
      <c r="D177" s="168" t="s">
        <v>29</v>
      </c>
      <c r="E177" s="170">
        <v>0</v>
      </c>
      <c r="F177" s="171">
        <f t="shared" si="2"/>
        <v>0</v>
      </c>
      <c r="G177"/>
      <c r="H177" s="25"/>
      <c r="I177" s="29"/>
    </row>
    <row r="178" spans="1:9" ht="89.25" customHeight="1" x14ac:dyDescent="0.2">
      <c r="A178" s="95">
        <v>44</v>
      </c>
      <c r="B178" s="174" t="s">
        <v>336</v>
      </c>
      <c r="C178" s="214">
        <v>10</v>
      </c>
      <c r="D178" s="168" t="s">
        <v>29</v>
      </c>
      <c r="E178" s="170">
        <v>0</v>
      </c>
      <c r="F178" s="171">
        <f t="shared" si="2"/>
        <v>0</v>
      </c>
      <c r="G178"/>
      <c r="H178" s="25"/>
      <c r="I178" s="29"/>
    </row>
    <row r="179" spans="1:9" ht="77.25" customHeight="1" x14ac:dyDescent="0.2">
      <c r="A179" s="95">
        <v>45</v>
      </c>
      <c r="B179" s="174" t="s">
        <v>337</v>
      </c>
      <c r="C179" s="214">
        <v>10</v>
      </c>
      <c r="D179" s="168" t="s">
        <v>29</v>
      </c>
      <c r="E179" s="170">
        <v>0</v>
      </c>
      <c r="F179" s="171">
        <f t="shared" si="2"/>
        <v>0</v>
      </c>
      <c r="G179"/>
      <c r="H179" s="25"/>
      <c r="I179" s="29"/>
    </row>
    <row r="180" spans="1:9" ht="19.5" customHeight="1" x14ac:dyDescent="0.2">
      <c r="A180" s="95">
        <v>46</v>
      </c>
      <c r="B180" s="110" t="s">
        <v>494</v>
      </c>
      <c r="C180" s="214">
        <v>20</v>
      </c>
      <c r="D180" s="139" t="s">
        <v>13</v>
      </c>
      <c r="E180" s="170">
        <v>0</v>
      </c>
      <c r="F180" s="171">
        <f t="shared" si="2"/>
        <v>0</v>
      </c>
      <c r="G180"/>
      <c r="H180" s="25"/>
      <c r="I180" s="29"/>
    </row>
    <row r="181" spans="1:9" ht="19.5" customHeight="1" x14ac:dyDescent="0.2">
      <c r="A181" s="95">
        <v>47</v>
      </c>
      <c r="B181" s="175" t="s">
        <v>495</v>
      </c>
      <c r="C181" s="214">
        <v>5</v>
      </c>
      <c r="D181" s="139" t="s">
        <v>12</v>
      </c>
      <c r="E181" s="170">
        <v>0</v>
      </c>
      <c r="F181" s="171">
        <f t="shared" si="2"/>
        <v>0</v>
      </c>
      <c r="G181"/>
      <c r="H181" s="25"/>
      <c r="I181" s="29"/>
    </row>
    <row r="182" spans="1:9" ht="15" customHeight="1" x14ac:dyDescent="0.2">
      <c r="A182" s="95">
        <v>48</v>
      </c>
      <c r="B182" s="110" t="s">
        <v>55</v>
      </c>
      <c r="C182" s="214">
        <v>0</v>
      </c>
      <c r="D182" s="139" t="s">
        <v>13</v>
      </c>
      <c r="E182" s="170">
        <v>0</v>
      </c>
      <c r="F182" s="171">
        <f t="shared" si="2"/>
        <v>0</v>
      </c>
      <c r="G182"/>
      <c r="H182" s="25"/>
      <c r="I182" s="29"/>
    </row>
    <row r="183" spans="1:9" ht="14.25" x14ac:dyDescent="0.2">
      <c r="A183" s="95">
        <v>49</v>
      </c>
      <c r="B183" s="110" t="s">
        <v>72</v>
      </c>
      <c r="C183" s="214">
        <v>15</v>
      </c>
      <c r="D183" s="139" t="s">
        <v>33</v>
      </c>
      <c r="E183" s="170">
        <v>0</v>
      </c>
      <c r="F183" s="171">
        <f t="shared" si="2"/>
        <v>0</v>
      </c>
      <c r="G183"/>
      <c r="H183" s="25"/>
      <c r="I183" s="29"/>
    </row>
    <row r="184" spans="1:9" ht="14.25" x14ac:dyDescent="0.2">
      <c r="A184" s="95">
        <v>50</v>
      </c>
      <c r="B184" s="110" t="s">
        <v>68</v>
      </c>
      <c r="C184" s="214">
        <v>10</v>
      </c>
      <c r="D184" s="139" t="s">
        <v>33</v>
      </c>
      <c r="E184" s="170">
        <v>0</v>
      </c>
      <c r="F184" s="171">
        <f t="shared" si="2"/>
        <v>0</v>
      </c>
      <c r="G184"/>
      <c r="H184" s="25"/>
      <c r="I184" s="29"/>
    </row>
    <row r="185" spans="1:9" ht="14.25" x14ac:dyDescent="0.2">
      <c r="A185" s="95">
        <v>51</v>
      </c>
      <c r="B185" s="110" t="s">
        <v>69</v>
      </c>
      <c r="C185" s="214">
        <v>0</v>
      </c>
      <c r="D185" s="139" t="s">
        <v>33</v>
      </c>
      <c r="E185" s="170">
        <v>0</v>
      </c>
      <c r="F185" s="171">
        <f t="shared" si="2"/>
        <v>0</v>
      </c>
      <c r="G185"/>
      <c r="H185" s="25"/>
      <c r="I185" s="29"/>
    </row>
    <row r="186" spans="1:9" ht="14.25" x14ac:dyDescent="0.2">
      <c r="A186" s="95">
        <v>52</v>
      </c>
      <c r="B186" s="110" t="s">
        <v>70</v>
      </c>
      <c r="C186" s="214">
        <v>30</v>
      </c>
      <c r="D186" s="139" t="s">
        <v>33</v>
      </c>
      <c r="E186" s="170">
        <v>0</v>
      </c>
      <c r="F186" s="171">
        <f t="shared" si="2"/>
        <v>0</v>
      </c>
      <c r="G186"/>
      <c r="H186" s="25"/>
      <c r="I186" s="29"/>
    </row>
    <row r="187" spans="1:9" ht="14.25" x14ac:dyDescent="0.2">
      <c r="A187" s="95">
        <v>53</v>
      </c>
      <c r="B187" s="110" t="s">
        <v>71</v>
      </c>
      <c r="C187" s="214">
        <v>20</v>
      </c>
      <c r="D187" s="139" t="s">
        <v>33</v>
      </c>
      <c r="E187" s="170">
        <v>0</v>
      </c>
      <c r="F187" s="171">
        <f t="shared" si="2"/>
        <v>0</v>
      </c>
      <c r="G187"/>
      <c r="H187" s="25"/>
      <c r="I187" s="29"/>
    </row>
    <row r="188" spans="1:9" ht="14.25" x14ac:dyDescent="0.2">
      <c r="A188" s="95">
        <v>54</v>
      </c>
      <c r="B188" s="110" t="s">
        <v>73</v>
      </c>
      <c r="C188" s="214">
        <v>5</v>
      </c>
      <c r="D188" s="139" t="s">
        <v>33</v>
      </c>
      <c r="E188" s="170">
        <v>0</v>
      </c>
      <c r="F188" s="171">
        <f t="shared" si="2"/>
        <v>0</v>
      </c>
      <c r="G188"/>
      <c r="H188" s="25"/>
      <c r="I188" s="29"/>
    </row>
    <row r="189" spans="1:9" ht="14.25" x14ac:dyDescent="0.2">
      <c r="A189" s="95">
        <v>55</v>
      </c>
      <c r="B189" s="110" t="s">
        <v>74</v>
      </c>
      <c r="C189" s="214">
        <v>1</v>
      </c>
      <c r="D189" s="139" t="s">
        <v>33</v>
      </c>
      <c r="E189" s="170">
        <v>0</v>
      </c>
      <c r="F189" s="171">
        <f t="shared" si="2"/>
        <v>0</v>
      </c>
      <c r="G189"/>
      <c r="H189" s="25"/>
      <c r="I189" s="29"/>
    </row>
    <row r="190" spans="1:9" ht="14.25" x14ac:dyDescent="0.2">
      <c r="A190" s="95">
        <v>56</v>
      </c>
      <c r="B190" s="110" t="s">
        <v>75</v>
      </c>
      <c r="C190" s="214">
        <v>0</v>
      </c>
      <c r="D190" s="139" t="s">
        <v>29</v>
      </c>
      <c r="E190" s="170">
        <v>0</v>
      </c>
      <c r="F190" s="171">
        <f t="shared" si="2"/>
        <v>0</v>
      </c>
      <c r="G190"/>
      <c r="H190" s="25"/>
      <c r="I190" s="29"/>
    </row>
    <row r="191" spans="1:9" ht="14.25" x14ac:dyDescent="0.2">
      <c r="A191" s="95">
        <v>57</v>
      </c>
      <c r="B191" s="110" t="s">
        <v>76</v>
      </c>
      <c r="C191" s="214">
        <v>15</v>
      </c>
      <c r="D191" s="139" t="s">
        <v>33</v>
      </c>
      <c r="E191" s="170">
        <v>0</v>
      </c>
      <c r="F191" s="171">
        <f t="shared" si="2"/>
        <v>0</v>
      </c>
      <c r="G191"/>
      <c r="H191" s="25"/>
      <c r="I191" s="29"/>
    </row>
    <row r="192" spans="1:9" ht="14.25" x14ac:dyDescent="0.2">
      <c r="A192" s="95">
        <v>58</v>
      </c>
      <c r="B192" s="110" t="s">
        <v>486</v>
      </c>
      <c r="C192" s="214">
        <v>2</v>
      </c>
      <c r="D192" s="139" t="s">
        <v>33</v>
      </c>
      <c r="E192" s="170">
        <v>0</v>
      </c>
      <c r="F192" s="171">
        <f t="shared" si="2"/>
        <v>0</v>
      </c>
      <c r="G192"/>
      <c r="H192" s="25"/>
      <c r="I192" s="29"/>
    </row>
    <row r="193" spans="1:9" ht="14.25" x14ac:dyDescent="0.2">
      <c r="A193" s="95">
        <v>59</v>
      </c>
      <c r="B193" s="110" t="s">
        <v>77</v>
      </c>
      <c r="C193" s="214">
        <v>50</v>
      </c>
      <c r="D193" s="139" t="s">
        <v>13</v>
      </c>
      <c r="E193" s="170">
        <v>0</v>
      </c>
      <c r="F193" s="171">
        <f t="shared" si="2"/>
        <v>0</v>
      </c>
      <c r="G193"/>
      <c r="H193" s="25"/>
      <c r="I193" s="29"/>
    </row>
    <row r="194" spans="1:9" ht="76.5" x14ac:dyDescent="0.2">
      <c r="A194" s="95">
        <v>60</v>
      </c>
      <c r="B194" s="167" t="s">
        <v>313</v>
      </c>
      <c r="C194" s="214">
        <v>20</v>
      </c>
      <c r="D194" s="168" t="s">
        <v>13</v>
      </c>
      <c r="E194" s="170">
        <v>0</v>
      </c>
      <c r="F194" s="171">
        <f t="shared" si="2"/>
        <v>0</v>
      </c>
      <c r="G194"/>
      <c r="H194" s="25"/>
      <c r="I194" s="29"/>
    </row>
    <row r="195" spans="1:9" ht="14.25" x14ac:dyDescent="0.2">
      <c r="A195" s="95">
        <v>61</v>
      </c>
      <c r="B195" s="176" t="s">
        <v>344</v>
      </c>
      <c r="C195" s="214">
        <v>5</v>
      </c>
      <c r="D195" s="113" t="s">
        <v>13</v>
      </c>
      <c r="E195" s="170">
        <v>0</v>
      </c>
      <c r="F195" s="171">
        <f t="shared" si="2"/>
        <v>0</v>
      </c>
      <c r="G195"/>
      <c r="H195" s="25"/>
      <c r="I195" s="29"/>
    </row>
    <row r="196" spans="1:9" ht="14.25" x14ac:dyDescent="0.2">
      <c r="A196" s="95">
        <v>62</v>
      </c>
      <c r="B196" s="110" t="s">
        <v>78</v>
      </c>
      <c r="C196" s="214">
        <v>5</v>
      </c>
      <c r="D196" s="139" t="s">
        <v>12</v>
      </c>
      <c r="E196" s="170">
        <v>0</v>
      </c>
      <c r="F196" s="171">
        <f t="shared" si="2"/>
        <v>0</v>
      </c>
      <c r="G196"/>
      <c r="H196" s="25"/>
      <c r="I196" s="29"/>
    </row>
    <row r="197" spans="1:9" ht="14.25" x14ac:dyDescent="0.2">
      <c r="A197" s="95">
        <v>63</v>
      </c>
      <c r="B197" s="110" t="s">
        <v>378</v>
      </c>
      <c r="C197" s="214">
        <v>10</v>
      </c>
      <c r="D197" s="139" t="s">
        <v>13</v>
      </c>
      <c r="E197" s="170">
        <v>0</v>
      </c>
      <c r="F197" s="171">
        <f t="shared" si="2"/>
        <v>0</v>
      </c>
      <c r="G197"/>
      <c r="H197" s="25"/>
      <c r="I197" s="29"/>
    </row>
    <row r="198" spans="1:9" ht="25.5" x14ac:dyDescent="0.2">
      <c r="A198" s="95">
        <v>64</v>
      </c>
      <c r="B198" s="110" t="s">
        <v>79</v>
      </c>
      <c r="C198" s="214">
        <v>2</v>
      </c>
      <c r="D198" s="139" t="s">
        <v>33</v>
      </c>
      <c r="E198" s="170">
        <v>0</v>
      </c>
      <c r="F198" s="171">
        <f t="shared" si="2"/>
        <v>0</v>
      </c>
      <c r="G198"/>
      <c r="H198" s="25"/>
      <c r="I198" s="29"/>
    </row>
    <row r="199" spans="1:9" ht="14.25" x14ac:dyDescent="0.2">
      <c r="A199" s="95">
        <v>65</v>
      </c>
      <c r="B199" s="110" t="s">
        <v>80</v>
      </c>
      <c r="C199" s="214">
        <v>0</v>
      </c>
      <c r="D199" s="168" t="s">
        <v>29</v>
      </c>
      <c r="E199" s="170">
        <v>0</v>
      </c>
      <c r="F199" s="171">
        <f t="shared" si="2"/>
        <v>0</v>
      </c>
      <c r="G199"/>
      <c r="H199" s="25"/>
      <c r="I199" s="29"/>
    </row>
    <row r="200" spans="1:9" ht="25.5" x14ac:dyDescent="0.2">
      <c r="A200" s="95">
        <v>66</v>
      </c>
      <c r="B200" s="110" t="s">
        <v>81</v>
      </c>
      <c r="C200" s="214">
        <v>5</v>
      </c>
      <c r="D200" s="139" t="s">
        <v>33</v>
      </c>
      <c r="E200" s="170">
        <v>0</v>
      </c>
      <c r="F200" s="171">
        <f t="shared" si="2"/>
        <v>0</v>
      </c>
      <c r="G200"/>
      <c r="H200" s="25"/>
      <c r="I200" s="29"/>
    </row>
    <row r="201" spans="1:9" ht="63.75" x14ac:dyDescent="0.2">
      <c r="A201" s="95">
        <v>67</v>
      </c>
      <c r="B201" s="110" t="s">
        <v>370</v>
      </c>
      <c r="C201" s="214">
        <v>60</v>
      </c>
      <c r="D201" s="139" t="s">
        <v>29</v>
      </c>
      <c r="E201" s="170">
        <v>0</v>
      </c>
      <c r="F201" s="171">
        <f t="shared" ref="F201:F266" si="3">C201*E201</f>
        <v>0</v>
      </c>
      <c r="G201"/>
      <c r="H201" s="25"/>
      <c r="I201" s="29"/>
    </row>
    <row r="202" spans="1:9" ht="14.25" x14ac:dyDescent="0.2">
      <c r="A202" s="95">
        <v>68</v>
      </c>
      <c r="B202" s="174" t="s">
        <v>82</v>
      </c>
      <c r="C202" s="214">
        <v>0</v>
      </c>
      <c r="D202" s="168" t="s">
        <v>29</v>
      </c>
      <c r="E202" s="170">
        <v>0</v>
      </c>
      <c r="F202" s="171">
        <f t="shared" si="3"/>
        <v>0</v>
      </c>
      <c r="G202"/>
      <c r="H202" s="25"/>
      <c r="I202" s="29"/>
    </row>
    <row r="203" spans="1:9" ht="74.25" customHeight="1" x14ac:dyDescent="0.2">
      <c r="A203" s="95">
        <v>69</v>
      </c>
      <c r="B203" s="174" t="s">
        <v>418</v>
      </c>
      <c r="C203" s="214">
        <v>10</v>
      </c>
      <c r="D203" s="168" t="s">
        <v>33</v>
      </c>
      <c r="E203" s="170">
        <v>0</v>
      </c>
      <c r="F203" s="171">
        <f t="shared" si="3"/>
        <v>0</v>
      </c>
      <c r="G203"/>
      <c r="H203" s="25"/>
      <c r="I203" s="29"/>
    </row>
    <row r="204" spans="1:9" ht="28.5" customHeight="1" x14ac:dyDescent="0.2">
      <c r="A204" s="95"/>
      <c r="B204" s="296" t="s">
        <v>533</v>
      </c>
      <c r="C204" s="282">
        <v>0</v>
      </c>
      <c r="D204" s="282" t="s">
        <v>29</v>
      </c>
      <c r="E204" s="170">
        <v>0</v>
      </c>
      <c r="F204" s="295">
        <f>C204*E204</f>
        <v>0</v>
      </c>
      <c r="G204"/>
      <c r="H204" s="25"/>
      <c r="I204" s="29"/>
    </row>
    <row r="205" spans="1:9" s="40" customFormat="1" ht="14.25" x14ac:dyDescent="0.2">
      <c r="A205" s="95">
        <v>70</v>
      </c>
      <c r="B205" s="68" t="s">
        <v>299</v>
      </c>
      <c r="C205" s="214">
        <v>5</v>
      </c>
      <c r="D205" s="173" t="s">
        <v>33</v>
      </c>
      <c r="E205" s="170">
        <v>0</v>
      </c>
      <c r="F205" s="171">
        <f t="shared" si="3"/>
        <v>0</v>
      </c>
      <c r="G205" s="39"/>
      <c r="H205" s="49"/>
      <c r="I205" s="42"/>
    </row>
    <row r="206" spans="1:9" ht="14.25" x14ac:dyDescent="0.2">
      <c r="A206" s="95">
        <v>71</v>
      </c>
      <c r="B206" s="174" t="s">
        <v>83</v>
      </c>
      <c r="C206" s="214">
        <v>0</v>
      </c>
      <c r="D206" s="139" t="s">
        <v>29</v>
      </c>
      <c r="E206" s="170">
        <v>0</v>
      </c>
      <c r="F206" s="171">
        <f t="shared" si="3"/>
        <v>0</v>
      </c>
      <c r="G206"/>
      <c r="H206" s="25"/>
      <c r="I206" s="29"/>
    </row>
    <row r="207" spans="1:9" ht="25.5" x14ac:dyDescent="0.2">
      <c r="A207" s="95">
        <v>72</v>
      </c>
      <c r="B207" s="110" t="s">
        <v>84</v>
      </c>
      <c r="C207" s="214">
        <v>20</v>
      </c>
      <c r="D207" s="139" t="s">
        <v>85</v>
      </c>
      <c r="E207" s="170">
        <v>0</v>
      </c>
      <c r="F207" s="171">
        <f t="shared" si="3"/>
        <v>0</v>
      </c>
      <c r="G207"/>
      <c r="H207" s="25"/>
      <c r="I207" s="29"/>
    </row>
    <row r="208" spans="1:9" ht="25.5" x14ac:dyDescent="0.2">
      <c r="A208" s="95">
        <v>73</v>
      </c>
      <c r="B208" s="110" t="s">
        <v>86</v>
      </c>
      <c r="C208" s="214">
        <v>0</v>
      </c>
      <c r="D208" s="139" t="s">
        <v>29</v>
      </c>
      <c r="E208" s="170">
        <v>0</v>
      </c>
      <c r="F208" s="171">
        <f t="shared" si="3"/>
        <v>0</v>
      </c>
      <c r="G208"/>
      <c r="H208" s="25"/>
      <c r="I208" s="29"/>
    </row>
    <row r="209" spans="1:9" ht="38.25" x14ac:dyDescent="0.2">
      <c r="A209" s="95">
        <v>74</v>
      </c>
      <c r="B209" s="110" t="s">
        <v>493</v>
      </c>
      <c r="C209" s="214">
        <v>20</v>
      </c>
      <c r="D209" s="139" t="s">
        <v>13</v>
      </c>
      <c r="E209" s="170">
        <v>0</v>
      </c>
      <c r="F209" s="171">
        <f t="shared" si="3"/>
        <v>0</v>
      </c>
      <c r="G209"/>
      <c r="H209" s="25"/>
      <c r="I209" s="29"/>
    </row>
    <row r="210" spans="1:9" ht="14.25" x14ac:dyDescent="0.2">
      <c r="A210" s="95">
        <v>75</v>
      </c>
      <c r="B210" s="110" t="s">
        <v>87</v>
      </c>
      <c r="C210" s="214">
        <v>0</v>
      </c>
      <c r="D210" s="139" t="s">
        <v>33</v>
      </c>
      <c r="E210" s="170">
        <v>0</v>
      </c>
      <c r="F210" s="171">
        <f t="shared" si="3"/>
        <v>0</v>
      </c>
      <c r="G210"/>
      <c r="H210" s="25"/>
      <c r="I210" s="29"/>
    </row>
    <row r="211" spans="1:9" ht="14.25" x14ac:dyDescent="0.2">
      <c r="A211" s="95">
        <v>76</v>
      </c>
      <c r="B211" s="177" t="s">
        <v>88</v>
      </c>
      <c r="C211" s="214">
        <v>0</v>
      </c>
      <c r="D211" s="139" t="s">
        <v>29</v>
      </c>
      <c r="E211" s="170">
        <v>0</v>
      </c>
      <c r="F211" s="171">
        <f t="shared" si="3"/>
        <v>0</v>
      </c>
      <c r="G211"/>
      <c r="H211" s="25"/>
      <c r="I211" s="29"/>
    </row>
    <row r="212" spans="1:9" ht="14.25" x14ac:dyDescent="0.2">
      <c r="A212" s="95">
        <v>77</v>
      </c>
      <c r="B212" s="110" t="s">
        <v>89</v>
      </c>
      <c r="C212" s="214">
        <v>0</v>
      </c>
      <c r="D212" s="139" t="s">
        <v>33</v>
      </c>
      <c r="E212" s="170">
        <v>0</v>
      </c>
      <c r="F212" s="171">
        <f t="shared" si="3"/>
        <v>0</v>
      </c>
      <c r="G212"/>
      <c r="H212" s="25"/>
      <c r="I212" s="29"/>
    </row>
    <row r="213" spans="1:9" ht="14.25" x14ac:dyDescent="0.2">
      <c r="A213" s="95">
        <v>78</v>
      </c>
      <c r="B213" s="110" t="s">
        <v>90</v>
      </c>
      <c r="C213" s="214">
        <v>0</v>
      </c>
      <c r="D213" s="139" t="s">
        <v>13</v>
      </c>
      <c r="E213" s="170">
        <v>0</v>
      </c>
      <c r="F213" s="171">
        <f t="shared" si="3"/>
        <v>0</v>
      </c>
      <c r="G213"/>
      <c r="H213" s="25"/>
      <c r="I213" s="29"/>
    </row>
    <row r="214" spans="1:9" ht="14.25" x14ac:dyDescent="0.2">
      <c r="A214" s="95">
        <v>79</v>
      </c>
      <c r="B214" s="110" t="s">
        <v>317</v>
      </c>
      <c r="C214" s="214">
        <v>5</v>
      </c>
      <c r="D214" s="139" t="s">
        <v>13</v>
      </c>
      <c r="E214" s="170">
        <v>0</v>
      </c>
      <c r="F214" s="171">
        <f t="shared" si="3"/>
        <v>0</v>
      </c>
      <c r="G214"/>
      <c r="H214" s="25"/>
      <c r="I214" s="29"/>
    </row>
    <row r="215" spans="1:9" ht="14.25" x14ac:dyDescent="0.2">
      <c r="A215" s="95">
        <v>80</v>
      </c>
      <c r="B215" s="110" t="s">
        <v>318</v>
      </c>
      <c r="C215" s="214">
        <v>40</v>
      </c>
      <c r="D215" s="139" t="s">
        <v>29</v>
      </c>
      <c r="E215" s="170">
        <v>0</v>
      </c>
      <c r="F215" s="171">
        <f t="shared" si="3"/>
        <v>0</v>
      </c>
      <c r="G215"/>
      <c r="H215" s="25"/>
      <c r="I215" s="29"/>
    </row>
    <row r="216" spans="1:9" ht="14.25" x14ac:dyDescent="0.2">
      <c r="A216" s="95">
        <v>81</v>
      </c>
      <c r="B216" s="175" t="s">
        <v>319</v>
      </c>
      <c r="C216" s="214">
        <v>0</v>
      </c>
      <c r="D216" s="139" t="s">
        <v>29</v>
      </c>
      <c r="E216" s="170">
        <v>0</v>
      </c>
      <c r="F216" s="171">
        <f t="shared" si="3"/>
        <v>0</v>
      </c>
      <c r="G216"/>
      <c r="H216" s="25"/>
      <c r="I216" s="29"/>
    </row>
    <row r="217" spans="1:9" ht="14.25" x14ac:dyDescent="0.2">
      <c r="A217" s="95">
        <v>82</v>
      </c>
      <c r="B217" s="175" t="s">
        <v>496</v>
      </c>
      <c r="C217" s="214">
        <v>0</v>
      </c>
      <c r="D217" s="139" t="s">
        <v>13</v>
      </c>
      <c r="E217" s="170">
        <v>0</v>
      </c>
      <c r="F217" s="171">
        <f t="shared" si="3"/>
        <v>0</v>
      </c>
      <c r="G217"/>
      <c r="H217" s="25"/>
      <c r="I217" s="29"/>
    </row>
    <row r="218" spans="1:9" ht="14.25" x14ac:dyDescent="0.2">
      <c r="A218" s="95">
        <v>83</v>
      </c>
      <c r="B218" s="175" t="s">
        <v>497</v>
      </c>
      <c r="C218" s="214">
        <v>0</v>
      </c>
      <c r="D218" s="139" t="s">
        <v>13</v>
      </c>
      <c r="E218" s="170">
        <v>0</v>
      </c>
      <c r="F218" s="171">
        <f t="shared" si="3"/>
        <v>0</v>
      </c>
      <c r="G218"/>
      <c r="H218" s="25"/>
      <c r="I218" s="29"/>
    </row>
    <row r="219" spans="1:9" ht="14.25" x14ac:dyDescent="0.2">
      <c r="A219" s="95">
        <v>84</v>
      </c>
      <c r="B219" s="110" t="s">
        <v>91</v>
      </c>
      <c r="C219" s="214">
        <v>0</v>
      </c>
      <c r="D219" s="139" t="s">
        <v>12</v>
      </c>
      <c r="E219" s="170">
        <v>0</v>
      </c>
      <c r="F219" s="171">
        <f t="shared" si="3"/>
        <v>0</v>
      </c>
      <c r="G219"/>
      <c r="H219" s="25"/>
      <c r="I219" s="29"/>
    </row>
    <row r="220" spans="1:9" ht="14.25" x14ac:dyDescent="0.2">
      <c r="A220" s="95">
        <v>85</v>
      </c>
      <c r="B220" s="110" t="s">
        <v>92</v>
      </c>
      <c r="C220" s="214">
        <v>8</v>
      </c>
      <c r="D220" s="139" t="s">
        <v>13</v>
      </c>
      <c r="E220" s="170">
        <v>0</v>
      </c>
      <c r="F220" s="171">
        <f t="shared" si="3"/>
        <v>0</v>
      </c>
      <c r="G220"/>
      <c r="H220" s="25"/>
      <c r="I220" s="29"/>
    </row>
    <row r="221" spans="1:9" ht="14.25" x14ac:dyDescent="0.2">
      <c r="A221" s="95">
        <v>86</v>
      </c>
      <c r="B221" s="110" t="s">
        <v>349</v>
      </c>
      <c r="C221" s="214">
        <v>0</v>
      </c>
      <c r="D221" s="139" t="s">
        <v>33</v>
      </c>
      <c r="E221" s="170">
        <v>0</v>
      </c>
      <c r="F221" s="171">
        <f t="shared" si="3"/>
        <v>0</v>
      </c>
      <c r="G221"/>
      <c r="H221" s="25"/>
      <c r="I221" s="29"/>
    </row>
    <row r="222" spans="1:9" ht="14.25" x14ac:dyDescent="0.2">
      <c r="A222" s="95">
        <v>87</v>
      </c>
      <c r="B222" s="110" t="s">
        <v>350</v>
      </c>
      <c r="C222" s="214">
        <v>0</v>
      </c>
      <c r="D222" s="139" t="s">
        <v>33</v>
      </c>
      <c r="E222" s="170">
        <v>0</v>
      </c>
      <c r="F222" s="171">
        <f t="shared" si="3"/>
        <v>0</v>
      </c>
      <c r="G222"/>
      <c r="H222" s="25"/>
      <c r="I222" s="29"/>
    </row>
    <row r="223" spans="1:9" ht="14.25" x14ac:dyDescent="0.2">
      <c r="A223" s="95">
        <v>88</v>
      </c>
      <c r="B223" s="110" t="s">
        <v>94</v>
      </c>
      <c r="C223" s="214">
        <v>0</v>
      </c>
      <c r="D223" s="139" t="s">
        <v>29</v>
      </c>
      <c r="E223" s="170">
        <v>0</v>
      </c>
      <c r="F223" s="171">
        <f t="shared" si="3"/>
        <v>0</v>
      </c>
      <c r="G223"/>
      <c r="H223" s="25"/>
      <c r="I223" s="29"/>
    </row>
    <row r="224" spans="1:9" ht="14.25" x14ac:dyDescent="0.2">
      <c r="A224" s="95">
        <v>89</v>
      </c>
      <c r="B224" s="110" t="s">
        <v>492</v>
      </c>
      <c r="C224" s="214">
        <v>0</v>
      </c>
      <c r="D224" s="139" t="s">
        <v>12</v>
      </c>
      <c r="E224" s="170">
        <v>0</v>
      </c>
      <c r="F224" s="171">
        <f t="shared" si="3"/>
        <v>0</v>
      </c>
      <c r="G224"/>
      <c r="H224" s="25"/>
      <c r="I224" s="29"/>
    </row>
    <row r="225" spans="1:11" ht="14.25" x14ac:dyDescent="0.2">
      <c r="A225" s="95">
        <v>90</v>
      </c>
      <c r="B225" s="110" t="s">
        <v>491</v>
      </c>
      <c r="C225" s="214">
        <v>5</v>
      </c>
      <c r="D225" s="139" t="s">
        <v>33</v>
      </c>
      <c r="E225" s="170">
        <v>0</v>
      </c>
      <c r="F225" s="171">
        <f t="shared" si="3"/>
        <v>0</v>
      </c>
      <c r="G225"/>
      <c r="H225" s="25"/>
      <c r="I225" s="29"/>
    </row>
    <row r="226" spans="1:11" ht="14.25" x14ac:dyDescent="0.2">
      <c r="A226" s="95">
        <v>91</v>
      </c>
      <c r="B226" s="110" t="s">
        <v>456</v>
      </c>
      <c r="C226" s="214">
        <v>0</v>
      </c>
      <c r="D226" s="139" t="s">
        <v>12</v>
      </c>
      <c r="E226" s="170">
        <v>0</v>
      </c>
      <c r="F226" s="171">
        <f t="shared" si="3"/>
        <v>0</v>
      </c>
      <c r="G226"/>
      <c r="H226" s="25"/>
      <c r="I226" s="29"/>
    </row>
    <row r="227" spans="1:11" ht="14.25" x14ac:dyDescent="0.2">
      <c r="A227" s="95">
        <v>92</v>
      </c>
      <c r="B227" s="110" t="s">
        <v>95</v>
      </c>
      <c r="C227" s="214">
        <v>20</v>
      </c>
      <c r="D227" s="139" t="s">
        <v>33</v>
      </c>
      <c r="E227" s="170">
        <v>0</v>
      </c>
      <c r="F227" s="171">
        <f t="shared" si="3"/>
        <v>0</v>
      </c>
      <c r="G227"/>
      <c r="H227" s="25"/>
      <c r="I227" s="29"/>
    </row>
    <row r="228" spans="1:11" ht="14.25" x14ac:dyDescent="0.2">
      <c r="A228" s="95">
        <v>93</v>
      </c>
      <c r="B228" s="110" t="s">
        <v>96</v>
      </c>
      <c r="C228" s="214">
        <v>20</v>
      </c>
      <c r="D228" s="139" t="s">
        <v>12</v>
      </c>
      <c r="E228" s="170">
        <v>0</v>
      </c>
      <c r="F228" s="171">
        <f t="shared" si="3"/>
        <v>0</v>
      </c>
      <c r="G228"/>
      <c r="H228" s="25"/>
      <c r="I228" s="29"/>
    </row>
    <row r="229" spans="1:11" ht="14.25" x14ac:dyDescent="0.2">
      <c r="A229" s="95">
        <v>94</v>
      </c>
      <c r="B229" s="110" t="s">
        <v>457</v>
      </c>
      <c r="C229" s="214">
        <v>0</v>
      </c>
      <c r="D229" s="139" t="s">
        <v>33</v>
      </c>
      <c r="E229" s="170">
        <v>0</v>
      </c>
      <c r="F229" s="171">
        <f t="shared" si="3"/>
        <v>0</v>
      </c>
      <c r="G229"/>
      <c r="H229" s="25"/>
      <c r="I229" s="29"/>
    </row>
    <row r="230" spans="1:11" ht="14.25" x14ac:dyDescent="0.2">
      <c r="A230" s="95">
        <v>95</v>
      </c>
      <c r="B230" s="110" t="s">
        <v>498</v>
      </c>
      <c r="C230" s="214">
        <v>5</v>
      </c>
      <c r="D230" s="139" t="s">
        <v>12</v>
      </c>
      <c r="E230" s="170">
        <v>0</v>
      </c>
      <c r="F230" s="171">
        <f t="shared" si="3"/>
        <v>0</v>
      </c>
      <c r="G230"/>
      <c r="H230" s="25"/>
      <c r="I230" s="29"/>
      <c r="K230" s="25"/>
    </row>
    <row r="231" spans="1:11" ht="14.25" x14ac:dyDescent="0.2">
      <c r="A231" s="95">
        <v>96</v>
      </c>
      <c r="B231" s="110" t="s">
        <v>97</v>
      </c>
      <c r="C231" s="214">
        <v>0</v>
      </c>
      <c r="D231" s="139" t="s">
        <v>33</v>
      </c>
      <c r="E231" s="170">
        <v>0</v>
      </c>
      <c r="F231" s="171">
        <f t="shared" si="3"/>
        <v>0</v>
      </c>
      <c r="G231"/>
      <c r="H231" s="25"/>
      <c r="I231" s="29"/>
    </row>
    <row r="232" spans="1:11" ht="51" x14ac:dyDescent="0.2">
      <c r="A232" s="95">
        <v>97</v>
      </c>
      <c r="B232" s="110" t="s">
        <v>98</v>
      </c>
      <c r="C232" s="214">
        <v>0</v>
      </c>
      <c r="D232" s="139" t="s">
        <v>33</v>
      </c>
      <c r="E232" s="170">
        <v>0</v>
      </c>
      <c r="F232" s="171">
        <f t="shared" si="3"/>
        <v>0</v>
      </c>
      <c r="G232"/>
      <c r="H232" s="25"/>
      <c r="I232" s="29"/>
    </row>
    <row r="233" spans="1:11" ht="25.5" x14ac:dyDescent="0.2">
      <c r="A233" s="95">
        <v>98</v>
      </c>
      <c r="B233" s="110" t="s">
        <v>99</v>
      </c>
      <c r="C233" s="214">
        <v>0</v>
      </c>
      <c r="D233" s="139" t="s">
        <v>33</v>
      </c>
      <c r="E233" s="170">
        <v>0</v>
      </c>
      <c r="F233" s="171">
        <f t="shared" si="3"/>
        <v>0</v>
      </c>
      <c r="G233"/>
      <c r="H233" s="25"/>
      <c r="I233" s="29"/>
    </row>
    <row r="234" spans="1:11" ht="14.25" x14ac:dyDescent="0.2">
      <c r="A234" s="95">
        <v>99</v>
      </c>
      <c r="B234" s="110" t="s">
        <v>278</v>
      </c>
      <c r="C234" s="214">
        <v>0</v>
      </c>
      <c r="D234" s="139" t="s">
        <v>33</v>
      </c>
      <c r="E234" s="170">
        <v>0</v>
      </c>
      <c r="F234" s="171">
        <f t="shared" si="3"/>
        <v>0</v>
      </c>
      <c r="G234"/>
      <c r="H234" s="25"/>
      <c r="I234" s="29"/>
    </row>
    <row r="235" spans="1:11" s="40" customFormat="1" ht="14.25" x14ac:dyDescent="0.2">
      <c r="A235" s="95">
        <v>100</v>
      </c>
      <c r="B235" s="178" t="s">
        <v>294</v>
      </c>
      <c r="C235" s="214">
        <v>0</v>
      </c>
      <c r="D235" s="173" t="s">
        <v>33</v>
      </c>
      <c r="E235" s="170">
        <v>0</v>
      </c>
      <c r="F235" s="171">
        <f t="shared" si="3"/>
        <v>0</v>
      </c>
      <c r="G235" s="39"/>
      <c r="H235" s="49"/>
      <c r="I235" s="42"/>
    </row>
    <row r="236" spans="1:11" s="40" customFormat="1" ht="14.25" x14ac:dyDescent="0.2">
      <c r="A236" s="95">
        <v>101</v>
      </c>
      <c r="B236" s="178" t="s">
        <v>295</v>
      </c>
      <c r="C236" s="214">
        <v>0</v>
      </c>
      <c r="D236" s="173" t="s">
        <v>33</v>
      </c>
      <c r="E236" s="170">
        <v>0</v>
      </c>
      <c r="F236" s="171">
        <f t="shared" si="3"/>
        <v>0</v>
      </c>
      <c r="G236" s="39"/>
      <c r="H236" s="49"/>
      <c r="I236" s="42"/>
    </row>
    <row r="237" spans="1:11" ht="14.25" x14ac:dyDescent="0.2">
      <c r="A237" s="95">
        <v>102</v>
      </c>
      <c r="B237" s="110" t="s">
        <v>100</v>
      </c>
      <c r="C237" s="214">
        <v>0</v>
      </c>
      <c r="D237" s="139" t="s">
        <v>33</v>
      </c>
      <c r="E237" s="170">
        <v>0</v>
      </c>
      <c r="F237" s="171">
        <f t="shared" si="3"/>
        <v>0</v>
      </c>
      <c r="G237"/>
      <c r="I237" s="29"/>
    </row>
    <row r="238" spans="1:11" ht="14.25" x14ac:dyDescent="0.2">
      <c r="A238" s="95">
        <v>103</v>
      </c>
      <c r="B238" s="110" t="s">
        <v>101</v>
      </c>
      <c r="C238" s="214">
        <v>20</v>
      </c>
      <c r="D238" s="139" t="s">
        <v>33</v>
      </c>
      <c r="E238" s="170">
        <v>0</v>
      </c>
      <c r="F238" s="171">
        <f t="shared" si="3"/>
        <v>0</v>
      </c>
      <c r="G238"/>
      <c r="H238" s="25"/>
      <c r="I238" s="29"/>
    </row>
    <row r="239" spans="1:11" ht="14.25" x14ac:dyDescent="0.2">
      <c r="A239" s="95">
        <v>104</v>
      </c>
      <c r="B239" s="110" t="s">
        <v>102</v>
      </c>
      <c r="C239" s="214">
        <v>10</v>
      </c>
      <c r="D239" s="139" t="s">
        <v>33</v>
      </c>
      <c r="E239" s="170">
        <v>0</v>
      </c>
      <c r="F239" s="171">
        <f t="shared" si="3"/>
        <v>0</v>
      </c>
      <c r="G239"/>
      <c r="H239" s="25"/>
      <c r="I239" s="29"/>
    </row>
    <row r="240" spans="1:11" ht="14.25" x14ac:dyDescent="0.2">
      <c r="A240" s="95">
        <v>105</v>
      </c>
      <c r="B240" s="110" t="s">
        <v>103</v>
      </c>
      <c r="C240" s="214">
        <v>0</v>
      </c>
      <c r="D240" s="139" t="s">
        <v>33</v>
      </c>
      <c r="E240" s="170">
        <v>0</v>
      </c>
      <c r="F240" s="171">
        <f t="shared" si="3"/>
        <v>0</v>
      </c>
      <c r="G240"/>
      <c r="I240" s="29"/>
    </row>
    <row r="241" spans="1:9" ht="24" customHeight="1" x14ac:dyDescent="0.2">
      <c r="A241" s="95">
        <v>106</v>
      </c>
      <c r="B241" s="110" t="s">
        <v>104</v>
      </c>
      <c r="C241" s="214">
        <v>25</v>
      </c>
      <c r="D241" s="139" t="s">
        <v>33</v>
      </c>
      <c r="E241" s="170">
        <v>0</v>
      </c>
      <c r="F241" s="171">
        <f t="shared" si="3"/>
        <v>0</v>
      </c>
      <c r="G241"/>
      <c r="I241" s="29"/>
    </row>
    <row r="242" spans="1:9" ht="14.25" x14ac:dyDescent="0.2">
      <c r="A242" s="95">
        <v>107</v>
      </c>
      <c r="B242" s="110" t="s">
        <v>105</v>
      </c>
      <c r="C242" s="214">
        <v>10</v>
      </c>
      <c r="D242" s="139" t="s">
        <v>33</v>
      </c>
      <c r="E242" s="170">
        <v>0</v>
      </c>
      <c r="F242" s="171">
        <f t="shared" si="3"/>
        <v>0</v>
      </c>
      <c r="G242"/>
      <c r="I242" s="29"/>
    </row>
    <row r="243" spans="1:9" ht="14.25" x14ac:dyDescent="0.2">
      <c r="A243" s="95">
        <v>108</v>
      </c>
      <c r="B243" s="110" t="s">
        <v>106</v>
      </c>
      <c r="C243" s="214">
        <v>5</v>
      </c>
      <c r="D243" s="139" t="s">
        <v>33</v>
      </c>
      <c r="E243" s="170">
        <v>0</v>
      </c>
      <c r="F243" s="171">
        <f t="shared" si="3"/>
        <v>0</v>
      </c>
      <c r="G243"/>
      <c r="I243" s="29"/>
    </row>
    <row r="244" spans="1:9" ht="14.25" x14ac:dyDescent="0.2">
      <c r="A244" s="95">
        <v>109</v>
      </c>
      <c r="B244" s="110" t="s">
        <v>107</v>
      </c>
      <c r="C244" s="214">
        <v>0</v>
      </c>
      <c r="D244" s="139" t="s">
        <v>33</v>
      </c>
      <c r="E244" s="170">
        <v>0</v>
      </c>
      <c r="F244" s="171">
        <f t="shared" si="3"/>
        <v>0</v>
      </c>
      <c r="G244"/>
      <c r="I244" s="29"/>
    </row>
    <row r="245" spans="1:9" ht="14.25" x14ac:dyDescent="0.2">
      <c r="A245" s="95">
        <v>110</v>
      </c>
      <c r="B245" s="110" t="s">
        <v>108</v>
      </c>
      <c r="C245" s="214">
        <v>10</v>
      </c>
      <c r="D245" s="139" t="s">
        <v>33</v>
      </c>
      <c r="E245" s="170">
        <v>0</v>
      </c>
      <c r="F245" s="171">
        <f t="shared" si="3"/>
        <v>0</v>
      </c>
      <c r="G245"/>
      <c r="I245" s="29"/>
    </row>
    <row r="246" spans="1:9" ht="14.25" x14ac:dyDescent="0.2">
      <c r="A246" s="95">
        <v>111</v>
      </c>
      <c r="B246" s="174" t="s">
        <v>109</v>
      </c>
      <c r="C246" s="214">
        <v>15</v>
      </c>
      <c r="D246" s="139" t="s">
        <v>33</v>
      </c>
      <c r="E246" s="170">
        <v>0</v>
      </c>
      <c r="F246" s="171">
        <f t="shared" si="3"/>
        <v>0</v>
      </c>
      <c r="G246"/>
      <c r="H246" s="25"/>
      <c r="I246" s="29"/>
    </row>
    <row r="247" spans="1:9" ht="14.25" x14ac:dyDescent="0.2">
      <c r="A247" s="95">
        <v>112</v>
      </c>
      <c r="B247" s="110" t="s">
        <v>376</v>
      </c>
      <c r="C247" s="214">
        <v>5</v>
      </c>
      <c r="D247" s="139" t="s">
        <v>13</v>
      </c>
      <c r="E247" s="170">
        <v>0</v>
      </c>
      <c r="F247" s="171">
        <f t="shared" si="3"/>
        <v>0</v>
      </c>
      <c r="G247"/>
      <c r="H247" s="25"/>
      <c r="I247" s="29"/>
    </row>
    <row r="248" spans="1:9" ht="14.25" x14ac:dyDescent="0.2">
      <c r="A248" s="95">
        <v>113</v>
      </c>
      <c r="B248" s="110" t="s">
        <v>281</v>
      </c>
      <c r="C248" s="214">
        <v>2</v>
      </c>
      <c r="D248" s="139" t="s">
        <v>12</v>
      </c>
      <c r="E248" s="170">
        <v>0</v>
      </c>
      <c r="F248" s="171">
        <f t="shared" si="3"/>
        <v>0</v>
      </c>
      <c r="G248"/>
      <c r="H248" s="25"/>
      <c r="I248" s="29"/>
    </row>
    <row r="249" spans="1:9" s="13" customFormat="1" ht="14.25" x14ac:dyDescent="0.2">
      <c r="A249" s="95">
        <v>114</v>
      </c>
      <c r="B249" s="174" t="s">
        <v>325</v>
      </c>
      <c r="C249" s="214">
        <v>6</v>
      </c>
      <c r="D249" s="168" t="s">
        <v>33</v>
      </c>
      <c r="E249" s="170">
        <v>0</v>
      </c>
      <c r="F249" s="171">
        <f t="shared" si="3"/>
        <v>0</v>
      </c>
      <c r="G249" s="24"/>
      <c r="I249" s="38"/>
    </row>
    <row r="250" spans="1:9" s="13" customFormat="1" ht="14.25" x14ac:dyDescent="0.2">
      <c r="A250" s="95">
        <v>115</v>
      </c>
      <c r="B250" s="179" t="s">
        <v>326</v>
      </c>
      <c r="C250" s="214">
        <v>20</v>
      </c>
      <c r="D250" s="168" t="s">
        <v>33</v>
      </c>
      <c r="E250" s="170">
        <v>0</v>
      </c>
      <c r="F250" s="171">
        <f t="shared" si="3"/>
        <v>0</v>
      </c>
      <c r="G250" s="24"/>
      <c r="I250" s="38"/>
    </row>
    <row r="251" spans="1:9" ht="14.25" x14ac:dyDescent="0.2">
      <c r="A251" s="95">
        <v>116</v>
      </c>
      <c r="B251" s="174" t="s">
        <v>110</v>
      </c>
      <c r="C251" s="214">
        <v>2</v>
      </c>
      <c r="D251" s="139" t="s">
        <v>85</v>
      </c>
      <c r="E251" s="170">
        <v>0</v>
      </c>
      <c r="F251" s="171">
        <f t="shared" si="3"/>
        <v>0</v>
      </c>
      <c r="G251"/>
      <c r="I251" s="29"/>
    </row>
    <row r="252" spans="1:9" ht="14.25" x14ac:dyDescent="0.2">
      <c r="A252" s="255"/>
      <c r="B252" s="256" t="s">
        <v>522</v>
      </c>
      <c r="C252" s="250">
        <v>0</v>
      </c>
      <c r="D252" s="257" t="s">
        <v>29</v>
      </c>
      <c r="E252" s="170">
        <v>0</v>
      </c>
      <c r="F252" s="251">
        <f t="shared" si="3"/>
        <v>0</v>
      </c>
      <c r="G252"/>
      <c r="I252" s="29"/>
    </row>
    <row r="253" spans="1:9" ht="14.25" x14ac:dyDescent="0.2">
      <c r="A253" s="95">
        <v>117</v>
      </c>
      <c r="B253" s="110" t="s">
        <v>111</v>
      </c>
      <c r="C253" s="214">
        <v>5</v>
      </c>
      <c r="D253" s="139" t="s">
        <v>33</v>
      </c>
      <c r="E253" s="170">
        <v>0</v>
      </c>
      <c r="F253" s="171">
        <f t="shared" si="3"/>
        <v>0</v>
      </c>
      <c r="G253"/>
      <c r="H253" s="25"/>
      <c r="I253" s="29"/>
    </row>
    <row r="254" spans="1:9" ht="14.25" x14ac:dyDescent="0.2">
      <c r="A254" s="95">
        <v>118</v>
      </c>
      <c r="B254" s="110" t="s">
        <v>316</v>
      </c>
      <c r="C254" s="214">
        <v>5</v>
      </c>
      <c r="D254" s="139" t="s">
        <v>12</v>
      </c>
      <c r="E254" s="170">
        <v>0</v>
      </c>
      <c r="F254" s="171">
        <f t="shared" si="3"/>
        <v>0</v>
      </c>
      <c r="G254"/>
      <c r="H254" s="25"/>
      <c r="I254" s="29"/>
    </row>
    <row r="255" spans="1:9" ht="14.25" x14ac:dyDescent="0.2">
      <c r="A255" s="95">
        <v>119</v>
      </c>
      <c r="B255" s="110" t="s">
        <v>112</v>
      </c>
      <c r="C255" s="214">
        <v>0</v>
      </c>
      <c r="D255" s="139" t="s">
        <v>12</v>
      </c>
      <c r="E255" s="170">
        <v>0</v>
      </c>
      <c r="F255" s="171">
        <f t="shared" si="3"/>
        <v>0</v>
      </c>
      <c r="G255"/>
      <c r="H255" s="25"/>
      <c r="I255" s="29"/>
    </row>
    <row r="256" spans="1:9" ht="25.5" x14ac:dyDescent="0.2">
      <c r="A256" s="95">
        <v>120</v>
      </c>
      <c r="B256" s="110" t="s">
        <v>113</v>
      </c>
      <c r="C256" s="214">
        <v>5</v>
      </c>
      <c r="D256" s="139" t="s">
        <v>29</v>
      </c>
      <c r="E256" s="170">
        <v>0</v>
      </c>
      <c r="F256" s="171">
        <f t="shared" si="3"/>
        <v>0</v>
      </c>
      <c r="G256"/>
      <c r="H256" s="25"/>
      <c r="I256" s="29"/>
    </row>
    <row r="257" spans="1:9" ht="14.25" x14ac:dyDescent="0.2">
      <c r="A257" s="95">
        <v>121</v>
      </c>
      <c r="B257" s="110" t="s">
        <v>315</v>
      </c>
      <c r="C257" s="214">
        <v>0</v>
      </c>
      <c r="D257" s="139" t="s">
        <v>12</v>
      </c>
      <c r="E257" s="170">
        <v>0</v>
      </c>
      <c r="F257" s="171">
        <f t="shared" si="3"/>
        <v>0</v>
      </c>
      <c r="G257"/>
      <c r="H257" s="25"/>
      <c r="I257" s="29"/>
    </row>
    <row r="258" spans="1:9" ht="25.5" x14ac:dyDescent="0.2">
      <c r="A258" s="95">
        <v>122</v>
      </c>
      <c r="B258" s="110" t="s">
        <v>114</v>
      </c>
      <c r="C258" s="214">
        <v>0</v>
      </c>
      <c r="D258" s="139" t="s">
        <v>29</v>
      </c>
      <c r="E258" s="170">
        <v>0</v>
      </c>
      <c r="F258" s="171">
        <f t="shared" si="3"/>
        <v>0</v>
      </c>
      <c r="G258"/>
      <c r="H258" s="25"/>
      <c r="I258" s="29"/>
    </row>
    <row r="259" spans="1:9" ht="14.25" x14ac:dyDescent="0.2">
      <c r="A259" s="95">
        <v>123</v>
      </c>
      <c r="B259" s="110" t="s">
        <v>57</v>
      </c>
      <c r="C259" s="214">
        <v>8</v>
      </c>
      <c r="D259" s="139" t="s">
        <v>33</v>
      </c>
      <c r="E259" s="170">
        <v>0</v>
      </c>
      <c r="F259" s="171">
        <f t="shared" si="3"/>
        <v>0</v>
      </c>
      <c r="G259"/>
      <c r="H259" s="25"/>
      <c r="I259" s="29"/>
    </row>
    <row r="260" spans="1:9" ht="14.25" x14ac:dyDescent="0.2">
      <c r="A260" s="95">
        <v>124</v>
      </c>
      <c r="B260" s="110" t="s">
        <v>490</v>
      </c>
      <c r="C260" s="214">
        <v>0</v>
      </c>
      <c r="D260" s="139" t="s">
        <v>33</v>
      </c>
      <c r="E260" s="170">
        <v>0</v>
      </c>
      <c r="F260" s="171">
        <f t="shared" si="3"/>
        <v>0</v>
      </c>
      <c r="G260"/>
      <c r="H260" s="25"/>
      <c r="I260" s="29"/>
    </row>
    <row r="261" spans="1:9" ht="14.25" x14ac:dyDescent="0.2">
      <c r="A261" s="95">
        <v>125</v>
      </c>
      <c r="B261" s="177" t="s">
        <v>115</v>
      </c>
      <c r="C261" s="214">
        <v>0</v>
      </c>
      <c r="D261" s="139" t="s">
        <v>29</v>
      </c>
      <c r="E261" s="170">
        <v>0</v>
      </c>
      <c r="F261" s="171">
        <f t="shared" si="3"/>
        <v>0</v>
      </c>
      <c r="G261"/>
      <c r="H261" s="25"/>
      <c r="I261" s="29"/>
    </row>
    <row r="262" spans="1:9" ht="13.5" customHeight="1" x14ac:dyDescent="0.2">
      <c r="A262" s="95">
        <v>126</v>
      </c>
      <c r="B262" s="110" t="s">
        <v>116</v>
      </c>
      <c r="C262" s="214">
        <v>0</v>
      </c>
      <c r="D262" s="139" t="s">
        <v>29</v>
      </c>
      <c r="E262" s="170">
        <v>0</v>
      </c>
      <c r="F262" s="171">
        <f t="shared" si="3"/>
        <v>0</v>
      </c>
      <c r="G262"/>
      <c r="I262" s="29"/>
    </row>
    <row r="263" spans="1:9" ht="14.25" x14ac:dyDescent="0.2">
      <c r="A263" s="95">
        <v>127</v>
      </c>
      <c r="B263" s="4" t="s">
        <v>117</v>
      </c>
      <c r="C263" s="214">
        <v>10</v>
      </c>
      <c r="D263" s="139" t="s">
        <v>29</v>
      </c>
      <c r="E263" s="170">
        <v>0</v>
      </c>
      <c r="F263" s="171">
        <f t="shared" si="3"/>
        <v>0</v>
      </c>
      <c r="G263"/>
      <c r="I263" s="29"/>
    </row>
    <row r="264" spans="1:9" ht="14.25" x14ac:dyDescent="0.2">
      <c r="A264" s="95">
        <v>128</v>
      </c>
      <c r="B264" s="110" t="s">
        <v>118</v>
      </c>
      <c r="C264" s="214">
        <v>0</v>
      </c>
      <c r="D264" s="139" t="s">
        <v>33</v>
      </c>
      <c r="E264" s="170">
        <v>0</v>
      </c>
      <c r="F264" s="171">
        <f t="shared" si="3"/>
        <v>0</v>
      </c>
      <c r="G264"/>
      <c r="I264" s="29"/>
    </row>
    <row r="265" spans="1:9" ht="14.25" x14ac:dyDescent="0.2">
      <c r="A265" s="95">
        <v>129</v>
      </c>
      <c r="B265" s="110" t="s">
        <v>348</v>
      </c>
      <c r="C265" s="214">
        <v>0</v>
      </c>
      <c r="D265" s="139" t="s">
        <v>33</v>
      </c>
      <c r="E265" s="170">
        <v>0</v>
      </c>
      <c r="F265" s="171">
        <f t="shared" si="3"/>
        <v>0</v>
      </c>
      <c r="G265"/>
      <c r="I265" s="29"/>
    </row>
    <row r="266" spans="1:9" ht="14.25" x14ac:dyDescent="0.2">
      <c r="A266" s="95">
        <v>130</v>
      </c>
      <c r="B266" s="110" t="s">
        <v>119</v>
      </c>
      <c r="C266" s="214">
        <v>0</v>
      </c>
      <c r="D266" s="139" t="s">
        <v>29</v>
      </c>
      <c r="E266" s="170">
        <v>0</v>
      </c>
      <c r="F266" s="171">
        <f t="shared" si="3"/>
        <v>0</v>
      </c>
      <c r="G266"/>
      <c r="I266" s="29"/>
    </row>
    <row r="267" spans="1:9" ht="14.25" x14ac:dyDescent="0.2">
      <c r="A267" s="95">
        <v>131</v>
      </c>
      <c r="B267" s="110" t="s">
        <v>120</v>
      </c>
      <c r="C267" s="214">
        <v>300</v>
      </c>
      <c r="D267" s="139" t="s">
        <v>33</v>
      </c>
      <c r="E267" s="170">
        <v>0</v>
      </c>
      <c r="F267" s="171">
        <f t="shared" ref="F267:F306" si="4">C267*E267</f>
        <v>0</v>
      </c>
      <c r="G267"/>
      <c r="H267" s="25"/>
      <c r="I267" s="29"/>
    </row>
    <row r="268" spans="1:9" ht="14.25" x14ac:dyDescent="0.2">
      <c r="A268" s="95">
        <v>132</v>
      </c>
      <c r="B268" s="177" t="s">
        <v>121</v>
      </c>
      <c r="C268" s="214">
        <v>10</v>
      </c>
      <c r="D268" s="139" t="s">
        <v>33</v>
      </c>
      <c r="E268" s="170">
        <v>0</v>
      </c>
      <c r="F268" s="171">
        <f t="shared" si="4"/>
        <v>0</v>
      </c>
      <c r="G268"/>
      <c r="H268" s="25"/>
      <c r="I268" s="29"/>
    </row>
    <row r="269" spans="1:9" ht="14.25" x14ac:dyDescent="0.2">
      <c r="A269" s="95">
        <v>133</v>
      </c>
      <c r="B269" s="177" t="s">
        <v>286</v>
      </c>
      <c r="C269" s="214">
        <v>0</v>
      </c>
      <c r="D269" s="139" t="s">
        <v>33</v>
      </c>
      <c r="E269" s="170">
        <v>0</v>
      </c>
      <c r="F269" s="171">
        <f t="shared" si="4"/>
        <v>0</v>
      </c>
      <c r="G269"/>
      <c r="H269" s="25"/>
      <c r="I269" s="29"/>
    </row>
    <row r="270" spans="1:9" s="40" customFormat="1" ht="14.25" x14ac:dyDescent="0.2">
      <c r="A270" s="95">
        <v>134</v>
      </c>
      <c r="B270" s="178" t="s">
        <v>297</v>
      </c>
      <c r="C270" s="214">
        <v>0</v>
      </c>
      <c r="D270" s="180" t="s">
        <v>33</v>
      </c>
      <c r="E270" s="170">
        <v>0</v>
      </c>
      <c r="F270" s="171">
        <f t="shared" si="4"/>
        <v>0</v>
      </c>
      <c r="G270" s="39"/>
      <c r="H270" s="49"/>
      <c r="I270" s="42"/>
    </row>
    <row r="271" spans="1:9" ht="38.25" x14ac:dyDescent="0.2">
      <c r="A271" s="95">
        <v>135</v>
      </c>
      <c r="B271" s="181" t="s">
        <v>312</v>
      </c>
      <c r="C271" s="214">
        <v>0</v>
      </c>
      <c r="D271" s="139" t="s">
        <v>29</v>
      </c>
      <c r="E271" s="170">
        <v>0</v>
      </c>
      <c r="F271" s="171">
        <f t="shared" si="4"/>
        <v>0</v>
      </c>
      <c r="G271"/>
      <c r="H271" s="25"/>
      <c r="I271" s="29"/>
    </row>
    <row r="272" spans="1:9" s="35" customFormat="1" ht="14.25" x14ac:dyDescent="0.2">
      <c r="A272" s="95">
        <v>136</v>
      </c>
      <c r="B272" s="182" t="s">
        <v>353</v>
      </c>
      <c r="C272" s="214">
        <v>0</v>
      </c>
      <c r="D272" s="168" t="s">
        <v>29</v>
      </c>
      <c r="E272" s="170">
        <v>0</v>
      </c>
      <c r="F272" s="171">
        <f t="shared" si="4"/>
        <v>0</v>
      </c>
      <c r="G272" s="33"/>
      <c r="I272" s="37"/>
    </row>
    <row r="273" spans="1:9" ht="38.25" x14ac:dyDescent="0.2">
      <c r="A273" s="95">
        <v>137</v>
      </c>
      <c r="B273" s="110" t="s">
        <v>122</v>
      </c>
      <c r="C273" s="214">
        <v>60</v>
      </c>
      <c r="D273" s="139" t="s">
        <v>85</v>
      </c>
      <c r="E273" s="170">
        <v>0</v>
      </c>
      <c r="F273" s="171">
        <f t="shared" si="4"/>
        <v>0</v>
      </c>
      <c r="G273"/>
      <c r="H273" s="25"/>
      <c r="I273" s="29"/>
    </row>
    <row r="274" spans="1:9" ht="25.5" x14ac:dyDescent="0.2">
      <c r="A274" s="95">
        <v>138</v>
      </c>
      <c r="B274" s="176" t="s">
        <v>311</v>
      </c>
      <c r="C274" s="214">
        <v>0</v>
      </c>
      <c r="D274" s="168" t="s">
        <v>29</v>
      </c>
      <c r="E274" s="170">
        <v>0</v>
      </c>
      <c r="F274" s="171">
        <f t="shared" si="4"/>
        <v>0</v>
      </c>
      <c r="G274"/>
      <c r="H274" s="25"/>
      <c r="I274" s="29"/>
    </row>
    <row r="275" spans="1:9" ht="14.25" x14ac:dyDescent="0.2">
      <c r="A275" s="95">
        <v>139</v>
      </c>
      <c r="B275" s="110" t="s">
        <v>123</v>
      </c>
      <c r="C275" s="214">
        <v>0</v>
      </c>
      <c r="D275" s="139" t="s">
        <v>33</v>
      </c>
      <c r="E275" s="170">
        <v>0</v>
      </c>
      <c r="F275" s="171">
        <f t="shared" si="4"/>
        <v>0</v>
      </c>
      <c r="G275"/>
      <c r="H275" s="25"/>
      <c r="I275" s="29"/>
    </row>
    <row r="276" spans="1:9" ht="63.75" x14ac:dyDescent="0.2">
      <c r="A276" s="95">
        <v>140</v>
      </c>
      <c r="B276" s="110" t="s">
        <v>124</v>
      </c>
      <c r="C276" s="214">
        <v>35</v>
      </c>
      <c r="D276" s="139" t="s">
        <v>29</v>
      </c>
      <c r="E276" s="170">
        <v>0</v>
      </c>
      <c r="F276" s="171">
        <f t="shared" si="4"/>
        <v>0</v>
      </c>
      <c r="G276"/>
      <c r="H276" s="25"/>
      <c r="I276" s="29"/>
    </row>
    <row r="277" spans="1:9" ht="14.25" x14ac:dyDescent="0.2">
      <c r="A277" s="255"/>
      <c r="B277" s="256" t="s">
        <v>524</v>
      </c>
      <c r="C277" s="250">
        <v>0</v>
      </c>
      <c r="D277" s="257" t="s">
        <v>33</v>
      </c>
      <c r="E277" s="170">
        <v>0</v>
      </c>
      <c r="F277" s="251">
        <f t="shared" si="4"/>
        <v>0</v>
      </c>
      <c r="G277"/>
      <c r="H277" s="25"/>
      <c r="I277" s="29"/>
    </row>
    <row r="278" spans="1:9" s="40" customFormat="1" ht="14.25" x14ac:dyDescent="0.2">
      <c r="A278" s="95">
        <v>141</v>
      </c>
      <c r="B278" s="178" t="s">
        <v>298</v>
      </c>
      <c r="C278" s="214">
        <v>0</v>
      </c>
      <c r="D278" s="180" t="s">
        <v>33</v>
      </c>
      <c r="E278" s="170">
        <v>0</v>
      </c>
      <c r="F278" s="171">
        <f t="shared" si="4"/>
        <v>0</v>
      </c>
      <c r="G278" s="39"/>
      <c r="H278" s="49"/>
      <c r="I278" s="42"/>
    </row>
    <row r="279" spans="1:9" ht="37.5" customHeight="1" x14ac:dyDescent="0.2">
      <c r="A279" s="95">
        <v>142</v>
      </c>
      <c r="B279" s="110" t="s">
        <v>125</v>
      </c>
      <c r="C279" s="214">
        <v>10</v>
      </c>
      <c r="D279" s="139" t="s">
        <v>29</v>
      </c>
      <c r="E279" s="170">
        <v>0</v>
      </c>
      <c r="F279" s="171">
        <f t="shared" si="4"/>
        <v>0</v>
      </c>
      <c r="G279"/>
      <c r="H279" s="25"/>
      <c r="I279" s="29"/>
    </row>
    <row r="280" spans="1:9" ht="51" x14ac:dyDescent="0.2">
      <c r="A280" s="95">
        <v>143</v>
      </c>
      <c r="B280" s="110" t="s">
        <v>371</v>
      </c>
      <c r="C280" s="214">
        <v>30</v>
      </c>
      <c r="D280" s="139" t="s">
        <v>33</v>
      </c>
      <c r="E280" s="170">
        <v>0</v>
      </c>
      <c r="F280" s="171">
        <f t="shared" si="4"/>
        <v>0</v>
      </c>
      <c r="G280"/>
      <c r="H280" s="25"/>
      <c r="I280" s="29"/>
    </row>
    <row r="281" spans="1:9" ht="38.25" x14ac:dyDescent="0.2">
      <c r="A281" s="95">
        <v>144</v>
      </c>
      <c r="B281" s="110" t="s">
        <v>372</v>
      </c>
      <c r="C281" s="214">
        <v>15</v>
      </c>
      <c r="D281" s="139" t="s">
        <v>29</v>
      </c>
      <c r="E281" s="170">
        <v>0</v>
      </c>
      <c r="F281" s="171">
        <f t="shared" si="4"/>
        <v>0</v>
      </c>
      <c r="G281"/>
      <c r="H281" s="25"/>
      <c r="I281" s="29"/>
    </row>
    <row r="282" spans="1:9" ht="38.25" x14ac:dyDescent="0.2">
      <c r="A282" s="95">
        <v>145</v>
      </c>
      <c r="B282" s="69" t="s">
        <v>489</v>
      </c>
      <c r="C282" s="214">
        <v>0</v>
      </c>
      <c r="D282" s="139" t="s">
        <v>93</v>
      </c>
      <c r="E282" s="170">
        <v>0</v>
      </c>
      <c r="F282" s="171">
        <f t="shared" si="4"/>
        <v>0</v>
      </c>
      <c r="G282"/>
      <c r="I282" s="29"/>
    </row>
    <row r="283" spans="1:9" ht="38.25" x14ac:dyDescent="0.2">
      <c r="A283" s="95">
        <v>146</v>
      </c>
      <c r="B283" s="110" t="s">
        <v>126</v>
      </c>
      <c r="C283" s="214">
        <v>0</v>
      </c>
      <c r="D283" s="139" t="s">
        <v>12</v>
      </c>
      <c r="E283" s="170">
        <v>0</v>
      </c>
      <c r="F283" s="171">
        <f t="shared" si="4"/>
        <v>0</v>
      </c>
      <c r="G283"/>
      <c r="I283" s="29"/>
    </row>
    <row r="284" spans="1:9" ht="51" x14ac:dyDescent="0.2">
      <c r="A284" s="95">
        <v>147</v>
      </c>
      <c r="B284" s="70" t="s">
        <v>305</v>
      </c>
      <c r="C284" s="214">
        <v>0</v>
      </c>
      <c r="D284" s="139" t="s">
        <v>93</v>
      </c>
      <c r="E284" s="170">
        <v>0</v>
      </c>
      <c r="F284" s="171">
        <f t="shared" si="4"/>
        <v>0</v>
      </c>
      <c r="G284"/>
      <c r="I284" s="29"/>
    </row>
    <row r="285" spans="1:9" ht="38.25" x14ac:dyDescent="0.2">
      <c r="A285" s="95">
        <v>148</v>
      </c>
      <c r="B285" s="110" t="s">
        <v>306</v>
      </c>
      <c r="C285" s="214">
        <v>30</v>
      </c>
      <c r="D285" s="139" t="s">
        <v>29</v>
      </c>
      <c r="E285" s="170">
        <v>0</v>
      </c>
      <c r="F285" s="171">
        <f t="shared" si="4"/>
        <v>0</v>
      </c>
      <c r="G285"/>
      <c r="H285" s="25"/>
      <c r="I285" s="29"/>
    </row>
    <row r="286" spans="1:9" ht="14.25" x14ac:dyDescent="0.2">
      <c r="A286" s="95">
        <v>149</v>
      </c>
      <c r="B286" s="110" t="s">
        <v>127</v>
      </c>
      <c r="C286" s="214">
        <v>50</v>
      </c>
      <c r="D286" s="139" t="s">
        <v>29</v>
      </c>
      <c r="E286" s="170">
        <v>0</v>
      </c>
      <c r="F286" s="171">
        <f t="shared" si="4"/>
        <v>0</v>
      </c>
      <c r="G286"/>
      <c r="H286" s="25"/>
      <c r="I286" s="29"/>
    </row>
    <row r="287" spans="1:9" ht="38.25" x14ac:dyDescent="0.2">
      <c r="A287" s="95">
        <v>150</v>
      </c>
      <c r="B287" s="174" t="s">
        <v>307</v>
      </c>
      <c r="C287" s="214">
        <v>0</v>
      </c>
      <c r="D287" s="139" t="s">
        <v>33</v>
      </c>
      <c r="E287" s="170">
        <v>0</v>
      </c>
      <c r="F287" s="171">
        <f t="shared" si="4"/>
        <v>0</v>
      </c>
      <c r="G287"/>
      <c r="H287" s="25"/>
      <c r="I287" s="29"/>
    </row>
    <row r="288" spans="1:9" ht="14.25" x14ac:dyDescent="0.2">
      <c r="A288" s="95">
        <v>151</v>
      </c>
      <c r="B288" s="110" t="s">
        <v>128</v>
      </c>
      <c r="C288" s="214">
        <v>0</v>
      </c>
      <c r="D288" s="139" t="s">
        <v>29</v>
      </c>
      <c r="E288" s="170">
        <v>0</v>
      </c>
      <c r="F288" s="171">
        <f t="shared" si="4"/>
        <v>0</v>
      </c>
      <c r="G288"/>
      <c r="H288" s="25"/>
      <c r="I288" s="29"/>
    </row>
    <row r="289" spans="1:1020" ht="14.25" x14ac:dyDescent="0.2">
      <c r="A289" s="95">
        <v>152</v>
      </c>
      <c r="B289" s="110" t="s">
        <v>488</v>
      </c>
      <c r="C289" s="214">
        <v>0</v>
      </c>
      <c r="D289" s="139" t="s">
        <v>33</v>
      </c>
      <c r="E289" s="170">
        <v>0</v>
      </c>
      <c r="F289" s="171">
        <f t="shared" si="4"/>
        <v>0</v>
      </c>
      <c r="G289"/>
      <c r="I289" s="29"/>
    </row>
    <row r="290" spans="1:1020" ht="25.5" x14ac:dyDescent="0.2">
      <c r="A290" s="95">
        <v>153</v>
      </c>
      <c r="B290" s="110" t="s">
        <v>308</v>
      </c>
      <c r="C290" s="214">
        <v>0</v>
      </c>
      <c r="D290" s="139" t="s">
        <v>33</v>
      </c>
      <c r="E290" s="170">
        <v>0</v>
      </c>
      <c r="F290" s="171">
        <f t="shared" si="4"/>
        <v>0</v>
      </c>
      <c r="G290"/>
      <c r="I290" s="29"/>
    </row>
    <row r="291" spans="1:1020" ht="25.5" x14ac:dyDescent="0.2">
      <c r="A291" s="95">
        <v>154</v>
      </c>
      <c r="B291" s="110" t="s">
        <v>499</v>
      </c>
      <c r="C291" s="214">
        <v>0</v>
      </c>
      <c r="D291" s="139" t="s">
        <v>29</v>
      </c>
      <c r="E291" s="170">
        <v>0</v>
      </c>
      <c r="F291" s="171">
        <f t="shared" si="4"/>
        <v>0</v>
      </c>
      <c r="G291"/>
      <c r="I291" s="29"/>
    </row>
    <row r="292" spans="1:1020" ht="38.25" x14ac:dyDescent="0.2">
      <c r="A292" s="95">
        <v>155</v>
      </c>
      <c r="B292" s="69" t="s">
        <v>309</v>
      </c>
      <c r="C292" s="214">
        <v>0</v>
      </c>
      <c r="D292" s="139" t="s">
        <v>93</v>
      </c>
      <c r="E292" s="170">
        <v>0</v>
      </c>
      <c r="F292" s="171">
        <f t="shared" si="4"/>
        <v>0</v>
      </c>
      <c r="G292"/>
      <c r="H292" s="25"/>
    </row>
    <row r="293" spans="1:1020" ht="14.25" x14ac:dyDescent="0.2">
      <c r="A293" s="95">
        <v>156</v>
      </c>
      <c r="B293" s="110" t="s">
        <v>129</v>
      </c>
      <c r="C293" s="214">
        <v>10</v>
      </c>
      <c r="D293" s="168" t="s">
        <v>29</v>
      </c>
      <c r="E293" s="170">
        <v>0</v>
      </c>
      <c r="F293" s="171">
        <f t="shared" si="4"/>
        <v>0</v>
      </c>
      <c r="G293"/>
      <c r="H293" s="25"/>
    </row>
    <row r="294" spans="1:1020" s="40" customFormat="1" ht="14.25" x14ac:dyDescent="0.2">
      <c r="A294" s="95">
        <v>157</v>
      </c>
      <c r="B294" s="178" t="s">
        <v>296</v>
      </c>
      <c r="C294" s="214">
        <v>10</v>
      </c>
      <c r="D294" s="173" t="s">
        <v>33</v>
      </c>
      <c r="E294" s="170">
        <v>0</v>
      </c>
      <c r="F294" s="171">
        <f t="shared" si="4"/>
        <v>0</v>
      </c>
      <c r="G294" s="39"/>
      <c r="H294" s="49"/>
    </row>
    <row r="295" spans="1:1020" ht="14.25" x14ac:dyDescent="0.2">
      <c r="A295" s="95">
        <v>158</v>
      </c>
      <c r="B295" s="110" t="s">
        <v>130</v>
      </c>
      <c r="C295" s="214">
        <v>0</v>
      </c>
      <c r="D295" s="139" t="s">
        <v>93</v>
      </c>
      <c r="E295" s="170">
        <v>0</v>
      </c>
      <c r="F295" s="171">
        <f t="shared" si="4"/>
        <v>0</v>
      </c>
      <c r="G295"/>
      <c r="H295" s="25"/>
      <c r="I295" s="29"/>
    </row>
    <row r="296" spans="1:1020" s="35" customFormat="1" ht="14.25" x14ac:dyDescent="0.2">
      <c r="A296" s="95">
        <v>159</v>
      </c>
      <c r="B296" s="111" t="s">
        <v>352</v>
      </c>
      <c r="C296" s="214">
        <v>10</v>
      </c>
      <c r="D296" s="112" t="s">
        <v>93</v>
      </c>
      <c r="E296" s="170">
        <v>0</v>
      </c>
      <c r="F296" s="171">
        <f t="shared" si="4"/>
        <v>0</v>
      </c>
      <c r="G296" s="33"/>
      <c r="H296" s="34"/>
      <c r="I296" s="37"/>
    </row>
    <row r="297" spans="1:1020" ht="57" customHeight="1" x14ac:dyDescent="0.2">
      <c r="A297" s="95">
        <v>160</v>
      </c>
      <c r="B297" s="70" t="s">
        <v>310</v>
      </c>
      <c r="C297" s="214">
        <v>0</v>
      </c>
      <c r="D297" s="139" t="s">
        <v>33</v>
      </c>
      <c r="E297" s="170">
        <v>0</v>
      </c>
      <c r="F297" s="171">
        <f t="shared" si="4"/>
        <v>0</v>
      </c>
      <c r="G297"/>
      <c r="H297" s="25"/>
      <c r="I297" s="29"/>
    </row>
    <row r="298" spans="1:1020" ht="24.75" customHeight="1" x14ac:dyDescent="0.2">
      <c r="A298" s="95">
        <v>161</v>
      </c>
      <c r="B298" s="183" t="s">
        <v>279</v>
      </c>
      <c r="C298" s="214">
        <v>0</v>
      </c>
      <c r="D298" s="168" t="s">
        <v>33</v>
      </c>
      <c r="E298" s="170">
        <v>0</v>
      </c>
      <c r="F298" s="171">
        <f t="shared" si="4"/>
        <v>0</v>
      </c>
      <c r="G298"/>
      <c r="H298" s="25"/>
      <c r="I298" s="29"/>
    </row>
    <row r="299" spans="1:1020" ht="21.75" customHeight="1" x14ac:dyDescent="0.2">
      <c r="A299" s="95">
        <v>162</v>
      </c>
      <c r="B299" s="110" t="s">
        <v>131</v>
      </c>
      <c r="C299" s="214">
        <v>0</v>
      </c>
      <c r="D299" s="139" t="s">
        <v>33</v>
      </c>
      <c r="E299" s="170">
        <v>0</v>
      </c>
      <c r="F299" s="171">
        <f t="shared" si="4"/>
        <v>0</v>
      </c>
      <c r="G299"/>
      <c r="I299" s="29"/>
    </row>
    <row r="300" spans="1:1020" ht="21.75" customHeight="1" x14ac:dyDescent="0.2">
      <c r="A300" s="95">
        <v>163</v>
      </c>
      <c r="B300" s="110" t="s">
        <v>354</v>
      </c>
      <c r="C300" s="214">
        <v>0</v>
      </c>
      <c r="D300" s="139" t="s">
        <v>33</v>
      </c>
      <c r="E300" s="170">
        <v>0</v>
      </c>
      <c r="F300" s="171">
        <f t="shared" si="4"/>
        <v>0</v>
      </c>
      <c r="G300"/>
      <c r="I300" s="29"/>
    </row>
    <row r="301" spans="1:1020" ht="20.25" customHeight="1" x14ac:dyDescent="0.2">
      <c r="A301" s="95">
        <v>164</v>
      </c>
      <c r="B301" s="181" t="s">
        <v>132</v>
      </c>
      <c r="C301" s="214">
        <v>30</v>
      </c>
      <c r="D301" s="139" t="s">
        <v>33</v>
      </c>
      <c r="E301" s="170">
        <v>0</v>
      </c>
      <c r="F301" s="171">
        <f t="shared" si="4"/>
        <v>0</v>
      </c>
      <c r="G301"/>
      <c r="I301" s="29"/>
    </row>
    <row r="302" spans="1:1020" s="44" customFormat="1" ht="40.5" customHeight="1" x14ac:dyDescent="0.2">
      <c r="A302" s="95">
        <v>165</v>
      </c>
      <c r="B302" s="71" t="s">
        <v>377</v>
      </c>
      <c r="C302" s="214">
        <v>0</v>
      </c>
      <c r="D302" s="173" t="s">
        <v>33</v>
      </c>
      <c r="E302" s="170">
        <v>0</v>
      </c>
      <c r="F302" s="171">
        <f t="shared" si="4"/>
        <v>0</v>
      </c>
      <c r="H302" s="45"/>
      <c r="I302" s="47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45"/>
      <c r="GF302" s="45"/>
      <c r="GG302" s="45"/>
      <c r="GH302" s="45"/>
      <c r="GI302" s="45"/>
      <c r="GJ302" s="45"/>
      <c r="GK302" s="45"/>
      <c r="GL302" s="45"/>
      <c r="GM302" s="45"/>
      <c r="GN302" s="45"/>
      <c r="GO302" s="45"/>
      <c r="GP302" s="45"/>
      <c r="GQ302" s="45"/>
      <c r="GR302" s="45"/>
      <c r="GS302" s="45"/>
      <c r="GT302" s="45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  <c r="HM302" s="45"/>
      <c r="HN302" s="45"/>
      <c r="HO302" s="45"/>
      <c r="HP302" s="45"/>
      <c r="HQ302" s="45"/>
      <c r="HR302" s="45"/>
      <c r="HS302" s="45"/>
      <c r="HT302" s="45"/>
      <c r="HU302" s="45"/>
      <c r="HV302" s="45"/>
      <c r="HW302" s="45"/>
      <c r="HX302" s="45"/>
      <c r="HY302" s="45"/>
      <c r="HZ302" s="45"/>
      <c r="IA302" s="45"/>
      <c r="IB302" s="45"/>
      <c r="IC302" s="45"/>
      <c r="ID302" s="45"/>
      <c r="IE302" s="45"/>
      <c r="IF302" s="45"/>
      <c r="IG302" s="45"/>
      <c r="IH302" s="45"/>
      <c r="II302" s="45"/>
      <c r="IJ302" s="45"/>
      <c r="IK302" s="45"/>
      <c r="IL302" s="45"/>
      <c r="IM302" s="45"/>
      <c r="IN302" s="45"/>
      <c r="IO302" s="45"/>
      <c r="IP302" s="45"/>
      <c r="IQ302" s="45"/>
      <c r="IR302" s="45"/>
      <c r="IS302" s="45"/>
      <c r="IT302" s="45"/>
      <c r="IU302" s="45"/>
      <c r="IV302" s="45"/>
      <c r="IW302" s="45"/>
      <c r="IX302" s="45"/>
      <c r="IY302" s="45"/>
      <c r="IZ302" s="45"/>
      <c r="JA302" s="45"/>
      <c r="JB302" s="45"/>
      <c r="JC302" s="45"/>
      <c r="JD302" s="45"/>
      <c r="JE302" s="45"/>
      <c r="JF302" s="45"/>
      <c r="JG302" s="45"/>
      <c r="JH302" s="45"/>
      <c r="JI302" s="45"/>
      <c r="JJ302" s="45"/>
      <c r="JK302" s="45"/>
      <c r="JL302" s="45"/>
      <c r="JM302" s="45"/>
      <c r="JN302" s="45"/>
      <c r="JO302" s="45"/>
      <c r="JP302" s="45"/>
      <c r="JQ302" s="45"/>
      <c r="JR302" s="45"/>
      <c r="JS302" s="45"/>
      <c r="JT302" s="45"/>
      <c r="JU302" s="45"/>
      <c r="JV302" s="45"/>
      <c r="JW302" s="45"/>
      <c r="JX302" s="45"/>
      <c r="JY302" s="45"/>
      <c r="JZ302" s="45"/>
      <c r="KA302" s="45"/>
      <c r="KB302" s="45"/>
      <c r="KC302" s="45"/>
      <c r="KD302" s="45"/>
      <c r="KE302" s="45"/>
      <c r="KF302" s="45"/>
      <c r="KG302" s="45"/>
      <c r="KH302" s="45"/>
      <c r="KI302" s="45"/>
      <c r="KJ302" s="45"/>
      <c r="KK302" s="45"/>
      <c r="KL302" s="45"/>
      <c r="KM302" s="45"/>
      <c r="KN302" s="45"/>
      <c r="KO302" s="45"/>
      <c r="KP302" s="45"/>
      <c r="KQ302" s="45"/>
      <c r="KR302" s="45"/>
      <c r="KS302" s="45"/>
      <c r="KT302" s="45"/>
      <c r="KU302" s="45"/>
      <c r="KV302" s="45"/>
      <c r="KW302" s="45"/>
      <c r="KX302" s="45"/>
      <c r="KY302" s="45"/>
      <c r="KZ302" s="45"/>
      <c r="LA302" s="45"/>
      <c r="LB302" s="45"/>
      <c r="LC302" s="45"/>
      <c r="LD302" s="45"/>
      <c r="LE302" s="45"/>
      <c r="LF302" s="45"/>
      <c r="LG302" s="45"/>
      <c r="LH302" s="45"/>
      <c r="LI302" s="45"/>
      <c r="LJ302" s="45"/>
      <c r="LK302" s="45"/>
      <c r="LL302" s="45"/>
      <c r="LM302" s="45"/>
      <c r="LN302" s="45"/>
      <c r="LO302" s="45"/>
      <c r="LP302" s="45"/>
      <c r="LQ302" s="45"/>
      <c r="LR302" s="45"/>
      <c r="LS302" s="45"/>
      <c r="LT302" s="45"/>
      <c r="LU302" s="45"/>
      <c r="LV302" s="45"/>
      <c r="LW302" s="45"/>
      <c r="LX302" s="45"/>
      <c r="LY302" s="45"/>
      <c r="LZ302" s="45"/>
      <c r="MA302" s="45"/>
      <c r="MB302" s="45"/>
      <c r="MC302" s="45"/>
      <c r="MD302" s="45"/>
      <c r="ME302" s="45"/>
      <c r="MF302" s="45"/>
      <c r="MG302" s="45"/>
      <c r="MH302" s="45"/>
      <c r="MI302" s="45"/>
      <c r="MJ302" s="45"/>
      <c r="MK302" s="45"/>
      <c r="ML302" s="45"/>
      <c r="MM302" s="45"/>
      <c r="MN302" s="45"/>
      <c r="MO302" s="45"/>
      <c r="MP302" s="45"/>
      <c r="MQ302" s="45"/>
      <c r="MR302" s="45"/>
      <c r="MS302" s="45"/>
      <c r="MT302" s="45"/>
      <c r="MU302" s="45"/>
      <c r="MV302" s="45"/>
      <c r="MW302" s="45"/>
      <c r="MX302" s="45"/>
      <c r="MY302" s="45"/>
      <c r="MZ302" s="45"/>
      <c r="NA302" s="45"/>
      <c r="NB302" s="45"/>
      <c r="NC302" s="45"/>
      <c r="ND302" s="45"/>
      <c r="NE302" s="45"/>
      <c r="NF302" s="45"/>
      <c r="NG302" s="45"/>
      <c r="NH302" s="45"/>
      <c r="NI302" s="45"/>
      <c r="NJ302" s="45"/>
      <c r="NK302" s="45"/>
      <c r="NL302" s="45"/>
      <c r="NM302" s="45"/>
      <c r="NN302" s="45"/>
      <c r="NO302" s="45"/>
      <c r="NP302" s="45"/>
      <c r="NQ302" s="45"/>
      <c r="NR302" s="45"/>
      <c r="NS302" s="45"/>
      <c r="NT302" s="45"/>
      <c r="NU302" s="45"/>
      <c r="NV302" s="45"/>
      <c r="NW302" s="45"/>
      <c r="NX302" s="45"/>
      <c r="NY302" s="45"/>
      <c r="NZ302" s="45"/>
      <c r="OA302" s="45"/>
      <c r="OB302" s="45"/>
      <c r="OC302" s="45"/>
      <c r="OD302" s="45"/>
      <c r="OE302" s="45"/>
      <c r="OF302" s="45"/>
      <c r="OG302" s="45"/>
      <c r="OH302" s="45"/>
      <c r="OI302" s="45"/>
      <c r="OJ302" s="45"/>
      <c r="OK302" s="45"/>
      <c r="OL302" s="45"/>
      <c r="OM302" s="45"/>
      <c r="ON302" s="45"/>
      <c r="OO302" s="45"/>
      <c r="OP302" s="45"/>
      <c r="OQ302" s="45"/>
      <c r="OR302" s="45"/>
      <c r="OS302" s="45"/>
      <c r="OT302" s="45"/>
      <c r="OU302" s="45"/>
      <c r="OV302" s="45"/>
      <c r="OW302" s="45"/>
      <c r="OX302" s="45"/>
      <c r="OY302" s="45"/>
      <c r="OZ302" s="45"/>
      <c r="PA302" s="45"/>
      <c r="PB302" s="45"/>
      <c r="PC302" s="45"/>
      <c r="PD302" s="45"/>
      <c r="PE302" s="45"/>
      <c r="PF302" s="45"/>
      <c r="PG302" s="45"/>
      <c r="PH302" s="45"/>
      <c r="PI302" s="45"/>
      <c r="PJ302" s="45"/>
      <c r="PK302" s="45"/>
      <c r="PL302" s="45"/>
      <c r="PM302" s="45"/>
      <c r="PN302" s="45"/>
      <c r="PO302" s="45"/>
      <c r="PP302" s="45"/>
      <c r="PQ302" s="45"/>
      <c r="PR302" s="45"/>
      <c r="PS302" s="45"/>
      <c r="PT302" s="45"/>
      <c r="PU302" s="45"/>
      <c r="PV302" s="45"/>
      <c r="PW302" s="45"/>
      <c r="PX302" s="45"/>
      <c r="PY302" s="45"/>
      <c r="PZ302" s="45"/>
      <c r="QA302" s="45"/>
      <c r="QB302" s="45"/>
      <c r="QC302" s="45"/>
      <c r="QD302" s="45"/>
      <c r="QE302" s="45"/>
      <c r="QF302" s="45"/>
      <c r="QG302" s="45"/>
      <c r="QH302" s="45"/>
      <c r="QI302" s="45"/>
      <c r="QJ302" s="45"/>
      <c r="QK302" s="45"/>
      <c r="QL302" s="45"/>
      <c r="QM302" s="45"/>
      <c r="QN302" s="45"/>
      <c r="QO302" s="45"/>
      <c r="QP302" s="45"/>
      <c r="QQ302" s="45"/>
      <c r="QR302" s="45"/>
      <c r="QS302" s="45"/>
      <c r="QT302" s="45"/>
      <c r="QU302" s="45"/>
      <c r="QV302" s="45"/>
      <c r="QW302" s="45"/>
      <c r="QX302" s="45"/>
      <c r="QY302" s="45"/>
      <c r="QZ302" s="45"/>
      <c r="RA302" s="45"/>
      <c r="RB302" s="45"/>
      <c r="RC302" s="45"/>
      <c r="RD302" s="45"/>
      <c r="RE302" s="45"/>
      <c r="RF302" s="45"/>
      <c r="RG302" s="45"/>
      <c r="RH302" s="45"/>
      <c r="RI302" s="45"/>
      <c r="RJ302" s="45"/>
      <c r="RK302" s="45"/>
      <c r="RL302" s="45"/>
      <c r="RM302" s="45"/>
      <c r="RN302" s="45"/>
      <c r="RO302" s="45"/>
      <c r="RP302" s="45"/>
      <c r="RQ302" s="45"/>
      <c r="RR302" s="45"/>
      <c r="RS302" s="45"/>
      <c r="RT302" s="45"/>
      <c r="RU302" s="45"/>
      <c r="RV302" s="45"/>
      <c r="RW302" s="45"/>
      <c r="RX302" s="45"/>
      <c r="RY302" s="45"/>
      <c r="RZ302" s="45"/>
      <c r="SA302" s="45"/>
      <c r="SB302" s="45"/>
      <c r="SC302" s="45"/>
      <c r="SD302" s="45"/>
      <c r="SE302" s="45"/>
      <c r="SF302" s="45"/>
      <c r="SG302" s="45"/>
      <c r="SH302" s="45"/>
      <c r="SI302" s="45"/>
      <c r="SJ302" s="45"/>
      <c r="SK302" s="45"/>
      <c r="SL302" s="45"/>
      <c r="SM302" s="45"/>
      <c r="SN302" s="45"/>
      <c r="SO302" s="45"/>
      <c r="SP302" s="45"/>
      <c r="SQ302" s="45"/>
      <c r="SR302" s="45"/>
      <c r="SS302" s="45"/>
      <c r="ST302" s="45"/>
      <c r="SU302" s="45"/>
      <c r="SV302" s="45"/>
      <c r="SW302" s="45"/>
      <c r="SX302" s="45"/>
      <c r="SY302" s="45"/>
      <c r="SZ302" s="45"/>
      <c r="TA302" s="45"/>
      <c r="TB302" s="45"/>
      <c r="TC302" s="45"/>
      <c r="TD302" s="45"/>
      <c r="TE302" s="45"/>
      <c r="TF302" s="45"/>
      <c r="TG302" s="45"/>
      <c r="TH302" s="45"/>
      <c r="TI302" s="45"/>
      <c r="TJ302" s="45"/>
      <c r="TK302" s="45"/>
      <c r="TL302" s="45"/>
      <c r="TM302" s="45"/>
      <c r="TN302" s="45"/>
      <c r="TO302" s="45"/>
      <c r="TP302" s="45"/>
      <c r="TQ302" s="45"/>
      <c r="TR302" s="45"/>
      <c r="TS302" s="45"/>
      <c r="TT302" s="45"/>
      <c r="TU302" s="45"/>
      <c r="TV302" s="45"/>
      <c r="TW302" s="45"/>
      <c r="TX302" s="45"/>
      <c r="TY302" s="45"/>
      <c r="TZ302" s="45"/>
      <c r="UA302" s="45"/>
      <c r="UB302" s="45"/>
      <c r="UC302" s="45"/>
      <c r="UD302" s="45"/>
      <c r="UE302" s="45"/>
      <c r="UF302" s="45"/>
      <c r="UG302" s="45"/>
      <c r="UH302" s="45"/>
      <c r="UI302" s="45"/>
      <c r="UJ302" s="45"/>
      <c r="UK302" s="45"/>
      <c r="UL302" s="45"/>
      <c r="UM302" s="45"/>
      <c r="UN302" s="45"/>
      <c r="UO302" s="45"/>
      <c r="UP302" s="45"/>
      <c r="UQ302" s="45"/>
      <c r="UR302" s="45"/>
      <c r="US302" s="45"/>
      <c r="UT302" s="45"/>
      <c r="UU302" s="45"/>
      <c r="UV302" s="45"/>
      <c r="UW302" s="45"/>
      <c r="UX302" s="45"/>
      <c r="UY302" s="45"/>
      <c r="UZ302" s="45"/>
      <c r="VA302" s="45"/>
      <c r="VB302" s="45"/>
      <c r="VC302" s="45"/>
      <c r="VD302" s="45"/>
      <c r="VE302" s="45"/>
      <c r="VF302" s="45"/>
      <c r="VG302" s="45"/>
      <c r="VH302" s="45"/>
      <c r="VI302" s="45"/>
      <c r="VJ302" s="45"/>
      <c r="VK302" s="45"/>
      <c r="VL302" s="45"/>
      <c r="VM302" s="45"/>
      <c r="VN302" s="45"/>
      <c r="VO302" s="45"/>
      <c r="VP302" s="45"/>
      <c r="VQ302" s="45"/>
      <c r="VR302" s="45"/>
      <c r="VS302" s="45"/>
      <c r="VT302" s="45"/>
      <c r="VU302" s="45"/>
      <c r="VV302" s="45"/>
      <c r="VW302" s="45"/>
      <c r="VX302" s="45"/>
      <c r="VY302" s="45"/>
      <c r="VZ302" s="45"/>
      <c r="WA302" s="45"/>
      <c r="WB302" s="45"/>
      <c r="WC302" s="45"/>
      <c r="WD302" s="45"/>
      <c r="WE302" s="45"/>
      <c r="WF302" s="45"/>
      <c r="WG302" s="45"/>
      <c r="WH302" s="45"/>
      <c r="WI302" s="45"/>
      <c r="WJ302" s="45"/>
      <c r="WK302" s="45"/>
      <c r="WL302" s="45"/>
      <c r="WM302" s="45"/>
      <c r="WN302" s="45"/>
      <c r="WO302" s="45"/>
      <c r="WP302" s="45"/>
      <c r="WQ302" s="45"/>
      <c r="WR302" s="45"/>
      <c r="WS302" s="45"/>
      <c r="WT302" s="45"/>
      <c r="WU302" s="45"/>
      <c r="WV302" s="45"/>
      <c r="WW302" s="45"/>
      <c r="WX302" s="45"/>
      <c r="WY302" s="45"/>
      <c r="WZ302" s="45"/>
      <c r="XA302" s="45"/>
      <c r="XB302" s="45"/>
      <c r="XC302" s="45"/>
      <c r="XD302" s="45"/>
      <c r="XE302" s="45"/>
      <c r="XF302" s="45"/>
      <c r="XG302" s="45"/>
      <c r="XH302" s="45"/>
      <c r="XI302" s="45"/>
      <c r="XJ302" s="45"/>
      <c r="XK302" s="45"/>
      <c r="XL302" s="45"/>
      <c r="XM302" s="45"/>
      <c r="XN302" s="45"/>
      <c r="XO302" s="45"/>
      <c r="XP302" s="45"/>
      <c r="XQ302" s="45"/>
      <c r="XR302" s="45"/>
      <c r="XS302" s="45"/>
      <c r="XT302" s="45"/>
      <c r="XU302" s="45"/>
      <c r="XV302" s="45"/>
      <c r="XW302" s="45"/>
      <c r="XX302" s="45"/>
      <c r="XY302" s="45"/>
      <c r="XZ302" s="45"/>
      <c r="YA302" s="45"/>
      <c r="YB302" s="45"/>
      <c r="YC302" s="45"/>
      <c r="YD302" s="45"/>
      <c r="YE302" s="45"/>
      <c r="YF302" s="45"/>
      <c r="YG302" s="45"/>
      <c r="YH302" s="45"/>
      <c r="YI302" s="45"/>
      <c r="YJ302" s="45"/>
      <c r="YK302" s="45"/>
      <c r="YL302" s="45"/>
      <c r="YM302" s="45"/>
      <c r="YN302" s="45"/>
      <c r="YO302" s="45"/>
      <c r="YP302" s="45"/>
      <c r="YQ302" s="45"/>
      <c r="YR302" s="45"/>
      <c r="YS302" s="45"/>
      <c r="YT302" s="45"/>
      <c r="YU302" s="45"/>
      <c r="YV302" s="45"/>
      <c r="YW302" s="45"/>
      <c r="YX302" s="45"/>
      <c r="YY302" s="45"/>
      <c r="YZ302" s="45"/>
      <c r="ZA302" s="45"/>
      <c r="ZB302" s="45"/>
      <c r="ZC302" s="45"/>
      <c r="ZD302" s="45"/>
      <c r="ZE302" s="45"/>
      <c r="ZF302" s="45"/>
      <c r="ZG302" s="45"/>
      <c r="ZH302" s="45"/>
      <c r="ZI302" s="45"/>
      <c r="ZJ302" s="45"/>
      <c r="ZK302" s="45"/>
      <c r="ZL302" s="45"/>
      <c r="ZM302" s="45"/>
      <c r="ZN302" s="45"/>
      <c r="ZO302" s="45"/>
      <c r="ZP302" s="45"/>
      <c r="ZQ302" s="45"/>
      <c r="ZR302" s="45"/>
      <c r="ZS302" s="45"/>
      <c r="ZT302" s="45"/>
      <c r="ZU302" s="45"/>
      <c r="ZV302" s="45"/>
      <c r="ZW302" s="45"/>
      <c r="ZX302" s="45"/>
      <c r="ZY302" s="45"/>
      <c r="ZZ302" s="45"/>
      <c r="AAA302" s="45"/>
      <c r="AAB302" s="45"/>
      <c r="AAC302" s="45"/>
      <c r="AAD302" s="45"/>
      <c r="AAE302" s="45"/>
      <c r="AAF302" s="45"/>
      <c r="AAG302" s="45"/>
      <c r="AAH302" s="45"/>
      <c r="AAI302" s="45"/>
      <c r="AAJ302" s="45"/>
      <c r="AAK302" s="45"/>
      <c r="AAL302" s="45"/>
      <c r="AAM302" s="45"/>
      <c r="AAN302" s="45"/>
      <c r="AAO302" s="45"/>
      <c r="AAP302" s="45"/>
      <c r="AAQ302" s="45"/>
      <c r="AAR302" s="45"/>
      <c r="AAS302" s="45"/>
      <c r="AAT302" s="45"/>
      <c r="AAU302" s="45"/>
      <c r="AAV302" s="45"/>
      <c r="AAW302" s="45"/>
      <c r="AAX302" s="45"/>
      <c r="AAY302" s="45"/>
      <c r="AAZ302" s="45"/>
      <c r="ABA302" s="45"/>
      <c r="ABB302" s="45"/>
      <c r="ABC302" s="45"/>
      <c r="ABD302" s="45"/>
      <c r="ABE302" s="45"/>
      <c r="ABF302" s="45"/>
      <c r="ABG302" s="45"/>
      <c r="ABH302" s="45"/>
      <c r="ABI302" s="45"/>
      <c r="ABJ302" s="45"/>
      <c r="ABK302" s="45"/>
      <c r="ABL302" s="45"/>
      <c r="ABM302" s="45"/>
      <c r="ABN302" s="45"/>
      <c r="ABO302" s="45"/>
      <c r="ABP302" s="45"/>
      <c r="ABQ302" s="45"/>
      <c r="ABR302" s="45"/>
      <c r="ABS302" s="45"/>
      <c r="ABT302" s="45"/>
      <c r="ABU302" s="45"/>
      <c r="ABV302" s="45"/>
      <c r="ABW302" s="45"/>
      <c r="ABX302" s="45"/>
      <c r="ABY302" s="45"/>
      <c r="ABZ302" s="45"/>
      <c r="ACA302" s="45"/>
      <c r="ACB302" s="45"/>
      <c r="ACC302" s="45"/>
      <c r="ACD302" s="45"/>
      <c r="ACE302" s="45"/>
      <c r="ACF302" s="45"/>
      <c r="ACG302" s="45"/>
      <c r="ACH302" s="45"/>
      <c r="ACI302" s="45"/>
      <c r="ACJ302" s="45"/>
      <c r="ACK302" s="45"/>
      <c r="ACL302" s="45"/>
      <c r="ACM302" s="45"/>
      <c r="ACN302" s="45"/>
      <c r="ACO302" s="45"/>
      <c r="ACP302" s="45"/>
      <c r="ACQ302" s="45"/>
      <c r="ACR302" s="45"/>
      <c r="ACS302" s="45"/>
      <c r="ACT302" s="45"/>
      <c r="ACU302" s="45"/>
      <c r="ACV302" s="45"/>
      <c r="ACW302" s="45"/>
      <c r="ACX302" s="45"/>
      <c r="ACY302" s="45"/>
      <c r="ACZ302" s="45"/>
      <c r="ADA302" s="45"/>
      <c r="ADB302" s="45"/>
      <c r="ADC302" s="45"/>
      <c r="ADD302" s="45"/>
      <c r="ADE302" s="45"/>
      <c r="ADF302" s="45"/>
      <c r="ADG302" s="45"/>
      <c r="ADH302" s="45"/>
      <c r="ADI302" s="45"/>
      <c r="ADJ302" s="45"/>
      <c r="ADK302" s="45"/>
      <c r="ADL302" s="45"/>
      <c r="ADM302" s="45"/>
      <c r="ADN302" s="45"/>
      <c r="ADO302" s="45"/>
      <c r="ADP302" s="45"/>
      <c r="ADQ302" s="45"/>
      <c r="ADR302" s="45"/>
      <c r="ADS302" s="45"/>
      <c r="ADT302" s="45"/>
      <c r="ADU302" s="45"/>
      <c r="ADV302" s="45"/>
      <c r="ADW302" s="45"/>
      <c r="ADX302" s="45"/>
      <c r="ADY302" s="45"/>
      <c r="ADZ302" s="45"/>
      <c r="AEA302" s="45"/>
      <c r="AEB302" s="45"/>
      <c r="AEC302" s="45"/>
      <c r="AED302" s="45"/>
      <c r="AEE302" s="45"/>
      <c r="AEF302" s="45"/>
      <c r="AEG302" s="45"/>
      <c r="AEH302" s="45"/>
      <c r="AEI302" s="45"/>
      <c r="AEJ302" s="45"/>
      <c r="AEK302" s="45"/>
      <c r="AEL302" s="45"/>
      <c r="AEM302" s="45"/>
      <c r="AEN302" s="45"/>
      <c r="AEO302" s="45"/>
      <c r="AEP302" s="45"/>
      <c r="AEQ302" s="45"/>
      <c r="AER302" s="45"/>
      <c r="AES302" s="45"/>
      <c r="AET302" s="45"/>
      <c r="AEU302" s="45"/>
      <c r="AEV302" s="45"/>
      <c r="AEW302" s="45"/>
      <c r="AEX302" s="45"/>
      <c r="AEY302" s="45"/>
      <c r="AEZ302" s="45"/>
      <c r="AFA302" s="45"/>
      <c r="AFB302" s="45"/>
      <c r="AFC302" s="45"/>
      <c r="AFD302" s="45"/>
      <c r="AFE302" s="45"/>
      <c r="AFF302" s="45"/>
      <c r="AFG302" s="45"/>
      <c r="AFH302" s="45"/>
      <c r="AFI302" s="45"/>
      <c r="AFJ302" s="45"/>
      <c r="AFK302" s="45"/>
      <c r="AFL302" s="45"/>
      <c r="AFM302" s="45"/>
      <c r="AFN302" s="45"/>
      <c r="AFO302" s="45"/>
      <c r="AFP302" s="45"/>
      <c r="AFQ302" s="45"/>
      <c r="AFR302" s="45"/>
      <c r="AFS302" s="45"/>
      <c r="AFT302" s="45"/>
      <c r="AFU302" s="45"/>
      <c r="AFV302" s="45"/>
      <c r="AFW302" s="45"/>
      <c r="AFX302" s="45"/>
      <c r="AFY302" s="45"/>
      <c r="AFZ302" s="45"/>
      <c r="AGA302" s="45"/>
      <c r="AGB302" s="45"/>
      <c r="AGC302" s="45"/>
      <c r="AGD302" s="45"/>
      <c r="AGE302" s="45"/>
      <c r="AGF302" s="45"/>
      <c r="AGG302" s="45"/>
      <c r="AGH302" s="45"/>
      <c r="AGI302" s="45"/>
      <c r="AGJ302" s="45"/>
      <c r="AGK302" s="45"/>
      <c r="AGL302" s="45"/>
      <c r="AGM302" s="45"/>
      <c r="AGN302" s="45"/>
      <c r="AGO302" s="45"/>
      <c r="AGP302" s="45"/>
      <c r="AGQ302" s="45"/>
      <c r="AGR302" s="45"/>
      <c r="AGS302" s="45"/>
      <c r="AGT302" s="45"/>
      <c r="AGU302" s="45"/>
      <c r="AGV302" s="45"/>
      <c r="AGW302" s="45"/>
      <c r="AGX302" s="45"/>
      <c r="AGY302" s="45"/>
      <c r="AGZ302" s="45"/>
      <c r="AHA302" s="45"/>
      <c r="AHB302" s="45"/>
      <c r="AHC302" s="45"/>
      <c r="AHD302" s="45"/>
      <c r="AHE302" s="45"/>
      <c r="AHF302" s="45"/>
      <c r="AHG302" s="45"/>
      <c r="AHH302" s="45"/>
      <c r="AHI302" s="45"/>
      <c r="AHJ302" s="45"/>
      <c r="AHK302" s="45"/>
      <c r="AHL302" s="45"/>
      <c r="AHM302" s="45"/>
      <c r="AHN302" s="45"/>
      <c r="AHO302" s="45"/>
      <c r="AHP302" s="45"/>
      <c r="AHQ302" s="45"/>
      <c r="AHR302" s="45"/>
      <c r="AHS302" s="45"/>
      <c r="AHT302" s="45"/>
      <c r="AHU302" s="45"/>
      <c r="AHV302" s="45"/>
      <c r="AHW302" s="45"/>
      <c r="AHX302" s="45"/>
      <c r="AHY302" s="45"/>
      <c r="AHZ302" s="45"/>
      <c r="AIA302" s="45"/>
      <c r="AIB302" s="45"/>
      <c r="AIC302" s="45"/>
      <c r="AID302" s="45"/>
      <c r="AIE302" s="45"/>
      <c r="AIF302" s="45"/>
      <c r="AIG302" s="45"/>
      <c r="AIH302" s="45"/>
      <c r="AII302" s="45"/>
      <c r="AIJ302" s="45"/>
      <c r="AIK302" s="45"/>
      <c r="AIL302" s="45"/>
      <c r="AIM302" s="45"/>
      <c r="AIN302" s="45"/>
      <c r="AIO302" s="45"/>
      <c r="AIP302" s="45"/>
      <c r="AIQ302" s="45"/>
      <c r="AIR302" s="45"/>
      <c r="AIS302" s="45"/>
      <c r="AIT302" s="45"/>
      <c r="AIU302" s="45"/>
      <c r="AIV302" s="45"/>
      <c r="AIW302" s="45"/>
      <c r="AIX302" s="45"/>
      <c r="AIY302" s="45"/>
      <c r="AIZ302" s="45"/>
      <c r="AJA302" s="45"/>
      <c r="AJB302" s="45"/>
      <c r="AJC302" s="45"/>
      <c r="AJD302" s="45"/>
      <c r="AJE302" s="45"/>
      <c r="AJF302" s="45"/>
      <c r="AJG302" s="45"/>
      <c r="AJH302" s="45"/>
      <c r="AJI302" s="45"/>
      <c r="AJJ302" s="45"/>
      <c r="AJK302" s="45"/>
      <c r="AJL302" s="45"/>
      <c r="AJM302" s="45"/>
      <c r="AJN302" s="45"/>
      <c r="AJO302" s="45"/>
      <c r="AJP302" s="45"/>
      <c r="AJQ302" s="45"/>
      <c r="AJR302" s="45"/>
      <c r="AJS302" s="45"/>
      <c r="AJT302" s="45"/>
      <c r="AJU302" s="45"/>
      <c r="AJV302" s="45"/>
      <c r="AJW302" s="45"/>
      <c r="AJX302" s="45"/>
      <c r="AJY302" s="45"/>
      <c r="AJZ302" s="45"/>
      <c r="AKA302" s="45"/>
      <c r="AKB302" s="45"/>
      <c r="AKC302" s="45"/>
      <c r="AKD302" s="45"/>
      <c r="AKE302" s="45"/>
      <c r="AKF302" s="45"/>
      <c r="AKG302" s="45"/>
      <c r="AKH302" s="45"/>
      <c r="AKI302" s="45"/>
      <c r="AKJ302" s="45"/>
      <c r="AKK302" s="45"/>
      <c r="AKL302" s="45"/>
      <c r="AKM302" s="45"/>
      <c r="AKN302" s="45"/>
      <c r="AKO302" s="45"/>
      <c r="AKP302" s="45"/>
      <c r="AKQ302" s="45"/>
      <c r="AKR302" s="45"/>
      <c r="AKS302" s="45"/>
      <c r="AKT302" s="45"/>
      <c r="AKU302" s="45"/>
      <c r="AKV302" s="45"/>
      <c r="AKW302" s="45"/>
      <c r="AKX302" s="45"/>
      <c r="AKY302" s="45"/>
      <c r="AKZ302" s="45"/>
      <c r="ALA302" s="45"/>
      <c r="ALB302" s="45"/>
      <c r="ALC302" s="45"/>
      <c r="ALD302" s="45"/>
      <c r="ALE302" s="45"/>
      <c r="ALF302" s="45"/>
      <c r="ALG302" s="45"/>
      <c r="ALH302" s="45"/>
      <c r="ALI302" s="45"/>
      <c r="ALJ302" s="45"/>
      <c r="ALK302" s="45"/>
      <c r="ALL302" s="45"/>
      <c r="ALM302" s="45"/>
      <c r="ALN302" s="45"/>
      <c r="ALO302" s="45"/>
      <c r="ALP302" s="45"/>
      <c r="ALQ302" s="45"/>
      <c r="ALR302" s="45"/>
      <c r="ALS302" s="45"/>
      <c r="ALT302" s="45"/>
      <c r="ALU302" s="45"/>
      <c r="ALV302" s="45"/>
      <c r="ALW302" s="45"/>
      <c r="ALX302" s="45"/>
      <c r="ALY302" s="45"/>
      <c r="ALZ302" s="45"/>
      <c r="AMA302" s="45"/>
      <c r="AMB302" s="45"/>
      <c r="AMC302" s="45"/>
      <c r="AMD302" s="45"/>
      <c r="AME302" s="45"/>
      <c r="AMF302" s="45"/>
    </row>
    <row r="303" spans="1:1020" s="44" customFormat="1" ht="48" customHeight="1" x14ac:dyDescent="0.2">
      <c r="A303" s="95">
        <v>166</v>
      </c>
      <c r="B303" s="184" t="s">
        <v>330</v>
      </c>
      <c r="C303" s="214">
        <v>0</v>
      </c>
      <c r="D303" s="168" t="s">
        <v>29</v>
      </c>
      <c r="E303" s="170">
        <v>0</v>
      </c>
      <c r="F303" s="171">
        <f t="shared" si="4"/>
        <v>0</v>
      </c>
      <c r="H303" s="45"/>
      <c r="I303" s="47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5"/>
      <c r="FD303" s="45"/>
      <c r="FE303" s="45"/>
      <c r="FF303" s="45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R303" s="45"/>
      <c r="FS303" s="45"/>
      <c r="FT303" s="45"/>
      <c r="FU303" s="45"/>
      <c r="FV303" s="45"/>
      <c r="FW303" s="45"/>
      <c r="FX303" s="45"/>
      <c r="FY303" s="45"/>
      <c r="FZ303" s="45"/>
      <c r="GA303" s="45"/>
      <c r="GB303" s="45"/>
      <c r="GC303" s="45"/>
      <c r="GD303" s="45"/>
      <c r="GE303" s="45"/>
      <c r="GF303" s="45"/>
      <c r="GG303" s="45"/>
      <c r="GH303" s="45"/>
      <c r="GI303" s="45"/>
      <c r="GJ303" s="45"/>
      <c r="GK303" s="45"/>
      <c r="GL303" s="45"/>
      <c r="GM303" s="45"/>
      <c r="GN303" s="45"/>
      <c r="GO303" s="45"/>
      <c r="GP303" s="45"/>
      <c r="GQ303" s="45"/>
      <c r="GR303" s="45"/>
      <c r="GS303" s="45"/>
      <c r="GT303" s="45"/>
      <c r="GU303" s="45"/>
      <c r="GV303" s="45"/>
      <c r="GW303" s="45"/>
      <c r="GX303" s="45"/>
      <c r="GY303" s="45"/>
      <c r="GZ303" s="45"/>
      <c r="HA303" s="45"/>
      <c r="HB303" s="45"/>
      <c r="HC303" s="45"/>
      <c r="HD303" s="45"/>
      <c r="HE303" s="45"/>
      <c r="HF303" s="45"/>
      <c r="HG303" s="45"/>
      <c r="HH303" s="45"/>
      <c r="HI303" s="45"/>
      <c r="HJ303" s="45"/>
      <c r="HK303" s="45"/>
      <c r="HL303" s="45"/>
      <c r="HM303" s="45"/>
      <c r="HN303" s="45"/>
      <c r="HO303" s="45"/>
      <c r="HP303" s="45"/>
      <c r="HQ303" s="45"/>
      <c r="HR303" s="45"/>
      <c r="HS303" s="45"/>
      <c r="HT303" s="45"/>
      <c r="HU303" s="45"/>
      <c r="HV303" s="45"/>
      <c r="HW303" s="45"/>
      <c r="HX303" s="45"/>
      <c r="HY303" s="45"/>
      <c r="HZ303" s="45"/>
      <c r="IA303" s="45"/>
      <c r="IB303" s="45"/>
      <c r="IC303" s="45"/>
      <c r="ID303" s="45"/>
      <c r="IE303" s="45"/>
      <c r="IF303" s="45"/>
      <c r="IG303" s="45"/>
      <c r="IH303" s="45"/>
      <c r="II303" s="45"/>
      <c r="IJ303" s="45"/>
      <c r="IK303" s="45"/>
      <c r="IL303" s="45"/>
      <c r="IM303" s="45"/>
      <c r="IN303" s="45"/>
      <c r="IO303" s="45"/>
      <c r="IP303" s="45"/>
      <c r="IQ303" s="45"/>
      <c r="IR303" s="45"/>
      <c r="IS303" s="45"/>
      <c r="IT303" s="45"/>
      <c r="IU303" s="45"/>
      <c r="IV303" s="45"/>
      <c r="IW303" s="45"/>
      <c r="IX303" s="45"/>
      <c r="IY303" s="45"/>
      <c r="IZ303" s="45"/>
      <c r="JA303" s="45"/>
      <c r="JB303" s="45"/>
      <c r="JC303" s="45"/>
      <c r="JD303" s="45"/>
      <c r="JE303" s="45"/>
      <c r="JF303" s="45"/>
      <c r="JG303" s="45"/>
      <c r="JH303" s="45"/>
      <c r="JI303" s="45"/>
      <c r="JJ303" s="45"/>
      <c r="JK303" s="45"/>
      <c r="JL303" s="45"/>
      <c r="JM303" s="45"/>
      <c r="JN303" s="45"/>
      <c r="JO303" s="45"/>
      <c r="JP303" s="45"/>
      <c r="JQ303" s="45"/>
      <c r="JR303" s="45"/>
      <c r="JS303" s="45"/>
      <c r="JT303" s="45"/>
      <c r="JU303" s="45"/>
      <c r="JV303" s="45"/>
      <c r="JW303" s="45"/>
      <c r="JX303" s="45"/>
      <c r="JY303" s="45"/>
      <c r="JZ303" s="45"/>
      <c r="KA303" s="45"/>
      <c r="KB303" s="45"/>
      <c r="KC303" s="45"/>
      <c r="KD303" s="45"/>
      <c r="KE303" s="45"/>
      <c r="KF303" s="45"/>
      <c r="KG303" s="45"/>
      <c r="KH303" s="45"/>
      <c r="KI303" s="45"/>
      <c r="KJ303" s="45"/>
      <c r="KK303" s="45"/>
      <c r="KL303" s="45"/>
      <c r="KM303" s="45"/>
      <c r="KN303" s="45"/>
      <c r="KO303" s="45"/>
      <c r="KP303" s="45"/>
      <c r="KQ303" s="45"/>
      <c r="KR303" s="45"/>
      <c r="KS303" s="45"/>
      <c r="KT303" s="45"/>
      <c r="KU303" s="45"/>
      <c r="KV303" s="45"/>
      <c r="KW303" s="45"/>
      <c r="KX303" s="45"/>
      <c r="KY303" s="45"/>
      <c r="KZ303" s="45"/>
      <c r="LA303" s="45"/>
      <c r="LB303" s="45"/>
      <c r="LC303" s="45"/>
      <c r="LD303" s="45"/>
      <c r="LE303" s="45"/>
      <c r="LF303" s="45"/>
      <c r="LG303" s="45"/>
      <c r="LH303" s="45"/>
      <c r="LI303" s="45"/>
      <c r="LJ303" s="45"/>
      <c r="LK303" s="45"/>
      <c r="LL303" s="45"/>
      <c r="LM303" s="45"/>
      <c r="LN303" s="45"/>
      <c r="LO303" s="45"/>
      <c r="LP303" s="45"/>
      <c r="LQ303" s="45"/>
      <c r="LR303" s="45"/>
      <c r="LS303" s="45"/>
      <c r="LT303" s="45"/>
      <c r="LU303" s="45"/>
      <c r="LV303" s="45"/>
      <c r="LW303" s="45"/>
      <c r="LX303" s="45"/>
      <c r="LY303" s="45"/>
      <c r="LZ303" s="45"/>
      <c r="MA303" s="45"/>
      <c r="MB303" s="45"/>
      <c r="MC303" s="45"/>
      <c r="MD303" s="45"/>
      <c r="ME303" s="45"/>
      <c r="MF303" s="45"/>
      <c r="MG303" s="45"/>
      <c r="MH303" s="45"/>
      <c r="MI303" s="45"/>
      <c r="MJ303" s="45"/>
      <c r="MK303" s="45"/>
      <c r="ML303" s="45"/>
      <c r="MM303" s="45"/>
      <c r="MN303" s="45"/>
      <c r="MO303" s="45"/>
      <c r="MP303" s="45"/>
      <c r="MQ303" s="45"/>
      <c r="MR303" s="45"/>
      <c r="MS303" s="45"/>
      <c r="MT303" s="45"/>
      <c r="MU303" s="45"/>
      <c r="MV303" s="45"/>
      <c r="MW303" s="45"/>
      <c r="MX303" s="45"/>
      <c r="MY303" s="45"/>
      <c r="MZ303" s="45"/>
      <c r="NA303" s="45"/>
      <c r="NB303" s="45"/>
      <c r="NC303" s="45"/>
      <c r="ND303" s="45"/>
      <c r="NE303" s="45"/>
      <c r="NF303" s="45"/>
      <c r="NG303" s="45"/>
      <c r="NH303" s="45"/>
      <c r="NI303" s="45"/>
      <c r="NJ303" s="45"/>
      <c r="NK303" s="45"/>
      <c r="NL303" s="45"/>
      <c r="NM303" s="45"/>
      <c r="NN303" s="45"/>
      <c r="NO303" s="45"/>
      <c r="NP303" s="45"/>
      <c r="NQ303" s="45"/>
      <c r="NR303" s="45"/>
      <c r="NS303" s="45"/>
      <c r="NT303" s="45"/>
      <c r="NU303" s="45"/>
      <c r="NV303" s="45"/>
      <c r="NW303" s="45"/>
      <c r="NX303" s="45"/>
      <c r="NY303" s="45"/>
      <c r="NZ303" s="45"/>
      <c r="OA303" s="45"/>
      <c r="OB303" s="45"/>
      <c r="OC303" s="45"/>
      <c r="OD303" s="45"/>
      <c r="OE303" s="45"/>
      <c r="OF303" s="45"/>
      <c r="OG303" s="45"/>
      <c r="OH303" s="45"/>
      <c r="OI303" s="45"/>
      <c r="OJ303" s="45"/>
      <c r="OK303" s="45"/>
      <c r="OL303" s="45"/>
      <c r="OM303" s="45"/>
      <c r="ON303" s="45"/>
      <c r="OO303" s="45"/>
      <c r="OP303" s="45"/>
      <c r="OQ303" s="45"/>
      <c r="OR303" s="45"/>
      <c r="OS303" s="45"/>
      <c r="OT303" s="45"/>
      <c r="OU303" s="45"/>
      <c r="OV303" s="45"/>
      <c r="OW303" s="45"/>
      <c r="OX303" s="45"/>
      <c r="OY303" s="45"/>
      <c r="OZ303" s="45"/>
      <c r="PA303" s="45"/>
      <c r="PB303" s="45"/>
      <c r="PC303" s="45"/>
      <c r="PD303" s="45"/>
      <c r="PE303" s="45"/>
      <c r="PF303" s="45"/>
      <c r="PG303" s="45"/>
      <c r="PH303" s="45"/>
      <c r="PI303" s="45"/>
      <c r="PJ303" s="45"/>
      <c r="PK303" s="45"/>
      <c r="PL303" s="45"/>
      <c r="PM303" s="45"/>
      <c r="PN303" s="45"/>
      <c r="PO303" s="45"/>
      <c r="PP303" s="45"/>
      <c r="PQ303" s="45"/>
      <c r="PR303" s="45"/>
      <c r="PS303" s="45"/>
      <c r="PT303" s="45"/>
      <c r="PU303" s="45"/>
      <c r="PV303" s="45"/>
      <c r="PW303" s="45"/>
      <c r="PX303" s="45"/>
      <c r="PY303" s="45"/>
      <c r="PZ303" s="45"/>
      <c r="QA303" s="45"/>
      <c r="QB303" s="45"/>
      <c r="QC303" s="45"/>
      <c r="QD303" s="45"/>
      <c r="QE303" s="45"/>
      <c r="QF303" s="45"/>
      <c r="QG303" s="45"/>
      <c r="QH303" s="45"/>
      <c r="QI303" s="45"/>
      <c r="QJ303" s="45"/>
      <c r="QK303" s="45"/>
      <c r="QL303" s="45"/>
      <c r="QM303" s="45"/>
      <c r="QN303" s="45"/>
      <c r="QO303" s="45"/>
      <c r="QP303" s="45"/>
      <c r="QQ303" s="45"/>
      <c r="QR303" s="45"/>
      <c r="QS303" s="45"/>
      <c r="QT303" s="45"/>
      <c r="QU303" s="45"/>
      <c r="QV303" s="45"/>
      <c r="QW303" s="45"/>
      <c r="QX303" s="45"/>
      <c r="QY303" s="45"/>
      <c r="QZ303" s="45"/>
      <c r="RA303" s="45"/>
      <c r="RB303" s="45"/>
      <c r="RC303" s="45"/>
      <c r="RD303" s="45"/>
      <c r="RE303" s="45"/>
      <c r="RF303" s="45"/>
      <c r="RG303" s="45"/>
      <c r="RH303" s="45"/>
      <c r="RI303" s="45"/>
      <c r="RJ303" s="45"/>
      <c r="RK303" s="45"/>
      <c r="RL303" s="45"/>
      <c r="RM303" s="45"/>
      <c r="RN303" s="45"/>
      <c r="RO303" s="45"/>
      <c r="RP303" s="45"/>
      <c r="RQ303" s="45"/>
      <c r="RR303" s="45"/>
      <c r="RS303" s="45"/>
      <c r="RT303" s="45"/>
      <c r="RU303" s="45"/>
      <c r="RV303" s="45"/>
      <c r="RW303" s="45"/>
      <c r="RX303" s="45"/>
      <c r="RY303" s="45"/>
      <c r="RZ303" s="45"/>
      <c r="SA303" s="45"/>
      <c r="SB303" s="45"/>
      <c r="SC303" s="45"/>
      <c r="SD303" s="45"/>
      <c r="SE303" s="45"/>
      <c r="SF303" s="45"/>
      <c r="SG303" s="45"/>
      <c r="SH303" s="45"/>
      <c r="SI303" s="45"/>
      <c r="SJ303" s="45"/>
      <c r="SK303" s="45"/>
      <c r="SL303" s="45"/>
      <c r="SM303" s="45"/>
      <c r="SN303" s="45"/>
      <c r="SO303" s="45"/>
      <c r="SP303" s="45"/>
      <c r="SQ303" s="45"/>
      <c r="SR303" s="45"/>
      <c r="SS303" s="45"/>
      <c r="ST303" s="45"/>
      <c r="SU303" s="45"/>
      <c r="SV303" s="45"/>
      <c r="SW303" s="45"/>
      <c r="SX303" s="45"/>
      <c r="SY303" s="45"/>
      <c r="SZ303" s="45"/>
      <c r="TA303" s="45"/>
      <c r="TB303" s="45"/>
      <c r="TC303" s="45"/>
      <c r="TD303" s="45"/>
      <c r="TE303" s="45"/>
      <c r="TF303" s="45"/>
      <c r="TG303" s="45"/>
      <c r="TH303" s="45"/>
      <c r="TI303" s="45"/>
      <c r="TJ303" s="45"/>
      <c r="TK303" s="45"/>
      <c r="TL303" s="45"/>
      <c r="TM303" s="45"/>
      <c r="TN303" s="45"/>
      <c r="TO303" s="45"/>
      <c r="TP303" s="45"/>
      <c r="TQ303" s="45"/>
      <c r="TR303" s="45"/>
      <c r="TS303" s="45"/>
      <c r="TT303" s="45"/>
      <c r="TU303" s="45"/>
      <c r="TV303" s="45"/>
      <c r="TW303" s="45"/>
      <c r="TX303" s="45"/>
      <c r="TY303" s="45"/>
      <c r="TZ303" s="45"/>
      <c r="UA303" s="45"/>
      <c r="UB303" s="45"/>
      <c r="UC303" s="45"/>
      <c r="UD303" s="45"/>
      <c r="UE303" s="45"/>
      <c r="UF303" s="45"/>
      <c r="UG303" s="45"/>
      <c r="UH303" s="45"/>
      <c r="UI303" s="45"/>
      <c r="UJ303" s="45"/>
      <c r="UK303" s="45"/>
      <c r="UL303" s="45"/>
      <c r="UM303" s="45"/>
      <c r="UN303" s="45"/>
      <c r="UO303" s="45"/>
      <c r="UP303" s="45"/>
      <c r="UQ303" s="45"/>
      <c r="UR303" s="45"/>
      <c r="US303" s="45"/>
      <c r="UT303" s="45"/>
      <c r="UU303" s="45"/>
      <c r="UV303" s="45"/>
      <c r="UW303" s="45"/>
      <c r="UX303" s="45"/>
      <c r="UY303" s="45"/>
      <c r="UZ303" s="45"/>
      <c r="VA303" s="45"/>
      <c r="VB303" s="45"/>
      <c r="VC303" s="45"/>
      <c r="VD303" s="45"/>
      <c r="VE303" s="45"/>
      <c r="VF303" s="45"/>
      <c r="VG303" s="45"/>
      <c r="VH303" s="45"/>
      <c r="VI303" s="45"/>
      <c r="VJ303" s="45"/>
      <c r="VK303" s="45"/>
      <c r="VL303" s="45"/>
      <c r="VM303" s="45"/>
      <c r="VN303" s="45"/>
      <c r="VO303" s="45"/>
      <c r="VP303" s="45"/>
      <c r="VQ303" s="45"/>
      <c r="VR303" s="45"/>
      <c r="VS303" s="45"/>
      <c r="VT303" s="45"/>
      <c r="VU303" s="45"/>
      <c r="VV303" s="45"/>
      <c r="VW303" s="45"/>
      <c r="VX303" s="45"/>
      <c r="VY303" s="45"/>
      <c r="VZ303" s="45"/>
      <c r="WA303" s="45"/>
      <c r="WB303" s="45"/>
      <c r="WC303" s="45"/>
      <c r="WD303" s="45"/>
      <c r="WE303" s="45"/>
      <c r="WF303" s="45"/>
      <c r="WG303" s="45"/>
      <c r="WH303" s="45"/>
      <c r="WI303" s="45"/>
      <c r="WJ303" s="45"/>
      <c r="WK303" s="45"/>
      <c r="WL303" s="45"/>
      <c r="WM303" s="45"/>
      <c r="WN303" s="45"/>
      <c r="WO303" s="45"/>
      <c r="WP303" s="45"/>
      <c r="WQ303" s="45"/>
      <c r="WR303" s="45"/>
      <c r="WS303" s="45"/>
      <c r="WT303" s="45"/>
      <c r="WU303" s="45"/>
      <c r="WV303" s="45"/>
      <c r="WW303" s="45"/>
      <c r="WX303" s="45"/>
      <c r="WY303" s="45"/>
      <c r="WZ303" s="45"/>
      <c r="XA303" s="45"/>
      <c r="XB303" s="45"/>
      <c r="XC303" s="45"/>
      <c r="XD303" s="45"/>
      <c r="XE303" s="45"/>
      <c r="XF303" s="45"/>
      <c r="XG303" s="45"/>
      <c r="XH303" s="45"/>
      <c r="XI303" s="45"/>
      <c r="XJ303" s="45"/>
      <c r="XK303" s="45"/>
      <c r="XL303" s="45"/>
      <c r="XM303" s="45"/>
      <c r="XN303" s="45"/>
      <c r="XO303" s="45"/>
      <c r="XP303" s="45"/>
      <c r="XQ303" s="45"/>
      <c r="XR303" s="45"/>
      <c r="XS303" s="45"/>
      <c r="XT303" s="45"/>
      <c r="XU303" s="45"/>
      <c r="XV303" s="45"/>
      <c r="XW303" s="45"/>
      <c r="XX303" s="45"/>
      <c r="XY303" s="45"/>
      <c r="XZ303" s="45"/>
      <c r="YA303" s="45"/>
      <c r="YB303" s="45"/>
      <c r="YC303" s="45"/>
      <c r="YD303" s="45"/>
      <c r="YE303" s="45"/>
      <c r="YF303" s="45"/>
      <c r="YG303" s="45"/>
      <c r="YH303" s="45"/>
      <c r="YI303" s="45"/>
      <c r="YJ303" s="45"/>
      <c r="YK303" s="45"/>
      <c r="YL303" s="45"/>
      <c r="YM303" s="45"/>
      <c r="YN303" s="45"/>
      <c r="YO303" s="45"/>
      <c r="YP303" s="45"/>
      <c r="YQ303" s="45"/>
      <c r="YR303" s="45"/>
      <c r="YS303" s="45"/>
      <c r="YT303" s="45"/>
      <c r="YU303" s="45"/>
      <c r="YV303" s="45"/>
      <c r="YW303" s="45"/>
      <c r="YX303" s="45"/>
      <c r="YY303" s="45"/>
      <c r="YZ303" s="45"/>
      <c r="ZA303" s="45"/>
      <c r="ZB303" s="45"/>
      <c r="ZC303" s="45"/>
      <c r="ZD303" s="45"/>
      <c r="ZE303" s="45"/>
      <c r="ZF303" s="45"/>
      <c r="ZG303" s="45"/>
      <c r="ZH303" s="45"/>
      <c r="ZI303" s="45"/>
      <c r="ZJ303" s="45"/>
      <c r="ZK303" s="45"/>
      <c r="ZL303" s="45"/>
      <c r="ZM303" s="45"/>
      <c r="ZN303" s="45"/>
      <c r="ZO303" s="45"/>
      <c r="ZP303" s="45"/>
      <c r="ZQ303" s="45"/>
      <c r="ZR303" s="45"/>
      <c r="ZS303" s="45"/>
      <c r="ZT303" s="45"/>
      <c r="ZU303" s="45"/>
      <c r="ZV303" s="45"/>
      <c r="ZW303" s="45"/>
      <c r="ZX303" s="45"/>
      <c r="ZY303" s="45"/>
      <c r="ZZ303" s="45"/>
      <c r="AAA303" s="45"/>
      <c r="AAB303" s="45"/>
      <c r="AAC303" s="45"/>
      <c r="AAD303" s="45"/>
      <c r="AAE303" s="45"/>
      <c r="AAF303" s="45"/>
      <c r="AAG303" s="45"/>
      <c r="AAH303" s="45"/>
      <c r="AAI303" s="45"/>
      <c r="AAJ303" s="45"/>
      <c r="AAK303" s="45"/>
      <c r="AAL303" s="45"/>
      <c r="AAM303" s="45"/>
      <c r="AAN303" s="45"/>
      <c r="AAO303" s="45"/>
      <c r="AAP303" s="45"/>
      <c r="AAQ303" s="45"/>
      <c r="AAR303" s="45"/>
      <c r="AAS303" s="45"/>
      <c r="AAT303" s="45"/>
      <c r="AAU303" s="45"/>
      <c r="AAV303" s="45"/>
      <c r="AAW303" s="45"/>
      <c r="AAX303" s="45"/>
      <c r="AAY303" s="45"/>
      <c r="AAZ303" s="45"/>
      <c r="ABA303" s="45"/>
      <c r="ABB303" s="45"/>
      <c r="ABC303" s="45"/>
      <c r="ABD303" s="45"/>
      <c r="ABE303" s="45"/>
      <c r="ABF303" s="45"/>
      <c r="ABG303" s="45"/>
      <c r="ABH303" s="45"/>
      <c r="ABI303" s="45"/>
      <c r="ABJ303" s="45"/>
      <c r="ABK303" s="45"/>
      <c r="ABL303" s="45"/>
      <c r="ABM303" s="45"/>
      <c r="ABN303" s="45"/>
      <c r="ABO303" s="45"/>
      <c r="ABP303" s="45"/>
      <c r="ABQ303" s="45"/>
      <c r="ABR303" s="45"/>
      <c r="ABS303" s="45"/>
      <c r="ABT303" s="45"/>
      <c r="ABU303" s="45"/>
      <c r="ABV303" s="45"/>
      <c r="ABW303" s="45"/>
      <c r="ABX303" s="45"/>
      <c r="ABY303" s="45"/>
      <c r="ABZ303" s="45"/>
      <c r="ACA303" s="45"/>
      <c r="ACB303" s="45"/>
      <c r="ACC303" s="45"/>
      <c r="ACD303" s="45"/>
      <c r="ACE303" s="45"/>
      <c r="ACF303" s="45"/>
      <c r="ACG303" s="45"/>
      <c r="ACH303" s="45"/>
      <c r="ACI303" s="45"/>
      <c r="ACJ303" s="45"/>
      <c r="ACK303" s="45"/>
      <c r="ACL303" s="45"/>
      <c r="ACM303" s="45"/>
      <c r="ACN303" s="45"/>
      <c r="ACO303" s="45"/>
      <c r="ACP303" s="45"/>
      <c r="ACQ303" s="45"/>
      <c r="ACR303" s="45"/>
      <c r="ACS303" s="45"/>
      <c r="ACT303" s="45"/>
      <c r="ACU303" s="45"/>
      <c r="ACV303" s="45"/>
      <c r="ACW303" s="45"/>
      <c r="ACX303" s="45"/>
      <c r="ACY303" s="45"/>
      <c r="ACZ303" s="45"/>
      <c r="ADA303" s="45"/>
      <c r="ADB303" s="45"/>
      <c r="ADC303" s="45"/>
      <c r="ADD303" s="45"/>
      <c r="ADE303" s="45"/>
      <c r="ADF303" s="45"/>
      <c r="ADG303" s="45"/>
      <c r="ADH303" s="45"/>
      <c r="ADI303" s="45"/>
      <c r="ADJ303" s="45"/>
      <c r="ADK303" s="45"/>
      <c r="ADL303" s="45"/>
      <c r="ADM303" s="45"/>
      <c r="ADN303" s="45"/>
      <c r="ADO303" s="45"/>
      <c r="ADP303" s="45"/>
      <c r="ADQ303" s="45"/>
      <c r="ADR303" s="45"/>
      <c r="ADS303" s="45"/>
      <c r="ADT303" s="45"/>
      <c r="ADU303" s="45"/>
      <c r="ADV303" s="45"/>
      <c r="ADW303" s="45"/>
      <c r="ADX303" s="45"/>
      <c r="ADY303" s="45"/>
      <c r="ADZ303" s="45"/>
      <c r="AEA303" s="45"/>
      <c r="AEB303" s="45"/>
      <c r="AEC303" s="45"/>
      <c r="AED303" s="45"/>
      <c r="AEE303" s="45"/>
      <c r="AEF303" s="45"/>
      <c r="AEG303" s="45"/>
      <c r="AEH303" s="45"/>
      <c r="AEI303" s="45"/>
      <c r="AEJ303" s="45"/>
      <c r="AEK303" s="45"/>
      <c r="AEL303" s="45"/>
      <c r="AEM303" s="45"/>
      <c r="AEN303" s="45"/>
      <c r="AEO303" s="45"/>
      <c r="AEP303" s="45"/>
      <c r="AEQ303" s="45"/>
      <c r="AER303" s="45"/>
      <c r="AES303" s="45"/>
      <c r="AET303" s="45"/>
      <c r="AEU303" s="45"/>
      <c r="AEV303" s="45"/>
      <c r="AEW303" s="45"/>
      <c r="AEX303" s="45"/>
      <c r="AEY303" s="45"/>
      <c r="AEZ303" s="45"/>
      <c r="AFA303" s="45"/>
      <c r="AFB303" s="45"/>
      <c r="AFC303" s="45"/>
      <c r="AFD303" s="45"/>
      <c r="AFE303" s="45"/>
      <c r="AFF303" s="45"/>
      <c r="AFG303" s="45"/>
      <c r="AFH303" s="45"/>
      <c r="AFI303" s="45"/>
      <c r="AFJ303" s="45"/>
      <c r="AFK303" s="45"/>
      <c r="AFL303" s="45"/>
      <c r="AFM303" s="45"/>
      <c r="AFN303" s="45"/>
      <c r="AFO303" s="45"/>
      <c r="AFP303" s="45"/>
      <c r="AFQ303" s="45"/>
      <c r="AFR303" s="45"/>
      <c r="AFS303" s="45"/>
      <c r="AFT303" s="45"/>
      <c r="AFU303" s="45"/>
      <c r="AFV303" s="45"/>
      <c r="AFW303" s="45"/>
      <c r="AFX303" s="45"/>
      <c r="AFY303" s="45"/>
      <c r="AFZ303" s="45"/>
      <c r="AGA303" s="45"/>
      <c r="AGB303" s="45"/>
      <c r="AGC303" s="45"/>
      <c r="AGD303" s="45"/>
      <c r="AGE303" s="45"/>
      <c r="AGF303" s="45"/>
      <c r="AGG303" s="45"/>
      <c r="AGH303" s="45"/>
      <c r="AGI303" s="45"/>
      <c r="AGJ303" s="45"/>
      <c r="AGK303" s="45"/>
      <c r="AGL303" s="45"/>
      <c r="AGM303" s="45"/>
      <c r="AGN303" s="45"/>
      <c r="AGO303" s="45"/>
      <c r="AGP303" s="45"/>
      <c r="AGQ303" s="45"/>
      <c r="AGR303" s="45"/>
      <c r="AGS303" s="45"/>
      <c r="AGT303" s="45"/>
      <c r="AGU303" s="45"/>
      <c r="AGV303" s="45"/>
      <c r="AGW303" s="45"/>
      <c r="AGX303" s="45"/>
      <c r="AGY303" s="45"/>
      <c r="AGZ303" s="45"/>
      <c r="AHA303" s="45"/>
      <c r="AHB303" s="45"/>
      <c r="AHC303" s="45"/>
      <c r="AHD303" s="45"/>
      <c r="AHE303" s="45"/>
      <c r="AHF303" s="45"/>
      <c r="AHG303" s="45"/>
      <c r="AHH303" s="45"/>
      <c r="AHI303" s="45"/>
      <c r="AHJ303" s="45"/>
      <c r="AHK303" s="45"/>
      <c r="AHL303" s="45"/>
      <c r="AHM303" s="45"/>
      <c r="AHN303" s="45"/>
      <c r="AHO303" s="45"/>
      <c r="AHP303" s="45"/>
      <c r="AHQ303" s="45"/>
      <c r="AHR303" s="45"/>
      <c r="AHS303" s="45"/>
      <c r="AHT303" s="45"/>
      <c r="AHU303" s="45"/>
      <c r="AHV303" s="45"/>
      <c r="AHW303" s="45"/>
      <c r="AHX303" s="45"/>
      <c r="AHY303" s="45"/>
      <c r="AHZ303" s="45"/>
      <c r="AIA303" s="45"/>
      <c r="AIB303" s="45"/>
      <c r="AIC303" s="45"/>
      <c r="AID303" s="45"/>
      <c r="AIE303" s="45"/>
      <c r="AIF303" s="45"/>
      <c r="AIG303" s="45"/>
      <c r="AIH303" s="45"/>
      <c r="AII303" s="45"/>
      <c r="AIJ303" s="45"/>
      <c r="AIK303" s="45"/>
      <c r="AIL303" s="45"/>
      <c r="AIM303" s="45"/>
      <c r="AIN303" s="45"/>
      <c r="AIO303" s="45"/>
      <c r="AIP303" s="45"/>
      <c r="AIQ303" s="45"/>
      <c r="AIR303" s="45"/>
      <c r="AIS303" s="45"/>
      <c r="AIT303" s="45"/>
      <c r="AIU303" s="45"/>
      <c r="AIV303" s="45"/>
      <c r="AIW303" s="45"/>
      <c r="AIX303" s="45"/>
      <c r="AIY303" s="45"/>
      <c r="AIZ303" s="45"/>
      <c r="AJA303" s="45"/>
      <c r="AJB303" s="45"/>
      <c r="AJC303" s="45"/>
      <c r="AJD303" s="45"/>
      <c r="AJE303" s="45"/>
      <c r="AJF303" s="45"/>
      <c r="AJG303" s="45"/>
      <c r="AJH303" s="45"/>
      <c r="AJI303" s="45"/>
      <c r="AJJ303" s="45"/>
      <c r="AJK303" s="45"/>
      <c r="AJL303" s="45"/>
      <c r="AJM303" s="45"/>
      <c r="AJN303" s="45"/>
      <c r="AJO303" s="45"/>
      <c r="AJP303" s="45"/>
      <c r="AJQ303" s="45"/>
      <c r="AJR303" s="45"/>
      <c r="AJS303" s="45"/>
      <c r="AJT303" s="45"/>
      <c r="AJU303" s="45"/>
      <c r="AJV303" s="45"/>
      <c r="AJW303" s="45"/>
      <c r="AJX303" s="45"/>
      <c r="AJY303" s="45"/>
      <c r="AJZ303" s="45"/>
      <c r="AKA303" s="45"/>
      <c r="AKB303" s="45"/>
      <c r="AKC303" s="45"/>
      <c r="AKD303" s="45"/>
      <c r="AKE303" s="45"/>
      <c r="AKF303" s="45"/>
      <c r="AKG303" s="45"/>
      <c r="AKH303" s="45"/>
      <c r="AKI303" s="45"/>
      <c r="AKJ303" s="45"/>
      <c r="AKK303" s="45"/>
      <c r="AKL303" s="45"/>
      <c r="AKM303" s="45"/>
      <c r="AKN303" s="45"/>
      <c r="AKO303" s="45"/>
      <c r="AKP303" s="45"/>
      <c r="AKQ303" s="45"/>
      <c r="AKR303" s="45"/>
      <c r="AKS303" s="45"/>
      <c r="AKT303" s="45"/>
      <c r="AKU303" s="45"/>
      <c r="AKV303" s="45"/>
      <c r="AKW303" s="45"/>
      <c r="AKX303" s="45"/>
      <c r="AKY303" s="45"/>
      <c r="AKZ303" s="45"/>
      <c r="ALA303" s="45"/>
      <c r="ALB303" s="45"/>
      <c r="ALC303" s="45"/>
      <c r="ALD303" s="45"/>
      <c r="ALE303" s="45"/>
      <c r="ALF303" s="45"/>
      <c r="ALG303" s="45"/>
      <c r="ALH303" s="45"/>
      <c r="ALI303" s="45"/>
      <c r="ALJ303" s="45"/>
      <c r="ALK303" s="45"/>
      <c r="ALL303" s="45"/>
      <c r="ALM303" s="45"/>
      <c r="ALN303" s="45"/>
      <c r="ALO303" s="45"/>
      <c r="ALP303" s="45"/>
      <c r="ALQ303" s="45"/>
      <c r="ALR303" s="45"/>
      <c r="ALS303" s="45"/>
      <c r="ALT303" s="45"/>
      <c r="ALU303" s="45"/>
      <c r="ALV303" s="45"/>
      <c r="ALW303" s="45"/>
      <c r="ALX303" s="45"/>
      <c r="ALY303" s="45"/>
      <c r="ALZ303" s="45"/>
      <c r="AMA303" s="45"/>
      <c r="AMB303" s="45"/>
      <c r="AMC303" s="45"/>
      <c r="AMD303" s="45"/>
      <c r="AME303" s="45"/>
      <c r="AMF303" s="45"/>
    </row>
    <row r="304" spans="1:1020" s="44" customFormat="1" ht="44.25" customHeight="1" x14ac:dyDescent="0.2">
      <c r="A304" s="95">
        <v>167</v>
      </c>
      <c r="B304" s="184" t="s">
        <v>333</v>
      </c>
      <c r="C304" s="214">
        <v>0</v>
      </c>
      <c r="D304" s="168" t="s">
        <v>93</v>
      </c>
      <c r="E304" s="170">
        <v>0</v>
      </c>
      <c r="F304" s="171">
        <f t="shared" si="4"/>
        <v>0</v>
      </c>
      <c r="H304" s="45"/>
      <c r="I304" s="47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5"/>
      <c r="FD304" s="45"/>
      <c r="FE304" s="45"/>
      <c r="FF304" s="45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R304" s="45"/>
      <c r="FS304" s="45"/>
      <c r="FT304" s="45"/>
      <c r="FU304" s="45"/>
      <c r="FV304" s="45"/>
      <c r="FW304" s="45"/>
      <c r="FX304" s="45"/>
      <c r="FY304" s="45"/>
      <c r="FZ304" s="45"/>
      <c r="GA304" s="45"/>
      <c r="GB304" s="45"/>
      <c r="GC304" s="45"/>
      <c r="GD304" s="45"/>
      <c r="GE304" s="45"/>
      <c r="GF304" s="45"/>
      <c r="GG304" s="45"/>
      <c r="GH304" s="45"/>
      <c r="GI304" s="45"/>
      <c r="GJ304" s="45"/>
      <c r="GK304" s="45"/>
      <c r="GL304" s="45"/>
      <c r="GM304" s="45"/>
      <c r="GN304" s="45"/>
      <c r="GO304" s="45"/>
      <c r="GP304" s="45"/>
      <c r="GQ304" s="45"/>
      <c r="GR304" s="45"/>
      <c r="GS304" s="45"/>
      <c r="GT304" s="45"/>
      <c r="GU304" s="45"/>
      <c r="GV304" s="45"/>
      <c r="GW304" s="45"/>
      <c r="GX304" s="45"/>
      <c r="GY304" s="45"/>
      <c r="GZ304" s="45"/>
      <c r="HA304" s="45"/>
      <c r="HB304" s="45"/>
      <c r="HC304" s="45"/>
      <c r="HD304" s="45"/>
      <c r="HE304" s="45"/>
      <c r="HF304" s="45"/>
      <c r="HG304" s="45"/>
      <c r="HH304" s="45"/>
      <c r="HI304" s="45"/>
      <c r="HJ304" s="45"/>
      <c r="HK304" s="45"/>
      <c r="HL304" s="45"/>
      <c r="HM304" s="45"/>
      <c r="HN304" s="45"/>
      <c r="HO304" s="45"/>
      <c r="HP304" s="45"/>
      <c r="HQ304" s="45"/>
      <c r="HR304" s="45"/>
      <c r="HS304" s="45"/>
      <c r="HT304" s="45"/>
      <c r="HU304" s="45"/>
      <c r="HV304" s="45"/>
      <c r="HW304" s="45"/>
      <c r="HX304" s="45"/>
      <c r="HY304" s="45"/>
      <c r="HZ304" s="45"/>
      <c r="IA304" s="45"/>
      <c r="IB304" s="45"/>
      <c r="IC304" s="45"/>
      <c r="ID304" s="45"/>
      <c r="IE304" s="45"/>
      <c r="IF304" s="45"/>
      <c r="IG304" s="45"/>
      <c r="IH304" s="45"/>
      <c r="II304" s="45"/>
      <c r="IJ304" s="45"/>
      <c r="IK304" s="45"/>
      <c r="IL304" s="45"/>
      <c r="IM304" s="45"/>
      <c r="IN304" s="45"/>
      <c r="IO304" s="45"/>
      <c r="IP304" s="45"/>
      <c r="IQ304" s="45"/>
      <c r="IR304" s="45"/>
      <c r="IS304" s="45"/>
      <c r="IT304" s="45"/>
      <c r="IU304" s="45"/>
      <c r="IV304" s="45"/>
      <c r="IW304" s="45"/>
      <c r="IX304" s="45"/>
      <c r="IY304" s="45"/>
      <c r="IZ304" s="45"/>
      <c r="JA304" s="45"/>
      <c r="JB304" s="45"/>
      <c r="JC304" s="45"/>
      <c r="JD304" s="45"/>
      <c r="JE304" s="45"/>
      <c r="JF304" s="45"/>
      <c r="JG304" s="45"/>
      <c r="JH304" s="45"/>
      <c r="JI304" s="45"/>
      <c r="JJ304" s="45"/>
      <c r="JK304" s="45"/>
      <c r="JL304" s="45"/>
      <c r="JM304" s="45"/>
      <c r="JN304" s="45"/>
      <c r="JO304" s="45"/>
      <c r="JP304" s="45"/>
      <c r="JQ304" s="45"/>
      <c r="JR304" s="45"/>
      <c r="JS304" s="45"/>
      <c r="JT304" s="45"/>
      <c r="JU304" s="45"/>
      <c r="JV304" s="45"/>
      <c r="JW304" s="45"/>
      <c r="JX304" s="45"/>
      <c r="JY304" s="45"/>
      <c r="JZ304" s="45"/>
      <c r="KA304" s="45"/>
      <c r="KB304" s="45"/>
      <c r="KC304" s="45"/>
      <c r="KD304" s="45"/>
      <c r="KE304" s="45"/>
      <c r="KF304" s="45"/>
      <c r="KG304" s="45"/>
      <c r="KH304" s="45"/>
      <c r="KI304" s="45"/>
      <c r="KJ304" s="45"/>
      <c r="KK304" s="45"/>
      <c r="KL304" s="45"/>
      <c r="KM304" s="45"/>
      <c r="KN304" s="45"/>
      <c r="KO304" s="45"/>
      <c r="KP304" s="45"/>
      <c r="KQ304" s="45"/>
      <c r="KR304" s="45"/>
      <c r="KS304" s="45"/>
      <c r="KT304" s="45"/>
      <c r="KU304" s="45"/>
      <c r="KV304" s="45"/>
      <c r="KW304" s="45"/>
      <c r="KX304" s="45"/>
      <c r="KY304" s="45"/>
      <c r="KZ304" s="45"/>
      <c r="LA304" s="45"/>
      <c r="LB304" s="45"/>
      <c r="LC304" s="45"/>
      <c r="LD304" s="45"/>
      <c r="LE304" s="45"/>
      <c r="LF304" s="45"/>
      <c r="LG304" s="45"/>
      <c r="LH304" s="45"/>
      <c r="LI304" s="45"/>
      <c r="LJ304" s="45"/>
      <c r="LK304" s="45"/>
      <c r="LL304" s="45"/>
      <c r="LM304" s="45"/>
      <c r="LN304" s="45"/>
      <c r="LO304" s="45"/>
      <c r="LP304" s="45"/>
      <c r="LQ304" s="45"/>
      <c r="LR304" s="45"/>
      <c r="LS304" s="45"/>
      <c r="LT304" s="45"/>
      <c r="LU304" s="45"/>
      <c r="LV304" s="45"/>
      <c r="LW304" s="45"/>
      <c r="LX304" s="45"/>
      <c r="LY304" s="45"/>
      <c r="LZ304" s="45"/>
      <c r="MA304" s="45"/>
      <c r="MB304" s="45"/>
      <c r="MC304" s="45"/>
      <c r="MD304" s="45"/>
      <c r="ME304" s="45"/>
      <c r="MF304" s="45"/>
      <c r="MG304" s="45"/>
      <c r="MH304" s="45"/>
      <c r="MI304" s="45"/>
      <c r="MJ304" s="45"/>
      <c r="MK304" s="45"/>
      <c r="ML304" s="45"/>
      <c r="MM304" s="45"/>
      <c r="MN304" s="45"/>
      <c r="MO304" s="45"/>
      <c r="MP304" s="45"/>
      <c r="MQ304" s="45"/>
      <c r="MR304" s="45"/>
      <c r="MS304" s="45"/>
      <c r="MT304" s="45"/>
      <c r="MU304" s="45"/>
      <c r="MV304" s="45"/>
      <c r="MW304" s="45"/>
      <c r="MX304" s="45"/>
      <c r="MY304" s="45"/>
      <c r="MZ304" s="45"/>
      <c r="NA304" s="45"/>
      <c r="NB304" s="45"/>
      <c r="NC304" s="45"/>
      <c r="ND304" s="45"/>
      <c r="NE304" s="45"/>
      <c r="NF304" s="45"/>
      <c r="NG304" s="45"/>
      <c r="NH304" s="45"/>
      <c r="NI304" s="45"/>
      <c r="NJ304" s="45"/>
      <c r="NK304" s="45"/>
      <c r="NL304" s="45"/>
      <c r="NM304" s="45"/>
      <c r="NN304" s="45"/>
      <c r="NO304" s="45"/>
      <c r="NP304" s="45"/>
      <c r="NQ304" s="45"/>
      <c r="NR304" s="45"/>
      <c r="NS304" s="45"/>
      <c r="NT304" s="45"/>
      <c r="NU304" s="45"/>
      <c r="NV304" s="45"/>
      <c r="NW304" s="45"/>
      <c r="NX304" s="45"/>
      <c r="NY304" s="45"/>
      <c r="NZ304" s="45"/>
      <c r="OA304" s="45"/>
      <c r="OB304" s="45"/>
      <c r="OC304" s="45"/>
      <c r="OD304" s="45"/>
      <c r="OE304" s="45"/>
      <c r="OF304" s="45"/>
      <c r="OG304" s="45"/>
      <c r="OH304" s="45"/>
      <c r="OI304" s="45"/>
      <c r="OJ304" s="45"/>
      <c r="OK304" s="45"/>
      <c r="OL304" s="45"/>
      <c r="OM304" s="45"/>
      <c r="ON304" s="45"/>
      <c r="OO304" s="45"/>
      <c r="OP304" s="45"/>
      <c r="OQ304" s="45"/>
      <c r="OR304" s="45"/>
      <c r="OS304" s="45"/>
      <c r="OT304" s="45"/>
      <c r="OU304" s="45"/>
      <c r="OV304" s="45"/>
      <c r="OW304" s="45"/>
      <c r="OX304" s="45"/>
      <c r="OY304" s="45"/>
      <c r="OZ304" s="45"/>
      <c r="PA304" s="45"/>
      <c r="PB304" s="45"/>
      <c r="PC304" s="45"/>
      <c r="PD304" s="45"/>
      <c r="PE304" s="45"/>
      <c r="PF304" s="45"/>
      <c r="PG304" s="45"/>
      <c r="PH304" s="45"/>
      <c r="PI304" s="45"/>
      <c r="PJ304" s="45"/>
      <c r="PK304" s="45"/>
      <c r="PL304" s="45"/>
      <c r="PM304" s="45"/>
      <c r="PN304" s="45"/>
      <c r="PO304" s="45"/>
      <c r="PP304" s="45"/>
      <c r="PQ304" s="45"/>
      <c r="PR304" s="45"/>
      <c r="PS304" s="45"/>
      <c r="PT304" s="45"/>
      <c r="PU304" s="45"/>
      <c r="PV304" s="45"/>
      <c r="PW304" s="45"/>
      <c r="PX304" s="45"/>
      <c r="PY304" s="45"/>
      <c r="PZ304" s="45"/>
      <c r="QA304" s="45"/>
      <c r="QB304" s="45"/>
      <c r="QC304" s="45"/>
      <c r="QD304" s="45"/>
      <c r="QE304" s="45"/>
      <c r="QF304" s="45"/>
      <c r="QG304" s="45"/>
      <c r="QH304" s="45"/>
      <c r="QI304" s="45"/>
      <c r="QJ304" s="45"/>
      <c r="QK304" s="45"/>
      <c r="QL304" s="45"/>
      <c r="QM304" s="45"/>
      <c r="QN304" s="45"/>
      <c r="QO304" s="45"/>
      <c r="QP304" s="45"/>
      <c r="QQ304" s="45"/>
      <c r="QR304" s="45"/>
      <c r="QS304" s="45"/>
      <c r="QT304" s="45"/>
      <c r="QU304" s="45"/>
      <c r="QV304" s="45"/>
      <c r="QW304" s="45"/>
      <c r="QX304" s="45"/>
      <c r="QY304" s="45"/>
      <c r="QZ304" s="45"/>
      <c r="RA304" s="45"/>
      <c r="RB304" s="45"/>
      <c r="RC304" s="45"/>
      <c r="RD304" s="45"/>
      <c r="RE304" s="45"/>
      <c r="RF304" s="45"/>
      <c r="RG304" s="45"/>
      <c r="RH304" s="45"/>
      <c r="RI304" s="45"/>
      <c r="RJ304" s="45"/>
      <c r="RK304" s="45"/>
      <c r="RL304" s="45"/>
      <c r="RM304" s="45"/>
      <c r="RN304" s="45"/>
      <c r="RO304" s="45"/>
      <c r="RP304" s="45"/>
      <c r="RQ304" s="45"/>
      <c r="RR304" s="45"/>
      <c r="RS304" s="45"/>
      <c r="RT304" s="45"/>
      <c r="RU304" s="45"/>
      <c r="RV304" s="45"/>
      <c r="RW304" s="45"/>
      <c r="RX304" s="45"/>
      <c r="RY304" s="45"/>
      <c r="RZ304" s="45"/>
      <c r="SA304" s="45"/>
      <c r="SB304" s="45"/>
      <c r="SC304" s="45"/>
      <c r="SD304" s="45"/>
      <c r="SE304" s="45"/>
      <c r="SF304" s="45"/>
      <c r="SG304" s="45"/>
      <c r="SH304" s="45"/>
      <c r="SI304" s="45"/>
      <c r="SJ304" s="45"/>
      <c r="SK304" s="45"/>
      <c r="SL304" s="45"/>
      <c r="SM304" s="45"/>
      <c r="SN304" s="45"/>
      <c r="SO304" s="45"/>
      <c r="SP304" s="45"/>
      <c r="SQ304" s="45"/>
      <c r="SR304" s="45"/>
      <c r="SS304" s="45"/>
      <c r="ST304" s="45"/>
      <c r="SU304" s="45"/>
      <c r="SV304" s="45"/>
      <c r="SW304" s="45"/>
      <c r="SX304" s="45"/>
      <c r="SY304" s="45"/>
      <c r="SZ304" s="45"/>
      <c r="TA304" s="45"/>
      <c r="TB304" s="45"/>
      <c r="TC304" s="45"/>
      <c r="TD304" s="45"/>
      <c r="TE304" s="45"/>
      <c r="TF304" s="45"/>
      <c r="TG304" s="45"/>
      <c r="TH304" s="45"/>
      <c r="TI304" s="45"/>
      <c r="TJ304" s="45"/>
      <c r="TK304" s="45"/>
      <c r="TL304" s="45"/>
      <c r="TM304" s="45"/>
      <c r="TN304" s="45"/>
      <c r="TO304" s="45"/>
      <c r="TP304" s="45"/>
      <c r="TQ304" s="45"/>
      <c r="TR304" s="45"/>
      <c r="TS304" s="45"/>
      <c r="TT304" s="45"/>
      <c r="TU304" s="45"/>
      <c r="TV304" s="45"/>
      <c r="TW304" s="45"/>
      <c r="TX304" s="45"/>
      <c r="TY304" s="45"/>
      <c r="TZ304" s="45"/>
      <c r="UA304" s="45"/>
      <c r="UB304" s="45"/>
      <c r="UC304" s="45"/>
      <c r="UD304" s="45"/>
      <c r="UE304" s="45"/>
      <c r="UF304" s="45"/>
      <c r="UG304" s="45"/>
      <c r="UH304" s="45"/>
      <c r="UI304" s="45"/>
      <c r="UJ304" s="45"/>
      <c r="UK304" s="45"/>
      <c r="UL304" s="45"/>
      <c r="UM304" s="45"/>
      <c r="UN304" s="45"/>
      <c r="UO304" s="45"/>
      <c r="UP304" s="45"/>
      <c r="UQ304" s="45"/>
      <c r="UR304" s="45"/>
      <c r="US304" s="45"/>
      <c r="UT304" s="45"/>
      <c r="UU304" s="45"/>
      <c r="UV304" s="45"/>
      <c r="UW304" s="45"/>
      <c r="UX304" s="45"/>
      <c r="UY304" s="45"/>
      <c r="UZ304" s="45"/>
      <c r="VA304" s="45"/>
      <c r="VB304" s="45"/>
      <c r="VC304" s="45"/>
      <c r="VD304" s="45"/>
      <c r="VE304" s="45"/>
      <c r="VF304" s="45"/>
      <c r="VG304" s="45"/>
      <c r="VH304" s="45"/>
      <c r="VI304" s="45"/>
      <c r="VJ304" s="45"/>
      <c r="VK304" s="45"/>
      <c r="VL304" s="45"/>
      <c r="VM304" s="45"/>
      <c r="VN304" s="45"/>
      <c r="VO304" s="45"/>
      <c r="VP304" s="45"/>
      <c r="VQ304" s="45"/>
      <c r="VR304" s="45"/>
      <c r="VS304" s="45"/>
      <c r="VT304" s="45"/>
      <c r="VU304" s="45"/>
      <c r="VV304" s="45"/>
      <c r="VW304" s="45"/>
      <c r="VX304" s="45"/>
      <c r="VY304" s="45"/>
      <c r="VZ304" s="45"/>
      <c r="WA304" s="45"/>
      <c r="WB304" s="45"/>
      <c r="WC304" s="45"/>
      <c r="WD304" s="45"/>
      <c r="WE304" s="45"/>
      <c r="WF304" s="45"/>
      <c r="WG304" s="45"/>
      <c r="WH304" s="45"/>
      <c r="WI304" s="45"/>
      <c r="WJ304" s="45"/>
      <c r="WK304" s="45"/>
      <c r="WL304" s="45"/>
      <c r="WM304" s="45"/>
      <c r="WN304" s="45"/>
      <c r="WO304" s="45"/>
      <c r="WP304" s="45"/>
      <c r="WQ304" s="45"/>
      <c r="WR304" s="45"/>
      <c r="WS304" s="45"/>
      <c r="WT304" s="45"/>
      <c r="WU304" s="45"/>
      <c r="WV304" s="45"/>
      <c r="WW304" s="45"/>
      <c r="WX304" s="45"/>
      <c r="WY304" s="45"/>
      <c r="WZ304" s="45"/>
      <c r="XA304" s="45"/>
      <c r="XB304" s="45"/>
      <c r="XC304" s="45"/>
      <c r="XD304" s="45"/>
      <c r="XE304" s="45"/>
      <c r="XF304" s="45"/>
      <c r="XG304" s="45"/>
      <c r="XH304" s="45"/>
      <c r="XI304" s="45"/>
      <c r="XJ304" s="45"/>
      <c r="XK304" s="45"/>
      <c r="XL304" s="45"/>
      <c r="XM304" s="45"/>
      <c r="XN304" s="45"/>
      <c r="XO304" s="45"/>
      <c r="XP304" s="45"/>
      <c r="XQ304" s="45"/>
      <c r="XR304" s="45"/>
      <c r="XS304" s="45"/>
      <c r="XT304" s="45"/>
      <c r="XU304" s="45"/>
      <c r="XV304" s="45"/>
      <c r="XW304" s="45"/>
      <c r="XX304" s="45"/>
      <c r="XY304" s="45"/>
      <c r="XZ304" s="45"/>
      <c r="YA304" s="45"/>
      <c r="YB304" s="45"/>
      <c r="YC304" s="45"/>
      <c r="YD304" s="45"/>
      <c r="YE304" s="45"/>
      <c r="YF304" s="45"/>
      <c r="YG304" s="45"/>
      <c r="YH304" s="45"/>
      <c r="YI304" s="45"/>
      <c r="YJ304" s="45"/>
      <c r="YK304" s="45"/>
      <c r="YL304" s="45"/>
      <c r="YM304" s="45"/>
      <c r="YN304" s="45"/>
      <c r="YO304" s="45"/>
      <c r="YP304" s="45"/>
      <c r="YQ304" s="45"/>
      <c r="YR304" s="45"/>
      <c r="YS304" s="45"/>
      <c r="YT304" s="45"/>
      <c r="YU304" s="45"/>
      <c r="YV304" s="45"/>
      <c r="YW304" s="45"/>
      <c r="YX304" s="45"/>
      <c r="YY304" s="45"/>
      <c r="YZ304" s="45"/>
      <c r="ZA304" s="45"/>
      <c r="ZB304" s="45"/>
      <c r="ZC304" s="45"/>
      <c r="ZD304" s="45"/>
      <c r="ZE304" s="45"/>
      <c r="ZF304" s="45"/>
      <c r="ZG304" s="45"/>
      <c r="ZH304" s="45"/>
      <c r="ZI304" s="45"/>
      <c r="ZJ304" s="45"/>
      <c r="ZK304" s="45"/>
      <c r="ZL304" s="45"/>
      <c r="ZM304" s="45"/>
      <c r="ZN304" s="45"/>
      <c r="ZO304" s="45"/>
      <c r="ZP304" s="45"/>
      <c r="ZQ304" s="45"/>
      <c r="ZR304" s="45"/>
      <c r="ZS304" s="45"/>
      <c r="ZT304" s="45"/>
      <c r="ZU304" s="45"/>
      <c r="ZV304" s="45"/>
      <c r="ZW304" s="45"/>
      <c r="ZX304" s="45"/>
      <c r="ZY304" s="45"/>
      <c r="ZZ304" s="45"/>
      <c r="AAA304" s="45"/>
      <c r="AAB304" s="45"/>
      <c r="AAC304" s="45"/>
      <c r="AAD304" s="45"/>
      <c r="AAE304" s="45"/>
      <c r="AAF304" s="45"/>
      <c r="AAG304" s="45"/>
      <c r="AAH304" s="45"/>
      <c r="AAI304" s="45"/>
      <c r="AAJ304" s="45"/>
      <c r="AAK304" s="45"/>
      <c r="AAL304" s="45"/>
      <c r="AAM304" s="45"/>
      <c r="AAN304" s="45"/>
      <c r="AAO304" s="45"/>
      <c r="AAP304" s="45"/>
      <c r="AAQ304" s="45"/>
      <c r="AAR304" s="45"/>
      <c r="AAS304" s="45"/>
      <c r="AAT304" s="45"/>
      <c r="AAU304" s="45"/>
      <c r="AAV304" s="45"/>
      <c r="AAW304" s="45"/>
      <c r="AAX304" s="45"/>
      <c r="AAY304" s="45"/>
      <c r="AAZ304" s="45"/>
      <c r="ABA304" s="45"/>
      <c r="ABB304" s="45"/>
      <c r="ABC304" s="45"/>
      <c r="ABD304" s="45"/>
      <c r="ABE304" s="45"/>
      <c r="ABF304" s="45"/>
      <c r="ABG304" s="45"/>
      <c r="ABH304" s="45"/>
      <c r="ABI304" s="45"/>
      <c r="ABJ304" s="45"/>
      <c r="ABK304" s="45"/>
      <c r="ABL304" s="45"/>
      <c r="ABM304" s="45"/>
      <c r="ABN304" s="45"/>
      <c r="ABO304" s="45"/>
      <c r="ABP304" s="45"/>
      <c r="ABQ304" s="45"/>
      <c r="ABR304" s="45"/>
      <c r="ABS304" s="45"/>
      <c r="ABT304" s="45"/>
      <c r="ABU304" s="45"/>
      <c r="ABV304" s="45"/>
      <c r="ABW304" s="45"/>
      <c r="ABX304" s="45"/>
      <c r="ABY304" s="45"/>
      <c r="ABZ304" s="45"/>
      <c r="ACA304" s="45"/>
      <c r="ACB304" s="45"/>
      <c r="ACC304" s="45"/>
      <c r="ACD304" s="45"/>
      <c r="ACE304" s="45"/>
      <c r="ACF304" s="45"/>
      <c r="ACG304" s="45"/>
      <c r="ACH304" s="45"/>
      <c r="ACI304" s="45"/>
      <c r="ACJ304" s="45"/>
      <c r="ACK304" s="45"/>
      <c r="ACL304" s="45"/>
      <c r="ACM304" s="45"/>
      <c r="ACN304" s="45"/>
      <c r="ACO304" s="45"/>
      <c r="ACP304" s="45"/>
      <c r="ACQ304" s="45"/>
      <c r="ACR304" s="45"/>
      <c r="ACS304" s="45"/>
      <c r="ACT304" s="45"/>
      <c r="ACU304" s="45"/>
      <c r="ACV304" s="45"/>
      <c r="ACW304" s="45"/>
      <c r="ACX304" s="45"/>
      <c r="ACY304" s="45"/>
      <c r="ACZ304" s="45"/>
      <c r="ADA304" s="45"/>
      <c r="ADB304" s="45"/>
      <c r="ADC304" s="45"/>
      <c r="ADD304" s="45"/>
      <c r="ADE304" s="45"/>
      <c r="ADF304" s="45"/>
      <c r="ADG304" s="45"/>
      <c r="ADH304" s="45"/>
      <c r="ADI304" s="45"/>
      <c r="ADJ304" s="45"/>
      <c r="ADK304" s="45"/>
      <c r="ADL304" s="45"/>
      <c r="ADM304" s="45"/>
      <c r="ADN304" s="45"/>
      <c r="ADO304" s="45"/>
      <c r="ADP304" s="45"/>
      <c r="ADQ304" s="45"/>
      <c r="ADR304" s="45"/>
      <c r="ADS304" s="45"/>
      <c r="ADT304" s="45"/>
      <c r="ADU304" s="45"/>
      <c r="ADV304" s="45"/>
      <c r="ADW304" s="45"/>
      <c r="ADX304" s="45"/>
      <c r="ADY304" s="45"/>
      <c r="ADZ304" s="45"/>
      <c r="AEA304" s="45"/>
      <c r="AEB304" s="45"/>
      <c r="AEC304" s="45"/>
      <c r="AED304" s="45"/>
      <c r="AEE304" s="45"/>
      <c r="AEF304" s="45"/>
      <c r="AEG304" s="45"/>
      <c r="AEH304" s="45"/>
      <c r="AEI304" s="45"/>
      <c r="AEJ304" s="45"/>
      <c r="AEK304" s="45"/>
      <c r="AEL304" s="45"/>
      <c r="AEM304" s="45"/>
      <c r="AEN304" s="45"/>
      <c r="AEO304" s="45"/>
      <c r="AEP304" s="45"/>
      <c r="AEQ304" s="45"/>
      <c r="AER304" s="45"/>
      <c r="AES304" s="45"/>
      <c r="AET304" s="45"/>
      <c r="AEU304" s="45"/>
      <c r="AEV304" s="45"/>
      <c r="AEW304" s="45"/>
      <c r="AEX304" s="45"/>
      <c r="AEY304" s="45"/>
      <c r="AEZ304" s="45"/>
      <c r="AFA304" s="45"/>
      <c r="AFB304" s="45"/>
      <c r="AFC304" s="45"/>
      <c r="AFD304" s="45"/>
      <c r="AFE304" s="45"/>
      <c r="AFF304" s="45"/>
      <c r="AFG304" s="45"/>
      <c r="AFH304" s="45"/>
      <c r="AFI304" s="45"/>
      <c r="AFJ304" s="45"/>
      <c r="AFK304" s="45"/>
      <c r="AFL304" s="45"/>
      <c r="AFM304" s="45"/>
      <c r="AFN304" s="45"/>
      <c r="AFO304" s="45"/>
      <c r="AFP304" s="45"/>
      <c r="AFQ304" s="45"/>
      <c r="AFR304" s="45"/>
      <c r="AFS304" s="45"/>
      <c r="AFT304" s="45"/>
      <c r="AFU304" s="45"/>
      <c r="AFV304" s="45"/>
      <c r="AFW304" s="45"/>
      <c r="AFX304" s="45"/>
      <c r="AFY304" s="45"/>
      <c r="AFZ304" s="45"/>
      <c r="AGA304" s="45"/>
      <c r="AGB304" s="45"/>
      <c r="AGC304" s="45"/>
      <c r="AGD304" s="45"/>
      <c r="AGE304" s="45"/>
      <c r="AGF304" s="45"/>
      <c r="AGG304" s="45"/>
      <c r="AGH304" s="45"/>
      <c r="AGI304" s="45"/>
      <c r="AGJ304" s="45"/>
      <c r="AGK304" s="45"/>
      <c r="AGL304" s="45"/>
      <c r="AGM304" s="45"/>
      <c r="AGN304" s="45"/>
      <c r="AGO304" s="45"/>
      <c r="AGP304" s="45"/>
      <c r="AGQ304" s="45"/>
      <c r="AGR304" s="45"/>
      <c r="AGS304" s="45"/>
      <c r="AGT304" s="45"/>
      <c r="AGU304" s="45"/>
      <c r="AGV304" s="45"/>
      <c r="AGW304" s="45"/>
      <c r="AGX304" s="45"/>
      <c r="AGY304" s="45"/>
      <c r="AGZ304" s="45"/>
      <c r="AHA304" s="45"/>
      <c r="AHB304" s="45"/>
      <c r="AHC304" s="45"/>
      <c r="AHD304" s="45"/>
      <c r="AHE304" s="45"/>
      <c r="AHF304" s="45"/>
      <c r="AHG304" s="45"/>
      <c r="AHH304" s="45"/>
      <c r="AHI304" s="45"/>
      <c r="AHJ304" s="45"/>
      <c r="AHK304" s="45"/>
      <c r="AHL304" s="45"/>
      <c r="AHM304" s="45"/>
      <c r="AHN304" s="45"/>
      <c r="AHO304" s="45"/>
      <c r="AHP304" s="45"/>
      <c r="AHQ304" s="45"/>
      <c r="AHR304" s="45"/>
      <c r="AHS304" s="45"/>
      <c r="AHT304" s="45"/>
      <c r="AHU304" s="45"/>
      <c r="AHV304" s="45"/>
      <c r="AHW304" s="45"/>
      <c r="AHX304" s="45"/>
      <c r="AHY304" s="45"/>
      <c r="AHZ304" s="45"/>
      <c r="AIA304" s="45"/>
      <c r="AIB304" s="45"/>
      <c r="AIC304" s="45"/>
      <c r="AID304" s="45"/>
      <c r="AIE304" s="45"/>
      <c r="AIF304" s="45"/>
      <c r="AIG304" s="45"/>
      <c r="AIH304" s="45"/>
      <c r="AII304" s="45"/>
      <c r="AIJ304" s="45"/>
      <c r="AIK304" s="45"/>
      <c r="AIL304" s="45"/>
      <c r="AIM304" s="45"/>
      <c r="AIN304" s="45"/>
      <c r="AIO304" s="45"/>
      <c r="AIP304" s="45"/>
      <c r="AIQ304" s="45"/>
      <c r="AIR304" s="45"/>
      <c r="AIS304" s="45"/>
      <c r="AIT304" s="45"/>
      <c r="AIU304" s="45"/>
      <c r="AIV304" s="45"/>
      <c r="AIW304" s="45"/>
      <c r="AIX304" s="45"/>
      <c r="AIY304" s="45"/>
      <c r="AIZ304" s="45"/>
      <c r="AJA304" s="45"/>
      <c r="AJB304" s="45"/>
      <c r="AJC304" s="45"/>
      <c r="AJD304" s="45"/>
      <c r="AJE304" s="45"/>
      <c r="AJF304" s="45"/>
      <c r="AJG304" s="45"/>
      <c r="AJH304" s="45"/>
      <c r="AJI304" s="45"/>
      <c r="AJJ304" s="45"/>
      <c r="AJK304" s="45"/>
      <c r="AJL304" s="45"/>
      <c r="AJM304" s="45"/>
      <c r="AJN304" s="45"/>
      <c r="AJO304" s="45"/>
      <c r="AJP304" s="45"/>
      <c r="AJQ304" s="45"/>
      <c r="AJR304" s="45"/>
      <c r="AJS304" s="45"/>
      <c r="AJT304" s="45"/>
      <c r="AJU304" s="45"/>
      <c r="AJV304" s="45"/>
      <c r="AJW304" s="45"/>
      <c r="AJX304" s="45"/>
      <c r="AJY304" s="45"/>
      <c r="AJZ304" s="45"/>
      <c r="AKA304" s="45"/>
      <c r="AKB304" s="45"/>
      <c r="AKC304" s="45"/>
      <c r="AKD304" s="45"/>
      <c r="AKE304" s="45"/>
      <c r="AKF304" s="45"/>
      <c r="AKG304" s="45"/>
      <c r="AKH304" s="45"/>
      <c r="AKI304" s="45"/>
      <c r="AKJ304" s="45"/>
      <c r="AKK304" s="45"/>
      <c r="AKL304" s="45"/>
      <c r="AKM304" s="45"/>
      <c r="AKN304" s="45"/>
      <c r="AKO304" s="45"/>
      <c r="AKP304" s="45"/>
      <c r="AKQ304" s="45"/>
      <c r="AKR304" s="45"/>
      <c r="AKS304" s="45"/>
      <c r="AKT304" s="45"/>
      <c r="AKU304" s="45"/>
      <c r="AKV304" s="45"/>
      <c r="AKW304" s="45"/>
      <c r="AKX304" s="45"/>
      <c r="AKY304" s="45"/>
      <c r="AKZ304" s="45"/>
      <c r="ALA304" s="45"/>
      <c r="ALB304" s="45"/>
      <c r="ALC304" s="45"/>
      <c r="ALD304" s="45"/>
      <c r="ALE304" s="45"/>
      <c r="ALF304" s="45"/>
      <c r="ALG304" s="45"/>
      <c r="ALH304" s="45"/>
      <c r="ALI304" s="45"/>
      <c r="ALJ304" s="45"/>
      <c r="ALK304" s="45"/>
      <c r="ALL304" s="45"/>
      <c r="ALM304" s="45"/>
      <c r="ALN304" s="45"/>
      <c r="ALO304" s="45"/>
      <c r="ALP304" s="45"/>
      <c r="ALQ304" s="45"/>
      <c r="ALR304" s="45"/>
      <c r="ALS304" s="45"/>
      <c r="ALT304" s="45"/>
      <c r="ALU304" s="45"/>
      <c r="ALV304" s="45"/>
      <c r="ALW304" s="45"/>
      <c r="ALX304" s="45"/>
      <c r="ALY304" s="45"/>
      <c r="ALZ304" s="45"/>
      <c r="AMA304" s="45"/>
      <c r="AMB304" s="45"/>
      <c r="AMC304" s="45"/>
      <c r="AMD304" s="45"/>
      <c r="AME304" s="45"/>
      <c r="AMF304" s="45"/>
    </row>
    <row r="305" spans="1:1020" s="44" customFormat="1" ht="39" customHeight="1" x14ac:dyDescent="0.2">
      <c r="A305" s="95">
        <v>168</v>
      </c>
      <c r="B305" s="72" t="s">
        <v>502</v>
      </c>
      <c r="C305" s="214">
        <v>0</v>
      </c>
      <c r="D305" s="168" t="s">
        <v>93</v>
      </c>
      <c r="E305" s="170">
        <v>0</v>
      </c>
      <c r="F305" s="171">
        <f t="shared" si="4"/>
        <v>0</v>
      </c>
      <c r="H305" s="45"/>
      <c r="I305" s="47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  <c r="DY305" s="45"/>
      <c r="DZ305" s="45"/>
      <c r="EA305" s="45"/>
      <c r="EB305" s="45"/>
      <c r="EC305" s="45"/>
      <c r="ED305" s="45"/>
      <c r="EE305" s="45"/>
      <c r="EF305" s="45"/>
      <c r="EG305" s="45"/>
      <c r="EH305" s="45"/>
      <c r="EI305" s="45"/>
      <c r="EJ305" s="45"/>
      <c r="EK305" s="45"/>
      <c r="EL305" s="45"/>
      <c r="EM305" s="45"/>
      <c r="EN305" s="45"/>
      <c r="EO305" s="45"/>
      <c r="EP305" s="45"/>
      <c r="EQ305" s="45"/>
      <c r="ER305" s="45"/>
      <c r="ES305" s="45"/>
      <c r="ET305" s="45"/>
      <c r="EU305" s="45"/>
      <c r="EV305" s="45"/>
      <c r="EW305" s="45"/>
      <c r="EX305" s="45"/>
      <c r="EY305" s="45"/>
      <c r="EZ305" s="45"/>
      <c r="FA305" s="45"/>
      <c r="FB305" s="45"/>
      <c r="FC305" s="45"/>
      <c r="FD305" s="45"/>
      <c r="FE305" s="45"/>
      <c r="FF305" s="45"/>
      <c r="FG305" s="45"/>
      <c r="FH305" s="45"/>
      <c r="FI305" s="45"/>
      <c r="FJ305" s="45"/>
      <c r="FK305" s="45"/>
      <c r="FL305" s="45"/>
      <c r="FM305" s="45"/>
      <c r="FN305" s="45"/>
      <c r="FO305" s="45"/>
      <c r="FP305" s="45"/>
      <c r="FQ305" s="45"/>
      <c r="FR305" s="45"/>
      <c r="FS305" s="45"/>
      <c r="FT305" s="45"/>
      <c r="FU305" s="45"/>
      <c r="FV305" s="45"/>
      <c r="FW305" s="45"/>
      <c r="FX305" s="45"/>
      <c r="FY305" s="45"/>
      <c r="FZ305" s="45"/>
      <c r="GA305" s="45"/>
      <c r="GB305" s="45"/>
      <c r="GC305" s="45"/>
      <c r="GD305" s="45"/>
      <c r="GE305" s="45"/>
      <c r="GF305" s="45"/>
      <c r="GG305" s="45"/>
      <c r="GH305" s="45"/>
      <c r="GI305" s="45"/>
      <c r="GJ305" s="45"/>
      <c r="GK305" s="45"/>
      <c r="GL305" s="45"/>
      <c r="GM305" s="45"/>
      <c r="GN305" s="45"/>
      <c r="GO305" s="45"/>
      <c r="GP305" s="45"/>
      <c r="GQ305" s="45"/>
      <c r="GR305" s="45"/>
      <c r="GS305" s="45"/>
      <c r="GT305" s="45"/>
      <c r="GU305" s="45"/>
      <c r="GV305" s="45"/>
      <c r="GW305" s="45"/>
      <c r="GX305" s="45"/>
      <c r="GY305" s="45"/>
      <c r="GZ305" s="45"/>
      <c r="HA305" s="45"/>
      <c r="HB305" s="45"/>
      <c r="HC305" s="45"/>
      <c r="HD305" s="45"/>
      <c r="HE305" s="45"/>
      <c r="HF305" s="45"/>
      <c r="HG305" s="45"/>
      <c r="HH305" s="45"/>
      <c r="HI305" s="45"/>
      <c r="HJ305" s="45"/>
      <c r="HK305" s="45"/>
      <c r="HL305" s="45"/>
      <c r="HM305" s="45"/>
      <c r="HN305" s="45"/>
      <c r="HO305" s="45"/>
      <c r="HP305" s="45"/>
      <c r="HQ305" s="45"/>
      <c r="HR305" s="45"/>
      <c r="HS305" s="45"/>
      <c r="HT305" s="45"/>
      <c r="HU305" s="45"/>
      <c r="HV305" s="45"/>
      <c r="HW305" s="45"/>
      <c r="HX305" s="45"/>
      <c r="HY305" s="45"/>
      <c r="HZ305" s="45"/>
      <c r="IA305" s="45"/>
      <c r="IB305" s="45"/>
      <c r="IC305" s="45"/>
      <c r="ID305" s="45"/>
      <c r="IE305" s="45"/>
      <c r="IF305" s="45"/>
      <c r="IG305" s="45"/>
      <c r="IH305" s="45"/>
      <c r="II305" s="45"/>
      <c r="IJ305" s="45"/>
      <c r="IK305" s="45"/>
      <c r="IL305" s="45"/>
      <c r="IM305" s="45"/>
      <c r="IN305" s="45"/>
      <c r="IO305" s="45"/>
      <c r="IP305" s="45"/>
      <c r="IQ305" s="45"/>
      <c r="IR305" s="45"/>
      <c r="IS305" s="45"/>
      <c r="IT305" s="45"/>
      <c r="IU305" s="45"/>
      <c r="IV305" s="45"/>
      <c r="IW305" s="45"/>
      <c r="IX305" s="45"/>
      <c r="IY305" s="45"/>
      <c r="IZ305" s="45"/>
      <c r="JA305" s="45"/>
      <c r="JB305" s="45"/>
      <c r="JC305" s="45"/>
      <c r="JD305" s="45"/>
      <c r="JE305" s="45"/>
      <c r="JF305" s="45"/>
      <c r="JG305" s="45"/>
      <c r="JH305" s="45"/>
      <c r="JI305" s="45"/>
      <c r="JJ305" s="45"/>
      <c r="JK305" s="45"/>
      <c r="JL305" s="45"/>
      <c r="JM305" s="45"/>
      <c r="JN305" s="45"/>
      <c r="JO305" s="45"/>
      <c r="JP305" s="45"/>
      <c r="JQ305" s="45"/>
      <c r="JR305" s="45"/>
      <c r="JS305" s="45"/>
      <c r="JT305" s="45"/>
      <c r="JU305" s="45"/>
      <c r="JV305" s="45"/>
      <c r="JW305" s="45"/>
      <c r="JX305" s="45"/>
      <c r="JY305" s="45"/>
      <c r="JZ305" s="45"/>
      <c r="KA305" s="45"/>
      <c r="KB305" s="45"/>
      <c r="KC305" s="45"/>
      <c r="KD305" s="45"/>
      <c r="KE305" s="45"/>
      <c r="KF305" s="45"/>
      <c r="KG305" s="45"/>
      <c r="KH305" s="45"/>
      <c r="KI305" s="45"/>
      <c r="KJ305" s="45"/>
      <c r="KK305" s="45"/>
      <c r="KL305" s="45"/>
      <c r="KM305" s="45"/>
      <c r="KN305" s="45"/>
      <c r="KO305" s="45"/>
      <c r="KP305" s="45"/>
      <c r="KQ305" s="45"/>
      <c r="KR305" s="45"/>
      <c r="KS305" s="45"/>
      <c r="KT305" s="45"/>
      <c r="KU305" s="45"/>
      <c r="KV305" s="45"/>
      <c r="KW305" s="45"/>
      <c r="KX305" s="45"/>
      <c r="KY305" s="45"/>
      <c r="KZ305" s="45"/>
      <c r="LA305" s="45"/>
      <c r="LB305" s="45"/>
      <c r="LC305" s="45"/>
      <c r="LD305" s="45"/>
      <c r="LE305" s="45"/>
      <c r="LF305" s="45"/>
      <c r="LG305" s="45"/>
      <c r="LH305" s="45"/>
      <c r="LI305" s="45"/>
      <c r="LJ305" s="45"/>
      <c r="LK305" s="45"/>
      <c r="LL305" s="45"/>
      <c r="LM305" s="45"/>
      <c r="LN305" s="45"/>
      <c r="LO305" s="45"/>
      <c r="LP305" s="45"/>
      <c r="LQ305" s="45"/>
      <c r="LR305" s="45"/>
      <c r="LS305" s="45"/>
      <c r="LT305" s="45"/>
      <c r="LU305" s="45"/>
      <c r="LV305" s="45"/>
      <c r="LW305" s="45"/>
      <c r="LX305" s="45"/>
      <c r="LY305" s="45"/>
      <c r="LZ305" s="45"/>
      <c r="MA305" s="45"/>
      <c r="MB305" s="45"/>
      <c r="MC305" s="45"/>
      <c r="MD305" s="45"/>
      <c r="ME305" s="45"/>
      <c r="MF305" s="45"/>
      <c r="MG305" s="45"/>
      <c r="MH305" s="45"/>
      <c r="MI305" s="45"/>
      <c r="MJ305" s="45"/>
      <c r="MK305" s="45"/>
      <c r="ML305" s="45"/>
      <c r="MM305" s="45"/>
      <c r="MN305" s="45"/>
      <c r="MO305" s="45"/>
      <c r="MP305" s="45"/>
      <c r="MQ305" s="45"/>
      <c r="MR305" s="45"/>
      <c r="MS305" s="45"/>
      <c r="MT305" s="45"/>
      <c r="MU305" s="45"/>
      <c r="MV305" s="45"/>
      <c r="MW305" s="45"/>
      <c r="MX305" s="45"/>
      <c r="MY305" s="45"/>
      <c r="MZ305" s="45"/>
      <c r="NA305" s="45"/>
      <c r="NB305" s="45"/>
      <c r="NC305" s="45"/>
      <c r="ND305" s="45"/>
      <c r="NE305" s="45"/>
      <c r="NF305" s="45"/>
      <c r="NG305" s="45"/>
      <c r="NH305" s="45"/>
      <c r="NI305" s="45"/>
      <c r="NJ305" s="45"/>
      <c r="NK305" s="45"/>
      <c r="NL305" s="45"/>
      <c r="NM305" s="45"/>
      <c r="NN305" s="45"/>
      <c r="NO305" s="45"/>
      <c r="NP305" s="45"/>
      <c r="NQ305" s="45"/>
      <c r="NR305" s="45"/>
      <c r="NS305" s="45"/>
      <c r="NT305" s="45"/>
      <c r="NU305" s="45"/>
      <c r="NV305" s="45"/>
      <c r="NW305" s="45"/>
      <c r="NX305" s="45"/>
      <c r="NY305" s="45"/>
      <c r="NZ305" s="45"/>
      <c r="OA305" s="45"/>
      <c r="OB305" s="45"/>
      <c r="OC305" s="45"/>
      <c r="OD305" s="45"/>
      <c r="OE305" s="45"/>
      <c r="OF305" s="45"/>
      <c r="OG305" s="45"/>
      <c r="OH305" s="45"/>
      <c r="OI305" s="45"/>
      <c r="OJ305" s="45"/>
      <c r="OK305" s="45"/>
      <c r="OL305" s="45"/>
      <c r="OM305" s="45"/>
      <c r="ON305" s="45"/>
      <c r="OO305" s="45"/>
      <c r="OP305" s="45"/>
      <c r="OQ305" s="45"/>
      <c r="OR305" s="45"/>
      <c r="OS305" s="45"/>
      <c r="OT305" s="45"/>
      <c r="OU305" s="45"/>
      <c r="OV305" s="45"/>
      <c r="OW305" s="45"/>
      <c r="OX305" s="45"/>
      <c r="OY305" s="45"/>
      <c r="OZ305" s="45"/>
      <c r="PA305" s="45"/>
      <c r="PB305" s="45"/>
      <c r="PC305" s="45"/>
      <c r="PD305" s="45"/>
      <c r="PE305" s="45"/>
      <c r="PF305" s="45"/>
      <c r="PG305" s="45"/>
      <c r="PH305" s="45"/>
      <c r="PI305" s="45"/>
      <c r="PJ305" s="45"/>
      <c r="PK305" s="45"/>
      <c r="PL305" s="45"/>
      <c r="PM305" s="45"/>
      <c r="PN305" s="45"/>
      <c r="PO305" s="45"/>
      <c r="PP305" s="45"/>
      <c r="PQ305" s="45"/>
      <c r="PR305" s="45"/>
      <c r="PS305" s="45"/>
      <c r="PT305" s="45"/>
      <c r="PU305" s="45"/>
      <c r="PV305" s="45"/>
      <c r="PW305" s="45"/>
      <c r="PX305" s="45"/>
      <c r="PY305" s="45"/>
      <c r="PZ305" s="45"/>
      <c r="QA305" s="45"/>
      <c r="QB305" s="45"/>
      <c r="QC305" s="45"/>
      <c r="QD305" s="45"/>
      <c r="QE305" s="45"/>
      <c r="QF305" s="45"/>
      <c r="QG305" s="45"/>
      <c r="QH305" s="45"/>
      <c r="QI305" s="45"/>
      <c r="QJ305" s="45"/>
      <c r="QK305" s="45"/>
      <c r="QL305" s="45"/>
      <c r="QM305" s="45"/>
      <c r="QN305" s="45"/>
      <c r="QO305" s="45"/>
      <c r="QP305" s="45"/>
      <c r="QQ305" s="45"/>
      <c r="QR305" s="45"/>
      <c r="QS305" s="45"/>
      <c r="QT305" s="45"/>
      <c r="QU305" s="45"/>
      <c r="QV305" s="45"/>
      <c r="QW305" s="45"/>
      <c r="QX305" s="45"/>
      <c r="QY305" s="45"/>
      <c r="QZ305" s="45"/>
      <c r="RA305" s="45"/>
      <c r="RB305" s="45"/>
      <c r="RC305" s="45"/>
      <c r="RD305" s="45"/>
      <c r="RE305" s="45"/>
      <c r="RF305" s="45"/>
      <c r="RG305" s="45"/>
      <c r="RH305" s="45"/>
      <c r="RI305" s="45"/>
      <c r="RJ305" s="45"/>
      <c r="RK305" s="45"/>
      <c r="RL305" s="45"/>
      <c r="RM305" s="45"/>
      <c r="RN305" s="45"/>
      <c r="RO305" s="45"/>
      <c r="RP305" s="45"/>
      <c r="RQ305" s="45"/>
      <c r="RR305" s="45"/>
      <c r="RS305" s="45"/>
      <c r="RT305" s="45"/>
      <c r="RU305" s="45"/>
      <c r="RV305" s="45"/>
      <c r="RW305" s="45"/>
      <c r="RX305" s="45"/>
      <c r="RY305" s="45"/>
      <c r="RZ305" s="45"/>
      <c r="SA305" s="45"/>
      <c r="SB305" s="45"/>
      <c r="SC305" s="45"/>
      <c r="SD305" s="45"/>
      <c r="SE305" s="45"/>
      <c r="SF305" s="45"/>
      <c r="SG305" s="45"/>
      <c r="SH305" s="45"/>
      <c r="SI305" s="45"/>
      <c r="SJ305" s="45"/>
      <c r="SK305" s="45"/>
      <c r="SL305" s="45"/>
      <c r="SM305" s="45"/>
      <c r="SN305" s="45"/>
      <c r="SO305" s="45"/>
      <c r="SP305" s="45"/>
      <c r="SQ305" s="45"/>
      <c r="SR305" s="45"/>
      <c r="SS305" s="45"/>
      <c r="ST305" s="45"/>
      <c r="SU305" s="45"/>
      <c r="SV305" s="45"/>
      <c r="SW305" s="45"/>
      <c r="SX305" s="45"/>
      <c r="SY305" s="45"/>
      <c r="SZ305" s="45"/>
      <c r="TA305" s="45"/>
      <c r="TB305" s="45"/>
      <c r="TC305" s="45"/>
      <c r="TD305" s="45"/>
      <c r="TE305" s="45"/>
      <c r="TF305" s="45"/>
      <c r="TG305" s="45"/>
      <c r="TH305" s="45"/>
      <c r="TI305" s="45"/>
      <c r="TJ305" s="45"/>
      <c r="TK305" s="45"/>
      <c r="TL305" s="45"/>
      <c r="TM305" s="45"/>
      <c r="TN305" s="45"/>
      <c r="TO305" s="45"/>
      <c r="TP305" s="45"/>
      <c r="TQ305" s="45"/>
      <c r="TR305" s="45"/>
      <c r="TS305" s="45"/>
      <c r="TT305" s="45"/>
      <c r="TU305" s="45"/>
      <c r="TV305" s="45"/>
      <c r="TW305" s="45"/>
      <c r="TX305" s="45"/>
      <c r="TY305" s="45"/>
      <c r="TZ305" s="45"/>
      <c r="UA305" s="45"/>
      <c r="UB305" s="45"/>
      <c r="UC305" s="45"/>
      <c r="UD305" s="45"/>
      <c r="UE305" s="45"/>
      <c r="UF305" s="45"/>
      <c r="UG305" s="45"/>
      <c r="UH305" s="45"/>
      <c r="UI305" s="45"/>
      <c r="UJ305" s="45"/>
      <c r="UK305" s="45"/>
      <c r="UL305" s="45"/>
      <c r="UM305" s="45"/>
      <c r="UN305" s="45"/>
      <c r="UO305" s="45"/>
      <c r="UP305" s="45"/>
      <c r="UQ305" s="45"/>
      <c r="UR305" s="45"/>
      <c r="US305" s="45"/>
      <c r="UT305" s="45"/>
      <c r="UU305" s="45"/>
      <c r="UV305" s="45"/>
      <c r="UW305" s="45"/>
      <c r="UX305" s="45"/>
      <c r="UY305" s="45"/>
      <c r="UZ305" s="45"/>
      <c r="VA305" s="45"/>
      <c r="VB305" s="45"/>
      <c r="VC305" s="45"/>
      <c r="VD305" s="45"/>
      <c r="VE305" s="45"/>
      <c r="VF305" s="45"/>
      <c r="VG305" s="45"/>
      <c r="VH305" s="45"/>
      <c r="VI305" s="45"/>
      <c r="VJ305" s="45"/>
      <c r="VK305" s="45"/>
      <c r="VL305" s="45"/>
      <c r="VM305" s="45"/>
      <c r="VN305" s="45"/>
      <c r="VO305" s="45"/>
      <c r="VP305" s="45"/>
      <c r="VQ305" s="45"/>
      <c r="VR305" s="45"/>
      <c r="VS305" s="45"/>
      <c r="VT305" s="45"/>
      <c r="VU305" s="45"/>
      <c r="VV305" s="45"/>
      <c r="VW305" s="45"/>
      <c r="VX305" s="45"/>
      <c r="VY305" s="45"/>
      <c r="VZ305" s="45"/>
      <c r="WA305" s="45"/>
      <c r="WB305" s="45"/>
      <c r="WC305" s="45"/>
      <c r="WD305" s="45"/>
      <c r="WE305" s="45"/>
      <c r="WF305" s="45"/>
      <c r="WG305" s="45"/>
      <c r="WH305" s="45"/>
      <c r="WI305" s="45"/>
      <c r="WJ305" s="45"/>
      <c r="WK305" s="45"/>
      <c r="WL305" s="45"/>
      <c r="WM305" s="45"/>
      <c r="WN305" s="45"/>
      <c r="WO305" s="45"/>
      <c r="WP305" s="45"/>
      <c r="WQ305" s="45"/>
      <c r="WR305" s="45"/>
      <c r="WS305" s="45"/>
      <c r="WT305" s="45"/>
      <c r="WU305" s="45"/>
      <c r="WV305" s="45"/>
      <c r="WW305" s="45"/>
      <c r="WX305" s="45"/>
      <c r="WY305" s="45"/>
      <c r="WZ305" s="45"/>
      <c r="XA305" s="45"/>
      <c r="XB305" s="45"/>
      <c r="XC305" s="45"/>
      <c r="XD305" s="45"/>
      <c r="XE305" s="45"/>
      <c r="XF305" s="45"/>
      <c r="XG305" s="45"/>
      <c r="XH305" s="45"/>
      <c r="XI305" s="45"/>
      <c r="XJ305" s="45"/>
      <c r="XK305" s="45"/>
      <c r="XL305" s="45"/>
      <c r="XM305" s="45"/>
      <c r="XN305" s="45"/>
      <c r="XO305" s="45"/>
      <c r="XP305" s="45"/>
      <c r="XQ305" s="45"/>
      <c r="XR305" s="45"/>
      <c r="XS305" s="45"/>
      <c r="XT305" s="45"/>
      <c r="XU305" s="45"/>
      <c r="XV305" s="45"/>
      <c r="XW305" s="45"/>
      <c r="XX305" s="45"/>
      <c r="XY305" s="45"/>
      <c r="XZ305" s="45"/>
      <c r="YA305" s="45"/>
      <c r="YB305" s="45"/>
      <c r="YC305" s="45"/>
      <c r="YD305" s="45"/>
      <c r="YE305" s="45"/>
      <c r="YF305" s="45"/>
      <c r="YG305" s="45"/>
      <c r="YH305" s="45"/>
      <c r="YI305" s="45"/>
      <c r="YJ305" s="45"/>
      <c r="YK305" s="45"/>
      <c r="YL305" s="45"/>
      <c r="YM305" s="45"/>
      <c r="YN305" s="45"/>
      <c r="YO305" s="45"/>
      <c r="YP305" s="45"/>
      <c r="YQ305" s="45"/>
      <c r="YR305" s="45"/>
      <c r="YS305" s="45"/>
      <c r="YT305" s="45"/>
      <c r="YU305" s="45"/>
      <c r="YV305" s="45"/>
      <c r="YW305" s="45"/>
      <c r="YX305" s="45"/>
      <c r="YY305" s="45"/>
      <c r="YZ305" s="45"/>
      <c r="ZA305" s="45"/>
      <c r="ZB305" s="45"/>
      <c r="ZC305" s="45"/>
      <c r="ZD305" s="45"/>
      <c r="ZE305" s="45"/>
      <c r="ZF305" s="45"/>
      <c r="ZG305" s="45"/>
      <c r="ZH305" s="45"/>
      <c r="ZI305" s="45"/>
      <c r="ZJ305" s="45"/>
      <c r="ZK305" s="45"/>
      <c r="ZL305" s="45"/>
      <c r="ZM305" s="45"/>
      <c r="ZN305" s="45"/>
      <c r="ZO305" s="45"/>
      <c r="ZP305" s="45"/>
      <c r="ZQ305" s="45"/>
      <c r="ZR305" s="45"/>
      <c r="ZS305" s="45"/>
      <c r="ZT305" s="45"/>
      <c r="ZU305" s="45"/>
      <c r="ZV305" s="45"/>
      <c r="ZW305" s="45"/>
      <c r="ZX305" s="45"/>
      <c r="ZY305" s="45"/>
      <c r="ZZ305" s="45"/>
      <c r="AAA305" s="45"/>
      <c r="AAB305" s="45"/>
      <c r="AAC305" s="45"/>
      <c r="AAD305" s="45"/>
      <c r="AAE305" s="45"/>
      <c r="AAF305" s="45"/>
      <c r="AAG305" s="45"/>
      <c r="AAH305" s="45"/>
      <c r="AAI305" s="45"/>
      <c r="AAJ305" s="45"/>
      <c r="AAK305" s="45"/>
      <c r="AAL305" s="45"/>
      <c r="AAM305" s="45"/>
      <c r="AAN305" s="45"/>
      <c r="AAO305" s="45"/>
      <c r="AAP305" s="45"/>
      <c r="AAQ305" s="45"/>
      <c r="AAR305" s="45"/>
      <c r="AAS305" s="45"/>
      <c r="AAT305" s="45"/>
      <c r="AAU305" s="45"/>
      <c r="AAV305" s="45"/>
      <c r="AAW305" s="45"/>
      <c r="AAX305" s="45"/>
      <c r="AAY305" s="45"/>
      <c r="AAZ305" s="45"/>
      <c r="ABA305" s="45"/>
      <c r="ABB305" s="45"/>
      <c r="ABC305" s="45"/>
      <c r="ABD305" s="45"/>
      <c r="ABE305" s="45"/>
      <c r="ABF305" s="45"/>
      <c r="ABG305" s="45"/>
      <c r="ABH305" s="45"/>
      <c r="ABI305" s="45"/>
      <c r="ABJ305" s="45"/>
      <c r="ABK305" s="45"/>
      <c r="ABL305" s="45"/>
      <c r="ABM305" s="45"/>
      <c r="ABN305" s="45"/>
      <c r="ABO305" s="45"/>
      <c r="ABP305" s="45"/>
      <c r="ABQ305" s="45"/>
      <c r="ABR305" s="45"/>
      <c r="ABS305" s="45"/>
      <c r="ABT305" s="45"/>
      <c r="ABU305" s="45"/>
      <c r="ABV305" s="45"/>
      <c r="ABW305" s="45"/>
      <c r="ABX305" s="45"/>
      <c r="ABY305" s="45"/>
      <c r="ABZ305" s="45"/>
      <c r="ACA305" s="45"/>
      <c r="ACB305" s="45"/>
      <c r="ACC305" s="45"/>
      <c r="ACD305" s="45"/>
      <c r="ACE305" s="45"/>
      <c r="ACF305" s="45"/>
      <c r="ACG305" s="45"/>
      <c r="ACH305" s="45"/>
      <c r="ACI305" s="45"/>
      <c r="ACJ305" s="45"/>
      <c r="ACK305" s="45"/>
      <c r="ACL305" s="45"/>
      <c r="ACM305" s="45"/>
      <c r="ACN305" s="45"/>
      <c r="ACO305" s="45"/>
      <c r="ACP305" s="45"/>
      <c r="ACQ305" s="45"/>
      <c r="ACR305" s="45"/>
      <c r="ACS305" s="45"/>
      <c r="ACT305" s="45"/>
      <c r="ACU305" s="45"/>
      <c r="ACV305" s="45"/>
      <c r="ACW305" s="45"/>
      <c r="ACX305" s="45"/>
      <c r="ACY305" s="45"/>
      <c r="ACZ305" s="45"/>
      <c r="ADA305" s="45"/>
      <c r="ADB305" s="45"/>
      <c r="ADC305" s="45"/>
      <c r="ADD305" s="45"/>
      <c r="ADE305" s="45"/>
      <c r="ADF305" s="45"/>
      <c r="ADG305" s="45"/>
      <c r="ADH305" s="45"/>
      <c r="ADI305" s="45"/>
      <c r="ADJ305" s="45"/>
      <c r="ADK305" s="45"/>
      <c r="ADL305" s="45"/>
      <c r="ADM305" s="45"/>
      <c r="ADN305" s="45"/>
      <c r="ADO305" s="45"/>
      <c r="ADP305" s="45"/>
      <c r="ADQ305" s="45"/>
      <c r="ADR305" s="45"/>
      <c r="ADS305" s="45"/>
      <c r="ADT305" s="45"/>
      <c r="ADU305" s="45"/>
      <c r="ADV305" s="45"/>
      <c r="ADW305" s="45"/>
      <c r="ADX305" s="45"/>
      <c r="ADY305" s="45"/>
      <c r="ADZ305" s="45"/>
      <c r="AEA305" s="45"/>
      <c r="AEB305" s="45"/>
      <c r="AEC305" s="45"/>
      <c r="AED305" s="45"/>
      <c r="AEE305" s="45"/>
      <c r="AEF305" s="45"/>
      <c r="AEG305" s="45"/>
      <c r="AEH305" s="45"/>
      <c r="AEI305" s="45"/>
      <c r="AEJ305" s="45"/>
      <c r="AEK305" s="45"/>
      <c r="AEL305" s="45"/>
      <c r="AEM305" s="45"/>
      <c r="AEN305" s="45"/>
      <c r="AEO305" s="45"/>
      <c r="AEP305" s="45"/>
      <c r="AEQ305" s="45"/>
      <c r="AER305" s="45"/>
      <c r="AES305" s="45"/>
      <c r="AET305" s="45"/>
      <c r="AEU305" s="45"/>
      <c r="AEV305" s="45"/>
      <c r="AEW305" s="45"/>
      <c r="AEX305" s="45"/>
      <c r="AEY305" s="45"/>
      <c r="AEZ305" s="45"/>
      <c r="AFA305" s="45"/>
      <c r="AFB305" s="45"/>
      <c r="AFC305" s="45"/>
      <c r="AFD305" s="45"/>
      <c r="AFE305" s="45"/>
      <c r="AFF305" s="45"/>
      <c r="AFG305" s="45"/>
      <c r="AFH305" s="45"/>
      <c r="AFI305" s="45"/>
      <c r="AFJ305" s="45"/>
      <c r="AFK305" s="45"/>
      <c r="AFL305" s="45"/>
      <c r="AFM305" s="45"/>
      <c r="AFN305" s="45"/>
      <c r="AFO305" s="45"/>
      <c r="AFP305" s="45"/>
      <c r="AFQ305" s="45"/>
      <c r="AFR305" s="45"/>
      <c r="AFS305" s="45"/>
      <c r="AFT305" s="45"/>
      <c r="AFU305" s="45"/>
      <c r="AFV305" s="45"/>
      <c r="AFW305" s="45"/>
      <c r="AFX305" s="45"/>
      <c r="AFY305" s="45"/>
      <c r="AFZ305" s="45"/>
      <c r="AGA305" s="45"/>
      <c r="AGB305" s="45"/>
      <c r="AGC305" s="45"/>
      <c r="AGD305" s="45"/>
      <c r="AGE305" s="45"/>
      <c r="AGF305" s="45"/>
      <c r="AGG305" s="45"/>
      <c r="AGH305" s="45"/>
      <c r="AGI305" s="45"/>
      <c r="AGJ305" s="45"/>
      <c r="AGK305" s="45"/>
      <c r="AGL305" s="45"/>
      <c r="AGM305" s="45"/>
      <c r="AGN305" s="45"/>
      <c r="AGO305" s="45"/>
      <c r="AGP305" s="45"/>
      <c r="AGQ305" s="45"/>
      <c r="AGR305" s="45"/>
      <c r="AGS305" s="45"/>
      <c r="AGT305" s="45"/>
      <c r="AGU305" s="45"/>
      <c r="AGV305" s="45"/>
      <c r="AGW305" s="45"/>
      <c r="AGX305" s="45"/>
      <c r="AGY305" s="45"/>
      <c r="AGZ305" s="45"/>
      <c r="AHA305" s="45"/>
      <c r="AHB305" s="45"/>
      <c r="AHC305" s="45"/>
      <c r="AHD305" s="45"/>
      <c r="AHE305" s="45"/>
      <c r="AHF305" s="45"/>
      <c r="AHG305" s="45"/>
      <c r="AHH305" s="45"/>
      <c r="AHI305" s="45"/>
      <c r="AHJ305" s="45"/>
      <c r="AHK305" s="45"/>
      <c r="AHL305" s="45"/>
      <c r="AHM305" s="45"/>
      <c r="AHN305" s="45"/>
      <c r="AHO305" s="45"/>
      <c r="AHP305" s="45"/>
      <c r="AHQ305" s="45"/>
      <c r="AHR305" s="45"/>
      <c r="AHS305" s="45"/>
      <c r="AHT305" s="45"/>
      <c r="AHU305" s="45"/>
      <c r="AHV305" s="45"/>
      <c r="AHW305" s="45"/>
      <c r="AHX305" s="45"/>
      <c r="AHY305" s="45"/>
      <c r="AHZ305" s="45"/>
      <c r="AIA305" s="45"/>
      <c r="AIB305" s="45"/>
      <c r="AIC305" s="45"/>
      <c r="AID305" s="45"/>
      <c r="AIE305" s="45"/>
      <c r="AIF305" s="45"/>
      <c r="AIG305" s="45"/>
      <c r="AIH305" s="45"/>
      <c r="AII305" s="45"/>
      <c r="AIJ305" s="45"/>
      <c r="AIK305" s="45"/>
      <c r="AIL305" s="45"/>
      <c r="AIM305" s="45"/>
      <c r="AIN305" s="45"/>
      <c r="AIO305" s="45"/>
      <c r="AIP305" s="45"/>
      <c r="AIQ305" s="45"/>
      <c r="AIR305" s="45"/>
      <c r="AIS305" s="45"/>
      <c r="AIT305" s="45"/>
      <c r="AIU305" s="45"/>
      <c r="AIV305" s="45"/>
      <c r="AIW305" s="45"/>
      <c r="AIX305" s="45"/>
      <c r="AIY305" s="45"/>
      <c r="AIZ305" s="45"/>
      <c r="AJA305" s="45"/>
      <c r="AJB305" s="45"/>
      <c r="AJC305" s="45"/>
      <c r="AJD305" s="45"/>
      <c r="AJE305" s="45"/>
      <c r="AJF305" s="45"/>
      <c r="AJG305" s="45"/>
      <c r="AJH305" s="45"/>
      <c r="AJI305" s="45"/>
      <c r="AJJ305" s="45"/>
      <c r="AJK305" s="45"/>
      <c r="AJL305" s="45"/>
      <c r="AJM305" s="45"/>
      <c r="AJN305" s="45"/>
      <c r="AJO305" s="45"/>
      <c r="AJP305" s="45"/>
      <c r="AJQ305" s="45"/>
      <c r="AJR305" s="45"/>
      <c r="AJS305" s="45"/>
      <c r="AJT305" s="45"/>
      <c r="AJU305" s="45"/>
      <c r="AJV305" s="45"/>
      <c r="AJW305" s="45"/>
      <c r="AJX305" s="45"/>
      <c r="AJY305" s="45"/>
      <c r="AJZ305" s="45"/>
      <c r="AKA305" s="45"/>
      <c r="AKB305" s="45"/>
      <c r="AKC305" s="45"/>
      <c r="AKD305" s="45"/>
      <c r="AKE305" s="45"/>
      <c r="AKF305" s="45"/>
      <c r="AKG305" s="45"/>
      <c r="AKH305" s="45"/>
      <c r="AKI305" s="45"/>
      <c r="AKJ305" s="45"/>
      <c r="AKK305" s="45"/>
      <c r="AKL305" s="45"/>
      <c r="AKM305" s="45"/>
      <c r="AKN305" s="45"/>
      <c r="AKO305" s="45"/>
      <c r="AKP305" s="45"/>
      <c r="AKQ305" s="45"/>
      <c r="AKR305" s="45"/>
      <c r="AKS305" s="45"/>
      <c r="AKT305" s="45"/>
      <c r="AKU305" s="45"/>
      <c r="AKV305" s="45"/>
      <c r="AKW305" s="45"/>
      <c r="AKX305" s="45"/>
      <c r="AKY305" s="45"/>
      <c r="AKZ305" s="45"/>
      <c r="ALA305" s="45"/>
      <c r="ALB305" s="45"/>
      <c r="ALC305" s="45"/>
      <c r="ALD305" s="45"/>
      <c r="ALE305" s="45"/>
      <c r="ALF305" s="45"/>
      <c r="ALG305" s="45"/>
      <c r="ALH305" s="45"/>
      <c r="ALI305" s="45"/>
      <c r="ALJ305" s="45"/>
      <c r="ALK305" s="45"/>
      <c r="ALL305" s="45"/>
      <c r="ALM305" s="45"/>
      <c r="ALN305" s="45"/>
      <c r="ALO305" s="45"/>
      <c r="ALP305" s="45"/>
      <c r="ALQ305" s="45"/>
      <c r="ALR305" s="45"/>
      <c r="ALS305" s="45"/>
      <c r="ALT305" s="45"/>
      <c r="ALU305" s="45"/>
      <c r="ALV305" s="45"/>
      <c r="ALW305" s="45"/>
      <c r="ALX305" s="45"/>
      <c r="ALY305" s="45"/>
      <c r="ALZ305" s="45"/>
      <c r="AMA305" s="45"/>
      <c r="AMB305" s="45"/>
      <c r="AMC305" s="45"/>
      <c r="AMD305" s="45"/>
      <c r="AME305" s="45"/>
      <c r="AMF305" s="45"/>
    </row>
    <row r="306" spans="1:1020" s="24" customFormat="1" ht="24.75" customHeight="1" x14ac:dyDescent="0.2">
      <c r="A306" s="95">
        <v>169</v>
      </c>
      <c r="B306" s="17" t="s">
        <v>341</v>
      </c>
      <c r="C306" s="214">
        <v>0</v>
      </c>
      <c r="D306" s="185" t="s">
        <v>33</v>
      </c>
      <c r="E306" s="170">
        <v>0</v>
      </c>
      <c r="F306" s="171">
        <f t="shared" si="4"/>
        <v>0</v>
      </c>
      <c r="H306" s="13"/>
      <c r="I306" s="38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  <c r="ID306" s="13"/>
      <c r="IE306" s="13"/>
      <c r="IF306" s="13"/>
      <c r="IG306" s="13"/>
      <c r="IH306" s="13"/>
      <c r="II306" s="13"/>
      <c r="IJ306" s="13"/>
      <c r="IK306" s="13"/>
      <c r="IL306" s="13"/>
      <c r="IM306" s="13"/>
      <c r="IN306" s="13"/>
      <c r="IO306" s="13"/>
      <c r="IP306" s="13"/>
      <c r="IQ306" s="13"/>
      <c r="IR306" s="13"/>
      <c r="IS306" s="13"/>
      <c r="IT306" s="13"/>
      <c r="IU306" s="13"/>
      <c r="IV306" s="13"/>
      <c r="IW306" s="13"/>
      <c r="IX306" s="13"/>
      <c r="IY306" s="13"/>
      <c r="IZ306" s="13"/>
      <c r="JA306" s="13"/>
      <c r="JB306" s="13"/>
      <c r="JC306" s="13"/>
      <c r="JD306" s="13"/>
      <c r="JE306" s="13"/>
      <c r="JF306" s="13"/>
      <c r="JG306" s="13"/>
      <c r="JH306" s="13"/>
      <c r="JI306" s="13"/>
      <c r="JJ306" s="13"/>
      <c r="JK306" s="13"/>
      <c r="JL306" s="13"/>
      <c r="JM306" s="13"/>
      <c r="JN306" s="13"/>
      <c r="JO306" s="13"/>
      <c r="JP306" s="13"/>
      <c r="JQ306" s="13"/>
      <c r="JR306" s="13"/>
      <c r="JS306" s="13"/>
      <c r="JT306" s="13"/>
      <c r="JU306" s="13"/>
      <c r="JV306" s="13"/>
      <c r="JW306" s="13"/>
      <c r="JX306" s="13"/>
      <c r="JY306" s="13"/>
      <c r="JZ306" s="13"/>
      <c r="KA306" s="13"/>
      <c r="KB306" s="13"/>
      <c r="KC306" s="13"/>
      <c r="KD306" s="13"/>
      <c r="KE306" s="13"/>
      <c r="KF306" s="13"/>
      <c r="KG306" s="13"/>
      <c r="KH306" s="13"/>
      <c r="KI306" s="13"/>
      <c r="KJ306" s="13"/>
      <c r="KK306" s="13"/>
      <c r="KL306" s="13"/>
      <c r="KM306" s="13"/>
      <c r="KN306" s="13"/>
      <c r="KO306" s="13"/>
      <c r="KP306" s="13"/>
      <c r="KQ306" s="13"/>
      <c r="KR306" s="13"/>
      <c r="KS306" s="13"/>
      <c r="KT306" s="13"/>
      <c r="KU306" s="13"/>
      <c r="KV306" s="13"/>
      <c r="KW306" s="13"/>
      <c r="KX306" s="13"/>
      <c r="KY306" s="13"/>
      <c r="KZ306" s="13"/>
      <c r="LA306" s="13"/>
      <c r="LB306" s="13"/>
      <c r="LC306" s="13"/>
      <c r="LD306" s="13"/>
      <c r="LE306" s="13"/>
      <c r="LF306" s="13"/>
      <c r="LG306" s="13"/>
      <c r="LH306" s="13"/>
      <c r="LI306" s="13"/>
      <c r="LJ306" s="13"/>
      <c r="LK306" s="13"/>
      <c r="LL306" s="13"/>
      <c r="LM306" s="13"/>
      <c r="LN306" s="13"/>
      <c r="LO306" s="13"/>
      <c r="LP306" s="13"/>
      <c r="LQ306" s="13"/>
      <c r="LR306" s="13"/>
      <c r="LS306" s="13"/>
      <c r="LT306" s="13"/>
      <c r="LU306" s="13"/>
      <c r="LV306" s="13"/>
      <c r="LW306" s="13"/>
      <c r="LX306" s="13"/>
      <c r="LY306" s="13"/>
      <c r="LZ306" s="13"/>
      <c r="MA306" s="13"/>
      <c r="MB306" s="13"/>
      <c r="MC306" s="13"/>
      <c r="MD306" s="13"/>
      <c r="ME306" s="13"/>
      <c r="MF306" s="13"/>
      <c r="MG306" s="13"/>
      <c r="MH306" s="13"/>
      <c r="MI306" s="13"/>
      <c r="MJ306" s="13"/>
      <c r="MK306" s="13"/>
      <c r="ML306" s="13"/>
      <c r="MM306" s="13"/>
      <c r="MN306" s="13"/>
      <c r="MO306" s="13"/>
      <c r="MP306" s="13"/>
      <c r="MQ306" s="13"/>
      <c r="MR306" s="13"/>
      <c r="MS306" s="13"/>
      <c r="MT306" s="13"/>
      <c r="MU306" s="13"/>
      <c r="MV306" s="13"/>
      <c r="MW306" s="13"/>
      <c r="MX306" s="13"/>
      <c r="MY306" s="13"/>
      <c r="MZ306" s="13"/>
      <c r="NA306" s="13"/>
      <c r="NB306" s="13"/>
      <c r="NC306" s="13"/>
      <c r="ND306" s="13"/>
      <c r="NE306" s="13"/>
      <c r="NF306" s="13"/>
      <c r="NG306" s="13"/>
      <c r="NH306" s="13"/>
      <c r="NI306" s="13"/>
      <c r="NJ306" s="13"/>
      <c r="NK306" s="13"/>
      <c r="NL306" s="13"/>
      <c r="NM306" s="13"/>
      <c r="NN306" s="13"/>
      <c r="NO306" s="13"/>
      <c r="NP306" s="13"/>
      <c r="NQ306" s="13"/>
      <c r="NR306" s="13"/>
      <c r="NS306" s="13"/>
      <c r="NT306" s="13"/>
      <c r="NU306" s="13"/>
      <c r="NV306" s="13"/>
      <c r="NW306" s="13"/>
      <c r="NX306" s="13"/>
      <c r="NY306" s="13"/>
      <c r="NZ306" s="13"/>
      <c r="OA306" s="13"/>
      <c r="OB306" s="13"/>
      <c r="OC306" s="13"/>
      <c r="OD306" s="13"/>
      <c r="OE306" s="13"/>
      <c r="OF306" s="13"/>
      <c r="OG306" s="13"/>
      <c r="OH306" s="13"/>
      <c r="OI306" s="13"/>
      <c r="OJ306" s="13"/>
      <c r="OK306" s="13"/>
      <c r="OL306" s="13"/>
      <c r="OM306" s="13"/>
      <c r="ON306" s="13"/>
      <c r="OO306" s="13"/>
      <c r="OP306" s="13"/>
      <c r="OQ306" s="13"/>
      <c r="OR306" s="13"/>
      <c r="OS306" s="13"/>
      <c r="OT306" s="13"/>
      <c r="OU306" s="13"/>
      <c r="OV306" s="13"/>
      <c r="OW306" s="13"/>
      <c r="OX306" s="13"/>
      <c r="OY306" s="13"/>
      <c r="OZ306" s="13"/>
      <c r="PA306" s="13"/>
      <c r="PB306" s="13"/>
      <c r="PC306" s="13"/>
      <c r="PD306" s="13"/>
      <c r="PE306" s="13"/>
      <c r="PF306" s="13"/>
      <c r="PG306" s="13"/>
      <c r="PH306" s="13"/>
      <c r="PI306" s="13"/>
      <c r="PJ306" s="13"/>
      <c r="PK306" s="13"/>
      <c r="PL306" s="13"/>
      <c r="PM306" s="13"/>
      <c r="PN306" s="13"/>
      <c r="PO306" s="13"/>
      <c r="PP306" s="13"/>
      <c r="PQ306" s="13"/>
      <c r="PR306" s="13"/>
      <c r="PS306" s="13"/>
      <c r="PT306" s="13"/>
      <c r="PU306" s="13"/>
      <c r="PV306" s="13"/>
      <c r="PW306" s="13"/>
      <c r="PX306" s="13"/>
      <c r="PY306" s="13"/>
      <c r="PZ306" s="13"/>
      <c r="QA306" s="13"/>
      <c r="QB306" s="13"/>
      <c r="QC306" s="13"/>
      <c r="QD306" s="13"/>
      <c r="QE306" s="13"/>
      <c r="QF306" s="13"/>
      <c r="QG306" s="13"/>
      <c r="QH306" s="13"/>
      <c r="QI306" s="13"/>
      <c r="QJ306" s="13"/>
      <c r="QK306" s="13"/>
      <c r="QL306" s="13"/>
      <c r="QM306" s="13"/>
      <c r="QN306" s="13"/>
      <c r="QO306" s="13"/>
      <c r="QP306" s="13"/>
      <c r="QQ306" s="13"/>
      <c r="QR306" s="13"/>
      <c r="QS306" s="13"/>
      <c r="QT306" s="13"/>
      <c r="QU306" s="13"/>
      <c r="QV306" s="13"/>
      <c r="QW306" s="13"/>
      <c r="QX306" s="13"/>
      <c r="QY306" s="13"/>
      <c r="QZ306" s="13"/>
      <c r="RA306" s="13"/>
      <c r="RB306" s="13"/>
      <c r="RC306" s="13"/>
      <c r="RD306" s="13"/>
      <c r="RE306" s="13"/>
      <c r="RF306" s="13"/>
      <c r="RG306" s="13"/>
      <c r="RH306" s="13"/>
      <c r="RI306" s="13"/>
      <c r="RJ306" s="13"/>
      <c r="RK306" s="13"/>
      <c r="RL306" s="13"/>
      <c r="RM306" s="13"/>
      <c r="RN306" s="13"/>
      <c r="RO306" s="13"/>
      <c r="RP306" s="13"/>
      <c r="RQ306" s="13"/>
      <c r="RR306" s="13"/>
      <c r="RS306" s="13"/>
      <c r="RT306" s="13"/>
      <c r="RU306" s="13"/>
      <c r="RV306" s="13"/>
      <c r="RW306" s="13"/>
      <c r="RX306" s="13"/>
      <c r="RY306" s="13"/>
      <c r="RZ306" s="13"/>
      <c r="SA306" s="13"/>
      <c r="SB306" s="13"/>
      <c r="SC306" s="13"/>
      <c r="SD306" s="13"/>
      <c r="SE306" s="13"/>
      <c r="SF306" s="13"/>
      <c r="SG306" s="13"/>
      <c r="SH306" s="13"/>
      <c r="SI306" s="13"/>
      <c r="SJ306" s="13"/>
      <c r="SK306" s="13"/>
      <c r="SL306" s="13"/>
      <c r="SM306" s="13"/>
      <c r="SN306" s="13"/>
      <c r="SO306" s="13"/>
      <c r="SP306" s="13"/>
      <c r="SQ306" s="13"/>
      <c r="SR306" s="13"/>
      <c r="SS306" s="13"/>
      <c r="ST306" s="13"/>
      <c r="SU306" s="13"/>
      <c r="SV306" s="13"/>
      <c r="SW306" s="13"/>
      <c r="SX306" s="13"/>
      <c r="SY306" s="13"/>
      <c r="SZ306" s="13"/>
      <c r="TA306" s="13"/>
      <c r="TB306" s="13"/>
      <c r="TC306" s="13"/>
      <c r="TD306" s="13"/>
      <c r="TE306" s="13"/>
      <c r="TF306" s="13"/>
      <c r="TG306" s="13"/>
      <c r="TH306" s="13"/>
      <c r="TI306" s="13"/>
      <c r="TJ306" s="13"/>
      <c r="TK306" s="13"/>
      <c r="TL306" s="13"/>
      <c r="TM306" s="13"/>
      <c r="TN306" s="13"/>
      <c r="TO306" s="13"/>
      <c r="TP306" s="13"/>
      <c r="TQ306" s="13"/>
      <c r="TR306" s="13"/>
      <c r="TS306" s="13"/>
      <c r="TT306" s="13"/>
      <c r="TU306" s="13"/>
      <c r="TV306" s="13"/>
      <c r="TW306" s="13"/>
      <c r="TX306" s="13"/>
      <c r="TY306" s="13"/>
      <c r="TZ306" s="13"/>
      <c r="UA306" s="13"/>
      <c r="UB306" s="13"/>
      <c r="UC306" s="13"/>
      <c r="UD306" s="13"/>
      <c r="UE306" s="13"/>
      <c r="UF306" s="13"/>
      <c r="UG306" s="13"/>
      <c r="UH306" s="13"/>
      <c r="UI306" s="13"/>
      <c r="UJ306" s="13"/>
      <c r="UK306" s="13"/>
      <c r="UL306" s="13"/>
      <c r="UM306" s="13"/>
      <c r="UN306" s="13"/>
      <c r="UO306" s="13"/>
      <c r="UP306" s="13"/>
      <c r="UQ306" s="13"/>
      <c r="UR306" s="13"/>
      <c r="US306" s="13"/>
      <c r="UT306" s="13"/>
      <c r="UU306" s="13"/>
      <c r="UV306" s="13"/>
      <c r="UW306" s="13"/>
      <c r="UX306" s="13"/>
      <c r="UY306" s="13"/>
      <c r="UZ306" s="13"/>
      <c r="VA306" s="13"/>
      <c r="VB306" s="13"/>
      <c r="VC306" s="13"/>
      <c r="VD306" s="13"/>
      <c r="VE306" s="13"/>
      <c r="VF306" s="13"/>
      <c r="VG306" s="13"/>
      <c r="VH306" s="13"/>
      <c r="VI306" s="13"/>
      <c r="VJ306" s="13"/>
      <c r="VK306" s="13"/>
      <c r="VL306" s="13"/>
      <c r="VM306" s="13"/>
      <c r="VN306" s="13"/>
      <c r="VO306" s="13"/>
      <c r="VP306" s="13"/>
      <c r="VQ306" s="13"/>
      <c r="VR306" s="13"/>
      <c r="VS306" s="13"/>
      <c r="VT306" s="13"/>
      <c r="VU306" s="13"/>
      <c r="VV306" s="13"/>
      <c r="VW306" s="13"/>
      <c r="VX306" s="13"/>
      <c r="VY306" s="13"/>
      <c r="VZ306" s="13"/>
      <c r="WA306" s="13"/>
      <c r="WB306" s="13"/>
      <c r="WC306" s="13"/>
      <c r="WD306" s="13"/>
      <c r="WE306" s="13"/>
      <c r="WF306" s="13"/>
      <c r="WG306" s="13"/>
      <c r="WH306" s="13"/>
      <c r="WI306" s="13"/>
      <c r="WJ306" s="13"/>
      <c r="WK306" s="13"/>
      <c r="WL306" s="13"/>
      <c r="WM306" s="13"/>
      <c r="WN306" s="13"/>
      <c r="WO306" s="13"/>
      <c r="WP306" s="13"/>
      <c r="WQ306" s="13"/>
      <c r="WR306" s="13"/>
      <c r="WS306" s="13"/>
      <c r="WT306" s="13"/>
      <c r="WU306" s="13"/>
      <c r="WV306" s="13"/>
      <c r="WW306" s="13"/>
      <c r="WX306" s="13"/>
      <c r="WY306" s="13"/>
      <c r="WZ306" s="13"/>
      <c r="XA306" s="13"/>
      <c r="XB306" s="13"/>
      <c r="XC306" s="13"/>
      <c r="XD306" s="13"/>
      <c r="XE306" s="13"/>
      <c r="XF306" s="13"/>
      <c r="XG306" s="13"/>
      <c r="XH306" s="13"/>
      <c r="XI306" s="13"/>
      <c r="XJ306" s="13"/>
      <c r="XK306" s="13"/>
      <c r="XL306" s="13"/>
      <c r="XM306" s="13"/>
      <c r="XN306" s="13"/>
      <c r="XO306" s="13"/>
      <c r="XP306" s="13"/>
      <c r="XQ306" s="13"/>
      <c r="XR306" s="13"/>
      <c r="XS306" s="13"/>
      <c r="XT306" s="13"/>
      <c r="XU306" s="13"/>
      <c r="XV306" s="13"/>
      <c r="XW306" s="13"/>
      <c r="XX306" s="13"/>
      <c r="XY306" s="13"/>
      <c r="XZ306" s="13"/>
      <c r="YA306" s="13"/>
      <c r="YB306" s="13"/>
      <c r="YC306" s="13"/>
      <c r="YD306" s="13"/>
      <c r="YE306" s="13"/>
      <c r="YF306" s="13"/>
      <c r="YG306" s="13"/>
      <c r="YH306" s="13"/>
      <c r="YI306" s="13"/>
      <c r="YJ306" s="13"/>
      <c r="YK306" s="13"/>
      <c r="YL306" s="13"/>
      <c r="YM306" s="13"/>
      <c r="YN306" s="13"/>
      <c r="YO306" s="13"/>
      <c r="YP306" s="13"/>
      <c r="YQ306" s="13"/>
      <c r="YR306" s="13"/>
      <c r="YS306" s="13"/>
      <c r="YT306" s="13"/>
      <c r="YU306" s="13"/>
      <c r="YV306" s="13"/>
      <c r="YW306" s="13"/>
      <c r="YX306" s="13"/>
      <c r="YY306" s="13"/>
      <c r="YZ306" s="13"/>
      <c r="ZA306" s="13"/>
      <c r="ZB306" s="13"/>
      <c r="ZC306" s="13"/>
      <c r="ZD306" s="13"/>
      <c r="ZE306" s="13"/>
      <c r="ZF306" s="13"/>
      <c r="ZG306" s="13"/>
      <c r="ZH306" s="13"/>
      <c r="ZI306" s="13"/>
      <c r="ZJ306" s="13"/>
      <c r="ZK306" s="13"/>
      <c r="ZL306" s="13"/>
      <c r="ZM306" s="13"/>
      <c r="ZN306" s="13"/>
      <c r="ZO306" s="13"/>
      <c r="ZP306" s="13"/>
      <c r="ZQ306" s="13"/>
      <c r="ZR306" s="13"/>
      <c r="ZS306" s="13"/>
      <c r="ZT306" s="13"/>
      <c r="ZU306" s="13"/>
      <c r="ZV306" s="13"/>
      <c r="ZW306" s="13"/>
      <c r="ZX306" s="13"/>
      <c r="ZY306" s="13"/>
      <c r="ZZ306" s="13"/>
      <c r="AAA306" s="13"/>
      <c r="AAB306" s="13"/>
      <c r="AAC306" s="13"/>
      <c r="AAD306" s="13"/>
      <c r="AAE306" s="13"/>
      <c r="AAF306" s="13"/>
      <c r="AAG306" s="13"/>
      <c r="AAH306" s="13"/>
      <c r="AAI306" s="13"/>
      <c r="AAJ306" s="13"/>
      <c r="AAK306" s="13"/>
      <c r="AAL306" s="13"/>
      <c r="AAM306" s="13"/>
      <c r="AAN306" s="13"/>
      <c r="AAO306" s="13"/>
      <c r="AAP306" s="13"/>
      <c r="AAQ306" s="13"/>
      <c r="AAR306" s="13"/>
      <c r="AAS306" s="13"/>
      <c r="AAT306" s="13"/>
      <c r="AAU306" s="13"/>
      <c r="AAV306" s="13"/>
      <c r="AAW306" s="13"/>
      <c r="AAX306" s="13"/>
      <c r="AAY306" s="13"/>
      <c r="AAZ306" s="13"/>
      <c r="ABA306" s="13"/>
      <c r="ABB306" s="13"/>
      <c r="ABC306" s="13"/>
      <c r="ABD306" s="13"/>
      <c r="ABE306" s="13"/>
      <c r="ABF306" s="13"/>
      <c r="ABG306" s="13"/>
      <c r="ABH306" s="13"/>
      <c r="ABI306" s="13"/>
      <c r="ABJ306" s="13"/>
      <c r="ABK306" s="13"/>
      <c r="ABL306" s="13"/>
      <c r="ABM306" s="13"/>
      <c r="ABN306" s="13"/>
      <c r="ABO306" s="13"/>
      <c r="ABP306" s="13"/>
      <c r="ABQ306" s="13"/>
      <c r="ABR306" s="13"/>
      <c r="ABS306" s="13"/>
      <c r="ABT306" s="13"/>
      <c r="ABU306" s="13"/>
      <c r="ABV306" s="13"/>
      <c r="ABW306" s="13"/>
      <c r="ABX306" s="13"/>
      <c r="ABY306" s="13"/>
      <c r="ABZ306" s="13"/>
      <c r="ACA306" s="13"/>
      <c r="ACB306" s="13"/>
      <c r="ACC306" s="13"/>
      <c r="ACD306" s="13"/>
      <c r="ACE306" s="13"/>
      <c r="ACF306" s="13"/>
      <c r="ACG306" s="13"/>
      <c r="ACH306" s="13"/>
      <c r="ACI306" s="13"/>
      <c r="ACJ306" s="13"/>
      <c r="ACK306" s="13"/>
      <c r="ACL306" s="13"/>
      <c r="ACM306" s="13"/>
      <c r="ACN306" s="13"/>
      <c r="ACO306" s="13"/>
      <c r="ACP306" s="13"/>
      <c r="ACQ306" s="13"/>
      <c r="ACR306" s="13"/>
      <c r="ACS306" s="13"/>
      <c r="ACT306" s="13"/>
      <c r="ACU306" s="13"/>
      <c r="ACV306" s="13"/>
      <c r="ACW306" s="13"/>
      <c r="ACX306" s="13"/>
      <c r="ACY306" s="13"/>
      <c r="ACZ306" s="13"/>
      <c r="ADA306" s="13"/>
      <c r="ADB306" s="13"/>
      <c r="ADC306" s="13"/>
      <c r="ADD306" s="13"/>
      <c r="ADE306" s="13"/>
      <c r="ADF306" s="13"/>
      <c r="ADG306" s="13"/>
      <c r="ADH306" s="13"/>
      <c r="ADI306" s="13"/>
      <c r="ADJ306" s="13"/>
      <c r="ADK306" s="13"/>
      <c r="ADL306" s="13"/>
      <c r="ADM306" s="13"/>
      <c r="ADN306" s="13"/>
      <c r="ADO306" s="13"/>
      <c r="ADP306" s="13"/>
      <c r="ADQ306" s="13"/>
      <c r="ADR306" s="13"/>
      <c r="ADS306" s="13"/>
      <c r="ADT306" s="13"/>
      <c r="ADU306" s="13"/>
      <c r="ADV306" s="13"/>
      <c r="ADW306" s="13"/>
      <c r="ADX306" s="13"/>
      <c r="ADY306" s="13"/>
      <c r="ADZ306" s="13"/>
      <c r="AEA306" s="13"/>
      <c r="AEB306" s="13"/>
      <c r="AEC306" s="13"/>
      <c r="AED306" s="13"/>
      <c r="AEE306" s="13"/>
      <c r="AEF306" s="13"/>
      <c r="AEG306" s="13"/>
      <c r="AEH306" s="13"/>
      <c r="AEI306" s="13"/>
      <c r="AEJ306" s="13"/>
      <c r="AEK306" s="13"/>
      <c r="AEL306" s="13"/>
      <c r="AEM306" s="13"/>
      <c r="AEN306" s="13"/>
      <c r="AEO306" s="13"/>
      <c r="AEP306" s="13"/>
      <c r="AEQ306" s="13"/>
      <c r="AER306" s="13"/>
      <c r="AES306" s="13"/>
      <c r="AET306" s="13"/>
      <c r="AEU306" s="13"/>
      <c r="AEV306" s="13"/>
      <c r="AEW306" s="13"/>
      <c r="AEX306" s="13"/>
      <c r="AEY306" s="13"/>
      <c r="AEZ306" s="13"/>
      <c r="AFA306" s="13"/>
      <c r="AFB306" s="13"/>
      <c r="AFC306" s="13"/>
      <c r="AFD306" s="13"/>
      <c r="AFE306" s="13"/>
      <c r="AFF306" s="13"/>
      <c r="AFG306" s="13"/>
      <c r="AFH306" s="13"/>
      <c r="AFI306" s="13"/>
      <c r="AFJ306" s="13"/>
      <c r="AFK306" s="13"/>
      <c r="AFL306" s="13"/>
      <c r="AFM306" s="13"/>
      <c r="AFN306" s="13"/>
      <c r="AFO306" s="13"/>
      <c r="AFP306" s="13"/>
      <c r="AFQ306" s="13"/>
      <c r="AFR306" s="13"/>
      <c r="AFS306" s="13"/>
      <c r="AFT306" s="13"/>
      <c r="AFU306" s="13"/>
      <c r="AFV306" s="13"/>
      <c r="AFW306" s="13"/>
      <c r="AFX306" s="13"/>
      <c r="AFY306" s="13"/>
      <c r="AFZ306" s="13"/>
      <c r="AGA306" s="13"/>
      <c r="AGB306" s="13"/>
      <c r="AGC306" s="13"/>
      <c r="AGD306" s="13"/>
      <c r="AGE306" s="13"/>
      <c r="AGF306" s="13"/>
      <c r="AGG306" s="13"/>
      <c r="AGH306" s="13"/>
      <c r="AGI306" s="13"/>
      <c r="AGJ306" s="13"/>
      <c r="AGK306" s="13"/>
      <c r="AGL306" s="13"/>
      <c r="AGM306" s="13"/>
      <c r="AGN306" s="13"/>
      <c r="AGO306" s="13"/>
      <c r="AGP306" s="13"/>
      <c r="AGQ306" s="13"/>
      <c r="AGR306" s="13"/>
      <c r="AGS306" s="13"/>
      <c r="AGT306" s="13"/>
      <c r="AGU306" s="13"/>
      <c r="AGV306" s="13"/>
      <c r="AGW306" s="13"/>
      <c r="AGX306" s="13"/>
      <c r="AGY306" s="13"/>
      <c r="AGZ306" s="13"/>
      <c r="AHA306" s="13"/>
      <c r="AHB306" s="13"/>
      <c r="AHC306" s="13"/>
      <c r="AHD306" s="13"/>
      <c r="AHE306" s="13"/>
      <c r="AHF306" s="13"/>
      <c r="AHG306" s="13"/>
      <c r="AHH306" s="13"/>
      <c r="AHI306" s="13"/>
      <c r="AHJ306" s="13"/>
      <c r="AHK306" s="13"/>
      <c r="AHL306" s="13"/>
      <c r="AHM306" s="13"/>
      <c r="AHN306" s="13"/>
      <c r="AHO306" s="13"/>
      <c r="AHP306" s="13"/>
      <c r="AHQ306" s="13"/>
      <c r="AHR306" s="13"/>
      <c r="AHS306" s="13"/>
      <c r="AHT306" s="13"/>
      <c r="AHU306" s="13"/>
      <c r="AHV306" s="13"/>
      <c r="AHW306" s="13"/>
      <c r="AHX306" s="13"/>
      <c r="AHY306" s="13"/>
      <c r="AHZ306" s="13"/>
      <c r="AIA306" s="13"/>
      <c r="AIB306" s="13"/>
      <c r="AIC306" s="13"/>
      <c r="AID306" s="13"/>
      <c r="AIE306" s="13"/>
      <c r="AIF306" s="13"/>
      <c r="AIG306" s="13"/>
      <c r="AIH306" s="13"/>
      <c r="AII306" s="13"/>
      <c r="AIJ306" s="13"/>
      <c r="AIK306" s="13"/>
      <c r="AIL306" s="13"/>
      <c r="AIM306" s="13"/>
      <c r="AIN306" s="13"/>
      <c r="AIO306" s="13"/>
      <c r="AIP306" s="13"/>
      <c r="AIQ306" s="13"/>
      <c r="AIR306" s="13"/>
      <c r="AIS306" s="13"/>
      <c r="AIT306" s="13"/>
      <c r="AIU306" s="13"/>
      <c r="AIV306" s="13"/>
      <c r="AIW306" s="13"/>
      <c r="AIX306" s="13"/>
      <c r="AIY306" s="13"/>
      <c r="AIZ306" s="13"/>
      <c r="AJA306" s="13"/>
      <c r="AJB306" s="13"/>
      <c r="AJC306" s="13"/>
      <c r="AJD306" s="13"/>
      <c r="AJE306" s="13"/>
      <c r="AJF306" s="13"/>
      <c r="AJG306" s="13"/>
      <c r="AJH306" s="13"/>
      <c r="AJI306" s="13"/>
      <c r="AJJ306" s="13"/>
      <c r="AJK306" s="13"/>
      <c r="AJL306" s="13"/>
      <c r="AJM306" s="13"/>
      <c r="AJN306" s="13"/>
      <c r="AJO306" s="13"/>
      <c r="AJP306" s="13"/>
      <c r="AJQ306" s="13"/>
      <c r="AJR306" s="13"/>
      <c r="AJS306" s="13"/>
      <c r="AJT306" s="13"/>
      <c r="AJU306" s="13"/>
      <c r="AJV306" s="13"/>
      <c r="AJW306" s="13"/>
      <c r="AJX306" s="13"/>
      <c r="AJY306" s="13"/>
      <c r="AJZ306" s="13"/>
      <c r="AKA306" s="13"/>
      <c r="AKB306" s="13"/>
      <c r="AKC306" s="13"/>
      <c r="AKD306" s="13"/>
      <c r="AKE306" s="13"/>
      <c r="AKF306" s="13"/>
      <c r="AKG306" s="13"/>
      <c r="AKH306" s="13"/>
      <c r="AKI306" s="13"/>
      <c r="AKJ306" s="13"/>
      <c r="AKK306" s="13"/>
      <c r="AKL306" s="13"/>
      <c r="AKM306" s="13"/>
      <c r="AKN306" s="13"/>
      <c r="AKO306" s="13"/>
      <c r="AKP306" s="13"/>
      <c r="AKQ306" s="13"/>
      <c r="AKR306" s="13"/>
      <c r="AKS306" s="13"/>
      <c r="AKT306" s="13"/>
      <c r="AKU306" s="13"/>
      <c r="AKV306" s="13"/>
      <c r="AKW306" s="13"/>
      <c r="AKX306" s="13"/>
      <c r="AKY306" s="13"/>
      <c r="AKZ306" s="13"/>
      <c r="ALA306" s="13"/>
      <c r="ALB306" s="13"/>
      <c r="ALC306" s="13"/>
      <c r="ALD306" s="13"/>
      <c r="ALE306" s="13"/>
      <c r="ALF306" s="13"/>
      <c r="ALG306" s="13"/>
      <c r="ALH306" s="13"/>
      <c r="ALI306" s="13"/>
      <c r="ALJ306" s="13"/>
      <c r="ALK306" s="13"/>
      <c r="ALL306" s="13"/>
      <c r="ALM306" s="13"/>
      <c r="ALN306" s="13"/>
      <c r="ALO306" s="13"/>
      <c r="ALP306" s="13"/>
      <c r="ALQ306" s="13"/>
      <c r="ALR306" s="13"/>
      <c r="ALS306" s="13"/>
      <c r="ALT306" s="13"/>
      <c r="ALU306" s="13"/>
      <c r="ALV306" s="13"/>
      <c r="ALW306" s="13"/>
      <c r="ALX306" s="13"/>
      <c r="ALY306" s="13"/>
      <c r="ALZ306" s="13"/>
      <c r="AMA306" s="13"/>
      <c r="AMB306" s="13"/>
      <c r="AMC306" s="13"/>
      <c r="AMD306" s="13"/>
      <c r="AME306" s="13"/>
      <c r="AMF306" s="13"/>
    </row>
    <row r="307" spans="1:1020" ht="14.25" x14ac:dyDescent="0.2">
      <c r="A307" s="64"/>
      <c r="B307" s="119"/>
      <c r="C307" s="11"/>
      <c r="D307" s="125"/>
      <c r="E307" s="154" t="s">
        <v>31</v>
      </c>
      <c r="F307" s="155">
        <f>SUM(F133:F306)</f>
        <v>0</v>
      </c>
      <c r="G307"/>
      <c r="I307" s="63"/>
    </row>
    <row r="308" spans="1:1020" ht="66" customHeight="1" x14ac:dyDescent="0.25">
      <c r="A308" s="144"/>
      <c r="B308" s="156" t="s">
        <v>442</v>
      </c>
      <c r="C308" s="11"/>
      <c r="D308" s="11"/>
      <c r="E308" s="12"/>
      <c r="F308" s="65"/>
      <c r="G308"/>
    </row>
    <row r="309" spans="1:1020" ht="51" x14ac:dyDescent="0.2">
      <c r="A309" s="61" t="s">
        <v>0</v>
      </c>
      <c r="B309" s="159" t="s">
        <v>1</v>
      </c>
      <c r="C309" s="159" t="s">
        <v>2</v>
      </c>
      <c r="D309" s="159" t="s">
        <v>3</v>
      </c>
      <c r="E309" s="160" t="s">
        <v>4</v>
      </c>
      <c r="F309" s="161" t="s">
        <v>5</v>
      </c>
      <c r="G309"/>
    </row>
    <row r="310" spans="1:1020" ht="14.25" x14ac:dyDescent="0.2">
      <c r="A310" s="144" t="s">
        <v>6</v>
      </c>
      <c r="B310" s="145" t="s">
        <v>7</v>
      </c>
      <c r="C310" s="145" t="s">
        <v>8</v>
      </c>
      <c r="D310" s="145" t="s">
        <v>9</v>
      </c>
      <c r="E310" s="162" t="s">
        <v>10</v>
      </c>
      <c r="F310" s="146" t="s">
        <v>11</v>
      </c>
      <c r="G310"/>
    </row>
    <row r="311" spans="1:1020" ht="14.25" x14ac:dyDescent="0.2">
      <c r="A311" s="95">
        <v>1</v>
      </c>
      <c r="B311" s="119" t="s">
        <v>133</v>
      </c>
      <c r="C311" s="215">
        <v>30</v>
      </c>
      <c r="D311" s="129" t="s">
        <v>12</v>
      </c>
      <c r="E311" s="130">
        <v>0</v>
      </c>
      <c r="F311" s="186">
        <f t="shared" ref="F311:F352" si="5">C311*E311</f>
        <v>0</v>
      </c>
      <c r="G311"/>
      <c r="H311" s="25"/>
      <c r="I311" s="116"/>
    </row>
    <row r="312" spans="1:1020" ht="14.25" x14ac:dyDescent="0.2">
      <c r="A312" s="95">
        <v>2</v>
      </c>
      <c r="B312" s="119" t="s">
        <v>134</v>
      </c>
      <c r="C312" s="215">
        <v>0</v>
      </c>
      <c r="D312" s="129" t="s">
        <v>12</v>
      </c>
      <c r="E312" s="130">
        <v>0</v>
      </c>
      <c r="F312" s="186">
        <f t="shared" si="5"/>
        <v>0</v>
      </c>
      <c r="G312"/>
      <c r="H312" s="25"/>
      <c r="I312" s="116"/>
    </row>
    <row r="313" spans="1:1020" ht="14.25" x14ac:dyDescent="0.2">
      <c r="A313" s="95">
        <f t="shared" ref="A313" si="6">A312+1</f>
        <v>3</v>
      </c>
      <c r="B313" s="119" t="s">
        <v>135</v>
      </c>
      <c r="C313" s="215">
        <v>0</v>
      </c>
      <c r="D313" s="187" t="s">
        <v>12</v>
      </c>
      <c r="E313" s="130">
        <v>0</v>
      </c>
      <c r="F313" s="186">
        <f t="shared" si="5"/>
        <v>0</v>
      </c>
      <c r="G313"/>
      <c r="H313" s="25"/>
      <c r="I313" s="116"/>
    </row>
    <row r="314" spans="1:1020" ht="14.25" x14ac:dyDescent="0.2">
      <c r="A314" s="95">
        <v>4</v>
      </c>
      <c r="B314" s="119" t="s">
        <v>136</v>
      </c>
      <c r="C314" s="215">
        <v>30</v>
      </c>
      <c r="D314" s="129" t="s">
        <v>12</v>
      </c>
      <c r="E314" s="130">
        <v>0</v>
      </c>
      <c r="F314" s="186">
        <f t="shared" si="5"/>
        <v>0</v>
      </c>
      <c r="G314"/>
      <c r="H314" s="25"/>
      <c r="I314" s="116"/>
    </row>
    <row r="315" spans="1:1020" ht="14.25" x14ac:dyDescent="0.2">
      <c r="A315" s="95">
        <v>5</v>
      </c>
      <c r="B315" s="119" t="s">
        <v>320</v>
      </c>
      <c r="C315" s="215">
        <v>0</v>
      </c>
      <c r="D315" s="129" t="s">
        <v>12</v>
      </c>
      <c r="E315" s="130">
        <v>0</v>
      </c>
      <c r="F315" s="186">
        <f t="shared" si="5"/>
        <v>0</v>
      </c>
      <c r="G315"/>
      <c r="H315" s="25"/>
      <c r="I315" s="116"/>
    </row>
    <row r="316" spans="1:1020" ht="14.25" x14ac:dyDescent="0.2">
      <c r="A316" s="95">
        <v>6</v>
      </c>
      <c r="B316" s="119" t="s">
        <v>321</v>
      </c>
      <c r="C316" s="215">
        <v>0</v>
      </c>
      <c r="D316" s="129" t="s">
        <v>12</v>
      </c>
      <c r="E316" s="130">
        <v>0</v>
      </c>
      <c r="F316" s="186">
        <f t="shared" si="5"/>
        <v>0</v>
      </c>
      <c r="G316"/>
      <c r="H316" s="25"/>
      <c r="I316" s="116"/>
    </row>
    <row r="317" spans="1:1020" ht="14.25" x14ac:dyDescent="0.2">
      <c r="A317" s="95">
        <v>7</v>
      </c>
      <c r="B317" s="119" t="s">
        <v>137</v>
      </c>
      <c r="C317" s="215">
        <v>0</v>
      </c>
      <c r="D317" s="129" t="s">
        <v>12</v>
      </c>
      <c r="E317" s="130">
        <v>0</v>
      </c>
      <c r="F317" s="186">
        <f t="shared" si="5"/>
        <v>0</v>
      </c>
      <c r="G317"/>
      <c r="H317" s="25"/>
      <c r="I317" s="116"/>
    </row>
    <row r="318" spans="1:1020" ht="14.25" x14ac:dyDescent="0.2">
      <c r="A318" s="95">
        <v>8</v>
      </c>
      <c r="B318" s="119" t="s">
        <v>138</v>
      </c>
      <c r="C318" s="215">
        <v>15</v>
      </c>
      <c r="D318" s="129" t="s">
        <v>13</v>
      </c>
      <c r="E318" s="130">
        <v>0</v>
      </c>
      <c r="F318" s="186">
        <f t="shared" si="5"/>
        <v>0</v>
      </c>
      <c r="G318"/>
      <c r="H318" s="25"/>
      <c r="I318" s="116"/>
    </row>
    <row r="319" spans="1:1020" ht="14.25" x14ac:dyDescent="0.2">
      <c r="A319" s="95">
        <v>9</v>
      </c>
      <c r="B319" s="119" t="s">
        <v>139</v>
      </c>
      <c r="C319" s="215">
        <v>0</v>
      </c>
      <c r="D319" s="129" t="s">
        <v>12</v>
      </c>
      <c r="E319" s="130">
        <v>0</v>
      </c>
      <c r="F319" s="186">
        <f t="shared" si="5"/>
        <v>0</v>
      </c>
      <c r="G319"/>
      <c r="H319" s="25"/>
      <c r="I319" s="116"/>
    </row>
    <row r="320" spans="1:1020" ht="14.25" x14ac:dyDescent="0.2">
      <c r="A320" s="95">
        <v>10</v>
      </c>
      <c r="B320" s="119" t="s">
        <v>140</v>
      </c>
      <c r="C320" s="215">
        <v>0</v>
      </c>
      <c r="D320" s="129" t="s">
        <v>12</v>
      </c>
      <c r="E320" s="130">
        <v>0</v>
      </c>
      <c r="F320" s="186">
        <f t="shared" si="5"/>
        <v>0</v>
      </c>
      <c r="G320"/>
      <c r="H320" s="25"/>
      <c r="I320" s="116"/>
    </row>
    <row r="321" spans="1:9" ht="14.25" x14ac:dyDescent="0.2">
      <c r="A321" s="95">
        <v>11</v>
      </c>
      <c r="B321" s="119" t="s">
        <v>141</v>
      </c>
      <c r="C321" s="215">
        <v>0</v>
      </c>
      <c r="D321" s="129" t="s">
        <v>12</v>
      </c>
      <c r="E321" s="130">
        <v>0</v>
      </c>
      <c r="F321" s="186">
        <f t="shared" si="5"/>
        <v>0</v>
      </c>
      <c r="G321"/>
      <c r="H321" s="25"/>
      <c r="I321" s="116"/>
    </row>
    <row r="322" spans="1:9" ht="14.25" x14ac:dyDescent="0.2">
      <c r="A322" s="95">
        <v>12</v>
      </c>
      <c r="B322" s="119" t="s">
        <v>142</v>
      </c>
      <c r="C322" s="215">
        <v>0</v>
      </c>
      <c r="D322" s="129" t="s">
        <v>12</v>
      </c>
      <c r="E322" s="130">
        <v>0</v>
      </c>
      <c r="F322" s="186">
        <f t="shared" si="5"/>
        <v>0</v>
      </c>
      <c r="G322"/>
      <c r="H322" s="25"/>
      <c r="I322" s="116"/>
    </row>
    <row r="323" spans="1:9" ht="14.25" x14ac:dyDescent="0.2">
      <c r="A323" s="95">
        <v>13</v>
      </c>
      <c r="B323" s="119" t="s">
        <v>143</v>
      </c>
      <c r="C323" s="215">
        <v>0</v>
      </c>
      <c r="D323" s="129" t="s">
        <v>12</v>
      </c>
      <c r="E323" s="130">
        <v>0</v>
      </c>
      <c r="F323" s="186">
        <f t="shared" si="5"/>
        <v>0</v>
      </c>
      <c r="G323"/>
      <c r="H323" s="25"/>
      <c r="I323" s="116"/>
    </row>
    <row r="324" spans="1:9" ht="14.25" x14ac:dyDescent="0.2">
      <c r="A324" s="95">
        <v>14</v>
      </c>
      <c r="B324" s="119" t="s">
        <v>144</v>
      </c>
      <c r="C324" s="215">
        <v>0</v>
      </c>
      <c r="D324" s="129" t="s">
        <v>12</v>
      </c>
      <c r="E324" s="130">
        <v>0</v>
      </c>
      <c r="F324" s="186">
        <f t="shared" si="5"/>
        <v>0</v>
      </c>
      <c r="G324"/>
      <c r="H324" s="25"/>
      <c r="I324" s="116"/>
    </row>
    <row r="325" spans="1:9" ht="14.25" x14ac:dyDescent="0.2">
      <c r="A325" s="95">
        <v>15</v>
      </c>
      <c r="B325" s="119" t="s">
        <v>145</v>
      </c>
      <c r="C325" s="215">
        <v>25</v>
      </c>
      <c r="D325" s="129" t="s">
        <v>12</v>
      </c>
      <c r="E325" s="130">
        <v>0</v>
      </c>
      <c r="F325" s="186">
        <f t="shared" si="5"/>
        <v>0</v>
      </c>
      <c r="G325"/>
      <c r="H325" s="25"/>
      <c r="I325" s="116"/>
    </row>
    <row r="326" spans="1:9" ht="14.25" x14ac:dyDescent="0.2">
      <c r="A326" s="95">
        <v>16</v>
      </c>
      <c r="B326" s="119" t="s">
        <v>146</v>
      </c>
      <c r="C326" s="215">
        <v>5</v>
      </c>
      <c r="D326" s="129" t="s">
        <v>12</v>
      </c>
      <c r="E326" s="130">
        <v>0</v>
      </c>
      <c r="F326" s="186">
        <f t="shared" si="5"/>
        <v>0</v>
      </c>
      <c r="G326"/>
      <c r="H326" s="25"/>
      <c r="I326" s="116"/>
    </row>
    <row r="327" spans="1:9" ht="14.25" x14ac:dyDescent="0.2">
      <c r="A327" s="95">
        <v>17</v>
      </c>
      <c r="B327" s="119" t="s">
        <v>147</v>
      </c>
      <c r="C327" s="215">
        <v>5</v>
      </c>
      <c r="D327" s="129" t="s">
        <v>12</v>
      </c>
      <c r="E327" s="130">
        <v>0</v>
      </c>
      <c r="F327" s="186">
        <f t="shared" si="5"/>
        <v>0</v>
      </c>
      <c r="G327"/>
      <c r="H327" s="25"/>
      <c r="I327" s="116"/>
    </row>
    <row r="328" spans="1:9" ht="14.25" x14ac:dyDescent="0.2">
      <c r="A328" s="95">
        <v>18</v>
      </c>
      <c r="B328" s="119" t="s">
        <v>148</v>
      </c>
      <c r="C328" s="215">
        <v>2</v>
      </c>
      <c r="D328" s="129" t="s">
        <v>12</v>
      </c>
      <c r="E328" s="130">
        <v>0</v>
      </c>
      <c r="F328" s="186">
        <f t="shared" si="5"/>
        <v>0</v>
      </c>
      <c r="G328"/>
      <c r="H328" s="25"/>
      <c r="I328" s="116"/>
    </row>
    <row r="329" spans="1:9" ht="14.25" x14ac:dyDescent="0.2">
      <c r="A329" s="95">
        <v>19</v>
      </c>
      <c r="B329" s="119" t="s">
        <v>149</v>
      </c>
      <c r="C329" s="215">
        <v>5</v>
      </c>
      <c r="D329" s="129" t="s">
        <v>12</v>
      </c>
      <c r="E329" s="130">
        <v>0</v>
      </c>
      <c r="F329" s="186">
        <f t="shared" si="5"/>
        <v>0</v>
      </c>
      <c r="G329"/>
      <c r="H329" s="25"/>
      <c r="I329" s="116"/>
    </row>
    <row r="330" spans="1:9" ht="14.25" x14ac:dyDescent="0.2">
      <c r="A330" s="95">
        <v>20</v>
      </c>
      <c r="B330" s="119" t="s">
        <v>150</v>
      </c>
      <c r="C330" s="215">
        <v>3</v>
      </c>
      <c r="D330" s="129" t="s">
        <v>12</v>
      </c>
      <c r="E330" s="130">
        <v>0</v>
      </c>
      <c r="F330" s="186">
        <f t="shared" si="5"/>
        <v>0</v>
      </c>
      <c r="G330"/>
      <c r="H330" s="25"/>
      <c r="I330" s="116"/>
    </row>
    <row r="331" spans="1:9" ht="14.25" x14ac:dyDescent="0.2">
      <c r="A331" s="95">
        <v>21</v>
      </c>
      <c r="B331" s="119" t="s">
        <v>151</v>
      </c>
      <c r="C331" s="215">
        <v>0</v>
      </c>
      <c r="D331" s="129" t="s">
        <v>12</v>
      </c>
      <c r="E331" s="130">
        <v>0</v>
      </c>
      <c r="F331" s="186">
        <f t="shared" si="5"/>
        <v>0</v>
      </c>
      <c r="G331"/>
      <c r="H331" s="25"/>
      <c r="I331" s="116"/>
    </row>
    <row r="332" spans="1:9" ht="14.25" x14ac:dyDescent="0.2">
      <c r="A332" s="95">
        <v>22</v>
      </c>
      <c r="B332" s="119" t="s">
        <v>152</v>
      </c>
      <c r="C332" s="215">
        <v>10</v>
      </c>
      <c r="D332" s="129" t="s">
        <v>12</v>
      </c>
      <c r="E332" s="130">
        <v>0</v>
      </c>
      <c r="F332" s="186">
        <f t="shared" si="5"/>
        <v>0</v>
      </c>
      <c r="G332"/>
      <c r="H332" s="25"/>
      <c r="I332" s="116"/>
    </row>
    <row r="333" spans="1:9" ht="14.25" x14ac:dyDescent="0.2">
      <c r="A333" s="95">
        <v>23</v>
      </c>
      <c r="B333" s="119" t="s">
        <v>153</v>
      </c>
      <c r="C333" s="215">
        <v>0</v>
      </c>
      <c r="D333" s="129" t="s">
        <v>12</v>
      </c>
      <c r="E333" s="130">
        <v>0</v>
      </c>
      <c r="F333" s="186">
        <f t="shared" si="5"/>
        <v>0</v>
      </c>
      <c r="G333"/>
      <c r="H333" s="25"/>
      <c r="I333" s="116"/>
    </row>
    <row r="334" spans="1:9" ht="14.25" x14ac:dyDescent="0.2">
      <c r="A334" s="95">
        <v>24</v>
      </c>
      <c r="B334" s="119" t="s">
        <v>154</v>
      </c>
      <c r="C334" s="215">
        <v>0</v>
      </c>
      <c r="D334" s="129" t="s">
        <v>13</v>
      </c>
      <c r="E334" s="130">
        <v>0</v>
      </c>
      <c r="F334" s="186">
        <f t="shared" si="5"/>
        <v>0</v>
      </c>
      <c r="G334"/>
      <c r="H334" s="25"/>
      <c r="I334" s="116"/>
    </row>
    <row r="335" spans="1:9" ht="25.5" x14ac:dyDescent="0.2">
      <c r="A335" s="95">
        <v>25</v>
      </c>
      <c r="B335" s="119" t="s">
        <v>155</v>
      </c>
      <c r="C335" s="215">
        <v>0</v>
      </c>
      <c r="D335" s="129" t="s">
        <v>12</v>
      </c>
      <c r="E335" s="130">
        <v>0</v>
      </c>
      <c r="F335" s="186">
        <f t="shared" si="5"/>
        <v>0</v>
      </c>
      <c r="G335"/>
      <c r="H335" s="25"/>
      <c r="I335" s="116"/>
    </row>
    <row r="336" spans="1:9" ht="25.5" x14ac:dyDescent="0.2">
      <c r="A336" s="95">
        <v>26</v>
      </c>
      <c r="B336" s="119" t="s">
        <v>156</v>
      </c>
      <c r="C336" s="215">
        <v>10</v>
      </c>
      <c r="D336" s="129" t="s">
        <v>12</v>
      </c>
      <c r="E336" s="130">
        <v>0</v>
      </c>
      <c r="F336" s="186">
        <f t="shared" si="5"/>
        <v>0</v>
      </c>
      <c r="G336"/>
      <c r="H336" s="25"/>
      <c r="I336" s="116"/>
    </row>
    <row r="337" spans="1:9" ht="14.25" x14ac:dyDescent="0.2">
      <c r="A337" s="95">
        <v>27</v>
      </c>
      <c r="B337" s="119" t="s">
        <v>157</v>
      </c>
      <c r="C337" s="215">
        <v>0</v>
      </c>
      <c r="D337" s="129" t="s">
        <v>13</v>
      </c>
      <c r="E337" s="130">
        <v>0</v>
      </c>
      <c r="F337" s="186">
        <f t="shared" si="5"/>
        <v>0</v>
      </c>
      <c r="G337"/>
      <c r="H337" s="25"/>
      <c r="I337" s="116"/>
    </row>
    <row r="338" spans="1:9" ht="14.25" x14ac:dyDescent="0.2">
      <c r="A338" s="95">
        <v>28</v>
      </c>
      <c r="B338" s="119" t="s">
        <v>158</v>
      </c>
      <c r="C338" s="215">
        <v>25</v>
      </c>
      <c r="D338" s="129" t="s">
        <v>12</v>
      </c>
      <c r="E338" s="130">
        <v>0</v>
      </c>
      <c r="F338" s="186">
        <f t="shared" si="5"/>
        <v>0</v>
      </c>
      <c r="G338"/>
      <c r="H338" s="25"/>
      <c r="I338" s="116"/>
    </row>
    <row r="339" spans="1:9" ht="14.25" x14ac:dyDescent="0.2">
      <c r="A339" s="95">
        <v>29</v>
      </c>
      <c r="B339" s="119" t="s">
        <v>159</v>
      </c>
      <c r="C339" s="215">
        <v>25</v>
      </c>
      <c r="D339" s="129" t="s">
        <v>12</v>
      </c>
      <c r="E339" s="130">
        <v>0</v>
      </c>
      <c r="F339" s="186">
        <f t="shared" si="5"/>
        <v>0</v>
      </c>
      <c r="G339"/>
      <c r="H339" s="25"/>
      <c r="I339" s="116"/>
    </row>
    <row r="340" spans="1:9" ht="14.25" x14ac:dyDescent="0.2">
      <c r="A340" s="95">
        <v>30</v>
      </c>
      <c r="B340" s="119" t="s">
        <v>160</v>
      </c>
      <c r="C340" s="215">
        <v>25</v>
      </c>
      <c r="D340" s="129" t="s">
        <v>12</v>
      </c>
      <c r="E340" s="130">
        <v>0</v>
      </c>
      <c r="F340" s="186">
        <f t="shared" si="5"/>
        <v>0</v>
      </c>
      <c r="G340"/>
      <c r="H340" s="25"/>
      <c r="I340" s="116"/>
    </row>
    <row r="341" spans="1:9" ht="14.25" x14ac:dyDescent="0.2">
      <c r="A341" s="95">
        <v>31</v>
      </c>
      <c r="B341" s="119" t="s">
        <v>161</v>
      </c>
      <c r="C341" s="215">
        <v>0</v>
      </c>
      <c r="D341" s="129" t="s">
        <v>12</v>
      </c>
      <c r="E341" s="130">
        <v>0</v>
      </c>
      <c r="F341" s="186">
        <f t="shared" si="5"/>
        <v>0</v>
      </c>
      <c r="G341"/>
      <c r="H341" s="25"/>
      <c r="I341" s="116"/>
    </row>
    <row r="342" spans="1:9" ht="14.25" x14ac:dyDescent="0.2">
      <c r="A342" s="95">
        <v>32</v>
      </c>
      <c r="B342" s="119" t="s">
        <v>162</v>
      </c>
      <c r="C342" s="215">
        <v>2</v>
      </c>
      <c r="D342" s="129" t="s">
        <v>12</v>
      </c>
      <c r="E342" s="130">
        <v>0</v>
      </c>
      <c r="F342" s="186">
        <f t="shared" si="5"/>
        <v>0</v>
      </c>
      <c r="G342"/>
      <c r="H342" s="25"/>
      <c r="I342" s="116"/>
    </row>
    <row r="343" spans="1:9" ht="14.25" x14ac:dyDescent="0.2">
      <c r="A343" s="95">
        <v>33</v>
      </c>
      <c r="B343" s="119" t="s">
        <v>163</v>
      </c>
      <c r="C343" s="215">
        <v>0</v>
      </c>
      <c r="D343" s="129" t="s">
        <v>12</v>
      </c>
      <c r="E343" s="130">
        <v>0</v>
      </c>
      <c r="F343" s="186">
        <f t="shared" si="5"/>
        <v>0</v>
      </c>
      <c r="G343"/>
      <c r="H343" s="25"/>
      <c r="I343" s="116"/>
    </row>
    <row r="344" spans="1:9" ht="14.25" x14ac:dyDescent="0.2">
      <c r="A344" s="95">
        <v>34</v>
      </c>
      <c r="B344" s="110" t="s">
        <v>164</v>
      </c>
      <c r="C344" s="215">
        <v>2</v>
      </c>
      <c r="D344" s="129" t="s">
        <v>13</v>
      </c>
      <c r="E344" s="130">
        <v>0</v>
      </c>
      <c r="F344" s="186">
        <f t="shared" si="5"/>
        <v>0</v>
      </c>
      <c r="G344"/>
      <c r="H344" s="25"/>
      <c r="I344" s="116"/>
    </row>
    <row r="345" spans="1:9" ht="14.25" x14ac:dyDescent="0.2">
      <c r="A345" s="95">
        <v>35</v>
      </c>
      <c r="B345" s="119" t="s">
        <v>165</v>
      </c>
      <c r="C345" s="215">
        <v>0</v>
      </c>
      <c r="D345" s="129" t="s">
        <v>12</v>
      </c>
      <c r="E345" s="130">
        <v>0</v>
      </c>
      <c r="F345" s="186">
        <f t="shared" si="5"/>
        <v>0</v>
      </c>
      <c r="G345"/>
      <c r="H345" s="25"/>
      <c r="I345" s="116"/>
    </row>
    <row r="346" spans="1:9" ht="14.25" x14ac:dyDescent="0.2">
      <c r="A346" s="95">
        <v>36</v>
      </c>
      <c r="B346" s="119" t="s">
        <v>166</v>
      </c>
      <c r="C346" s="215">
        <v>8</v>
      </c>
      <c r="D346" s="129" t="s">
        <v>12</v>
      </c>
      <c r="E346" s="130">
        <v>0</v>
      </c>
      <c r="F346" s="186">
        <f t="shared" si="5"/>
        <v>0</v>
      </c>
      <c r="G346"/>
      <c r="H346" s="25"/>
      <c r="I346" s="116"/>
    </row>
    <row r="347" spans="1:9" ht="14.25" x14ac:dyDescent="0.2">
      <c r="A347" s="95">
        <v>37</v>
      </c>
      <c r="B347" s="119" t="s">
        <v>167</v>
      </c>
      <c r="C347" s="215">
        <v>0</v>
      </c>
      <c r="D347" s="129" t="s">
        <v>12</v>
      </c>
      <c r="E347" s="130">
        <v>0</v>
      </c>
      <c r="F347" s="186">
        <f t="shared" si="5"/>
        <v>0</v>
      </c>
      <c r="G347"/>
      <c r="H347" s="25"/>
      <c r="I347" s="116"/>
    </row>
    <row r="348" spans="1:9" ht="14.25" x14ac:dyDescent="0.2">
      <c r="A348" s="95">
        <v>38</v>
      </c>
      <c r="B348" s="119" t="s">
        <v>168</v>
      </c>
      <c r="C348" s="215">
        <v>0</v>
      </c>
      <c r="D348" s="129" t="s">
        <v>29</v>
      </c>
      <c r="E348" s="130">
        <v>0</v>
      </c>
      <c r="F348" s="186">
        <f t="shared" si="5"/>
        <v>0</v>
      </c>
      <c r="G348"/>
      <c r="H348" s="25"/>
      <c r="I348" s="116"/>
    </row>
    <row r="349" spans="1:9" ht="14.25" x14ac:dyDescent="0.2">
      <c r="A349" s="95">
        <v>39</v>
      </c>
      <c r="B349" s="119" t="s">
        <v>169</v>
      </c>
      <c r="C349" s="215">
        <v>0</v>
      </c>
      <c r="D349" s="129" t="s">
        <v>12</v>
      </c>
      <c r="E349" s="130">
        <v>0</v>
      </c>
      <c r="F349" s="186">
        <f t="shared" si="5"/>
        <v>0</v>
      </c>
      <c r="G349"/>
      <c r="H349" s="25"/>
      <c r="I349" s="116"/>
    </row>
    <row r="350" spans="1:9" ht="14.25" x14ac:dyDescent="0.2">
      <c r="A350" s="95">
        <v>40</v>
      </c>
      <c r="B350" s="119" t="s">
        <v>170</v>
      </c>
      <c r="C350" s="215">
        <v>0</v>
      </c>
      <c r="D350" s="129" t="s">
        <v>12</v>
      </c>
      <c r="E350" s="130">
        <v>0</v>
      </c>
      <c r="F350" s="186">
        <f t="shared" si="5"/>
        <v>0</v>
      </c>
      <c r="G350"/>
      <c r="H350" s="25"/>
      <c r="I350" s="116"/>
    </row>
    <row r="351" spans="1:9" ht="14.25" x14ac:dyDescent="0.2">
      <c r="A351" s="95">
        <v>41</v>
      </c>
      <c r="B351" s="119" t="s">
        <v>171</v>
      </c>
      <c r="C351" s="215">
        <v>5</v>
      </c>
      <c r="D351" s="129" t="s">
        <v>29</v>
      </c>
      <c r="E351" s="130">
        <v>0</v>
      </c>
      <c r="F351" s="186">
        <f t="shared" si="5"/>
        <v>0</v>
      </c>
      <c r="G351"/>
      <c r="H351" s="25"/>
      <c r="I351" s="116"/>
    </row>
    <row r="352" spans="1:9" ht="14.25" x14ac:dyDescent="0.2">
      <c r="A352" s="239">
        <v>42</v>
      </c>
      <c r="B352" s="240" t="s">
        <v>515</v>
      </c>
      <c r="C352" s="202">
        <v>0</v>
      </c>
      <c r="D352" s="202" t="s">
        <v>13</v>
      </c>
      <c r="E352" s="130">
        <v>0</v>
      </c>
      <c r="F352" s="186">
        <f t="shared" si="5"/>
        <v>0</v>
      </c>
      <c r="G352"/>
      <c r="H352" s="25"/>
      <c r="I352" s="116"/>
    </row>
    <row r="353" spans="1:9" ht="14.25" x14ac:dyDescent="0.2">
      <c r="A353" s="280">
        <v>43</v>
      </c>
      <c r="B353" s="281" t="s">
        <v>527</v>
      </c>
      <c r="C353" s="282">
        <v>0</v>
      </c>
      <c r="D353" s="282" t="s">
        <v>13</v>
      </c>
      <c r="E353" s="130">
        <v>0</v>
      </c>
      <c r="F353" s="283">
        <f>C353*E353</f>
        <v>0</v>
      </c>
      <c r="G353"/>
      <c r="H353" s="25"/>
      <c r="I353" s="116"/>
    </row>
    <row r="354" spans="1:9" ht="14.25" x14ac:dyDescent="0.2">
      <c r="A354" s="284">
        <v>44</v>
      </c>
      <c r="B354" s="281" t="s">
        <v>528</v>
      </c>
      <c r="C354" s="282">
        <v>0</v>
      </c>
      <c r="D354" s="282" t="s">
        <v>13</v>
      </c>
      <c r="E354" s="130">
        <v>0</v>
      </c>
      <c r="F354" s="283">
        <f>C354*E354</f>
        <v>0</v>
      </c>
      <c r="G354"/>
      <c r="H354" s="25"/>
      <c r="I354" s="116"/>
    </row>
    <row r="355" spans="1:9" ht="14.25" x14ac:dyDescent="0.2">
      <c r="A355" s="66"/>
      <c r="B355" s="119"/>
      <c r="C355" s="125"/>
      <c r="D355" s="125"/>
      <c r="E355" s="188" t="s">
        <v>17</v>
      </c>
      <c r="F355" s="189">
        <f>SUM(F311:F354)</f>
        <v>0</v>
      </c>
      <c r="G355"/>
      <c r="I355" s="73"/>
    </row>
    <row r="356" spans="1:9" ht="66.75" customHeight="1" x14ac:dyDescent="0.25">
      <c r="A356" s="144"/>
      <c r="B356" s="156" t="s">
        <v>503</v>
      </c>
      <c r="C356" s="9"/>
      <c r="D356" s="9"/>
      <c r="E356" s="10"/>
      <c r="F356" s="65"/>
      <c r="G356"/>
    </row>
    <row r="357" spans="1:9" ht="51" x14ac:dyDescent="0.2">
      <c r="A357" s="158" t="s">
        <v>0</v>
      </c>
      <c r="B357" s="159" t="s">
        <v>1</v>
      </c>
      <c r="C357" s="159" t="s">
        <v>2</v>
      </c>
      <c r="D357" s="159" t="s">
        <v>3</v>
      </c>
      <c r="E357" s="160" t="s">
        <v>4</v>
      </c>
      <c r="F357" s="161" t="s">
        <v>5</v>
      </c>
      <c r="G357"/>
    </row>
    <row r="358" spans="1:9" ht="14.25" x14ac:dyDescent="0.2">
      <c r="A358" s="144" t="s">
        <v>6</v>
      </c>
      <c r="B358" s="145" t="s">
        <v>7</v>
      </c>
      <c r="C358" s="145" t="s">
        <v>8</v>
      </c>
      <c r="D358" s="145" t="s">
        <v>9</v>
      </c>
      <c r="E358" s="162" t="s">
        <v>10</v>
      </c>
      <c r="F358" s="146" t="s">
        <v>11</v>
      </c>
      <c r="G358"/>
    </row>
    <row r="359" spans="1:9" ht="14.25" x14ac:dyDescent="0.2">
      <c r="A359" s="140">
        <v>1</v>
      </c>
      <c r="B359" s="119" t="s">
        <v>172</v>
      </c>
      <c r="C359" s="216">
        <v>50</v>
      </c>
      <c r="D359" s="190" t="s">
        <v>12</v>
      </c>
      <c r="E359" s="191">
        <v>0</v>
      </c>
      <c r="F359" s="192">
        <f>C359*E359</f>
        <v>0</v>
      </c>
      <c r="G359"/>
      <c r="H359" s="25"/>
      <c r="I359" s="26"/>
    </row>
    <row r="360" spans="1:9" ht="14.25" x14ac:dyDescent="0.2">
      <c r="A360" s="140">
        <v>2</v>
      </c>
      <c r="B360" s="119" t="s">
        <v>173</v>
      </c>
      <c r="C360" s="215">
        <v>800</v>
      </c>
      <c r="D360" s="129" t="s">
        <v>12</v>
      </c>
      <c r="E360" s="191">
        <v>0</v>
      </c>
      <c r="F360" s="192">
        <f t="shared" ref="F360:F423" si="7">C360*E360</f>
        <v>0</v>
      </c>
      <c r="G360"/>
      <c r="H360" s="25"/>
      <c r="I360" s="26"/>
    </row>
    <row r="361" spans="1:9" ht="14.25" x14ac:dyDescent="0.2">
      <c r="A361" s="140">
        <v>3</v>
      </c>
      <c r="B361" s="119" t="s">
        <v>500</v>
      </c>
      <c r="C361" s="215">
        <v>50</v>
      </c>
      <c r="D361" s="129" t="s">
        <v>12</v>
      </c>
      <c r="E361" s="191">
        <v>0</v>
      </c>
      <c r="F361" s="192">
        <f t="shared" si="7"/>
        <v>0</v>
      </c>
      <c r="G361"/>
      <c r="H361" s="25"/>
      <c r="I361" s="26"/>
    </row>
    <row r="362" spans="1:9" ht="14.25" x14ac:dyDescent="0.2">
      <c r="A362" s="140">
        <v>4</v>
      </c>
      <c r="B362" s="119" t="s">
        <v>174</v>
      </c>
      <c r="C362" s="215">
        <v>20</v>
      </c>
      <c r="D362" s="129" t="s">
        <v>12</v>
      </c>
      <c r="E362" s="191">
        <v>0</v>
      </c>
      <c r="F362" s="192">
        <f t="shared" si="7"/>
        <v>0</v>
      </c>
      <c r="G362"/>
      <c r="H362" s="25"/>
      <c r="I362" s="26"/>
    </row>
    <row r="363" spans="1:9" ht="14.25" x14ac:dyDescent="0.2">
      <c r="A363" s="140">
        <v>5</v>
      </c>
      <c r="B363" s="119" t="s">
        <v>175</v>
      </c>
      <c r="C363" s="215">
        <v>5</v>
      </c>
      <c r="D363" s="129" t="s">
        <v>12</v>
      </c>
      <c r="E363" s="191">
        <v>0</v>
      </c>
      <c r="F363" s="192">
        <f t="shared" si="7"/>
        <v>0</v>
      </c>
      <c r="G363"/>
      <c r="H363" s="25"/>
      <c r="I363" s="26"/>
    </row>
    <row r="364" spans="1:9" ht="14.25" x14ac:dyDescent="0.2">
      <c r="A364" s="140">
        <v>6</v>
      </c>
      <c r="B364" s="119" t="s">
        <v>176</v>
      </c>
      <c r="C364" s="215">
        <v>5</v>
      </c>
      <c r="D364" s="129" t="s">
        <v>12</v>
      </c>
      <c r="E364" s="191">
        <v>0</v>
      </c>
      <c r="F364" s="192">
        <f t="shared" si="7"/>
        <v>0</v>
      </c>
      <c r="G364"/>
      <c r="H364" s="25"/>
      <c r="I364" s="26"/>
    </row>
    <row r="365" spans="1:9" ht="14.25" x14ac:dyDescent="0.2">
      <c r="A365" s="140">
        <v>7</v>
      </c>
      <c r="B365" s="119" t="s">
        <v>177</v>
      </c>
      <c r="C365" s="215">
        <v>15</v>
      </c>
      <c r="D365" s="129" t="s">
        <v>12</v>
      </c>
      <c r="E365" s="191">
        <v>0</v>
      </c>
      <c r="F365" s="192">
        <f t="shared" si="7"/>
        <v>0</v>
      </c>
      <c r="G365"/>
      <c r="H365" s="25"/>
      <c r="I365" s="26"/>
    </row>
    <row r="366" spans="1:9" ht="14.25" x14ac:dyDescent="0.2">
      <c r="A366" s="140">
        <v>8</v>
      </c>
      <c r="B366" s="119" t="s">
        <v>178</v>
      </c>
      <c r="C366" s="215">
        <v>100</v>
      </c>
      <c r="D366" s="129" t="s">
        <v>12</v>
      </c>
      <c r="E366" s="191">
        <v>0</v>
      </c>
      <c r="F366" s="192">
        <f t="shared" si="7"/>
        <v>0</v>
      </c>
      <c r="G366"/>
      <c r="H366" s="25"/>
      <c r="I366" s="26"/>
    </row>
    <row r="367" spans="1:9" ht="14.25" x14ac:dyDescent="0.2">
      <c r="A367" s="140">
        <v>9</v>
      </c>
      <c r="B367" s="119" t="s">
        <v>179</v>
      </c>
      <c r="C367" s="215">
        <v>30</v>
      </c>
      <c r="D367" s="129" t="s">
        <v>12</v>
      </c>
      <c r="E367" s="191">
        <v>0</v>
      </c>
      <c r="F367" s="192">
        <f t="shared" si="7"/>
        <v>0</v>
      </c>
      <c r="G367"/>
      <c r="H367" s="25"/>
      <c r="I367" s="26"/>
    </row>
    <row r="368" spans="1:9" ht="14.25" x14ac:dyDescent="0.2">
      <c r="A368" s="140">
        <v>10</v>
      </c>
      <c r="B368" s="119" t="s">
        <v>180</v>
      </c>
      <c r="C368" s="215">
        <v>10</v>
      </c>
      <c r="D368" s="129" t="s">
        <v>12</v>
      </c>
      <c r="E368" s="191">
        <v>0</v>
      </c>
      <c r="F368" s="192">
        <f t="shared" si="7"/>
        <v>0</v>
      </c>
      <c r="G368"/>
      <c r="H368" s="25"/>
      <c r="I368" s="26"/>
    </row>
    <row r="369" spans="1:9" ht="14.25" x14ac:dyDescent="0.2">
      <c r="A369" s="140">
        <v>11</v>
      </c>
      <c r="B369" s="119" t="s">
        <v>181</v>
      </c>
      <c r="C369" s="215">
        <v>10</v>
      </c>
      <c r="D369" s="129" t="s">
        <v>12</v>
      </c>
      <c r="E369" s="191">
        <v>0</v>
      </c>
      <c r="F369" s="192">
        <f t="shared" si="7"/>
        <v>0</v>
      </c>
      <c r="G369"/>
      <c r="H369" s="25"/>
      <c r="I369" s="26"/>
    </row>
    <row r="370" spans="1:9" s="13" customFormat="1" ht="14.25" x14ac:dyDescent="0.2">
      <c r="A370" s="140">
        <v>12</v>
      </c>
      <c r="B370" s="167" t="s">
        <v>284</v>
      </c>
      <c r="C370" s="215">
        <v>0</v>
      </c>
      <c r="D370" s="129" t="s">
        <v>12</v>
      </c>
      <c r="E370" s="191">
        <v>0</v>
      </c>
      <c r="F370" s="192">
        <f t="shared" si="7"/>
        <v>0</v>
      </c>
      <c r="G370"/>
      <c r="H370" s="25"/>
      <c r="I370" s="26"/>
    </row>
    <row r="371" spans="1:9" s="13" customFormat="1" ht="14.25" x14ac:dyDescent="0.2">
      <c r="A371" s="140">
        <v>13</v>
      </c>
      <c r="B371" s="13" t="s">
        <v>327</v>
      </c>
      <c r="C371" s="215">
        <v>10</v>
      </c>
      <c r="D371" s="129" t="s">
        <v>29</v>
      </c>
      <c r="E371" s="191">
        <v>0</v>
      </c>
      <c r="F371" s="192">
        <f t="shared" si="7"/>
        <v>0</v>
      </c>
      <c r="G371"/>
      <c r="H371" s="25"/>
      <c r="I371" s="26"/>
    </row>
    <row r="372" spans="1:9" ht="14.25" x14ac:dyDescent="0.2">
      <c r="A372" s="140">
        <v>14</v>
      </c>
      <c r="B372" s="119" t="s">
        <v>182</v>
      </c>
      <c r="C372" s="215">
        <v>30</v>
      </c>
      <c r="D372" s="129" t="s">
        <v>33</v>
      </c>
      <c r="E372" s="191">
        <v>0</v>
      </c>
      <c r="F372" s="192">
        <f t="shared" si="7"/>
        <v>0</v>
      </c>
      <c r="G372"/>
      <c r="H372" s="25"/>
      <c r="I372" s="26"/>
    </row>
    <row r="373" spans="1:9" ht="14.25" x14ac:dyDescent="0.2">
      <c r="A373" s="140">
        <v>15</v>
      </c>
      <c r="B373" s="119" t="s">
        <v>183</v>
      </c>
      <c r="C373" s="215">
        <v>5</v>
      </c>
      <c r="D373" s="129" t="s">
        <v>12</v>
      </c>
      <c r="E373" s="191">
        <v>0</v>
      </c>
      <c r="F373" s="192">
        <f t="shared" si="7"/>
        <v>0</v>
      </c>
      <c r="G373"/>
      <c r="H373" s="25"/>
      <c r="I373" s="26"/>
    </row>
    <row r="374" spans="1:9" ht="14.25" x14ac:dyDescent="0.2">
      <c r="A374" s="140">
        <v>16</v>
      </c>
      <c r="B374" s="119" t="s">
        <v>184</v>
      </c>
      <c r="C374" s="215">
        <v>15</v>
      </c>
      <c r="D374" s="129" t="s">
        <v>12</v>
      </c>
      <c r="E374" s="191">
        <v>0</v>
      </c>
      <c r="F374" s="192">
        <f t="shared" si="7"/>
        <v>0</v>
      </c>
      <c r="G374"/>
      <c r="H374" s="25"/>
      <c r="I374" s="26"/>
    </row>
    <row r="375" spans="1:9" ht="14.25" x14ac:dyDescent="0.2">
      <c r="A375" s="140">
        <v>17</v>
      </c>
      <c r="B375" s="119" t="s">
        <v>185</v>
      </c>
      <c r="C375" s="215">
        <v>30</v>
      </c>
      <c r="D375" s="129" t="s">
        <v>12</v>
      </c>
      <c r="E375" s="191">
        <v>0</v>
      </c>
      <c r="F375" s="192">
        <f t="shared" si="7"/>
        <v>0</v>
      </c>
      <c r="G375"/>
      <c r="H375" s="25"/>
      <c r="I375" s="26"/>
    </row>
    <row r="376" spans="1:9" ht="14.25" x14ac:dyDescent="0.2">
      <c r="A376" s="140">
        <v>18</v>
      </c>
      <c r="B376" s="119" t="s">
        <v>186</v>
      </c>
      <c r="C376" s="215">
        <v>30</v>
      </c>
      <c r="D376" s="129" t="s">
        <v>33</v>
      </c>
      <c r="E376" s="191">
        <v>0</v>
      </c>
      <c r="F376" s="192">
        <f t="shared" si="7"/>
        <v>0</v>
      </c>
      <c r="G376"/>
      <c r="H376" s="25"/>
      <c r="I376" s="26"/>
    </row>
    <row r="377" spans="1:9" ht="14.25" x14ac:dyDescent="0.2">
      <c r="A377" s="140">
        <v>19</v>
      </c>
      <c r="B377" s="119" t="s">
        <v>187</v>
      </c>
      <c r="C377" s="215">
        <v>6</v>
      </c>
      <c r="D377" s="129" t="s">
        <v>33</v>
      </c>
      <c r="E377" s="191">
        <v>0</v>
      </c>
      <c r="F377" s="192">
        <f t="shared" si="7"/>
        <v>0</v>
      </c>
      <c r="G377"/>
      <c r="H377" s="25"/>
      <c r="I377" s="26"/>
    </row>
    <row r="378" spans="1:9" ht="14.25" x14ac:dyDescent="0.2">
      <c r="A378" s="140">
        <v>20</v>
      </c>
      <c r="B378" s="119" t="s">
        <v>188</v>
      </c>
      <c r="C378" s="215">
        <v>15</v>
      </c>
      <c r="D378" s="129" t="s">
        <v>12</v>
      </c>
      <c r="E378" s="191">
        <v>0</v>
      </c>
      <c r="F378" s="192">
        <f t="shared" si="7"/>
        <v>0</v>
      </c>
      <c r="G378"/>
      <c r="H378" s="25"/>
      <c r="I378" s="26"/>
    </row>
    <row r="379" spans="1:9" ht="14.25" x14ac:dyDescent="0.2">
      <c r="A379" s="140">
        <v>21</v>
      </c>
      <c r="B379" s="119" t="s">
        <v>289</v>
      </c>
      <c r="C379" s="215">
        <v>10</v>
      </c>
      <c r="D379" s="129" t="s">
        <v>12</v>
      </c>
      <c r="E379" s="191">
        <v>0</v>
      </c>
      <c r="F379" s="192">
        <f t="shared" si="7"/>
        <v>0</v>
      </c>
      <c r="G379"/>
      <c r="H379" s="25"/>
      <c r="I379" s="26"/>
    </row>
    <row r="380" spans="1:9" ht="14.25" x14ac:dyDescent="0.2">
      <c r="A380" s="140">
        <v>22</v>
      </c>
      <c r="B380" s="119" t="s">
        <v>189</v>
      </c>
      <c r="C380" s="215">
        <v>5</v>
      </c>
      <c r="D380" s="129" t="s">
        <v>12</v>
      </c>
      <c r="E380" s="191">
        <v>0</v>
      </c>
      <c r="F380" s="192">
        <f t="shared" si="7"/>
        <v>0</v>
      </c>
      <c r="G380"/>
      <c r="H380" s="25"/>
      <c r="I380" s="26"/>
    </row>
    <row r="381" spans="1:9" ht="14.25" x14ac:dyDescent="0.2">
      <c r="A381" s="140">
        <v>23</v>
      </c>
      <c r="B381" s="119" t="s">
        <v>190</v>
      </c>
      <c r="C381" s="215">
        <v>30</v>
      </c>
      <c r="D381" s="129" t="s">
        <v>33</v>
      </c>
      <c r="E381" s="191">
        <v>0</v>
      </c>
      <c r="F381" s="192">
        <f t="shared" si="7"/>
        <v>0</v>
      </c>
      <c r="G381"/>
      <c r="H381" s="25"/>
      <c r="I381" s="26"/>
    </row>
    <row r="382" spans="1:9" ht="14.25" x14ac:dyDescent="0.2">
      <c r="A382" s="140">
        <v>24</v>
      </c>
      <c r="B382" s="119" t="s">
        <v>158</v>
      </c>
      <c r="C382" s="215">
        <v>20</v>
      </c>
      <c r="D382" s="129" t="s">
        <v>29</v>
      </c>
      <c r="E382" s="191">
        <v>0</v>
      </c>
      <c r="F382" s="192">
        <f t="shared" si="7"/>
        <v>0</v>
      </c>
      <c r="G382"/>
      <c r="H382" s="25"/>
      <c r="I382" s="26"/>
    </row>
    <row r="383" spans="1:9" ht="14.25" x14ac:dyDescent="0.2">
      <c r="A383" s="140">
        <v>25</v>
      </c>
      <c r="B383" s="119" t="s">
        <v>191</v>
      </c>
      <c r="C383" s="215">
        <v>2</v>
      </c>
      <c r="D383" s="129" t="s">
        <v>33</v>
      </c>
      <c r="E383" s="191">
        <v>0</v>
      </c>
      <c r="F383" s="192">
        <f t="shared" si="7"/>
        <v>0</v>
      </c>
      <c r="G383"/>
      <c r="H383" s="25"/>
      <c r="I383" s="26"/>
    </row>
    <row r="384" spans="1:9" ht="14.25" x14ac:dyDescent="0.2">
      <c r="A384" s="140">
        <v>26</v>
      </c>
      <c r="B384" s="119" t="s">
        <v>192</v>
      </c>
      <c r="C384" s="215">
        <v>5</v>
      </c>
      <c r="D384" s="129" t="s">
        <v>33</v>
      </c>
      <c r="E384" s="191">
        <v>0</v>
      </c>
      <c r="F384" s="192">
        <f t="shared" si="7"/>
        <v>0</v>
      </c>
      <c r="G384"/>
      <c r="H384" s="25"/>
      <c r="I384" s="26"/>
    </row>
    <row r="385" spans="1:9" ht="14.25" x14ac:dyDescent="0.2">
      <c r="A385" s="140">
        <v>27</v>
      </c>
      <c r="B385" s="119" t="s">
        <v>193</v>
      </c>
      <c r="C385" s="215">
        <v>10</v>
      </c>
      <c r="D385" s="129" t="s">
        <v>12</v>
      </c>
      <c r="E385" s="191">
        <v>0</v>
      </c>
      <c r="F385" s="192">
        <f t="shared" si="7"/>
        <v>0</v>
      </c>
      <c r="G385"/>
      <c r="H385" s="25"/>
      <c r="I385" s="26"/>
    </row>
    <row r="386" spans="1:9" ht="14.25" x14ac:dyDescent="0.2">
      <c r="A386" s="140">
        <v>28</v>
      </c>
      <c r="B386" s="119" t="s">
        <v>194</v>
      </c>
      <c r="C386" s="215">
        <v>30</v>
      </c>
      <c r="D386" s="129" t="s">
        <v>12</v>
      </c>
      <c r="E386" s="191">
        <v>0</v>
      </c>
      <c r="F386" s="192">
        <f t="shared" si="7"/>
        <v>0</v>
      </c>
      <c r="G386"/>
      <c r="H386" s="25"/>
      <c r="I386" s="26"/>
    </row>
    <row r="387" spans="1:9" ht="14.25" x14ac:dyDescent="0.2">
      <c r="A387" s="140">
        <v>29</v>
      </c>
      <c r="B387" s="119" t="s">
        <v>195</v>
      </c>
      <c r="C387" s="215">
        <v>10</v>
      </c>
      <c r="D387" s="129" t="s">
        <v>33</v>
      </c>
      <c r="E387" s="191">
        <v>0</v>
      </c>
      <c r="F387" s="192">
        <f t="shared" si="7"/>
        <v>0</v>
      </c>
      <c r="G387"/>
      <c r="H387" s="25"/>
      <c r="I387" s="26"/>
    </row>
    <row r="388" spans="1:9" s="45" customFormat="1" ht="14.25" x14ac:dyDescent="0.2">
      <c r="A388" s="140">
        <v>30</v>
      </c>
      <c r="B388" s="148" t="s">
        <v>290</v>
      </c>
      <c r="C388" s="215">
        <v>20</v>
      </c>
      <c r="D388" s="193" t="s">
        <v>33</v>
      </c>
      <c r="E388" s="191">
        <v>0</v>
      </c>
      <c r="F388" s="192">
        <f t="shared" si="7"/>
        <v>0</v>
      </c>
      <c r="G388" s="44"/>
      <c r="H388" s="48"/>
      <c r="I388" s="46"/>
    </row>
    <row r="389" spans="1:9" s="13" customFormat="1" ht="14.25" x14ac:dyDescent="0.2">
      <c r="A389" s="140">
        <v>31</v>
      </c>
      <c r="B389" s="167" t="s">
        <v>196</v>
      </c>
      <c r="C389" s="215">
        <v>0</v>
      </c>
      <c r="D389" s="129" t="s">
        <v>33</v>
      </c>
      <c r="E389" s="191">
        <v>0</v>
      </c>
      <c r="F389" s="192">
        <f t="shared" si="7"/>
        <v>0</v>
      </c>
      <c r="G389" s="24"/>
      <c r="H389" s="31"/>
      <c r="I389" s="32"/>
    </row>
    <row r="390" spans="1:9" s="13" customFormat="1" ht="14.25" x14ac:dyDescent="0.2">
      <c r="A390" s="140">
        <v>32</v>
      </c>
      <c r="B390" s="194" t="s">
        <v>197</v>
      </c>
      <c r="C390" s="215">
        <v>5</v>
      </c>
      <c r="D390" s="129" t="s">
        <v>33</v>
      </c>
      <c r="E390" s="191">
        <v>0</v>
      </c>
      <c r="F390" s="192">
        <f t="shared" si="7"/>
        <v>0</v>
      </c>
      <c r="G390" s="24"/>
      <c r="H390" s="31"/>
      <c r="I390" s="32"/>
    </row>
    <row r="391" spans="1:9" s="45" customFormat="1" ht="14.25" x14ac:dyDescent="0.2">
      <c r="A391" s="140">
        <v>33</v>
      </c>
      <c r="B391" s="150" t="s">
        <v>300</v>
      </c>
      <c r="C391" s="215">
        <v>5</v>
      </c>
      <c r="D391" s="193" t="s">
        <v>33</v>
      </c>
      <c r="E391" s="191">
        <v>0</v>
      </c>
      <c r="F391" s="192">
        <f t="shared" si="7"/>
        <v>0</v>
      </c>
      <c r="G391" s="44"/>
      <c r="H391" s="48"/>
      <c r="I391" s="46"/>
    </row>
    <row r="392" spans="1:9" s="13" customFormat="1" ht="14.25" x14ac:dyDescent="0.2">
      <c r="A392" s="140">
        <v>34</v>
      </c>
      <c r="B392" s="167" t="s">
        <v>198</v>
      </c>
      <c r="C392" s="215">
        <v>25</v>
      </c>
      <c r="D392" s="129" t="s">
        <v>33</v>
      </c>
      <c r="E392" s="191">
        <v>0</v>
      </c>
      <c r="F392" s="192">
        <f t="shared" si="7"/>
        <v>0</v>
      </c>
      <c r="G392" s="24"/>
      <c r="H392" s="31"/>
      <c r="I392" s="32"/>
    </row>
    <row r="393" spans="1:9" ht="14.25" x14ac:dyDescent="0.2">
      <c r="A393" s="140">
        <v>35</v>
      </c>
      <c r="B393" s="119" t="s">
        <v>205</v>
      </c>
      <c r="C393" s="215">
        <v>5</v>
      </c>
      <c r="D393" s="129" t="s">
        <v>12</v>
      </c>
      <c r="E393" s="191">
        <v>0</v>
      </c>
      <c r="F393" s="192">
        <f t="shared" si="7"/>
        <v>0</v>
      </c>
      <c r="G393"/>
      <c r="H393" s="25"/>
      <c r="I393" s="26"/>
    </row>
    <row r="394" spans="1:9" ht="14.25" x14ac:dyDescent="0.2">
      <c r="A394" s="140">
        <v>36</v>
      </c>
      <c r="B394" s="119" t="s">
        <v>206</v>
      </c>
      <c r="C394" s="215">
        <v>0</v>
      </c>
      <c r="D394" s="129" t="s">
        <v>33</v>
      </c>
      <c r="E394" s="191">
        <v>0</v>
      </c>
      <c r="F394" s="192">
        <f t="shared" si="7"/>
        <v>0</v>
      </c>
      <c r="G394"/>
      <c r="H394" s="25"/>
      <c r="I394" s="26"/>
    </row>
    <row r="395" spans="1:9" ht="14.25" x14ac:dyDescent="0.2">
      <c r="A395" s="140">
        <v>37</v>
      </c>
      <c r="B395" s="119" t="s">
        <v>207</v>
      </c>
      <c r="C395" s="215">
        <v>0</v>
      </c>
      <c r="D395" s="129" t="s">
        <v>13</v>
      </c>
      <c r="E395" s="191">
        <v>0</v>
      </c>
      <c r="F395" s="192">
        <f t="shared" si="7"/>
        <v>0</v>
      </c>
      <c r="G395"/>
      <c r="H395" s="25"/>
      <c r="I395" s="26"/>
    </row>
    <row r="396" spans="1:9" ht="14.25" x14ac:dyDescent="0.2">
      <c r="A396" s="140">
        <v>38</v>
      </c>
      <c r="B396" s="119" t="s">
        <v>208</v>
      </c>
      <c r="C396" s="215">
        <v>0</v>
      </c>
      <c r="D396" s="129" t="s">
        <v>29</v>
      </c>
      <c r="E396" s="191">
        <v>0</v>
      </c>
      <c r="F396" s="192">
        <f t="shared" si="7"/>
        <v>0</v>
      </c>
      <c r="G396"/>
      <c r="H396" s="25"/>
      <c r="I396" s="26"/>
    </row>
    <row r="397" spans="1:9" ht="14.25" x14ac:dyDescent="0.2">
      <c r="A397" s="140">
        <v>39</v>
      </c>
      <c r="B397" s="45" t="s">
        <v>339</v>
      </c>
      <c r="C397" s="215">
        <v>0</v>
      </c>
      <c r="D397" s="193" t="s">
        <v>29</v>
      </c>
      <c r="E397" s="191">
        <v>0</v>
      </c>
      <c r="F397" s="192">
        <f t="shared" si="7"/>
        <v>0</v>
      </c>
      <c r="G397"/>
      <c r="H397" s="25"/>
      <c r="I397" s="26"/>
    </row>
    <row r="398" spans="1:9" ht="14.25" x14ac:dyDescent="0.2">
      <c r="A398" s="140">
        <v>40</v>
      </c>
      <c r="B398" s="119" t="s">
        <v>240</v>
      </c>
      <c r="C398" s="215">
        <v>0</v>
      </c>
      <c r="D398" s="129" t="s">
        <v>33</v>
      </c>
      <c r="E398" s="191">
        <v>0</v>
      </c>
      <c r="F398" s="192">
        <f t="shared" si="7"/>
        <v>0</v>
      </c>
      <c r="G398"/>
      <c r="H398" s="25"/>
      <c r="I398" s="26"/>
    </row>
    <row r="399" spans="1:9" ht="14.25" x14ac:dyDescent="0.2">
      <c r="A399" s="140">
        <v>41</v>
      </c>
      <c r="B399" s="148" t="s">
        <v>332</v>
      </c>
      <c r="C399" s="215">
        <v>0</v>
      </c>
      <c r="D399" s="193" t="s">
        <v>13</v>
      </c>
      <c r="E399" s="191">
        <v>0</v>
      </c>
      <c r="F399" s="192">
        <f t="shared" si="7"/>
        <v>0</v>
      </c>
      <c r="G399"/>
      <c r="H399" s="25"/>
      <c r="I399" s="26"/>
    </row>
    <row r="400" spans="1:9" ht="14.25" x14ac:dyDescent="0.2">
      <c r="A400" s="140">
        <v>42</v>
      </c>
      <c r="B400" s="119" t="s">
        <v>209</v>
      </c>
      <c r="C400" s="215">
        <v>0</v>
      </c>
      <c r="D400" s="129" t="s">
        <v>13</v>
      </c>
      <c r="E400" s="191">
        <v>0</v>
      </c>
      <c r="F400" s="192">
        <f t="shared" si="7"/>
        <v>0</v>
      </c>
      <c r="G400"/>
      <c r="H400" s="25"/>
      <c r="I400" s="26"/>
    </row>
    <row r="401" spans="1:9" ht="14.25" x14ac:dyDescent="0.2">
      <c r="A401" s="140">
        <v>43</v>
      </c>
      <c r="B401" s="119" t="s">
        <v>210</v>
      </c>
      <c r="C401" s="215">
        <v>0</v>
      </c>
      <c r="D401" s="129" t="s">
        <v>13</v>
      </c>
      <c r="E401" s="191">
        <v>0</v>
      </c>
      <c r="F401" s="192">
        <f t="shared" si="7"/>
        <v>0</v>
      </c>
      <c r="G401"/>
      <c r="H401" s="25"/>
      <c r="I401" s="26"/>
    </row>
    <row r="402" spans="1:9" ht="14.25" x14ac:dyDescent="0.2">
      <c r="A402" s="140">
        <v>44</v>
      </c>
      <c r="B402" s="119" t="s">
        <v>211</v>
      </c>
      <c r="C402" s="215">
        <v>0</v>
      </c>
      <c r="D402" s="129" t="s">
        <v>13</v>
      </c>
      <c r="E402" s="191">
        <v>0</v>
      </c>
      <c r="F402" s="192">
        <f t="shared" si="7"/>
        <v>0</v>
      </c>
      <c r="G402"/>
      <c r="H402" s="25"/>
      <c r="I402" s="26"/>
    </row>
    <row r="403" spans="1:9" ht="14.25" x14ac:dyDescent="0.2">
      <c r="A403" s="140">
        <v>45</v>
      </c>
      <c r="B403" s="195" t="s">
        <v>212</v>
      </c>
      <c r="C403" s="215">
        <v>0</v>
      </c>
      <c r="D403" s="129" t="s">
        <v>13</v>
      </c>
      <c r="E403" s="191">
        <v>0</v>
      </c>
      <c r="F403" s="192">
        <f t="shared" si="7"/>
        <v>0</v>
      </c>
      <c r="G403"/>
      <c r="H403" s="25"/>
      <c r="I403" s="26"/>
    </row>
    <row r="404" spans="1:9" ht="14.25" x14ac:dyDescent="0.2">
      <c r="A404" s="140">
        <v>46</v>
      </c>
      <c r="B404" s="119" t="s">
        <v>203</v>
      </c>
      <c r="C404" s="215">
        <v>0</v>
      </c>
      <c r="D404" s="129" t="s">
        <v>12</v>
      </c>
      <c r="E404" s="191">
        <v>0</v>
      </c>
      <c r="F404" s="192">
        <f t="shared" si="7"/>
        <v>0</v>
      </c>
      <c r="G404"/>
      <c r="H404" s="25"/>
      <c r="I404" s="26"/>
    </row>
    <row r="405" spans="1:9" ht="14.25" x14ac:dyDescent="0.2">
      <c r="A405" s="140">
        <v>47</v>
      </c>
      <c r="B405" s="119" t="s">
        <v>204</v>
      </c>
      <c r="C405" s="215">
        <v>5</v>
      </c>
      <c r="D405" s="129" t="s">
        <v>13</v>
      </c>
      <c r="E405" s="191">
        <v>0</v>
      </c>
      <c r="F405" s="192">
        <f t="shared" si="7"/>
        <v>0</v>
      </c>
      <c r="G405"/>
      <c r="H405" s="25"/>
      <c r="I405" s="26"/>
    </row>
    <row r="406" spans="1:9" ht="14.25" x14ac:dyDescent="0.2">
      <c r="A406" s="140">
        <v>48</v>
      </c>
      <c r="B406" s="119" t="s">
        <v>199</v>
      </c>
      <c r="C406" s="215">
        <v>0</v>
      </c>
      <c r="D406" s="129" t="s">
        <v>12</v>
      </c>
      <c r="E406" s="191">
        <v>0</v>
      </c>
      <c r="F406" s="192">
        <f t="shared" si="7"/>
        <v>0</v>
      </c>
      <c r="G406"/>
      <c r="H406" s="25"/>
      <c r="I406" s="26"/>
    </row>
    <row r="407" spans="1:9" ht="14.25" x14ac:dyDescent="0.2">
      <c r="A407" s="140">
        <v>49</v>
      </c>
      <c r="B407" s="119" t="s">
        <v>218</v>
      </c>
      <c r="C407" s="215">
        <v>30</v>
      </c>
      <c r="D407" s="129" t="s">
        <v>12</v>
      </c>
      <c r="E407" s="191">
        <v>0</v>
      </c>
      <c r="F407" s="192">
        <f t="shared" si="7"/>
        <v>0</v>
      </c>
      <c r="G407"/>
      <c r="H407" s="25"/>
      <c r="I407" s="26"/>
    </row>
    <row r="408" spans="1:9" ht="14.25" x14ac:dyDescent="0.2">
      <c r="A408" s="140">
        <v>50</v>
      </c>
      <c r="B408" s="119" t="s">
        <v>220</v>
      </c>
      <c r="C408" s="215">
        <v>5</v>
      </c>
      <c r="D408" s="129" t="s">
        <v>12</v>
      </c>
      <c r="E408" s="191">
        <v>0</v>
      </c>
      <c r="F408" s="192">
        <f t="shared" si="7"/>
        <v>0</v>
      </c>
      <c r="G408"/>
      <c r="H408" s="25"/>
      <c r="I408" s="26"/>
    </row>
    <row r="409" spans="1:9" ht="14.25" x14ac:dyDescent="0.2">
      <c r="A409" s="140">
        <v>51</v>
      </c>
      <c r="B409" s="119" t="s">
        <v>224</v>
      </c>
      <c r="C409" s="215">
        <v>5</v>
      </c>
      <c r="D409" s="129" t="s">
        <v>12</v>
      </c>
      <c r="E409" s="191">
        <v>0</v>
      </c>
      <c r="F409" s="192">
        <f t="shared" si="7"/>
        <v>0</v>
      </c>
      <c r="G409"/>
      <c r="H409" s="25"/>
      <c r="I409" s="26"/>
    </row>
    <row r="410" spans="1:9" ht="14.25" x14ac:dyDescent="0.2">
      <c r="A410" s="140">
        <v>52</v>
      </c>
      <c r="B410" s="119" t="s">
        <v>225</v>
      </c>
      <c r="C410" s="215">
        <v>2</v>
      </c>
      <c r="D410" s="129" t="s">
        <v>12</v>
      </c>
      <c r="E410" s="191">
        <v>0</v>
      </c>
      <c r="F410" s="192">
        <f t="shared" si="7"/>
        <v>0</v>
      </c>
      <c r="G410"/>
      <c r="H410" s="25"/>
      <c r="I410" s="26"/>
    </row>
    <row r="411" spans="1:9" ht="14.25" x14ac:dyDescent="0.2">
      <c r="A411" s="140">
        <v>53</v>
      </c>
      <c r="B411" s="119" t="s">
        <v>226</v>
      </c>
      <c r="C411" s="215">
        <v>30</v>
      </c>
      <c r="D411" s="129" t="s">
        <v>12</v>
      </c>
      <c r="E411" s="191">
        <v>0</v>
      </c>
      <c r="F411" s="192">
        <f t="shared" si="7"/>
        <v>0</v>
      </c>
      <c r="G411"/>
      <c r="H411" s="25"/>
      <c r="I411" s="26"/>
    </row>
    <row r="412" spans="1:9" ht="14.25" x14ac:dyDescent="0.2">
      <c r="A412" s="140">
        <v>54</v>
      </c>
      <c r="B412" s="119" t="s">
        <v>227</v>
      </c>
      <c r="C412" s="215">
        <v>30</v>
      </c>
      <c r="D412" s="129" t="s">
        <v>12</v>
      </c>
      <c r="E412" s="191">
        <v>0</v>
      </c>
      <c r="F412" s="192">
        <f t="shared" si="7"/>
        <v>0</v>
      </c>
      <c r="G412"/>
      <c r="H412" s="25"/>
      <c r="I412" s="26"/>
    </row>
    <row r="413" spans="1:9" ht="14.25" x14ac:dyDescent="0.2">
      <c r="A413" s="140">
        <v>55</v>
      </c>
      <c r="B413" s="119" t="s">
        <v>228</v>
      </c>
      <c r="C413" s="215">
        <v>30</v>
      </c>
      <c r="D413" s="129" t="s">
        <v>12</v>
      </c>
      <c r="E413" s="191">
        <v>0</v>
      </c>
      <c r="F413" s="192">
        <f t="shared" si="7"/>
        <v>0</v>
      </c>
      <c r="G413"/>
      <c r="H413" s="25"/>
      <c r="I413" s="26"/>
    </row>
    <row r="414" spans="1:9" ht="14.25" x14ac:dyDescent="0.2">
      <c r="A414" s="140">
        <v>56</v>
      </c>
      <c r="B414" s="119" t="s">
        <v>229</v>
      </c>
      <c r="C414" s="215">
        <v>10</v>
      </c>
      <c r="D414" s="129" t="s">
        <v>12</v>
      </c>
      <c r="E414" s="191">
        <v>0</v>
      </c>
      <c r="F414" s="192">
        <f t="shared" si="7"/>
        <v>0</v>
      </c>
      <c r="G414"/>
      <c r="H414" s="25"/>
      <c r="I414" s="26"/>
    </row>
    <row r="415" spans="1:9" ht="14.25" x14ac:dyDescent="0.2">
      <c r="A415" s="140">
        <v>57</v>
      </c>
      <c r="B415" s="119" t="s">
        <v>235</v>
      </c>
      <c r="C415" s="215">
        <v>0</v>
      </c>
      <c r="D415" s="129" t="s">
        <v>33</v>
      </c>
      <c r="E415" s="191">
        <v>0</v>
      </c>
      <c r="F415" s="192">
        <f t="shared" si="7"/>
        <v>0</v>
      </c>
      <c r="G415"/>
      <c r="H415" s="25"/>
      <c r="I415" s="26"/>
    </row>
    <row r="416" spans="1:9" ht="14.25" x14ac:dyDescent="0.2">
      <c r="A416" s="140">
        <v>58</v>
      </c>
      <c r="B416" s="119" t="s">
        <v>236</v>
      </c>
      <c r="C416" s="215">
        <v>5</v>
      </c>
      <c r="D416" s="129" t="s">
        <v>12</v>
      </c>
      <c r="E416" s="191">
        <v>0</v>
      </c>
      <c r="F416" s="192">
        <f t="shared" si="7"/>
        <v>0</v>
      </c>
      <c r="G416"/>
      <c r="H416" s="25"/>
      <c r="I416" s="26"/>
    </row>
    <row r="417" spans="1:9" ht="63.75" x14ac:dyDescent="0.2">
      <c r="A417" s="140">
        <v>59</v>
      </c>
      <c r="B417" s="119" t="s">
        <v>219</v>
      </c>
      <c r="C417" s="215">
        <v>35</v>
      </c>
      <c r="D417" s="129" t="s">
        <v>12</v>
      </c>
      <c r="E417" s="191">
        <v>0</v>
      </c>
      <c r="F417" s="192">
        <f t="shared" si="7"/>
        <v>0</v>
      </c>
      <c r="G417"/>
      <c r="H417" s="25"/>
      <c r="I417" s="26"/>
    </row>
    <row r="418" spans="1:9" ht="14.25" x14ac:dyDescent="0.2">
      <c r="A418" s="140">
        <v>60</v>
      </c>
      <c r="B418" s="119" t="s">
        <v>216</v>
      </c>
      <c r="C418" s="215">
        <v>40</v>
      </c>
      <c r="D418" s="129" t="s">
        <v>12</v>
      </c>
      <c r="E418" s="191">
        <v>0</v>
      </c>
      <c r="F418" s="192">
        <f t="shared" si="7"/>
        <v>0</v>
      </c>
      <c r="G418"/>
      <c r="H418" s="25"/>
      <c r="I418" s="26"/>
    </row>
    <row r="419" spans="1:9" ht="14.25" x14ac:dyDescent="0.2">
      <c r="A419" s="140">
        <v>61</v>
      </c>
      <c r="B419" s="119" t="s">
        <v>243</v>
      </c>
      <c r="C419" s="215">
        <v>5</v>
      </c>
      <c r="D419" s="129" t="s">
        <v>13</v>
      </c>
      <c r="E419" s="191">
        <v>0</v>
      </c>
      <c r="F419" s="192">
        <f t="shared" si="7"/>
        <v>0</v>
      </c>
      <c r="G419"/>
      <c r="H419" s="25"/>
      <c r="I419" s="26"/>
    </row>
    <row r="420" spans="1:9" ht="14.25" x14ac:dyDescent="0.2">
      <c r="A420" s="140">
        <v>62</v>
      </c>
      <c r="B420" s="119" t="s">
        <v>217</v>
      </c>
      <c r="C420" s="215">
        <v>0</v>
      </c>
      <c r="D420" s="129" t="s">
        <v>29</v>
      </c>
      <c r="E420" s="191">
        <v>0</v>
      </c>
      <c r="F420" s="192">
        <f t="shared" si="7"/>
        <v>0</v>
      </c>
      <c r="G420"/>
      <c r="H420" s="25"/>
      <c r="I420" s="26"/>
    </row>
    <row r="421" spans="1:9" ht="14.25" x14ac:dyDescent="0.2">
      <c r="A421" s="140">
        <v>63</v>
      </c>
      <c r="B421" s="119" t="s">
        <v>213</v>
      </c>
      <c r="C421" s="215">
        <v>5</v>
      </c>
      <c r="D421" s="129" t="s">
        <v>33</v>
      </c>
      <c r="E421" s="191">
        <v>0</v>
      </c>
      <c r="F421" s="192">
        <f t="shared" si="7"/>
        <v>0</v>
      </c>
      <c r="G421"/>
      <c r="H421" s="25"/>
      <c r="I421" s="26"/>
    </row>
    <row r="422" spans="1:9" ht="14.25" x14ac:dyDescent="0.2">
      <c r="A422" s="140">
        <v>64</v>
      </c>
      <c r="B422" s="119" t="s">
        <v>214</v>
      </c>
      <c r="C422" s="215">
        <v>25</v>
      </c>
      <c r="D422" s="129" t="s">
        <v>33</v>
      </c>
      <c r="E422" s="191">
        <v>0</v>
      </c>
      <c r="F422" s="192">
        <f t="shared" si="7"/>
        <v>0</v>
      </c>
      <c r="G422"/>
      <c r="H422" s="25"/>
      <c r="I422" s="26"/>
    </row>
    <row r="423" spans="1:9" ht="14.25" x14ac:dyDescent="0.2">
      <c r="A423" s="140">
        <v>65</v>
      </c>
      <c r="B423" s="119" t="s">
        <v>215</v>
      </c>
      <c r="C423" s="215">
        <v>25</v>
      </c>
      <c r="D423" s="129" t="s">
        <v>33</v>
      </c>
      <c r="E423" s="191">
        <v>0</v>
      </c>
      <c r="F423" s="192">
        <f t="shared" si="7"/>
        <v>0</v>
      </c>
      <c r="G423"/>
      <c r="H423" s="25"/>
      <c r="I423" s="26"/>
    </row>
    <row r="424" spans="1:9" ht="14.25" x14ac:dyDescent="0.2">
      <c r="A424" s="140">
        <v>66</v>
      </c>
      <c r="B424" s="119" t="s">
        <v>246</v>
      </c>
      <c r="C424" s="215">
        <v>2</v>
      </c>
      <c r="D424" s="129" t="s">
        <v>29</v>
      </c>
      <c r="E424" s="191">
        <v>0</v>
      </c>
      <c r="F424" s="192">
        <f t="shared" ref="F424:F457" si="8">C424*E424</f>
        <v>0</v>
      </c>
      <c r="G424"/>
      <c r="H424" s="25"/>
      <c r="I424" s="26"/>
    </row>
    <row r="425" spans="1:9" s="13" customFormat="1" ht="14.25" x14ac:dyDescent="0.2">
      <c r="A425" s="140">
        <v>67</v>
      </c>
      <c r="B425" s="167" t="s">
        <v>373</v>
      </c>
      <c r="C425" s="215">
        <v>30</v>
      </c>
      <c r="D425" s="129" t="s">
        <v>33</v>
      </c>
      <c r="E425" s="191">
        <v>0</v>
      </c>
      <c r="F425" s="192">
        <f t="shared" si="8"/>
        <v>0</v>
      </c>
      <c r="G425" s="24"/>
      <c r="H425" s="31"/>
      <c r="I425" s="32"/>
    </row>
    <row r="426" spans="1:9" s="13" customFormat="1" ht="14.25" x14ac:dyDescent="0.2">
      <c r="A426" s="140">
        <v>68</v>
      </c>
      <c r="B426" s="167" t="s">
        <v>374</v>
      </c>
      <c r="C426" s="215">
        <v>20</v>
      </c>
      <c r="D426" s="129" t="s">
        <v>33</v>
      </c>
      <c r="E426" s="191">
        <v>0</v>
      </c>
      <c r="F426" s="192">
        <f t="shared" si="8"/>
        <v>0</v>
      </c>
      <c r="G426" s="24"/>
      <c r="H426" s="31"/>
      <c r="I426" s="32"/>
    </row>
    <row r="427" spans="1:9" s="13" customFormat="1" ht="14.25" x14ac:dyDescent="0.2">
      <c r="A427" s="268"/>
      <c r="B427" s="148" t="s">
        <v>525</v>
      </c>
      <c r="C427" s="269">
        <v>0</v>
      </c>
      <c r="D427" s="193" t="s">
        <v>33</v>
      </c>
      <c r="E427" s="191">
        <v>0</v>
      </c>
      <c r="F427" s="270">
        <f t="shared" si="8"/>
        <v>0</v>
      </c>
      <c r="G427" s="24"/>
      <c r="H427" s="31"/>
      <c r="I427" s="32"/>
    </row>
    <row r="428" spans="1:9" ht="14.25" x14ac:dyDescent="0.2">
      <c r="A428" s="140">
        <v>69</v>
      </c>
      <c r="B428" s="119" t="s">
        <v>242</v>
      </c>
      <c r="C428" s="215">
        <v>8</v>
      </c>
      <c r="D428" s="129" t="s">
        <v>29</v>
      </c>
      <c r="E428" s="191">
        <v>0</v>
      </c>
      <c r="F428" s="192">
        <f t="shared" si="8"/>
        <v>0</v>
      </c>
      <c r="G428"/>
      <c r="H428" s="25"/>
      <c r="I428" s="26"/>
    </row>
    <row r="429" spans="1:9" s="13" customFormat="1" ht="14.25" x14ac:dyDescent="0.2">
      <c r="A429" s="140">
        <v>70</v>
      </c>
      <c r="B429" s="119" t="s">
        <v>451</v>
      </c>
      <c r="C429" s="215">
        <v>10</v>
      </c>
      <c r="D429" s="129" t="s">
        <v>33</v>
      </c>
      <c r="E429" s="191">
        <v>0</v>
      </c>
      <c r="F429" s="192">
        <f t="shared" si="8"/>
        <v>0</v>
      </c>
      <c r="G429" s="24"/>
      <c r="H429" s="31"/>
      <c r="I429" s="32"/>
    </row>
    <row r="430" spans="1:9" s="13" customFormat="1" ht="14.25" x14ac:dyDescent="0.2">
      <c r="A430" s="140">
        <v>71</v>
      </c>
      <c r="B430" s="119" t="s">
        <v>449</v>
      </c>
      <c r="C430" s="215">
        <v>10</v>
      </c>
      <c r="D430" s="129" t="s">
        <v>33</v>
      </c>
      <c r="E430" s="191">
        <v>0</v>
      </c>
      <c r="F430" s="192">
        <f t="shared" si="8"/>
        <v>0</v>
      </c>
      <c r="G430" s="24"/>
      <c r="H430" s="31"/>
      <c r="I430" s="32"/>
    </row>
    <row r="431" spans="1:9" ht="14.25" x14ac:dyDescent="0.2">
      <c r="A431" s="140">
        <v>72</v>
      </c>
      <c r="B431" s="119" t="s">
        <v>221</v>
      </c>
      <c r="C431" s="215">
        <v>5</v>
      </c>
      <c r="D431" s="129" t="s">
        <v>33</v>
      </c>
      <c r="E431" s="191">
        <v>0</v>
      </c>
      <c r="F431" s="192">
        <f t="shared" si="8"/>
        <v>0</v>
      </c>
      <c r="G431"/>
      <c r="H431" s="25"/>
      <c r="I431" s="26"/>
    </row>
    <row r="432" spans="1:9" x14ac:dyDescent="0.2">
      <c r="A432" s="140">
        <v>73</v>
      </c>
      <c r="B432" s="127" t="s">
        <v>446</v>
      </c>
      <c r="C432" s="215">
        <v>0</v>
      </c>
      <c r="D432" s="129" t="s">
        <v>29</v>
      </c>
      <c r="E432" s="191">
        <v>0</v>
      </c>
      <c r="F432" s="192">
        <f t="shared" si="8"/>
        <v>0</v>
      </c>
    </row>
    <row r="433" spans="1:9" ht="14.25" x14ac:dyDescent="0.2">
      <c r="A433" s="140">
        <v>75</v>
      </c>
      <c r="B433" s="119" t="s">
        <v>247</v>
      </c>
      <c r="C433" s="215">
        <v>0</v>
      </c>
      <c r="D433" s="129" t="s">
        <v>29</v>
      </c>
      <c r="E433" s="191">
        <v>0</v>
      </c>
      <c r="F433" s="192">
        <f t="shared" si="8"/>
        <v>0</v>
      </c>
      <c r="G433"/>
      <c r="H433" s="25"/>
      <c r="I433" s="26"/>
    </row>
    <row r="434" spans="1:9" ht="14.25" x14ac:dyDescent="0.2">
      <c r="A434" s="140">
        <v>76</v>
      </c>
      <c r="B434" s="119" t="s">
        <v>285</v>
      </c>
      <c r="C434" s="215">
        <v>2</v>
      </c>
      <c r="D434" s="129" t="s">
        <v>29</v>
      </c>
      <c r="E434" s="191">
        <v>0</v>
      </c>
      <c r="F434" s="192">
        <f t="shared" si="8"/>
        <v>0</v>
      </c>
      <c r="G434"/>
      <c r="H434" s="25"/>
      <c r="I434" s="26"/>
    </row>
    <row r="435" spans="1:9" ht="14.25" x14ac:dyDescent="0.2">
      <c r="A435" s="140">
        <v>77</v>
      </c>
      <c r="B435" s="119" t="s">
        <v>248</v>
      </c>
      <c r="C435" s="215">
        <v>0</v>
      </c>
      <c r="D435" s="129" t="s">
        <v>29</v>
      </c>
      <c r="E435" s="191">
        <v>0</v>
      </c>
      <c r="F435" s="192">
        <f t="shared" si="8"/>
        <v>0</v>
      </c>
      <c r="G435"/>
      <c r="H435" s="25"/>
      <c r="I435" s="26"/>
    </row>
    <row r="436" spans="1:9" ht="14.25" x14ac:dyDescent="0.2">
      <c r="A436" s="140">
        <v>78</v>
      </c>
      <c r="B436" s="119" t="s">
        <v>222</v>
      </c>
      <c r="C436" s="215">
        <v>0</v>
      </c>
      <c r="D436" s="129" t="s">
        <v>33</v>
      </c>
      <c r="E436" s="191">
        <v>0</v>
      </c>
      <c r="F436" s="192">
        <f t="shared" si="8"/>
        <v>0</v>
      </c>
      <c r="G436"/>
      <c r="H436" s="25"/>
      <c r="I436" s="26"/>
    </row>
    <row r="437" spans="1:9" ht="25.5" x14ac:dyDescent="0.2">
      <c r="A437" s="140">
        <v>79</v>
      </c>
      <c r="B437" s="119" t="s">
        <v>447</v>
      </c>
      <c r="C437" s="215">
        <v>0</v>
      </c>
      <c r="D437" s="129" t="s">
        <v>33</v>
      </c>
      <c r="E437" s="191">
        <v>0</v>
      </c>
      <c r="F437" s="192">
        <f t="shared" si="8"/>
        <v>0</v>
      </c>
      <c r="G437"/>
      <c r="H437" s="25"/>
      <c r="I437" s="26"/>
    </row>
    <row r="438" spans="1:9" ht="14.25" x14ac:dyDescent="0.2">
      <c r="A438" s="140">
        <v>80</v>
      </c>
      <c r="B438" s="119" t="s">
        <v>223</v>
      </c>
      <c r="C438" s="215">
        <v>20</v>
      </c>
      <c r="D438" s="129" t="s">
        <v>29</v>
      </c>
      <c r="E438" s="191">
        <v>0</v>
      </c>
      <c r="F438" s="192">
        <f t="shared" si="8"/>
        <v>0</v>
      </c>
      <c r="G438"/>
      <c r="H438" s="25"/>
      <c r="I438" s="26"/>
    </row>
    <row r="439" spans="1:9" ht="14.25" x14ac:dyDescent="0.2">
      <c r="A439" s="140">
        <v>81</v>
      </c>
      <c r="B439" s="119" t="s">
        <v>200</v>
      </c>
      <c r="C439" s="215">
        <v>20</v>
      </c>
      <c r="D439" s="129" t="s">
        <v>33</v>
      </c>
      <c r="E439" s="191">
        <v>0</v>
      </c>
      <c r="F439" s="192">
        <f t="shared" si="8"/>
        <v>0</v>
      </c>
      <c r="G439"/>
      <c r="H439" s="25"/>
      <c r="I439" s="26"/>
    </row>
    <row r="440" spans="1:9" ht="14.25" x14ac:dyDescent="0.2">
      <c r="A440" s="140">
        <v>82</v>
      </c>
      <c r="B440" s="119" t="s">
        <v>201</v>
      </c>
      <c r="C440" s="215">
        <v>20</v>
      </c>
      <c r="D440" s="129" t="s">
        <v>33</v>
      </c>
      <c r="E440" s="191">
        <v>0</v>
      </c>
      <c r="F440" s="192">
        <f t="shared" si="8"/>
        <v>0</v>
      </c>
      <c r="G440"/>
      <c r="H440" s="25"/>
      <c r="I440" s="26"/>
    </row>
    <row r="441" spans="1:9" ht="14.25" x14ac:dyDescent="0.2">
      <c r="A441" s="140">
        <v>83</v>
      </c>
      <c r="B441" s="119" t="s">
        <v>202</v>
      </c>
      <c r="C441" s="215">
        <v>0</v>
      </c>
      <c r="D441" s="129" t="s">
        <v>33</v>
      </c>
      <c r="E441" s="191">
        <v>0</v>
      </c>
      <c r="F441" s="192">
        <f t="shared" si="8"/>
        <v>0</v>
      </c>
      <c r="G441"/>
      <c r="H441" s="25"/>
      <c r="I441" s="26"/>
    </row>
    <row r="442" spans="1:9" ht="14.25" x14ac:dyDescent="0.2">
      <c r="A442" s="140">
        <v>84</v>
      </c>
      <c r="B442" s="119" t="s">
        <v>450</v>
      </c>
      <c r="C442" s="215">
        <v>30</v>
      </c>
      <c r="D442" s="129" t="s">
        <v>33</v>
      </c>
      <c r="E442" s="191">
        <v>0</v>
      </c>
      <c r="F442" s="192">
        <f t="shared" si="8"/>
        <v>0</v>
      </c>
      <c r="G442"/>
      <c r="H442" s="25"/>
      <c r="I442" s="26"/>
    </row>
    <row r="443" spans="1:9" ht="14.25" x14ac:dyDescent="0.2">
      <c r="A443" s="140">
        <v>85</v>
      </c>
      <c r="B443" s="119" t="s">
        <v>230</v>
      </c>
      <c r="C443" s="215">
        <v>0</v>
      </c>
      <c r="D443" s="129" t="s">
        <v>29</v>
      </c>
      <c r="E443" s="191">
        <v>0</v>
      </c>
      <c r="F443" s="192">
        <f t="shared" si="8"/>
        <v>0</v>
      </c>
      <c r="G443"/>
      <c r="H443" s="25"/>
      <c r="I443" s="26"/>
    </row>
    <row r="444" spans="1:9" ht="14.25" x14ac:dyDescent="0.2">
      <c r="A444" s="140">
        <v>86</v>
      </c>
      <c r="B444" s="119" t="s">
        <v>231</v>
      </c>
      <c r="C444" s="215">
        <v>0</v>
      </c>
      <c r="D444" s="129" t="s">
        <v>29</v>
      </c>
      <c r="E444" s="191">
        <v>0</v>
      </c>
      <c r="F444" s="192">
        <f t="shared" si="8"/>
        <v>0</v>
      </c>
      <c r="G444"/>
      <c r="H444" s="25"/>
      <c r="I444" s="26"/>
    </row>
    <row r="445" spans="1:9" ht="14.25" x14ac:dyDescent="0.2">
      <c r="A445" s="140">
        <v>87</v>
      </c>
      <c r="B445" s="167" t="s">
        <v>338</v>
      </c>
      <c r="C445" s="215">
        <v>0</v>
      </c>
      <c r="D445" s="129" t="s">
        <v>29</v>
      </c>
      <c r="E445" s="191">
        <v>0</v>
      </c>
      <c r="F445" s="192">
        <f t="shared" si="8"/>
        <v>0</v>
      </c>
      <c r="G445"/>
      <c r="H445" s="25"/>
      <c r="I445" s="26"/>
    </row>
    <row r="446" spans="1:9" ht="14.25" x14ac:dyDescent="0.2">
      <c r="A446" s="140">
        <v>88</v>
      </c>
      <c r="B446" s="119" t="s">
        <v>232</v>
      </c>
      <c r="C446" s="215">
        <v>0</v>
      </c>
      <c r="D446" s="129" t="s">
        <v>33</v>
      </c>
      <c r="E446" s="191">
        <v>0</v>
      </c>
      <c r="F446" s="192">
        <f t="shared" si="8"/>
        <v>0</v>
      </c>
      <c r="G446"/>
      <c r="H446" s="25"/>
      <c r="I446" s="26"/>
    </row>
    <row r="447" spans="1:9" ht="14.25" x14ac:dyDescent="0.2">
      <c r="A447" s="140">
        <v>89</v>
      </c>
      <c r="B447" s="119" t="s">
        <v>233</v>
      </c>
      <c r="C447" s="215">
        <v>50</v>
      </c>
      <c r="D447" s="129" t="s">
        <v>33</v>
      </c>
      <c r="E447" s="191">
        <v>0</v>
      </c>
      <c r="F447" s="192">
        <f t="shared" si="8"/>
        <v>0</v>
      </c>
      <c r="G447"/>
      <c r="H447" s="25"/>
      <c r="I447" s="26"/>
    </row>
    <row r="448" spans="1:9" ht="14.25" x14ac:dyDescent="0.2">
      <c r="A448" s="140">
        <v>90</v>
      </c>
      <c r="B448" s="119" t="s">
        <v>234</v>
      </c>
      <c r="C448" s="215">
        <v>5</v>
      </c>
      <c r="D448" s="129" t="s">
        <v>33</v>
      </c>
      <c r="E448" s="191">
        <v>0</v>
      </c>
      <c r="F448" s="192">
        <f t="shared" si="8"/>
        <v>0</v>
      </c>
      <c r="G448"/>
      <c r="H448" s="25"/>
      <c r="I448" s="26"/>
    </row>
    <row r="449" spans="1:9" ht="14.25" x14ac:dyDescent="0.2">
      <c r="A449" s="140">
        <v>91</v>
      </c>
      <c r="B449" s="119" t="s">
        <v>452</v>
      </c>
      <c r="C449" s="215">
        <v>0</v>
      </c>
      <c r="D449" s="129" t="s">
        <v>29</v>
      </c>
      <c r="E449" s="191">
        <v>0</v>
      </c>
      <c r="F449" s="192">
        <f t="shared" si="8"/>
        <v>0</v>
      </c>
      <c r="G449"/>
      <c r="H449" s="25"/>
      <c r="I449" s="26"/>
    </row>
    <row r="450" spans="1:9" ht="14.25" x14ac:dyDescent="0.2">
      <c r="A450" s="140">
        <v>92</v>
      </c>
      <c r="B450" s="119" t="s">
        <v>241</v>
      </c>
      <c r="C450" s="215">
        <v>5</v>
      </c>
      <c r="D450" s="196" t="s">
        <v>29</v>
      </c>
      <c r="E450" s="191">
        <v>0</v>
      </c>
      <c r="F450" s="192">
        <f t="shared" si="8"/>
        <v>0</v>
      </c>
      <c r="G450"/>
      <c r="H450" s="25"/>
      <c r="I450" s="26"/>
    </row>
    <row r="451" spans="1:9" ht="14.25" x14ac:dyDescent="0.2">
      <c r="A451" s="140">
        <v>93</v>
      </c>
      <c r="B451" s="119" t="s">
        <v>239</v>
      </c>
      <c r="C451" s="215">
        <v>0</v>
      </c>
      <c r="D451" s="129" t="s">
        <v>33</v>
      </c>
      <c r="E451" s="191">
        <v>0</v>
      </c>
      <c r="F451" s="192">
        <f t="shared" si="8"/>
        <v>0</v>
      </c>
      <c r="G451"/>
      <c r="H451" s="25"/>
      <c r="I451" s="26"/>
    </row>
    <row r="452" spans="1:9" ht="25.5" x14ac:dyDescent="0.2">
      <c r="A452" s="140">
        <v>94</v>
      </c>
      <c r="B452" s="119" t="s">
        <v>237</v>
      </c>
      <c r="C452" s="215">
        <v>10</v>
      </c>
      <c r="D452" s="129" t="s">
        <v>33</v>
      </c>
      <c r="E452" s="191">
        <v>0</v>
      </c>
      <c r="F452" s="192">
        <f t="shared" si="8"/>
        <v>0</v>
      </c>
      <c r="G452"/>
      <c r="H452" s="25"/>
      <c r="I452" s="26"/>
    </row>
    <row r="453" spans="1:9" ht="24.75" customHeight="1" x14ac:dyDescent="0.2">
      <c r="A453" s="140">
        <v>95</v>
      </c>
      <c r="B453" s="119" t="s">
        <v>238</v>
      </c>
      <c r="C453" s="215">
        <v>2</v>
      </c>
      <c r="D453" s="129" t="s">
        <v>29</v>
      </c>
      <c r="E453" s="191">
        <v>0</v>
      </c>
      <c r="F453" s="192">
        <f t="shared" si="8"/>
        <v>0</v>
      </c>
      <c r="G453"/>
      <c r="H453" s="25"/>
      <c r="I453" s="26"/>
    </row>
    <row r="454" spans="1:9" s="45" customFormat="1" ht="14.25" customHeight="1" x14ac:dyDescent="0.2">
      <c r="A454" s="140">
        <v>96</v>
      </c>
      <c r="B454" s="148" t="s">
        <v>324</v>
      </c>
      <c r="C454" s="215">
        <v>0</v>
      </c>
      <c r="D454" s="193" t="s">
        <v>33</v>
      </c>
      <c r="E454" s="191">
        <v>0</v>
      </c>
      <c r="F454" s="192">
        <f t="shared" si="8"/>
        <v>0</v>
      </c>
      <c r="G454" s="44"/>
      <c r="H454" s="48"/>
      <c r="I454" s="46"/>
    </row>
    <row r="455" spans="1:9" ht="14.25" x14ac:dyDescent="0.2">
      <c r="A455" s="140">
        <v>97</v>
      </c>
      <c r="B455" s="119" t="s">
        <v>244</v>
      </c>
      <c r="C455" s="215">
        <v>2</v>
      </c>
      <c r="D455" s="129" t="s">
        <v>29</v>
      </c>
      <c r="E455" s="191">
        <v>0</v>
      </c>
      <c r="F455" s="192">
        <f t="shared" si="8"/>
        <v>0</v>
      </c>
      <c r="G455"/>
      <c r="H455" s="25"/>
      <c r="I455" s="26"/>
    </row>
    <row r="456" spans="1:9" ht="14.25" x14ac:dyDescent="0.2">
      <c r="A456" s="140">
        <v>98</v>
      </c>
      <c r="B456" s="119" t="s">
        <v>448</v>
      </c>
      <c r="C456" s="215">
        <v>2</v>
      </c>
      <c r="D456" s="129" t="s">
        <v>29</v>
      </c>
      <c r="E456" s="191">
        <v>0</v>
      </c>
      <c r="F456" s="192">
        <f t="shared" si="8"/>
        <v>0</v>
      </c>
      <c r="G456"/>
      <c r="H456" s="25"/>
      <c r="I456" s="26"/>
    </row>
    <row r="457" spans="1:9" ht="14.25" x14ac:dyDescent="0.2">
      <c r="A457" s="140">
        <v>99</v>
      </c>
      <c r="B457" s="119" t="s">
        <v>245</v>
      </c>
      <c r="C457" s="215">
        <v>2</v>
      </c>
      <c r="D457" s="129" t="s">
        <v>29</v>
      </c>
      <c r="E457" s="191">
        <v>0</v>
      </c>
      <c r="F457" s="192">
        <f t="shared" si="8"/>
        <v>0</v>
      </c>
      <c r="G457"/>
      <c r="H457" s="25"/>
      <c r="I457" s="26"/>
    </row>
    <row r="458" spans="1:9" ht="14.25" x14ac:dyDescent="0.2">
      <c r="A458" s="144"/>
      <c r="B458" s="119"/>
      <c r="C458" s="125"/>
      <c r="D458" s="125"/>
      <c r="E458" s="154" t="s">
        <v>17</v>
      </c>
      <c r="F458" s="155">
        <f>SUM(F359:F457)</f>
        <v>0</v>
      </c>
      <c r="G458"/>
      <c r="I458" s="63"/>
    </row>
    <row r="459" spans="1:9" ht="67.5" customHeight="1" x14ac:dyDescent="0.25">
      <c r="A459" s="144"/>
      <c r="B459" s="156" t="s">
        <v>443</v>
      </c>
      <c r="C459" s="125"/>
      <c r="D459" s="125"/>
      <c r="E459" s="197"/>
      <c r="F459" s="198"/>
      <c r="G459"/>
    </row>
    <row r="460" spans="1:9" ht="51" x14ac:dyDescent="0.2">
      <c r="A460" s="61" t="s">
        <v>0</v>
      </c>
      <c r="B460" s="18" t="s">
        <v>1</v>
      </c>
      <c r="C460" s="18" t="s">
        <v>2</v>
      </c>
      <c r="D460" s="18" t="s">
        <v>3</v>
      </c>
      <c r="E460" s="19" t="s">
        <v>4</v>
      </c>
      <c r="F460" s="75" t="s">
        <v>5</v>
      </c>
      <c r="G460"/>
    </row>
    <row r="461" spans="1:9" ht="14.25" x14ac:dyDescent="0.2">
      <c r="A461" s="144" t="s">
        <v>6</v>
      </c>
      <c r="B461" s="20" t="s">
        <v>7</v>
      </c>
      <c r="C461" s="76" t="s">
        <v>8</v>
      </c>
      <c r="D461" s="76" t="s">
        <v>9</v>
      </c>
      <c r="E461" s="77" t="s">
        <v>10</v>
      </c>
      <c r="F461" s="78" t="s">
        <v>11</v>
      </c>
      <c r="G461"/>
    </row>
    <row r="462" spans="1:9" ht="14.25" x14ac:dyDescent="0.2">
      <c r="A462" s="95">
        <v>1</v>
      </c>
      <c r="B462" s="79" t="s">
        <v>249</v>
      </c>
      <c r="C462" s="215">
        <v>0</v>
      </c>
      <c r="D462" s="129" t="s">
        <v>29</v>
      </c>
      <c r="E462" s="130">
        <v>0</v>
      </c>
      <c r="F462" s="186">
        <f t="shared" ref="F462:F491" si="9">C462*E462</f>
        <v>0</v>
      </c>
      <c r="G462"/>
      <c r="H462" s="25"/>
      <c r="I462" s="26"/>
    </row>
    <row r="463" spans="1:9" ht="14.25" x14ac:dyDescent="0.2">
      <c r="A463" s="95">
        <f t="shared" ref="A463" si="10">A462+1</f>
        <v>2</v>
      </c>
      <c r="B463" s="79" t="s">
        <v>250</v>
      </c>
      <c r="C463" s="215">
        <v>60</v>
      </c>
      <c r="D463" s="129" t="s">
        <v>29</v>
      </c>
      <c r="E463" s="130">
        <v>0</v>
      </c>
      <c r="F463" s="186">
        <f t="shared" si="9"/>
        <v>0</v>
      </c>
      <c r="G463"/>
      <c r="H463" s="25"/>
      <c r="I463" s="26"/>
    </row>
    <row r="464" spans="1:9" ht="14.25" x14ac:dyDescent="0.2">
      <c r="A464" s="95">
        <v>3</v>
      </c>
      <c r="B464" s="79" t="s">
        <v>251</v>
      </c>
      <c r="C464" s="215">
        <v>0</v>
      </c>
      <c r="D464" s="129" t="s">
        <v>29</v>
      </c>
      <c r="E464" s="130">
        <v>0</v>
      </c>
      <c r="F464" s="186">
        <f t="shared" si="9"/>
        <v>0</v>
      </c>
      <c r="G464"/>
      <c r="H464" s="25"/>
      <c r="I464" s="26"/>
    </row>
    <row r="465" spans="1:9" ht="14.25" x14ac:dyDescent="0.2">
      <c r="A465" s="95">
        <v>4</v>
      </c>
      <c r="B465" s="80" t="s">
        <v>280</v>
      </c>
      <c r="C465" s="215">
        <v>0</v>
      </c>
      <c r="D465" s="129" t="s">
        <v>33</v>
      </c>
      <c r="E465" s="130">
        <v>0</v>
      </c>
      <c r="F465" s="186">
        <f t="shared" si="9"/>
        <v>0</v>
      </c>
      <c r="G465"/>
      <c r="H465" s="25"/>
      <c r="I465" s="26"/>
    </row>
    <row r="466" spans="1:9" ht="14.25" x14ac:dyDescent="0.2">
      <c r="A466" s="95">
        <v>5</v>
      </c>
      <c r="B466" s="79" t="s">
        <v>257</v>
      </c>
      <c r="C466" s="215">
        <v>30</v>
      </c>
      <c r="D466" s="129" t="s">
        <v>33</v>
      </c>
      <c r="E466" s="130">
        <v>0</v>
      </c>
      <c r="F466" s="186">
        <f t="shared" si="9"/>
        <v>0</v>
      </c>
      <c r="G466"/>
      <c r="H466" s="25"/>
      <c r="I466" s="26"/>
    </row>
    <row r="467" spans="1:9" ht="14.25" x14ac:dyDescent="0.2">
      <c r="A467" s="95">
        <v>6</v>
      </c>
      <c r="B467" s="79" t="s">
        <v>454</v>
      </c>
      <c r="C467" s="215">
        <v>0</v>
      </c>
      <c r="D467" s="131" t="s">
        <v>33</v>
      </c>
      <c r="E467" s="130">
        <v>0</v>
      </c>
      <c r="F467" s="186">
        <f t="shared" si="9"/>
        <v>0</v>
      </c>
      <c r="G467"/>
      <c r="H467" s="25"/>
      <c r="I467" s="26"/>
    </row>
    <row r="468" spans="1:9" ht="14.25" x14ac:dyDescent="0.2">
      <c r="A468" s="95">
        <v>7</v>
      </c>
      <c r="B468" s="83" t="s">
        <v>455</v>
      </c>
      <c r="C468" s="217">
        <v>10</v>
      </c>
      <c r="D468" s="133" t="s">
        <v>33</v>
      </c>
      <c r="E468" s="130">
        <v>0</v>
      </c>
      <c r="F468" s="186">
        <f t="shared" si="9"/>
        <v>0</v>
      </c>
      <c r="G468"/>
      <c r="H468" s="25"/>
      <c r="I468" s="26"/>
    </row>
    <row r="469" spans="1:9" ht="14.25" x14ac:dyDescent="0.2">
      <c r="A469" s="95">
        <v>8</v>
      </c>
      <c r="B469" s="81" t="s">
        <v>261</v>
      </c>
      <c r="C469" s="215">
        <v>0</v>
      </c>
      <c r="D469" s="131" t="s">
        <v>29</v>
      </c>
      <c r="E469" s="130">
        <v>0</v>
      </c>
      <c r="F469" s="186">
        <f t="shared" si="9"/>
        <v>0</v>
      </c>
      <c r="G469"/>
      <c r="H469" s="25"/>
      <c r="I469" s="26"/>
    </row>
    <row r="470" spans="1:9" ht="14.25" x14ac:dyDescent="0.2">
      <c r="A470" s="95">
        <v>9</v>
      </c>
      <c r="B470" s="79" t="s">
        <v>262</v>
      </c>
      <c r="C470" s="215">
        <v>0</v>
      </c>
      <c r="D470" s="131" t="s">
        <v>29</v>
      </c>
      <c r="E470" s="130">
        <v>0</v>
      </c>
      <c r="F470" s="186">
        <f t="shared" si="9"/>
        <v>0</v>
      </c>
      <c r="G470"/>
      <c r="H470" s="25"/>
      <c r="I470" s="26"/>
    </row>
    <row r="471" spans="1:9" ht="14.25" x14ac:dyDescent="0.2">
      <c r="A471" s="95">
        <v>10</v>
      </c>
      <c r="B471" s="79" t="s">
        <v>263</v>
      </c>
      <c r="C471" s="215">
        <v>0</v>
      </c>
      <c r="D471" s="131" t="s">
        <v>29</v>
      </c>
      <c r="E471" s="130">
        <v>0</v>
      </c>
      <c r="F471" s="186">
        <f t="shared" si="9"/>
        <v>0</v>
      </c>
      <c r="G471"/>
      <c r="H471" s="25"/>
      <c r="I471" s="26"/>
    </row>
    <row r="472" spans="1:9" ht="14.25" x14ac:dyDescent="0.2">
      <c r="A472" s="95">
        <v>11</v>
      </c>
      <c r="B472" s="79" t="s">
        <v>260</v>
      </c>
      <c r="C472" s="215">
        <v>0</v>
      </c>
      <c r="D472" s="131" t="s">
        <v>29</v>
      </c>
      <c r="E472" s="130">
        <v>0</v>
      </c>
      <c r="F472" s="186">
        <f t="shared" si="9"/>
        <v>0</v>
      </c>
      <c r="G472"/>
      <c r="H472" s="25"/>
      <c r="I472" s="26"/>
    </row>
    <row r="473" spans="1:9" ht="14.25" x14ac:dyDescent="0.2">
      <c r="A473" s="95">
        <v>12</v>
      </c>
      <c r="B473" s="79" t="s">
        <v>255</v>
      </c>
      <c r="C473" s="215">
        <v>0</v>
      </c>
      <c r="D473" s="129" t="s">
        <v>33</v>
      </c>
      <c r="E473" s="130">
        <v>0</v>
      </c>
      <c r="F473" s="186">
        <f t="shared" si="9"/>
        <v>0</v>
      </c>
      <c r="G473"/>
      <c r="H473" s="25"/>
      <c r="I473" s="26"/>
    </row>
    <row r="474" spans="1:9" ht="14.25" x14ac:dyDescent="0.2">
      <c r="A474" s="95">
        <v>13</v>
      </c>
      <c r="B474" s="79" t="s">
        <v>254</v>
      </c>
      <c r="C474" s="215">
        <v>0</v>
      </c>
      <c r="D474" s="129" t="s">
        <v>33</v>
      </c>
      <c r="E474" s="130">
        <v>0</v>
      </c>
      <c r="F474" s="186">
        <f t="shared" si="9"/>
        <v>0</v>
      </c>
      <c r="G474"/>
      <c r="H474" s="25"/>
      <c r="I474" s="26"/>
    </row>
    <row r="475" spans="1:9" ht="14.25" x14ac:dyDescent="0.2">
      <c r="A475" s="95">
        <v>14</v>
      </c>
      <c r="B475" s="79" t="s">
        <v>258</v>
      </c>
      <c r="C475" s="215">
        <v>0</v>
      </c>
      <c r="D475" s="129" t="s">
        <v>33</v>
      </c>
      <c r="E475" s="130">
        <v>0</v>
      </c>
      <c r="F475" s="186">
        <f t="shared" si="9"/>
        <v>0</v>
      </c>
      <c r="G475"/>
      <c r="H475" s="25"/>
      <c r="I475" s="26"/>
    </row>
    <row r="476" spans="1:9" ht="14.25" x14ac:dyDescent="0.2">
      <c r="A476" s="95">
        <v>15</v>
      </c>
      <c r="B476" s="79" t="s">
        <v>259</v>
      </c>
      <c r="C476" s="215">
        <v>50</v>
      </c>
      <c r="D476" s="199" t="s">
        <v>33</v>
      </c>
      <c r="E476" s="130">
        <v>0</v>
      </c>
      <c r="F476" s="186">
        <f t="shared" si="9"/>
        <v>0</v>
      </c>
      <c r="G476"/>
      <c r="H476" s="25"/>
      <c r="I476" s="26"/>
    </row>
    <row r="477" spans="1:9" ht="14.25" x14ac:dyDescent="0.2">
      <c r="A477" s="95">
        <v>16</v>
      </c>
      <c r="B477" s="79" t="s">
        <v>345</v>
      </c>
      <c r="C477" s="215">
        <v>50</v>
      </c>
      <c r="D477" s="199" t="s">
        <v>29</v>
      </c>
      <c r="E477" s="130">
        <v>0</v>
      </c>
      <c r="F477" s="186">
        <f t="shared" si="9"/>
        <v>0</v>
      </c>
      <c r="G477"/>
      <c r="H477" s="25"/>
      <c r="I477" s="26"/>
    </row>
    <row r="478" spans="1:9" ht="14.25" x14ac:dyDescent="0.2">
      <c r="A478" s="95">
        <v>17</v>
      </c>
      <c r="B478" s="79" t="s">
        <v>346</v>
      </c>
      <c r="C478" s="215">
        <v>0</v>
      </c>
      <c r="D478" s="199" t="s">
        <v>29</v>
      </c>
      <c r="E478" s="130">
        <v>0</v>
      </c>
      <c r="F478" s="186">
        <f t="shared" si="9"/>
        <v>0</v>
      </c>
      <c r="G478"/>
      <c r="H478" s="25"/>
      <c r="I478" s="26"/>
    </row>
    <row r="479" spans="1:9" ht="14.25" x14ac:dyDescent="0.2">
      <c r="A479" s="95">
        <v>18</v>
      </c>
      <c r="B479" s="79" t="s">
        <v>264</v>
      </c>
      <c r="C479" s="215">
        <v>0</v>
      </c>
      <c r="D479" s="131" t="s">
        <v>29</v>
      </c>
      <c r="E479" s="130">
        <v>0</v>
      </c>
      <c r="F479" s="186">
        <f t="shared" si="9"/>
        <v>0</v>
      </c>
      <c r="G479"/>
      <c r="H479" s="25"/>
      <c r="I479" s="26"/>
    </row>
    <row r="480" spans="1:9" ht="14.25" x14ac:dyDescent="0.2">
      <c r="A480" s="95">
        <v>19</v>
      </c>
      <c r="B480" s="79" t="s">
        <v>265</v>
      </c>
      <c r="C480" s="215">
        <v>0</v>
      </c>
      <c r="D480" s="131" t="s">
        <v>29</v>
      </c>
      <c r="E480" s="130">
        <v>0</v>
      </c>
      <c r="F480" s="186">
        <f t="shared" si="9"/>
        <v>0</v>
      </c>
      <c r="G480"/>
      <c r="H480" s="25"/>
      <c r="I480" s="26"/>
    </row>
    <row r="481" spans="1:9" ht="14.25" x14ac:dyDescent="0.2">
      <c r="A481" s="95">
        <v>20</v>
      </c>
      <c r="B481" s="79" t="s">
        <v>266</v>
      </c>
      <c r="C481" s="215">
        <v>0</v>
      </c>
      <c r="D481" s="131" t="s">
        <v>29</v>
      </c>
      <c r="E481" s="130">
        <v>0</v>
      </c>
      <c r="F481" s="186">
        <f t="shared" si="9"/>
        <v>0</v>
      </c>
      <c r="G481"/>
      <c r="H481" s="25"/>
      <c r="I481" s="26"/>
    </row>
    <row r="482" spans="1:9" ht="14.25" x14ac:dyDescent="0.2">
      <c r="A482" s="95">
        <v>21</v>
      </c>
      <c r="B482" s="79" t="s">
        <v>267</v>
      </c>
      <c r="C482" s="215">
        <v>0</v>
      </c>
      <c r="D482" s="131" t="s">
        <v>29</v>
      </c>
      <c r="E482" s="130">
        <v>0</v>
      </c>
      <c r="F482" s="186">
        <f t="shared" si="9"/>
        <v>0</v>
      </c>
      <c r="G482"/>
      <c r="H482" s="25"/>
      <c r="I482" s="26"/>
    </row>
    <row r="483" spans="1:9" ht="14.25" x14ac:dyDescent="0.2">
      <c r="A483" s="95">
        <v>22</v>
      </c>
      <c r="B483" s="82" t="s">
        <v>268</v>
      </c>
      <c r="C483" s="215">
        <v>0</v>
      </c>
      <c r="D483" s="131" t="s">
        <v>29</v>
      </c>
      <c r="E483" s="130">
        <v>0</v>
      </c>
      <c r="F483" s="186">
        <f t="shared" si="9"/>
        <v>0</v>
      </c>
      <c r="G483"/>
      <c r="H483" s="25"/>
      <c r="I483" s="26"/>
    </row>
    <row r="484" spans="1:9" ht="14.25" x14ac:dyDescent="0.2">
      <c r="A484" s="95">
        <v>23</v>
      </c>
      <c r="B484" s="174" t="s">
        <v>282</v>
      </c>
      <c r="C484" s="215">
        <v>0</v>
      </c>
      <c r="D484" s="129" t="s">
        <v>29</v>
      </c>
      <c r="E484" s="130">
        <v>0</v>
      </c>
      <c r="F484" s="186">
        <f t="shared" si="9"/>
        <v>0</v>
      </c>
      <c r="G484"/>
      <c r="H484" s="25"/>
      <c r="I484" s="26"/>
    </row>
    <row r="485" spans="1:9" ht="14.25" x14ac:dyDescent="0.2">
      <c r="A485" s="95">
        <v>24</v>
      </c>
      <c r="B485" s="79" t="s">
        <v>269</v>
      </c>
      <c r="C485" s="215">
        <v>50</v>
      </c>
      <c r="D485" s="129" t="s">
        <v>12</v>
      </c>
      <c r="E485" s="130">
        <v>0</v>
      </c>
      <c r="F485" s="186">
        <f t="shared" si="9"/>
        <v>0</v>
      </c>
      <c r="G485"/>
      <c r="H485" s="25"/>
      <c r="I485" s="26"/>
    </row>
    <row r="486" spans="1:9" ht="14.25" x14ac:dyDescent="0.2">
      <c r="A486" s="95">
        <v>25</v>
      </c>
      <c r="B486" s="83" t="s">
        <v>270</v>
      </c>
      <c r="C486" s="217">
        <v>0</v>
      </c>
      <c r="D486" s="132" t="s">
        <v>13</v>
      </c>
      <c r="E486" s="130">
        <v>0</v>
      </c>
      <c r="F486" s="186">
        <f t="shared" si="9"/>
        <v>0</v>
      </c>
      <c r="G486"/>
      <c r="H486" s="25"/>
      <c r="I486" s="26"/>
    </row>
    <row r="487" spans="1:9" ht="14.25" x14ac:dyDescent="0.2">
      <c r="A487" s="95">
        <v>26</v>
      </c>
      <c r="B487" s="119" t="s">
        <v>420</v>
      </c>
      <c r="C487" s="215">
        <v>0</v>
      </c>
      <c r="D487" s="131" t="s">
        <v>13</v>
      </c>
      <c r="E487" s="130">
        <v>0</v>
      </c>
      <c r="F487" s="186">
        <f t="shared" si="9"/>
        <v>0</v>
      </c>
      <c r="G487"/>
      <c r="H487" s="25"/>
      <c r="I487" s="26"/>
    </row>
    <row r="488" spans="1:9" ht="14.25" x14ac:dyDescent="0.2">
      <c r="A488" s="95">
        <v>27</v>
      </c>
      <c r="B488" s="119" t="s">
        <v>252</v>
      </c>
      <c r="C488" s="215">
        <v>0</v>
      </c>
      <c r="D488" s="129" t="s">
        <v>33</v>
      </c>
      <c r="E488" s="130">
        <v>0</v>
      </c>
      <c r="F488" s="186">
        <f t="shared" si="9"/>
        <v>0</v>
      </c>
      <c r="G488"/>
      <c r="H488" s="25"/>
      <c r="I488" s="26"/>
    </row>
    <row r="489" spans="1:9" ht="14.25" x14ac:dyDescent="0.2">
      <c r="A489" s="95">
        <v>28</v>
      </c>
      <c r="B489" s="134" t="s">
        <v>253</v>
      </c>
      <c r="C489" s="218">
        <v>50</v>
      </c>
      <c r="D489" s="135" t="s">
        <v>33</v>
      </c>
      <c r="E489" s="130">
        <v>0</v>
      </c>
      <c r="F489" s="186">
        <f t="shared" si="9"/>
        <v>0</v>
      </c>
      <c r="G489"/>
      <c r="H489" s="25"/>
      <c r="I489" s="26"/>
    </row>
    <row r="490" spans="1:9" ht="14.25" x14ac:dyDescent="0.2">
      <c r="A490" s="95">
        <v>29</v>
      </c>
      <c r="B490" s="79" t="s">
        <v>256</v>
      </c>
      <c r="C490" s="215">
        <v>0</v>
      </c>
      <c r="D490" s="129" t="s">
        <v>33</v>
      </c>
      <c r="E490" s="130">
        <v>0</v>
      </c>
      <c r="F490" s="186">
        <f t="shared" si="9"/>
        <v>0</v>
      </c>
      <c r="G490"/>
      <c r="H490" s="25"/>
      <c r="I490" s="26"/>
    </row>
    <row r="491" spans="1:9" ht="14.25" x14ac:dyDescent="0.2">
      <c r="A491" s="95">
        <v>30</v>
      </c>
      <c r="B491" s="69" t="s">
        <v>419</v>
      </c>
      <c r="C491" s="215">
        <v>10</v>
      </c>
      <c r="D491" s="129" t="s">
        <v>29</v>
      </c>
      <c r="E491" s="130">
        <v>0</v>
      </c>
      <c r="F491" s="186">
        <f t="shared" si="9"/>
        <v>0</v>
      </c>
      <c r="G491"/>
      <c r="H491" s="25"/>
      <c r="I491" s="26"/>
    </row>
    <row r="492" spans="1:9" ht="14.25" x14ac:dyDescent="0.2">
      <c r="A492" s="84"/>
      <c r="B492" s="93"/>
      <c r="C492" s="94"/>
      <c r="D492" s="94"/>
      <c r="E492" s="85" t="s">
        <v>31</v>
      </c>
      <c r="F492" s="86">
        <f>SUM(F462:F491)</f>
        <v>0</v>
      </c>
      <c r="G492"/>
      <c r="I492" s="87"/>
    </row>
    <row r="493" spans="1:9" ht="69.75" customHeight="1" x14ac:dyDescent="0.25">
      <c r="A493" s="88"/>
      <c r="B493" s="142" t="s">
        <v>444</v>
      </c>
      <c r="F493" s="74"/>
      <c r="G493"/>
    </row>
    <row r="494" spans="1:9" ht="51" x14ac:dyDescent="0.2">
      <c r="A494" s="105" t="s">
        <v>0</v>
      </c>
      <c r="B494" s="106" t="s">
        <v>1</v>
      </c>
      <c r="C494" s="106" t="s">
        <v>2</v>
      </c>
      <c r="D494" s="106" t="s">
        <v>3</v>
      </c>
      <c r="E494" s="107" t="s">
        <v>4</v>
      </c>
      <c r="F494" s="108" t="s">
        <v>5</v>
      </c>
      <c r="G494"/>
    </row>
    <row r="495" spans="1:9" ht="14.25" x14ac:dyDescent="0.2">
      <c r="A495" s="144" t="s">
        <v>6</v>
      </c>
      <c r="B495" s="145" t="s">
        <v>7</v>
      </c>
      <c r="C495" s="145" t="s">
        <v>8</v>
      </c>
      <c r="D495" s="145" t="s">
        <v>9</v>
      </c>
      <c r="E495" s="145" t="s">
        <v>10</v>
      </c>
      <c r="F495" s="146" t="s">
        <v>11</v>
      </c>
      <c r="G495"/>
    </row>
    <row r="496" spans="1:9" ht="14.25" x14ac:dyDescent="0.2">
      <c r="A496" s="95">
        <v>1</v>
      </c>
      <c r="B496" s="119" t="s">
        <v>435</v>
      </c>
      <c r="C496" s="215">
        <v>0</v>
      </c>
      <c r="D496" s="129" t="s">
        <v>13</v>
      </c>
      <c r="E496" s="130">
        <v>0</v>
      </c>
      <c r="F496" s="186">
        <f>C496*E496</f>
        <v>0</v>
      </c>
      <c r="G496"/>
      <c r="H496" s="25"/>
      <c r="I496" s="26"/>
    </row>
    <row r="497" spans="1:11" ht="14.25" x14ac:dyDescent="0.2">
      <c r="A497" s="95">
        <v>2</v>
      </c>
      <c r="B497" s="167" t="s">
        <v>425</v>
      </c>
      <c r="C497" s="215">
        <v>5</v>
      </c>
      <c r="D497" s="129" t="s">
        <v>13</v>
      </c>
      <c r="E497" s="130">
        <v>0</v>
      </c>
      <c r="F497" s="186">
        <f t="shared" ref="F497:F512" si="11">C497*E497</f>
        <v>0</v>
      </c>
      <c r="G497"/>
      <c r="H497" s="25"/>
      <c r="I497" s="26"/>
      <c r="K497" s="25"/>
    </row>
    <row r="498" spans="1:11" ht="14.25" x14ac:dyDescent="0.2">
      <c r="A498" s="95">
        <v>3</v>
      </c>
      <c r="B498" s="119" t="s">
        <v>426</v>
      </c>
      <c r="C498" s="215">
        <v>10</v>
      </c>
      <c r="D498" s="129" t="s">
        <v>12</v>
      </c>
      <c r="E498" s="130">
        <v>0</v>
      </c>
      <c r="F498" s="186">
        <f t="shared" si="11"/>
        <v>0</v>
      </c>
      <c r="G498"/>
      <c r="H498" s="25"/>
      <c r="I498" s="26"/>
    </row>
    <row r="499" spans="1:11" ht="14.25" x14ac:dyDescent="0.2">
      <c r="A499" s="95">
        <v>4</v>
      </c>
      <c r="B499" s="119" t="s">
        <v>439</v>
      </c>
      <c r="C499" s="215">
        <v>10</v>
      </c>
      <c r="D499" s="199" t="s">
        <v>13</v>
      </c>
      <c r="E499" s="130">
        <v>0</v>
      </c>
      <c r="F499" s="186">
        <f t="shared" si="11"/>
        <v>0</v>
      </c>
      <c r="G499"/>
      <c r="H499" s="25"/>
      <c r="I499" s="26"/>
    </row>
    <row r="500" spans="1:11" ht="14.25" x14ac:dyDescent="0.2">
      <c r="A500" s="95">
        <v>5</v>
      </c>
      <c r="B500" s="119" t="s">
        <v>436</v>
      </c>
      <c r="C500" s="215">
        <v>5</v>
      </c>
      <c r="D500" s="129" t="s">
        <v>12</v>
      </c>
      <c r="E500" s="130">
        <v>0</v>
      </c>
      <c r="F500" s="186">
        <f t="shared" si="11"/>
        <v>0</v>
      </c>
      <c r="G500"/>
      <c r="H500" s="25"/>
      <c r="I500" s="26"/>
    </row>
    <row r="501" spans="1:11" ht="14.25" x14ac:dyDescent="0.2">
      <c r="A501" s="95">
        <v>6</v>
      </c>
      <c r="B501" s="119" t="s">
        <v>437</v>
      </c>
      <c r="C501" s="215">
        <v>0</v>
      </c>
      <c r="D501" s="129" t="s">
        <v>13</v>
      </c>
      <c r="E501" s="130">
        <v>0</v>
      </c>
      <c r="F501" s="186">
        <f t="shared" si="11"/>
        <v>0</v>
      </c>
      <c r="G501"/>
      <c r="H501" s="25"/>
      <c r="I501" s="26"/>
    </row>
    <row r="502" spans="1:11" ht="14.25" x14ac:dyDescent="0.2">
      <c r="A502" s="95">
        <v>7</v>
      </c>
      <c r="B502" s="119" t="s">
        <v>427</v>
      </c>
      <c r="C502" s="215">
        <v>3</v>
      </c>
      <c r="D502" s="129" t="s">
        <v>13</v>
      </c>
      <c r="E502" s="130">
        <v>0</v>
      </c>
      <c r="F502" s="186">
        <f t="shared" si="11"/>
        <v>0</v>
      </c>
      <c r="G502"/>
      <c r="H502" s="25"/>
      <c r="I502" s="26"/>
    </row>
    <row r="503" spans="1:11" ht="14.25" x14ac:dyDescent="0.2">
      <c r="A503" s="95">
        <v>8</v>
      </c>
      <c r="B503" s="119" t="s">
        <v>428</v>
      </c>
      <c r="C503" s="215">
        <v>0</v>
      </c>
      <c r="D503" s="129" t="s">
        <v>13</v>
      </c>
      <c r="E503" s="130">
        <v>0</v>
      </c>
      <c r="F503" s="186">
        <f t="shared" si="11"/>
        <v>0</v>
      </c>
      <c r="G503"/>
      <c r="H503" s="25"/>
      <c r="I503" s="26"/>
    </row>
    <row r="504" spans="1:11" ht="14.25" x14ac:dyDescent="0.2">
      <c r="A504" s="95">
        <v>9</v>
      </c>
      <c r="B504" s="119" t="s">
        <v>429</v>
      </c>
      <c r="C504" s="215">
        <v>0</v>
      </c>
      <c r="D504" s="129" t="s">
        <v>12</v>
      </c>
      <c r="E504" s="130">
        <v>0</v>
      </c>
      <c r="F504" s="186">
        <f t="shared" si="11"/>
        <v>0</v>
      </c>
      <c r="G504"/>
      <c r="H504" s="25"/>
      <c r="I504" s="26"/>
    </row>
    <row r="505" spans="1:11" ht="14.25" x14ac:dyDescent="0.2">
      <c r="A505" s="95">
        <v>10</v>
      </c>
      <c r="B505" s="119" t="s">
        <v>430</v>
      </c>
      <c r="C505" s="215">
        <v>0</v>
      </c>
      <c r="D505" s="129" t="s">
        <v>13</v>
      </c>
      <c r="E505" s="130">
        <v>0</v>
      </c>
      <c r="F505" s="186">
        <f t="shared" si="11"/>
        <v>0</v>
      </c>
      <c r="G505"/>
      <c r="H505" s="25"/>
      <c r="I505" s="26"/>
    </row>
    <row r="506" spans="1:11" ht="14.25" x14ac:dyDescent="0.2">
      <c r="A506" s="95">
        <v>11</v>
      </c>
      <c r="B506" s="119" t="s">
        <v>424</v>
      </c>
      <c r="C506" s="215">
        <v>0</v>
      </c>
      <c r="D506" s="129" t="s">
        <v>12</v>
      </c>
      <c r="E506" s="130">
        <v>0</v>
      </c>
      <c r="F506" s="186">
        <f t="shared" si="11"/>
        <v>0</v>
      </c>
      <c r="G506"/>
      <c r="H506" s="25"/>
      <c r="I506" s="26"/>
    </row>
    <row r="507" spans="1:11" ht="14.25" x14ac:dyDescent="0.2">
      <c r="A507" s="95">
        <v>12</v>
      </c>
      <c r="B507" s="119" t="s">
        <v>431</v>
      </c>
      <c r="C507" s="215">
        <v>0</v>
      </c>
      <c r="D507" s="129" t="s">
        <v>13</v>
      </c>
      <c r="E507" s="130">
        <v>0</v>
      </c>
      <c r="F507" s="186">
        <f t="shared" si="11"/>
        <v>0</v>
      </c>
      <c r="G507"/>
      <c r="H507" s="25"/>
      <c r="I507" s="26"/>
    </row>
    <row r="508" spans="1:11" ht="14.25" x14ac:dyDescent="0.2">
      <c r="A508" s="95">
        <v>13</v>
      </c>
      <c r="B508" s="119" t="s">
        <v>432</v>
      </c>
      <c r="C508" s="215">
        <v>0</v>
      </c>
      <c r="D508" s="129" t="s">
        <v>13</v>
      </c>
      <c r="E508" s="130">
        <v>0</v>
      </c>
      <c r="F508" s="186">
        <f t="shared" si="11"/>
        <v>0</v>
      </c>
      <c r="G508"/>
      <c r="H508" s="25"/>
      <c r="I508" s="26"/>
      <c r="J508" s="25"/>
    </row>
    <row r="509" spans="1:11" ht="14.25" x14ac:dyDescent="0.2">
      <c r="A509" s="95">
        <v>14</v>
      </c>
      <c r="B509" s="119" t="s">
        <v>433</v>
      </c>
      <c r="C509" s="215">
        <v>10</v>
      </c>
      <c r="D509" s="129" t="s">
        <v>13</v>
      </c>
      <c r="E509" s="130">
        <v>0</v>
      </c>
      <c r="F509" s="186">
        <f t="shared" si="11"/>
        <v>0</v>
      </c>
      <c r="G509"/>
      <c r="H509" s="25"/>
      <c r="I509" s="26"/>
    </row>
    <row r="510" spans="1:11" ht="14.25" x14ac:dyDescent="0.2">
      <c r="A510" s="95">
        <v>15</v>
      </c>
      <c r="B510" s="119" t="s">
        <v>434</v>
      </c>
      <c r="C510" s="215">
        <v>0</v>
      </c>
      <c r="D510" s="129" t="s">
        <v>13</v>
      </c>
      <c r="E510" s="130">
        <v>0</v>
      </c>
      <c r="F510" s="186">
        <f t="shared" si="11"/>
        <v>0</v>
      </c>
      <c r="G510"/>
      <c r="H510" s="25"/>
      <c r="I510" s="26"/>
    </row>
    <row r="511" spans="1:11" ht="14.25" x14ac:dyDescent="0.2">
      <c r="A511" s="95">
        <v>16</v>
      </c>
      <c r="B511" s="119" t="s">
        <v>438</v>
      </c>
      <c r="C511" s="215">
        <v>0</v>
      </c>
      <c r="D511" s="129" t="s">
        <v>13</v>
      </c>
      <c r="E511" s="130">
        <v>0</v>
      </c>
      <c r="F511" s="186">
        <f t="shared" si="11"/>
        <v>0</v>
      </c>
      <c r="G511"/>
      <c r="H511" s="25"/>
      <c r="I511" s="26"/>
    </row>
    <row r="512" spans="1:11" ht="14.25" x14ac:dyDescent="0.2">
      <c r="A512" s="95">
        <v>17</v>
      </c>
      <c r="B512" s="119" t="s">
        <v>453</v>
      </c>
      <c r="C512" s="215">
        <v>0</v>
      </c>
      <c r="D512" s="129" t="s">
        <v>13</v>
      </c>
      <c r="E512" s="130">
        <v>0</v>
      </c>
      <c r="F512" s="186">
        <f t="shared" si="11"/>
        <v>0</v>
      </c>
      <c r="G512"/>
      <c r="H512" s="25"/>
      <c r="I512" s="26"/>
    </row>
    <row r="513" spans="1:11" ht="14.25" x14ac:dyDescent="0.2">
      <c r="A513" s="84"/>
      <c r="B513" s="93"/>
      <c r="C513" s="94"/>
      <c r="D513" s="94"/>
      <c r="E513" s="85" t="s">
        <v>31</v>
      </c>
      <c r="F513" s="86">
        <f>SUM(F496:F512)</f>
        <v>0</v>
      </c>
      <c r="G513"/>
      <c r="I513" s="87"/>
    </row>
    <row r="514" spans="1:11" ht="55.5" customHeight="1" x14ac:dyDescent="0.25">
      <c r="A514" s="88"/>
      <c r="B514" s="142" t="s">
        <v>445</v>
      </c>
      <c r="F514" s="74"/>
      <c r="G514"/>
    </row>
    <row r="515" spans="1:11" ht="51" x14ac:dyDescent="0.2">
      <c r="A515" s="89" t="s">
        <v>0</v>
      </c>
      <c r="B515" s="21" t="s">
        <v>1</v>
      </c>
      <c r="C515" s="21" t="s">
        <v>2</v>
      </c>
      <c r="D515" s="21" t="s">
        <v>3</v>
      </c>
      <c r="E515" s="22" t="s">
        <v>4</v>
      </c>
      <c r="F515" s="90" t="s">
        <v>5</v>
      </c>
      <c r="G515"/>
    </row>
    <row r="516" spans="1:11" ht="14.25" x14ac:dyDescent="0.2">
      <c r="A516" s="91" t="s">
        <v>6</v>
      </c>
      <c r="B516" s="20" t="s">
        <v>7</v>
      </c>
      <c r="C516" s="76" t="s">
        <v>8</v>
      </c>
      <c r="D516" s="76" t="s">
        <v>9</v>
      </c>
      <c r="E516" s="77" t="s">
        <v>10</v>
      </c>
      <c r="F516" s="78" t="s">
        <v>11</v>
      </c>
      <c r="G516"/>
    </row>
    <row r="517" spans="1:11" ht="14.25" x14ac:dyDescent="0.2">
      <c r="A517" s="92">
        <v>1</v>
      </c>
      <c r="B517" s="79" t="s">
        <v>422</v>
      </c>
      <c r="C517" s="215">
        <v>25</v>
      </c>
      <c r="D517" s="129" t="s">
        <v>12</v>
      </c>
      <c r="E517" s="200">
        <v>0</v>
      </c>
      <c r="F517" s="186">
        <f t="shared" ref="F517:F524" si="12">C517*E517</f>
        <v>0</v>
      </c>
      <c r="G517"/>
      <c r="H517" s="25"/>
      <c r="I517" s="26"/>
    </row>
    <row r="518" spans="1:11" ht="14.25" x14ac:dyDescent="0.2">
      <c r="A518" s="92">
        <v>2</v>
      </c>
      <c r="B518" s="201" t="s">
        <v>423</v>
      </c>
      <c r="C518" s="215">
        <v>15</v>
      </c>
      <c r="D518" s="202" t="s">
        <v>12</v>
      </c>
      <c r="E518" s="200">
        <v>0</v>
      </c>
      <c r="F518" s="203">
        <f t="shared" si="12"/>
        <v>0</v>
      </c>
      <c r="G518"/>
      <c r="H518" s="25"/>
      <c r="I518" s="26"/>
      <c r="K518" s="27"/>
    </row>
    <row r="519" spans="1:11" ht="14.25" x14ac:dyDescent="0.2">
      <c r="A519" s="92">
        <f t="shared" ref="A519:A520" si="13">A518+1</f>
        <v>3</v>
      </c>
      <c r="B519" s="79" t="s">
        <v>271</v>
      </c>
      <c r="C519" s="215">
        <v>0</v>
      </c>
      <c r="D519" s="202" t="s">
        <v>12</v>
      </c>
      <c r="E519" s="200">
        <v>0</v>
      </c>
      <c r="F519" s="203">
        <f t="shared" si="12"/>
        <v>0</v>
      </c>
      <c r="G519"/>
      <c r="H519" s="25"/>
      <c r="I519" s="26"/>
    </row>
    <row r="520" spans="1:11" ht="14.25" x14ac:dyDescent="0.2">
      <c r="A520" s="95">
        <f t="shared" si="13"/>
        <v>4</v>
      </c>
      <c r="B520" s="96" t="s">
        <v>272</v>
      </c>
      <c r="C520" s="215">
        <v>0</v>
      </c>
      <c r="D520" s="202" t="s">
        <v>13</v>
      </c>
      <c r="E520" s="200">
        <v>0</v>
      </c>
      <c r="F520" s="203">
        <f t="shared" si="12"/>
        <v>0</v>
      </c>
      <c r="G520"/>
      <c r="H520" s="25"/>
      <c r="I520" s="26"/>
    </row>
    <row r="521" spans="1:11" ht="14.25" x14ac:dyDescent="0.2">
      <c r="A521" s="95">
        <v>5</v>
      </c>
      <c r="B521" s="96" t="s">
        <v>273</v>
      </c>
      <c r="C521" s="215">
        <v>0</v>
      </c>
      <c r="D521" s="202" t="s">
        <v>13</v>
      </c>
      <c r="E521" s="200">
        <v>0</v>
      </c>
      <c r="F521" s="203">
        <f t="shared" si="12"/>
        <v>0</v>
      </c>
      <c r="G521"/>
      <c r="H521" s="25"/>
      <c r="I521" s="26"/>
    </row>
    <row r="522" spans="1:11" ht="14.25" x14ac:dyDescent="0.2">
      <c r="A522" s="95">
        <v>6</v>
      </c>
      <c r="B522" s="109" t="s">
        <v>347</v>
      </c>
      <c r="C522" s="215">
        <v>0</v>
      </c>
      <c r="D522" s="202" t="s">
        <v>13</v>
      </c>
      <c r="E522" s="200">
        <v>0</v>
      </c>
      <c r="F522" s="203">
        <f t="shared" si="12"/>
        <v>0</v>
      </c>
      <c r="G522"/>
      <c r="H522" s="25"/>
      <c r="I522" s="26"/>
    </row>
    <row r="523" spans="1:11" ht="14.25" x14ac:dyDescent="0.2">
      <c r="A523" s="97">
        <v>6</v>
      </c>
      <c r="B523" s="98" t="s">
        <v>274</v>
      </c>
      <c r="C523" s="215">
        <v>0</v>
      </c>
      <c r="D523" s="202" t="s">
        <v>13</v>
      </c>
      <c r="E523" s="200">
        <v>0</v>
      </c>
      <c r="F523" s="203">
        <f t="shared" si="12"/>
        <v>0</v>
      </c>
      <c r="G523"/>
      <c r="H523" s="25"/>
      <c r="I523" s="26"/>
      <c r="J523" s="25"/>
    </row>
    <row r="524" spans="1:11" ht="14.25" x14ac:dyDescent="0.2">
      <c r="A524" s="97">
        <v>7</v>
      </c>
      <c r="B524" s="204" t="s">
        <v>421</v>
      </c>
      <c r="C524" s="215">
        <v>0</v>
      </c>
      <c r="D524" s="202" t="s">
        <v>13</v>
      </c>
      <c r="E524" s="200">
        <v>0</v>
      </c>
      <c r="F524" s="203">
        <f t="shared" si="12"/>
        <v>0</v>
      </c>
      <c r="G524"/>
      <c r="H524" s="25"/>
      <c r="I524" s="26"/>
    </row>
    <row r="525" spans="1:11" ht="15" thickBot="1" x14ac:dyDescent="0.25">
      <c r="A525" s="99"/>
      <c r="B525" s="100"/>
      <c r="C525" s="101"/>
      <c r="D525" s="101"/>
      <c r="E525" s="102" t="s">
        <v>31</v>
      </c>
      <c r="F525" s="103">
        <f>SUM(F517:F524)</f>
        <v>0</v>
      </c>
      <c r="G525"/>
      <c r="I525" s="104"/>
    </row>
    <row r="526" spans="1:11" x14ac:dyDescent="0.2">
      <c r="A526" s="15"/>
      <c r="C526" s="14"/>
    </row>
    <row r="527" spans="1:11" x14ac:dyDescent="0.2">
      <c r="A527" s="1"/>
      <c r="E527" s="8" t="s">
        <v>275</v>
      </c>
      <c r="F527" s="2">
        <f>F71+F129+F307+F355+F458+F492+F513+F525</f>
        <v>0</v>
      </c>
      <c r="I527" s="2" t="e">
        <f>I525+I513+I492+#REF!+I458+#REF!+#REF!+#REF!+I355+I307+I129+I71+#REF!+#REF!</f>
        <v>#REF!</v>
      </c>
    </row>
    <row r="528" spans="1:11" x14ac:dyDescent="0.2">
      <c r="B528" s="50" t="s">
        <v>342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45E44-11F3-4CBC-AE1A-DDA5E223664C}">
  <dimension ref="A1:AMF528"/>
  <sheetViews>
    <sheetView topLeftCell="A497" workbookViewId="0">
      <selection activeCell="J8" sqref="J8"/>
    </sheetView>
  </sheetViews>
  <sheetFormatPr defaultColWidth="9" defaultRowHeight="12.75" x14ac:dyDescent="0.2"/>
  <cols>
    <col min="1" max="1" width="3.5" style="3" customWidth="1"/>
    <col min="2" max="2" width="40.75" style="4" customWidth="1"/>
    <col min="3" max="3" width="5.25" style="5" customWidth="1"/>
    <col min="4" max="4" width="5" style="5" customWidth="1"/>
    <col min="5" max="5" width="12" style="6" customWidth="1"/>
    <col min="6" max="6" width="13" style="6" customWidth="1"/>
    <col min="7" max="7" width="11.25" style="25" customWidth="1"/>
    <col min="8" max="8" width="10.625" style="4" customWidth="1"/>
    <col min="9" max="9" width="13.375" style="4" hidden="1" customWidth="1"/>
    <col min="10" max="995" width="8.625" style="4" customWidth="1"/>
    <col min="996" max="16384" width="9" style="4"/>
  </cols>
  <sheetData>
    <row r="1" spans="1:11" ht="28.5" x14ac:dyDescent="0.2">
      <c r="E1" s="143" t="s">
        <v>504</v>
      </c>
    </row>
    <row r="3" spans="1:11" ht="15" x14ac:dyDescent="0.25">
      <c r="B3" s="51" t="s">
        <v>512</v>
      </c>
      <c r="C3" s="117"/>
      <c r="D3" s="117"/>
      <c r="E3" s="118"/>
      <c r="F3" s="118"/>
      <c r="G3" s="31"/>
      <c r="H3" s="16"/>
    </row>
    <row r="4" spans="1:11" ht="15" x14ac:dyDescent="0.25">
      <c r="B4" s="51" t="s">
        <v>355</v>
      </c>
      <c r="C4" s="52"/>
      <c r="D4" s="52"/>
      <c r="E4" s="51"/>
      <c r="F4" s="51"/>
      <c r="G4" s="31"/>
      <c r="H4" s="16"/>
    </row>
    <row r="5" spans="1:11" ht="15" x14ac:dyDescent="0.25">
      <c r="B5" s="51"/>
      <c r="C5" s="52"/>
      <c r="D5" s="52"/>
      <c r="E5" s="51"/>
      <c r="F5" s="51"/>
      <c r="G5" s="31"/>
      <c r="H5" s="16"/>
    </row>
    <row r="6" spans="1:11" ht="15.75" thickBot="1" x14ac:dyDescent="0.3">
      <c r="B6" s="53" t="s">
        <v>340</v>
      </c>
      <c r="C6" s="54"/>
      <c r="D6" s="54"/>
      <c r="E6" s="55"/>
      <c r="F6" s="55"/>
      <c r="G6" s="31"/>
    </row>
    <row r="7" spans="1:11" ht="15" x14ac:dyDescent="0.25">
      <c r="A7" s="56"/>
      <c r="B7" s="57" t="s">
        <v>501</v>
      </c>
      <c r="C7" s="58"/>
      <c r="D7" s="58"/>
      <c r="E7" s="59"/>
      <c r="F7" s="60"/>
      <c r="K7" s="27"/>
    </row>
    <row r="8" spans="1:11" ht="51" x14ac:dyDescent="0.2">
      <c r="A8" s="61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62" t="s">
        <v>5</v>
      </c>
      <c r="G8"/>
      <c r="H8" s="27"/>
      <c r="I8" s="28"/>
    </row>
    <row r="9" spans="1:11" ht="14.25" x14ac:dyDescent="0.2">
      <c r="A9" s="144" t="s">
        <v>6</v>
      </c>
      <c r="B9" s="145" t="s">
        <v>7</v>
      </c>
      <c r="C9" s="145" t="s">
        <v>8</v>
      </c>
      <c r="D9" s="145" t="s">
        <v>9</v>
      </c>
      <c r="E9" s="145" t="s">
        <v>10</v>
      </c>
      <c r="F9" s="146" t="s">
        <v>11</v>
      </c>
      <c r="G9"/>
    </row>
    <row r="10" spans="1:11" ht="42" customHeight="1" x14ac:dyDescent="0.2">
      <c r="A10" s="95">
        <v>1</v>
      </c>
      <c r="B10" s="119" t="s">
        <v>392</v>
      </c>
      <c r="C10" s="205">
        <v>0</v>
      </c>
      <c r="D10" s="137" t="s">
        <v>12</v>
      </c>
      <c r="E10" s="120">
        <v>0</v>
      </c>
      <c r="F10" s="147">
        <f t="shared" ref="F10:F65" si="0">C10*E10</f>
        <v>0</v>
      </c>
      <c r="G10"/>
      <c r="H10" s="25"/>
      <c r="I10" s="114"/>
    </row>
    <row r="11" spans="1:11" ht="33" customHeight="1" x14ac:dyDescent="0.2">
      <c r="A11" s="95">
        <v>2</v>
      </c>
      <c r="B11" s="119" t="s">
        <v>393</v>
      </c>
      <c r="C11" s="205">
        <v>80</v>
      </c>
      <c r="D11" s="137" t="s">
        <v>12</v>
      </c>
      <c r="E11" s="120">
        <v>0</v>
      </c>
      <c r="F11" s="147">
        <f t="shared" si="0"/>
        <v>0</v>
      </c>
      <c r="G11"/>
      <c r="H11" s="25"/>
      <c r="I11" s="114"/>
    </row>
    <row r="12" spans="1:11" ht="21.75" customHeight="1" x14ac:dyDescent="0.2">
      <c r="A12" s="95">
        <v>3</v>
      </c>
      <c r="B12" s="119" t="s">
        <v>394</v>
      </c>
      <c r="C12" s="205">
        <v>0</v>
      </c>
      <c r="D12" s="137" t="s">
        <v>12</v>
      </c>
      <c r="E12" s="120">
        <v>0</v>
      </c>
      <c r="F12" s="147">
        <f t="shared" si="0"/>
        <v>0</v>
      </c>
      <c r="G12"/>
      <c r="H12" s="25"/>
      <c r="I12" s="114"/>
    </row>
    <row r="13" spans="1:11" ht="27" customHeight="1" x14ac:dyDescent="0.2">
      <c r="A13" s="95">
        <v>4</v>
      </c>
      <c r="B13" s="119" t="s">
        <v>395</v>
      </c>
      <c r="C13" s="205">
        <v>0</v>
      </c>
      <c r="D13" s="137" t="s">
        <v>12</v>
      </c>
      <c r="E13" s="120">
        <v>0</v>
      </c>
      <c r="F13" s="147">
        <f t="shared" si="0"/>
        <v>0</v>
      </c>
      <c r="G13"/>
      <c r="H13" s="25"/>
      <c r="I13" s="114"/>
    </row>
    <row r="14" spans="1:11" ht="35.25" customHeight="1" x14ac:dyDescent="0.2">
      <c r="A14" s="95">
        <v>5</v>
      </c>
      <c r="B14" s="119" t="s">
        <v>396</v>
      </c>
      <c r="C14" s="205">
        <v>31</v>
      </c>
      <c r="D14" s="137" t="s">
        <v>12</v>
      </c>
      <c r="E14" s="120">
        <v>0</v>
      </c>
      <c r="F14" s="147">
        <f t="shared" si="0"/>
        <v>0</v>
      </c>
      <c r="G14"/>
      <c r="H14" s="25"/>
      <c r="I14" s="114"/>
    </row>
    <row r="15" spans="1:11" ht="34.5" customHeight="1" x14ac:dyDescent="0.2">
      <c r="A15" s="95">
        <v>6</v>
      </c>
      <c r="B15" s="119" t="s">
        <v>397</v>
      </c>
      <c r="C15" s="205">
        <v>360</v>
      </c>
      <c r="D15" s="137" t="s">
        <v>12</v>
      </c>
      <c r="E15" s="120">
        <v>0</v>
      </c>
      <c r="F15" s="147">
        <f t="shared" si="0"/>
        <v>0</v>
      </c>
      <c r="G15"/>
      <c r="H15" s="25"/>
      <c r="I15" s="114"/>
    </row>
    <row r="16" spans="1:11" ht="35.25" customHeight="1" x14ac:dyDescent="0.2">
      <c r="A16" s="95">
        <v>7</v>
      </c>
      <c r="B16" s="119" t="s">
        <v>398</v>
      </c>
      <c r="C16" s="205">
        <v>0</v>
      </c>
      <c r="D16" s="137" t="s">
        <v>13</v>
      </c>
      <c r="E16" s="120">
        <v>0</v>
      </c>
      <c r="F16" s="147">
        <f t="shared" si="0"/>
        <v>0</v>
      </c>
      <c r="G16"/>
      <c r="H16" s="25"/>
      <c r="I16" s="114"/>
    </row>
    <row r="17" spans="1:9" ht="36" customHeight="1" x14ac:dyDescent="0.2">
      <c r="A17" s="95">
        <v>8</v>
      </c>
      <c r="B17" s="119" t="s">
        <v>399</v>
      </c>
      <c r="C17" s="205">
        <v>80</v>
      </c>
      <c r="D17" s="137" t="s">
        <v>12</v>
      </c>
      <c r="E17" s="120">
        <v>0</v>
      </c>
      <c r="F17" s="147">
        <f t="shared" si="0"/>
        <v>0</v>
      </c>
      <c r="G17"/>
      <c r="H17" s="25"/>
      <c r="I17" s="114"/>
    </row>
    <row r="18" spans="1:9" ht="27" customHeight="1" x14ac:dyDescent="0.2">
      <c r="A18" s="95">
        <v>9</v>
      </c>
      <c r="B18" s="119" t="s">
        <v>14</v>
      </c>
      <c r="C18" s="205">
        <v>160</v>
      </c>
      <c r="D18" s="137" t="s">
        <v>12</v>
      </c>
      <c r="E18" s="120">
        <v>0</v>
      </c>
      <c r="F18" s="147">
        <f t="shared" si="0"/>
        <v>0</v>
      </c>
      <c r="G18"/>
      <c r="H18" s="25"/>
      <c r="I18" s="114"/>
    </row>
    <row r="19" spans="1:9" ht="33.75" customHeight="1" x14ac:dyDescent="0.2">
      <c r="A19" s="95">
        <v>10</v>
      </c>
      <c r="B19" s="119" t="s">
        <v>391</v>
      </c>
      <c r="C19" s="205">
        <v>180</v>
      </c>
      <c r="D19" s="137" t="s">
        <v>12</v>
      </c>
      <c r="E19" s="120">
        <v>0</v>
      </c>
      <c r="F19" s="147">
        <f t="shared" si="0"/>
        <v>0</v>
      </c>
      <c r="G19"/>
      <c r="H19" s="25"/>
      <c r="I19" s="114"/>
    </row>
    <row r="20" spans="1:9" ht="34.5" customHeight="1" x14ac:dyDescent="0.2">
      <c r="A20" s="95">
        <v>11</v>
      </c>
      <c r="B20" s="119" t="s">
        <v>390</v>
      </c>
      <c r="C20" s="205">
        <v>120</v>
      </c>
      <c r="D20" s="137" t="s">
        <v>12</v>
      </c>
      <c r="E20" s="120">
        <v>0</v>
      </c>
      <c r="F20" s="147">
        <f t="shared" si="0"/>
        <v>0</v>
      </c>
      <c r="G20"/>
      <c r="H20" s="25"/>
      <c r="I20" s="114"/>
    </row>
    <row r="21" spans="1:9" ht="43.5" customHeight="1" x14ac:dyDescent="0.2">
      <c r="A21" s="95">
        <v>12</v>
      </c>
      <c r="B21" s="119" t="s">
        <v>389</v>
      </c>
      <c r="C21" s="205">
        <v>0</v>
      </c>
      <c r="D21" s="137" t="s">
        <v>12</v>
      </c>
      <c r="E21" s="120">
        <v>0</v>
      </c>
      <c r="F21" s="147">
        <f t="shared" si="0"/>
        <v>0</v>
      </c>
      <c r="G21"/>
      <c r="H21" s="25"/>
      <c r="I21" s="114"/>
    </row>
    <row r="22" spans="1:9" ht="33.75" customHeight="1" x14ac:dyDescent="0.2">
      <c r="A22" s="95">
        <v>13</v>
      </c>
      <c r="B22" s="119" t="s">
        <v>15</v>
      </c>
      <c r="C22" s="205">
        <v>20</v>
      </c>
      <c r="D22" s="137" t="s">
        <v>12</v>
      </c>
      <c r="E22" s="120">
        <v>0</v>
      </c>
      <c r="F22" s="147">
        <f t="shared" si="0"/>
        <v>0</v>
      </c>
      <c r="G22"/>
      <c r="H22" s="25"/>
      <c r="I22" s="114"/>
    </row>
    <row r="23" spans="1:9" ht="25.5" x14ac:dyDescent="0.2">
      <c r="A23" s="95">
        <v>14</v>
      </c>
      <c r="B23" s="119" t="s">
        <v>388</v>
      </c>
      <c r="C23" s="205">
        <v>0</v>
      </c>
      <c r="D23" s="137" t="s">
        <v>12</v>
      </c>
      <c r="E23" s="120">
        <v>0</v>
      </c>
      <c r="F23" s="147">
        <f t="shared" si="0"/>
        <v>0</v>
      </c>
      <c r="G23"/>
      <c r="H23" s="25"/>
      <c r="I23" s="114"/>
    </row>
    <row r="24" spans="1:9" ht="14.25" x14ac:dyDescent="0.2">
      <c r="A24" s="95">
        <v>15</v>
      </c>
      <c r="B24" s="119" t="s">
        <v>356</v>
      </c>
      <c r="C24" s="205">
        <v>20</v>
      </c>
      <c r="D24" s="137" t="s">
        <v>12</v>
      </c>
      <c r="E24" s="120">
        <v>0</v>
      </c>
      <c r="F24" s="147">
        <f t="shared" si="0"/>
        <v>0</v>
      </c>
      <c r="G24"/>
      <c r="H24" s="25"/>
      <c r="I24" s="114"/>
    </row>
    <row r="25" spans="1:9" ht="14.25" x14ac:dyDescent="0.2">
      <c r="A25" s="95">
        <v>16</v>
      </c>
      <c r="B25" s="119" t="s">
        <v>387</v>
      </c>
      <c r="C25" s="205">
        <v>0</v>
      </c>
      <c r="D25" s="137" t="s">
        <v>12</v>
      </c>
      <c r="E25" s="120">
        <v>0</v>
      </c>
      <c r="F25" s="147">
        <f t="shared" si="0"/>
        <v>0</v>
      </c>
      <c r="G25"/>
      <c r="H25" s="25"/>
      <c r="I25" s="114"/>
    </row>
    <row r="26" spans="1:9" s="45" customFormat="1" ht="24" customHeight="1" x14ac:dyDescent="0.2">
      <c r="A26" s="95">
        <v>17</v>
      </c>
      <c r="B26" s="148" t="s">
        <v>386</v>
      </c>
      <c r="C26" s="205">
        <v>20</v>
      </c>
      <c r="D26" s="149" t="s">
        <v>13</v>
      </c>
      <c r="E26" s="120">
        <v>0</v>
      </c>
      <c r="F26" s="147">
        <f t="shared" si="0"/>
        <v>0</v>
      </c>
      <c r="G26" s="44"/>
      <c r="H26" s="48"/>
      <c r="I26" s="115"/>
    </row>
    <row r="27" spans="1:9" ht="83.25" customHeight="1" x14ac:dyDescent="0.2">
      <c r="A27" s="95">
        <v>18</v>
      </c>
      <c r="B27" s="119" t="s">
        <v>16</v>
      </c>
      <c r="C27" s="205">
        <v>0</v>
      </c>
      <c r="D27" s="137" t="s">
        <v>12</v>
      </c>
      <c r="E27" s="120">
        <v>0</v>
      </c>
      <c r="F27" s="147">
        <f t="shared" si="0"/>
        <v>0</v>
      </c>
      <c r="G27"/>
      <c r="H27" s="25"/>
      <c r="I27" s="114"/>
    </row>
    <row r="28" spans="1:9" ht="14.25" x14ac:dyDescent="0.2">
      <c r="A28" s="95">
        <v>19</v>
      </c>
      <c r="B28" s="119" t="s">
        <v>384</v>
      </c>
      <c r="C28" s="205">
        <v>0</v>
      </c>
      <c r="D28" s="137" t="s">
        <v>13</v>
      </c>
      <c r="E28" s="120">
        <v>0</v>
      </c>
      <c r="F28" s="147">
        <f t="shared" si="0"/>
        <v>0</v>
      </c>
      <c r="G28"/>
      <c r="H28" s="25"/>
      <c r="I28" s="114"/>
    </row>
    <row r="29" spans="1:9" ht="14.25" x14ac:dyDescent="0.2">
      <c r="A29" s="95">
        <v>20</v>
      </c>
      <c r="B29" s="119" t="s">
        <v>383</v>
      </c>
      <c r="C29" s="205">
        <v>720</v>
      </c>
      <c r="D29" s="137" t="s">
        <v>12</v>
      </c>
      <c r="E29" s="120">
        <v>0</v>
      </c>
      <c r="F29" s="147">
        <f t="shared" si="0"/>
        <v>0</v>
      </c>
      <c r="G29"/>
      <c r="H29" s="25"/>
      <c r="I29" s="26"/>
    </row>
    <row r="30" spans="1:9" ht="38.25" x14ac:dyDescent="0.2">
      <c r="A30" s="95">
        <v>21</v>
      </c>
      <c r="B30" s="119" t="s">
        <v>20</v>
      </c>
      <c r="C30" s="205">
        <v>280</v>
      </c>
      <c r="D30" s="137" t="s">
        <v>12</v>
      </c>
      <c r="E30" s="120">
        <v>0</v>
      </c>
      <c r="F30" s="147">
        <f t="shared" si="0"/>
        <v>0</v>
      </c>
      <c r="G30"/>
      <c r="H30" s="25"/>
      <c r="I30" s="26"/>
    </row>
    <row r="31" spans="1:9" ht="14.25" x14ac:dyDescent="0.2">
      <c r="A31" s="95">
        <v>22</v>
      </c>
      <c r="B31" s="119" t="s">
        <v>382</v>
      </c>
      <c r="C31" s="205">
        <v>0</v>
      </c>
      <c r="D31" s="137" t="s">
        <v>12</v>
      </c>
      <c r="E31" s="120">
        <v>0</v>
      </c>
      <c r="F31" s="147">
        <f t="shared" si="0"/>
        <v>0</v>
      </c>
      <c r="G31"/>
      <c r="H31" s="25"/>
      <c r="I31" s="26"/>
    </row>
    <row r="32" spans="1:9" ht="14.25" x14ac:dyDescent="0.2">
      <c r="A32" s="95">
        <v>23</v>
      </c>
      <c r="B32" s="119" t="s">
        <v>385</v>
      </c>
      <c r="C32" s="205">
        <v>150</v>
      </c>
      <c r="D32" s="137" t="s">
        <v>12</v>
      </c>
      <c r="E32" s="120">
        <v>0</v>
      </c>
      <c r="F32" s="147">
        <f t="shared" si="0"/>
        <v>0</v>
      </c>
      <c r="G32"/>
      <c r="H32" s="25"/>
      <c r="I32" s="26"/>
    </row>
    <row r="33" spans="1:9" ht="19.5" customHeight="1" x14ac:dyDescent="0.2">
      <c r="A33" s="95">
        <v>24</v>
      </c>
      <c r="B33" s="119" t="s">
        <v>18</v>
      </c>
      <c r="C33" s="205">
        <v>0</v>
      </c>
      <c r="D33" s="137" t="s">
        <v>12</v>
      </c>
      <c r="E33" s="120">
        <v>0</v>
      </c>
      <c r="F33" s="147">
        <f t="shared" si="0"/>
        <v>0</v>
      </c>
      <c r="G33"/>
      <c r="H33" s="25"/>
      <c r="I33" s="26"/>
    </row>
    <row r="34" spans="1:9" ht="38.25" x14ac:dyDescent="0.2">
      <c r="A34" s="95">
        <v>25</v>
      </c>
      <c r="B34" s="119" t="s">
        <v>19</v>
      </c>
      <c r="C34" s="205">
        <v>0</v>
      </c>
      <c r="D34" s="137" t="s">
        <v>12</v>
      </c>
      <c r="E34" s="120">
        <v>0</v>
      </c>
      <c r="F34" s="147">
        <f t="shared" si="0"/>
        <v>0</v>
      </c>
      <c r="G34"/>
      <c r="H34" s="25"/>
      <c r="I34" s="26"/>
    </row>
    <row r="35" spans="1:9" ht="14.25" x14ac:dyDescent="0.2">
      <c r="A35" s="95">
        <v>26</v>
      </c>
      <c r="B35" s="23" t="s">
        <v>277</v>
      </c>
      <c r="C35" s="205">
        <v>0</v>
      </c>
      <c r="D35" s="137" t="s">
        <v>12</v>
      </c>
      <c r="E35" s="120">
        <v>0</v>
      </c>
      <c r="F35" s="147">
        <f t="shared" si="0"/>
        <v>0</v>
      </c>
      <c r="G35"/>
      <c r="H35" s="25"/>
      <c r="I35" s="26"/>
    </row>
    <row r="36" spans="1:9" ht="14.25" x14ac:dyDescent="0.2">
      <c r="A36" s="95">
        <v>27</v>
      </c>
      <c r="B36" s="119" t="s">
        <v>381</v>
      </c>
      <c r="C36" s="205">
        <v>0</v>
      </c>
      <c r="D36" s="137" t="s">
        <v>12</v>
      </c>
      <c r="E36" s="120">
        <v>0</v>
      </c>
      <c r="F36" s="147">
        <f t="shared" si="0"/>
        <v>0</v>
      </c>
      <c r="G36"/>
      <c r="H36" s="25"/>
      <c r="I36" s="26"/>
    </row>
    <row r="37" spans="1:9" ht="14.25" x14ac:dyDescent="0.2">
      <c r="A37" s="95">
        <v>28</v>
      </c>
      <c r="B37" s="119" t="s">
        <v>343</v>
      </c>
      <c r="C37" s="205">
        <v>0</v>
      </c>
      <c r="D37" s="137" t="s">
        <v>13</v>
      </c>
      <c r="E37" s="120">
        <v>0</v>
      </c>
      <c r="F37" s="147">
        <f t="shared" si="0"/>
        <v>0</v>
      </c>
      <c r="G37"/>
      <c r="H37" s="25"/>
      <c r="I37" s="26"/>
    </row>
    <row r="38" spans="1:9" ht="14.25" x14ac:dyDescent="0.2">
      <c r="A38" s="95">
        <v>29</v>
      </c>
      <c r="B38" s="119" t="s">
        <v>27</v>
      </c>
      <c r="C38" s="205">
        <v>0</v>
      </c>
      <c r="D38" s="137" t="s">
        <v>12</v>
      </c>
      <c r="E38" s="120">
        <v>0</v>
      </c>
      <c r="F38" s="147">
        <f t="shared" si="0"/>
        <v>0</v>
      </c>
      <c r="G38"/>
      <c r="H38" s="25"/>
      <c r="I38" s="26"/>
    </row>
    <row r="39" spans="1:9" ht="14.25" x14ac:dyDescent="0.2">
      <c r="A39" s="95">
        <v>30</v>
      </c>
      <c r="B39" s="119" t="s">
        <v>21</v>
      </c>
      <c r="C39" s="205">
        <v>80</v>
      </c>
      <c r="D39" s="137" t="s">
        <v>12</v>
      </c>
      <c r="E39" s="120">
        <v>0</v>
      </c>
      <c r="F39" s="147">
        <f t="shared" si="0"/>
        <v>0</v>
      </c>
      <c r="G39"/>
      <c r="H39" s="25"/>
      <c r="I39" s="26"/>
    </row>
    <row r="40" spans="1:9" ht="14.25" x14ac:dyDescent="0.2">
      <c r="A40" s="95">
        <v>31</v>
      </c>
      <c r="B40" s="119" t="s">
        <v>379</v>
      </c>
      <c r="C40" s="205">
        <v>200</v>
      </c>
      <c r="D40" s="137" t="s">
        <v>12</v>
      </c>
      <c r="E40" s="120">
        <v>0</v>
      </c>
      <c r="F40" s="147">
        <f t="shared" si="0"/>
        <v>0</v>
      </c>
      <c r="G40"/>
      <c r="H40" s="25"/>
      <c r="I40" s="26"/>
    </row>
    <row r="41" spans="1:9" ht="14.25" x14ac:dyDescent="0.2">
      <c r="A41" s="95">
        <v>32</v>
      </c>
      <c r="B41" s="119" t="s">
        <v>22</v>
      </c>
      <c r="C41" s="205">
        <v>0</v>
      </c>
      <c r="D41" s="137" t="s">
        <v>12</v>
      </c>
      <c r="E41" s="120">
        <v>0</v>
      </c>
      <c r="F41" s="147">
        <f t="shared" si="0"/>
        <v>0</v>
      </c>
      <c r="G41"/>
      <c r="H41" s="31"/>
      <c r="I41" s="26"/>
    </row>
    <row r="42" spans="1:9" ht="14.25" x14ac:dyDescent="0.2">
      <c r="A42" s="95">
        <v>33</v>
      </c>
      <c r="B42" s="119" t="s">
        <v>26</v>
      </c>
      <c r="C42" s="205">
        <v>0</v>
      </c>
      <c r="D42" s="137" t="s">
        <v>12</v>
      </c>
      <c r="E42" s="120">
        <v>0</v>
      </c>
      <c r="F42" s="147">
        <f t="shared" si="0"/>
        <v>0</v>
      </c>
      <c r="G42"/>
      <c r="H42" s="25"/>
      <c r="I42" s="26"/>
    </row>
    <row r="43" spans="1:9" ht="14.25" x14ac:dyDescent="0.2">
      <c r="A43" s="95">
        <v>34</v>
      </c>
      <c r="B43" s="119" t="s">
        <v>28</v>
      </c>
      <c r="C43" s="205">
        <v>0</v>
      </c>
      <c r="D43" s="137" t="s">
        <v>12</v>
      </c>
      <c r="E43" s="120">
        <v>0</v>
      </c>
      <c r="F43" s="147">
        <f t="shared" si="0"/>
        <v>0</v>
      </c>
      <c r="G43"/>
      <c r="H43" s="25"/>
      <c r="I43" s="26"/>
    </row>
    <row r="44" spans="1:9" ht="14.25" x14ac:dyDescent="0.2">
      <c r="A44" s="95">
        <v>35</v>
      </c>
      <c r="B44" s="119" t="s">
        <v>25</v>
      </c>
      <c r="C44" s="205">
        <v>0</v>
      </c>
      <c r="D44" s="137" t="s">
        <v>12</v>
      </c>
      <c r="E44" s="120">
        <v>0</v>
      </c>
      <c r="F44" s="147">
        <f t="shared" si="0"/>
        <v>0</v>
      </c>
      <c r="G44"/>
      <c r="H44" s="25"/>
      <c r="I44" s="26"/>
    </row>
    <row r="45" spans="1:9" ht="14.25" x14ac:dyDescent="0.2">
      <c r="A45" s="95">
        <v>36</v>
      </c>
      <c r="B45" s="119" t="s">
        <v>24</v>
      </c>
      <c r="C45" s="205">
        <v>0</v>
      </c>
      <c r="D45" s="137" t="s">
        <v>12</v>
      </c>
      <c r="E45" s="120">
        <v>0</v>
      </c>
      <c r="F45" s="147">
        <f t="shared" si="0"/>
        <v>0</v>
      </c>
      <c r="G45"/>
      <c r="H45" s="25"/>
      <c r="I45" s="26"/>
    </row>
    <row r="46" spans="1:9" ht="14.25" x14ac:dyDescent="0.2">
      <c r="A46" s="95">
        <v>37</v>
      </c>
      <c r="B46" s="119" t="s">
        <v>23</v>
      </c>
      <c r="C46" s="205">
        <v>0</v>
      </c>
      <c r="D46" s="137" t="s">
        <v>12</v>
      </c>
      <c r="E46" s="120">
        <v>0</v>
      </c>
      <c r="F46" s="147">
        <f t="shared" si="0"/>
        <v>0</v>
      </c>
      <c r="G46"/>
      <c r="H46" s="25"/>
      <c r="I46" s="26"/>
    </row>
    <row r="47" spans="1:9" s="45" customFormat="1" ht="14.25" x14ac:dyDescent="0.2">
      <c r="A47" s="95">
        <v>38</v>
      </c>
      <c r="B47" s="150" t="s">
        <v>323</v>
      </c>
      <c r="C47" s="205">
        <v>0</v>
      </c>
      <c r="D47" s="149" t="s">
        <v>13</v>
      </c>
      <c r="E47" s="120">
        <v>0</v>
      </c>
      <c r="F47" s="147">
        <f t="shared" si="0"/>
        <v>0</v>
      </c>
      <c r="G47" s="44"/>
      <c r="H47" s="48"/>
      <c r="I47" s="46"/>
    </row>
    <row r="48" spans="1:9" ht="14.25" x14ac:dyDescent="0.2">
      <c r="A48" s="95">
        <v>39</v>
      </c>
      <c r="B48" s="119" t="s">
        <v>400</v>
      </c>
      <c r="C48" s="205">
        <v>0</v>
      </c>
      <c r="D48" s="137" t="s">
        <v>12</v>
      </c>
      <c r="E48" s="120">
        <v>0</v>
      </c>
      <c r="F48" s="147">
        <f t="shared" si="0"/>
        <v>0</v>
      </c>
      <c r="G48"/>
      <c r="H48" s="25"/>
      <c r="I48" s="26"/>
    </row>
    <row r="49" spans="1:9" ht="14.25" x14ac:dyDescent="0.2">
      <c r="A49" s="95">
        <v>40</v>
      </c>
      <c r="B49" s="119" t="s">
        <v>380</v>
      </c>
      <c r="C49" s="205">
        <v>0</v>
      </c>
      <c r="D49" s="137" t="s">
        <v>12</v>
      </c>
      <c r="E49" s="120">
        <v>0</v>
      </c>
      <c r="F49" s="147">
        <f t="shared" si="0"/>
        <v>0</v>
      </c>
      <c r="G49"/>
      <c r="H49" s="25"/>
      <c r="I49" s="26"/>
    </row>
    <row r="50" spans="1:9" ht="120.75" customHeight="1" x14ac:dyDescent="0.2">
      <c r="A50" s="95">
        <v>41</v>
      </c>
      <c r="B50" s="151" t="s">
        <v>401</v>
      </c>
      <c r="C50" s="205">
        <v>35</v>
      </c>
      <c r="D50" s="137" t="s">
        <v>12</v>
      </c>
      <c r="E50" s="120">
        <v>0</v>
      </c>
      <c r="F50" s="147">
        <f t="shared" si="0"/>
        <v>0</v>
      </c>
      <c r="G50"/>
      <c r="H50" s="25"/>
      <c r="I50" s="114"/>
    </row>
    <row r="51" spans="1:9" ht="26.25" customHeight="1" x14ac:dyDescent="0.2">
      <c r="A51" s="95">
        <v>42</v>
      </c>
      <c r="B51" s="121" t="s">
        <v>402</v>
      </c>
      <c r="C51" s="205">
        <v>0</v>
      </c>
      <c r="D51" s="152" t="s">
        <v>29</v>
      </c>
      <c r="E51" s="120">
        <v>0</v>
      </c>
      <c r="F51" s="147">
        <f t="shared" si="0"/>
        <v>0</v>
      </c>
      <c r="G51"/>
      <c r="H51" s="25"/>
      <c r="I51" s="26"/>
    </row>
    <row r="52" spans="1:9" ht="17.25" customHeight="1" x14ac:dyDescent="0.2">
      <c r="A52" s="95">
        <v>43</v>
      </c>
      <c r="B52" s="121" t="s">
        <v>403</v>
      </c>
      <c r="C52" s="205">
        <v>0</v>
      </c>
      <c r="D52" s="152" t="s">
        <v>29</v>
      </c>
      <c r="E52" s="120">
        <v>0</v>
      </c>
      <c r="F52" s="147">
        <f t="shared" si="0"/>
        <v>0</v>
      </c>
      <c r="G52"/>
      <c r="H52" s="25"/>
      <c r="I52" s="26"/>
    </row>
    <row r="53" spans="1:9" ht="17.25" customHeight="1" x14ac:dyDescent="0.2">
      <c r="A53" s="95">
        <v>44</v>
      </c>
      <c r="B53" s="121" t="s">
        <v>404</v>
      </c>
      <c r="C53" s="205">
        <v>0</v>
      </c>
      <c r="D53" s="152" t="s">
        <v>29</v>
      </c>
      <c r="E53" s="120">
        <v>0</v>
      </c>
      <c r="F53" s="147">
        <f t="shared" si="0"/>
        <v>0</v>
      </c>
      <c r="G53"/>
      <c r="H53" s="25"/>
      <c r="I53" s="26"/>
    </row>
    <row r="54" spans="1:9" ht="33.75" customHeight="1" x14ac:dyDescent="0.2">
      <c r="A54" s="95">
        <v>45</v>
      </c>
      <c r="B54" s="136" t="s">
        <v>30</v>
      </c>
      <c r="C54" s="205">
        <v>0</v>
      </c>
      <c r="D54" s="137" t="s">
        <v>12</v>
      </c>
      <c r="E54" s="120">
        <v>0</v>
      </c>
      <c r="F54" s="147">
        <f t="shared" si="0"/>
        <v>0</v>
      </c>
      <c r="G54"/>
      <c r="H54" s="25"/>
      <c r="I54" s="26"/>
    </row>
    <row r="55" spans="1:9" ht="30.75" customHeight="1" x14ac:dyDescent="0.2">
      <c r="A55" s="95">
        <v>46</v>
      </c>
      <c r="B55" s="153" t="s">
        <v>405</v>
      </c>
      <c r="C55" s="205">
        <v>0</v>
      </c>
      <c r="D55" s="137" t="s">
        <v>12</v>
      </c>
      <c r="E55" s="120">
        <v>0</v>
      </c>
      <c r="F55" s="147">
        <f t="shared" si="0"/>
        <v>0</v>
      </c>
      <c r="G55"/>
      <c r="H55" s="25"/>
      <c r="I55" s="26"/>
    </row>
    <row r="56" spans="1:9" ht="76.5" x14ac:dyDescent="0.2">
      <c r="A56" s="95">
        <v>47</v>
      </c>
      <c r="B56" s="136" t="s">
        <v>406</v>
      </c>
      <c r="C56" s="205">
        <v>0</v>
      </c>
      <c r="D56" s="137" t="s">
        <v>12</v>
      </c>
      <c r="E56" s="120">
        <v>0</v>
      </c>
      <c r="F56" s="147">
        <f t="shared" si="0"/>
        <v>0</v>
      </c>
      <c r="G56"/>
      <c r="H56" s="25"/>
      <c r="I56" s="26"/>
    </row>
    <row r="57" spans="1:9" ht="27.75" customHeight="1" x14ac:dyDescent="0.2">
      <c r="A57" s="95">
        <v>48</v>
      </c>
      <c r="B57" s="136" t="s">
        <v>360</v>
      </c>
      <c r="C57" s="205">
        <v>0</v>
      </c>
      <c r="D57" s="137" t="s">
        <v>12</v>
      </c>
      <c r="E57" s="120">
        <v>0</v>
      </c>
      <c r="F57" s="147">
        <f t="shared" si="0"/>
        <v>0</v>
      </c>
      <c r="G57"/>
      <c r="H57" s="25"/>
      <c r="I57" s="26"/>
    </row>
    <row r="58" spans="1:9" ht="129.75" customHeight="1" x14ac:dyDescent="0.2">
      <c r="A58" s="95">
        <v>49</v>
      </c>
      <c r="B58" s="136" t="s">
        <v>407</v>
      </c>
      <c r="C58" s="205">
        <v>0</v>
      </c>
      <c r="D58" s="137" t="s">
        <v>12</v>
      </c>
      <c r="E58" s="120">
        <v>0</v>
      </c>
      <c r="F58" s="147">
        <f t="shared" si="0"/>
        <v>0</v>
      </c>
      <c r="G58"/>
      <c r="H58" s="25"/>
      <c r="I58" s="26"/>
    </row>
    <row r="59" spans="1:9" ht="157.5" customHeight="1" x14ac:dyDescent="0.2">
      <c r="A59" s="95">
        <v>50</v>
      </c>
      <c r="B59" s="136" t="s">
        <v>408</v>
      </c>
      <c r="C59" s="205">
        <v>20</v>
      </c>
      <c r="D59" s="137" t="s">
        <v>12</v>
      </c>
      <c r="E59" s="120">
        <v>0</v>
      </c>
      <c r="F59" s="147">
        <f t="shared" si="0"/>
        <v>0</v>
      </c>
      <c r="G59"/>
      <c r="H59" s="25"/>
      <c r="I59" s="26"/>
    </row>
    <row r="60" spans="1:9" ht="90.75" customHeight="1" x14ac:dyDescent="0.2">
      <c r="A60" s="95">
        <v>51</v>
      </c>
      <c r="B60" s="136" t="s">
        <v>357</v>
      </c>
      <c r="C60" s="205">
        <v>0</v>
      </c>
      <c r="D60" s="137" t="s">
        <v>12</v>
      </c>
      <c r="E60" s="120">
        <v>0</v>
      </c>
      <c r="F60" s="147">
        <f t="shared" si="0"/>
        <v>0</v>
      </c>
      <c r="G60"/>
      <c r="H60" s="25"/>
      <c r="I60" s="26"/>
    </row>
    <row r="61" spans="1:9" ht="96" customHeight="1" x14ac:dyDescent="0.2">
      <c r="A61" s="95">
        <v>52</v>
      </c>
      <c r="B61" s="136" t="s">
        <v>358</v>
      </c>
      <c r="C61" s="205">
        <v>0</v>
      </c>
      <c r="D61" s="137" t="s">
        <v>12</v>
      </c>
      <c r="E61" s="120">
        <v>0</v>
      </c>
      <c r="F61" s="147">
        <f t="shared" si="0"/>
        <v>0</v>
      </c>
      <c r="G61"/>
      <c r="H61" s="25"/>
      <c r="I61" s="26"/>
    </row>
    <row r="62" spans="1:9" ht="98.25" customHeight="1" x14ac:dyDescent="0.2">
      <c r="A62" s="95">
        <v>53</v>
      </c>
      <c r="B62" s="153" t="s">
        <v>283</v>
      </c>
      <c r="C62" s="205">
        <v>0</v>
      </c>
      <c r="D62" s="137" t="s">
        <v>12</v>
      </c>
      <c r="E62" s="120">
        <v>0</v>
      </c>
      <c r="F62" s="147">
        <f t="shared" si="0"/>
        <v>0</v>
      </c>
      <c r="G62"/>
      <c r="H62" s="25"/>
      <c r="I62" s="26"/>
    </row>
    <row r="63" spans="1:9" ht="25.5" customHeight="1" x14ac:dyDescent="0.2">
      <c r="A63" s="95">
        <v>54</v>
      </c>
      <c r="B63" s="136" t="s">
        <v>359</v>
      </c>
      <c r="C63" s="205">
        <v>0</v>
      </c>
      <c r="D63" s="137" t="s">
        <v>12</v>
      </c>
      <c r="E63" s="120">
        <v>0</v>
      </c>
      <c r="F63" s="147">
        <f t="shared" si="0"/>
        <v>0</v>
      </c>
      <c r="G63"/>
      <c r="H63" s="25"/>
      <c r="I63" s="26"/>
    </row>
    <row r="64" spans="1:9" ht="61.5" customHeight="1" x14ac:dyDescent="0.2">
      <c r="A64" s="95">
        <v>55</v>
      </c>
      <c r="B64" s="153" t="s">
        <v>409</v>
      </c>
      <c r="C64" s="205">
        <v>20</v>
      </c>
      <c r="D64" s="137" t="s">
        <v>12</v>
      </c>
      <c r="E64" s="120">
        <v>0</v>
      </c>
      <c r="F64" s="147">
        <f t="shared" si="0"/>
        <v>0</v>
      </c>
      <c r="G64"/>
      <c r="H64" s="25"/>
      <c r="I64" s="26"/>
    </row>
    <row r="65" spans="1:9" ht="60.75" customHeight="1" x14ac:dyDescent="0.2">
      <c r="A65" s="95">
        <v>56</v>
      </c>
      <c r="B65" s="153" t="s">
        <v>410</v>
      </c>
      <c r="C65" s="205">
        <v>0</v>
      </c>
      <c r="D65" s="137" t="s">
        <v>12</v>
      </c>
      <c r="E65" s="120">
        <v>0</v>
      </c>
      <c r="F65" s="147">
        <f t="shared" si="0"/>
        <v>0</v>
      </c>
      <c r="G65"/>
      <c r="H65" s="25"/>
      <c r="I65" s="26"/>
    </row>
    <row r="66" spans="1:9" ht="30.75" customHeight="1" x14ac:dyDescent="0.2">
      <c r="A66" s="280">
        <v>57</v>
      </c>
      <c r="B66" s="298" t="s">
        <v>536</v>
      </c>
      <c r="C66" s="205">
        <v>0</v>
      </c>
      <c r="D66" s="149" t="s">
        <v>12</v>
      </c>
      <c r="E66" s="120">
        <v>0</v>
      </c>
      <c r="F66" s="299">
        <f>C66*E66</f>
        <v>0</v>
      </c>
      <c r="G66"/>
      <c r="H66" s="25"/>
      <c r="I66" s="26"/>
    </row>
    <row r="67" spans="1:9" ht="28.5" customHeight="1" x14ac:dyDescent="0.2">
      <c r="A67" s="280">
        <v>58</v>
      </c>
      <c r="B67" s="298" t="s">
        <v>537</v>
      </c>
      <c r="C67" s="205">
        <v>0</v>
      </c>
      <c r="D67" s="149" t="s">
        <v>12</v>
      </c>
      <c r="E67" s="120">
        <v>0</v>
      </c>
      <c r="F67" s="299">
        <f>C67*E67</f>
        <v>0</v>
      </c>
      <c r="G67"/>
      <c r="H67" s="25"/>
      <c r="I67" s="26"/>
    </row>
    <row r="68" spans="1:9" ht="30.75" customHeight="1" x14ac:dyDescent="0.2">
      <c r="A68" s="280">
        <v>59</v>
      </c>
      <c r="B68" s="298" t="s">
        <v>539</v>
      </c>
      <c r="C68" s="205">
        <v>0</v>
      </c>
      <c r="D68" s="284" t="s">
        <v>13</v>
      </c>
      <c r="E68" s="120">
        <v>0</v>
      </c>
      <c r="F68" s="299">
        <f>C68*E68</f>
        <v>0</v>
      </c>
      <c r="G68"/>
      <c r="H68" s="25"/>
      <c r="I68" s="26"/>
    </row>
    <row r="69" spans="1:9" ht="27.75" customHeight="1" x14ac:dyDescent="0.2">
      <c r="A69" s="280">
        <v>60</v>
      </c>
      <c r="B69" s="298" t="s">
        <v>538</v>
      </c>
      <c r="C69" s="205">
        <v>0</v>
      </c>
      <c r="D69" s="284" t="s">
        <v>13</v>
      </c>
      <c r="E69" s="120">
        <v>0</v>
      </c>
      <c r="F69" s="299">
        <f>C69*E69</f>
        <v>0</v>
      </c>
      <c r="G69"/>
      <c r="H69" s="25"/>
      <c r="I69" s="26"/>
    </row>
    <row r="70" spans="1:9" ht="25.5" customHeight="1" x14ac:dyDescent="0.2">
      <c r="A70" s="280">
        <v>61</v>
      </c>
      <c r="B70" s="298" t="s">
        <v>540</v>
      </c>
      <c r="C70" s="205">
        <v>0</v>
      </c>
      <c r="D70" s="284" t="s">
        <v>13</v>
      </c>
      <c r="E70" s="120">
        <v>0</v>
      </c>
      <c r="F70" s="299">
        <f>C70*E70</f>
        <v>0</v>
      </c>
      <c r="G70"/>
      <c r="H70" s="25"/>
      <c r="I70" s="26"/>
    </row>
    <row r="71" spans="1:9" ht="14.25" x14ac:dyDescent="0.2">
      <c r="A71" s="95"/>
      <c r="B71" s="119"/>
      <c r="C71" s="145"/>
      <c r="D71" s="145"/>
      <c r="E71" s="154" t="s">
        <v>31</v>
      </c>
      <c r="F71" s="155">
        <f>SUM(F10:F70)</f>
        <v>0</v>
      </c>
      <c r="G71"/>
      <c r="I71" s="63"/>
    </row>
    <row r="72" spans="1:9" ht="35.25" customHeight="1" x14ac:dyDescent="0.25">
      <c r="A72" s="66"/>
      <c r="B72" s="156" t="s">
        <v>441</v>
      </c>
      <c r="C72" s="157"/>
      <c r="D72" s="157"/>
      <c r="E72" s="8"/>
      <c r="F72" s="67"/>
      <c r="G72"/>
    </row>
    <row r="73" spans="1:9" ht="51" x14ac:dyDescent="0.2">
      <c r="A73" s="158" t="s">
        <v>0</v>
      </c>
      <c r="B73" s="159" t="s">
        <v>1</v>
      </c>
      <c r="C73" s="159" t="s">
        <v>2</v>
      </c>
      <c r="D73" s="159" t="s">
        <v>3</v>
      </c>
      <c r="E73" s="160" t="s">
        <v>4</v>
      </c>
      <c r="F73" s="161" t="s">
        <v>5</v>
      </c>
      <c r="G73"/>
    </row>
    <row r="74" spans="1:9" ht="14.25" x14ac:dyDescent="0.2">
      <c r="A74" s="144" t="s">
        <v>6</v>
      </c>
      <c r="B74" s="145" t="s">
        <v>7</v>
      </c>
      <c r="C74" s="145" t="s">
        <v>8</v>
      </c>
      <c r="D74" s="145" t="s">
        <v>9</v>
      </c>
      <c r="E74" s="162" t="s">
        <v>10</v>
      </c>
      <c r="F74" s="146" t="s">
        <v>11</v>
      </c>
      <c r="G74"/>
    </row>
    <row r="75" spans="1:9" ht="26.25" customHeight="1" x14ac:dyDescent="0.2">
      <c r="A75" s="64">
        <v>1</v>
      </c>
      <c r="B75" s="119" t="s">
        <v>440</v>
      </c>
      <c r="C75" s="205">
        <v>2000</v>
      </c>
      <c r="D75" s="137" t="s">
        <v>29</v>
      </c>
      <c r="E75" s="163">
        <v>0</v>
      </c>
      <c r="F75" s="147">
        <f>C75*E75</f>
        <v>0</v>
      </c>
      <c r="G75"/>
      <c r="H75" s="25"/>
      <c r="I75" s="26"/>
    </row>
    <row r="76" spans="1:9" ht="14.25" x14ac:dyDescent="0.2">
      <c r="A76" s="95">
        <v>2</v>
      </c>
      <c r="B76" s="119" t="s">
        <v>32</v>
      </c>
      <c r="C76" s="205">
        <v>0</v>
      </c>
      <c r="D76" s="125" t="s">
        <v>33</v>
      </c>
      <c r="E76" s="163">
        <v>0</v>
      </c>
      <c r="F76" s="147">
        <f t="shared" ref="F76:F128" si="1">C76*E76</f>
        <v>0</v>
      </c>
      <c r="G76"/>
      <c r="H76" s="25"/>
      <c r="I76" s="26"/>
    </row>
    <row r="77" spans="1:9" ht="14.25" x14ac:dyDescent="0.2">
      <c r="A77" s="95">
        <v>3</v>
      </c>
      <c r="B77" s="119" t="s">
        <v>362</v>
      </c>
      <c r="C77" s="205">
        <v>150</v>
      </c>
      <c r="D77" s="125" t="s">
        <v>33</v>
      </c>
      <c r="E77" s="163">
        <v>0</v>
      </c>
      <c r="F77" s="147">
        <f t="shared" si="1"/>
        <v>0</v>
      </c>
      <c r="G77"/>
      <c r="H77" s="25"/>
      <c r="I77" s="26"/>
    </row>
    <row r="78" spans="1:9" ht="14.25" x14ac:dyDescent="0.2">
      <c r="A78" s="64">
        <v>4</v>
      </c>
      <c r="B78" s="119" t="s">
        <v>34</v>
      </c>
      <c r="C78" s="205">
        <v>0</v>
      </c>
      <c r="D78" s="125" t="s">
        <v>33</v>
      </c>
      <c r="E78" s="163">
        <v>0</v>
      </c>
      <c r="F78" s="147">
        <f t="shared" si="1"/>
        <v>0</v>
      </c>
      <c r="G78"/>
      <c r="H78" s="25"/>
      <c r="I78" s="26"/>
    </row>
    <row r="79" spans="1:9" s="40" customFormat="1" ht="14.25" x14ac:dyDescent="0.2">
      <c r="A79" s="95">
        <v>5</v>
      </c>
      <c r="B79" s="43" t="s">
        <v>292</v>
      </c>
      <c r="C79" s="205">
        <v>0</v>
      </c>
      <c r="D79" s="149" t="s">
        <v>33</v>
      </c>
      <c r="E79" s="163">
        <v>0</v>
      </c>
      <c r="F79" s="147">
        <f t="shared" si="1"/>
        <v>0</v>
      </c>
      <c r="G79" s="39"/>
      <c r="H79" s="49"/>
      <c r="I79" s="41"/>
    </row>
    <row r="80" spans="1:9" ht="14.25" x14ac:dyDescent="0.2">
      <c r="A80" s="95">
        <v>6</v>
      </c>
      <c r="B80" s="119" t="s">
        <v>37</v>
      </c>
      <c r="C80" s="205">
        <v>0</v>
      </c>
      <c r="D80" s="137" t="s">
        <v>33</v>
      </c>
      <c r="E80" s="163">
        <v>0</v>
      </c>
      <c r="F80" s="147">
        <f t="shared" si="1"/>
        <v>0</v>
      </c>
      <c r="G80"/>
      <c r="H80" s="25"/>
      <c r="I80" s="26"/>
    </row>
    <row r="81" spans="1:9" ht="14.25" x14ac:dyDescent="0.2">
      <c r="A81" s="64">
        <v>7</v>
      </c>
      <c r="B81" s="119" t="s">
        <v>35</v>
      </c>
      <c r="C81" s="205">
        <v>0</v>
      </c>
      <c r="D81" s="137" t="s">
        <v>33</v>
      </c>
      <c r="E81" s="163">
        <v>0</v>
      </c>
      <c r="F81" s="147">
        <f t="shared" si="1"/>
        <v>0</v>
      </c>
      <c r="G81"/>
      <c r="H81" s="25"/>
      <c r="I81" s="26"/>
    </row>
    <row r="82" spans="1:9" ht="14.25" x14ac:dyDescent="0.2">
      <c r="A82" s="95">
        <v>8</v>
      </c>
      <c r="B82" s="119" t="s">
        <v>363</v>
      </c>
      <c r="C82" s="205">
        <v>0</v>
      </c>
      <c r="D82" s="137" t="s">
        <v>33</v>
      </c>
      <c r="E82" s="163">
        <v>0</v>
      </c>
      <c r="F82" s="147">
        <f t="shared" si="1"/>
        <v>0</v>
      </c>
      <c r="G82"/>
      <c r="H82" s="25"/>
      <c r="I82" s="26"/>
    </row>
    <row r="83" spans="1:9" ht="14.25" x14ac:dyDescent="0.2">
      <c r="A83" s="95">
        <v>9</v>
      </c>
      <c r="B83" s="119" t="s">
        <v>364</v>
      </c>
      <c r="C83" s="205">
        <v>0</v>
      </c>
      <c r="D83" s="137" t="s">
        <v>33</v>
      </c>
      <c r="E83" s="163">
        <v>0</v>
      </c>
      <c r="F83" s="147">
        <f t="shared" si="1"/>
        <v>0</v>
      </c>
      <c r="G83"/>
      <c r="H83" s="25"/>
      <c r="I83" s="26"/>
    </row>
    <row r="84" spans="1:9" ht="14.25" x14ac:dyDescent="0.2">
      <c r="A84" s="64">
        <v>10</v>
      </c>
      <c r="B84" s="119" t="s">
        <v>38</v>
      </c>
      <c r="C84" s="205">
        <v>60</v>
      </c>
      <c r="D84" s="137" t="s">
        <v>33</v>
      </c>
      <c r="E84" s="163">
        <v>0</v>
      </c>
      <c r="F84" s="147">
        <f t="shared" si="1"/>
        <v>0</v>
      </c>
      <c r="G84"/>
      <c r="H84" s="25"/>
      <c r="I84" s="26"/>
    </row>
    <row r="85" spans="1:9" ht="25.5" x14ac:dyDescent="0.2">
      <c r="A85" s="95">
        <v>11</v>
      </c>
      <c r="B85" s="119" t="s">
        <v>36</v>
      </c>
      <c r="C85" s="205">
        <v>250</v>
      </c>
      <c r="D85" s="137" t="s">
        <v>33</v>
      </c>
      <c r="E85" s="163">
        <v>0</v>
      </c>
      <c r="F85" s="147">
        <f t="shared" si="1"/>
        <v>0</v>
      </c>
      <c r="G85"/>
      <c r="H85" s="25"/>
      <c r="I85" s="26"/>
    </row>
    <row r="86" spans="1:9" s="40" customFormat="1" ht="14.25" x14ac:dyDescent="0.2">
      <c r="A86" s="95">
        <v>12</v>
      </c>
      <c r="B86" s="43" t="s">
        <v>416</v>
      </c>
      <c r="C86" s="205">
        <v>0</v>
      </c>
      <c r="D86" s="149" t="s">
        <v>33</v>
      </c>
      <c r="E86" s="163">
        <v>0</v>
      </c>
      <c r="F86" s="147">
        <f t="shared" si="1"/>
        <v>0</v>
      </c>
      <c r="G86" s="39"/>
      <c r="H86" s="49"/>
      <c r="I86" s="41"/>
    </row>
    <row r="87" spans="1:9" ht="51" x14ac:dyDescent="0.2">
      <c r="A87" s="64">
        <v>13</v>
      </c>
      <c r="B87" s="119" t="s">
        <v>417</v>
      </c>
      <c r="C87" s="205">
        <v>0</v>
      </c>
      <c r="D87" s="125" t="s">
        <v>33</v>
      </c>
      <c r="E87" s="163">
        <v>0</v>
      </c>
      <c r="F87" s="147">
        <f t="shared" si="1"/>
        <v>0</v>
      </c>
      <c r="G87"/>
      <c r="H87" s="25"/>
      <c r="I87" s="26"/>
    </row>
    <row r="88" spans="1:9" ht="38.25" x14ac:dyDescent="0.2">
      <c r="A88" s="95">
        <v>14</v>
      </c>
      <c r="B88" s="119" t="s">
        <v>41</v>
      </c>
      <c r="C88" s="205">
        <v>200</v>
      </c>
      <c r="D88" s="125" t="s">
        <v>33</v>
      </c>
      <c r="E88" s="163">
        <v>0</v>
      </c>
      <c r="F88" s="147">
        <f t="shared" si="1"/>
        <v>0</v>
      </c>
      <c r="G88"/>
      <c r="H88" s="25"/>
      <c r="I88" s="26"/>
    </row>
    <row r="89" spans="1:9" ht="14.25" x14ac:dyDescent="0.2">
      <c r="A89" s="95">
        <v>15</v>
      </c>
      <c r="B89" s="119" t="s">
        <v>43</v>
      </c>
      <c r="C89" s="205">
        <v>150</v>
      </c>
      <c r="D89" s="125" t="s">
        <v>33</v>
      </c>
      <c r="E89" s="163">
        <v>0</v>
      </c>
      <c r="F89" s="147">
        <f t="shared" si="1"/>
        <v>0</v>
      </c>
      <c r="G89"/>
      <c r="H89" s="25"/>
      <c r="I89" s="26"/>
    </row>
    <row r="90" spans="1:9" ht="14.25" x14ac:dyDescent="0.2">
      <c r="A90" s="64">
        <v>16</v>
      </c>
      <c r="B90" s="119" t="s">
        <v>42</v>
      </c>
      <c r="C90" s="205">
        <v>20</v>
      </c>
      <c r="D90" s="125" t="s">
        <v>29</v>
      </c>
      <c r="E90" s="163">
        <v>0</v>
      </c>
      <c r="F90" s="147">
        <f t="shared" si="1"/>
        <v>0</v>
      </c>
      <c r="G90"/>
      <c r="H90" s="25"/>
      <c r="I90" s="26"/>
    </row>
    <row r="91" spans="1:9" ht="14.25" x14ac:dyDescent="0.2">
      <c r="A91" s="95">
        <v>17</v>
      </c>
      <c r="B91" s="119" t="s">
        <v>39</v>
      </c>
      <c r="C91" s="205">
        <v>30</v>
      </c>
      <c r="D91" s="125" t="s">
        <v>33</v>
      </c>
      <c r="E91" s="163">
        <v>0</v>
      </c>
      <c r="F91" s="147">
        <f t="shared" si="1"/>
        <v>0</v>
      </c>
      <c r="G91"/>
      <c r="H91" s="25"/>
      <c r="I91" s="26"/>
    </row>
    <row r="92" spans="1:9" ht="25.5" x14ac:dyDescent="0.2">
      <c r="A92" s="95">
        <v>18</v>
      </c>
      <c r="B92" s="119" t="s">
        <v>40</v>
      </c>
      <c r="C92" s="205">
        <v>0</v>
      </c>
      <c r="D92" s="125" t="s">
        <v>13</v>
      </c>
      <c r="E92" s="163">
        <v>0</v>
      </c>
      <c r="F92" s="147">
        <f t="shared" si="1"/>
        <v>0</v>
      </c>
      <c r="G92"/>
      <c r="H92" s="25"/>
      <c r="I92" s="26"/>
    </row>
    <row r="93" spans="1:9" ht="25.5" x14ac:dyDescent="0.2">
      <c r="A93" s="64">
        <v>19</v>
      </c>
      <c r="B93" s="119" t="s">
        <v>50</v>
      </c>
      <c r="C93" s="205">
        <v>0</v>
      </c>
      <c r="D93" s="125" t="s">
        <v>33</v>
      </c>
      <c r="E93" s="163">
        <v>0</v>
      </c>
      <c r="F93" s="147">
        <f t="shared" si="1"/>
        <v>0</v>
      </c>
      <c r="G93"/>
      <c r="H93" s="25"/>
      <c r="I93" s="26"/>
    </row>
    <row r="94" spans="1:9" ht="51" x14ac:dyDescent="0.2">
      <c r="A94" s="95">
        <v>20</v>
      </c>
      <c r="B94" s="119" t="s">
        <v>458</v>
      </c>
      <c r="C94" s="205">
        <v>0</v>
      </c>
      <c r="D94" s="125" t="s">
        <v>29</v>
      </c>
      <c r="E94" s="163">
        <v>0</v>
      </c>
      <c r="F94" s="147">
        <f t="shared" si="1"/>
        <v>0</v>
      </c>
      <c r="G94"/>
      <c r="H94" s="25"/>
      <c r="I94" s="26"/>
    </row>
    <row r="95" spans="1:9" s="40" customFormat="1" ht="14.25" x14ac:dyDescent="0.2">
      <c r="A95" s="95">
        <v>21</v>
      </c>
      <c r="B95" s="164" t="s">
        <v>291</v>
      </c>
      <c r="C95" s="205">
        <v>0</v>
      </c>
      <c r="D95" s="149" t="s">
        <v>33</v>
      </c>
      <c r="E95" s="163">
        <v>0</v>
      </c>
      <c r="F95" s="147">
        <f t="shared" si="1"/>
        <v>0</v>
      </c>
      <c r="G95" s="39"/>
      <c r="H95" s="49"/>
      <c r="I95" s="41"/>
    </row>
    <row r="96" spans="1:9" ht="51" x14ac:dyDescent="0.2">
      <c r="A96" s="64">
        <v>22</v>
      </c>
      <c r="B96" s="126" t="s">
        <v>459</v>
      </c>
      <c r="C96" s="205">
        <v>0</v>
      </c>
      <c r="D96" s="125" t="s">
        <v>33</v>
      </c>
      <c r="E96" s="163">
        <v>0</v>
      </c>
      <c r="F96" s="147">
        <f t="shared" si="1"/>
        <v>0</v>
      </c>
      <c r="G96"/>
      <c r="H96" s="25"/>
      <c r="I96" s="26"/>
    </row>
    <row r="97" spans="1:9" s="13" customFormat="1" ht="25.5" x14ac:dyDescent="0.2">
      <c r="A97" s="95">
        <v>23</v>
      </c>
      <c r="B97" s="165" t="s">
        <v>351</v>
      </c>
      <c r="C97" s="205">
        <v>0</v>
      </c>
      <c r="D97" s="137" t="s">
        <v>33</v>
      </c>
      <c r="E97" s="163">
        <v>0</v>
      </c>
      <c r="F97" s="147">
        <f t="shared" si="1"/>
        <v>0</v>
      </c>
      <c r="G97" s="24"/>
      <c r="H97" s="31"/>
      <c r="I97" s="32"/>
    </row>
    <row r="98" spans="1:9" ht="14.25" x14ac:dyDescent="0.2">
      <c r="A98" s="95">
        <v>24</v>
      </c>
      <c r="B98" s="119" t="s">
        <v>365</v>
      </c>
      <c r="C98" s="205">
        <v>0</v>
      </c>
      <c r="D98" s="166" t="s">
        <v>33</v>
      </c>
      <c r="E98" s="163">
        <v>0</v>
      </c>
      <c r="F98" s="147">
        <f t="shared" si="1"/>
        <v>0</v>
      </c>
      <c r="G98"/>
      <c r="H98" s="25"/>
      <c r="I98" s="26"/>
    </row>
    <row r="99" spans="1:9" ht="28.5" customHeight="1" x14ac:dyDescent="0.2">
      <c r="A99" s="64">
        <v>25</v>
      </c>
      <c r="B99" s="119" t="s">
        <v>412</v>
      </c>
      <c r="C99" s="205">
        <v>0</v>
      </c>
      <c r="D99" s="137" t="s">
        <v>33</v>
      </c>
      <c r="E99" s="163">
        <v>0</v>
      </c>
      <c r="F99" s="147">
        <f t="shared" si="1"/>
        <v>0</v>
      </c>
      <c r="G99"/>
      <c r="H99" s="25"/>
      <c r="I99" s="26"/>
    </row>
    <row r="100" spans="1:9" ht="28.5" customHeight="1" x14ac:dyDescent="0.2">
      <c r="A100" s="95">
        <v>26</v>
      </c>
      <c r="B100" s="151" t="s">
        <v>44</v>
      </c>
      <c r="C100" s="205">
        <v>800</v>
      </c>
      <c r="D100" s="137" t="s">
        <v>29</v>
      </c>
      <c r="E100" s="163">
        <v>0</v>
      </c>
      <c r="F100" s="147">
        <f t="shared" si="1"/>
        <v>0</v>
      </c>
      <c r="G100"/>
      <c r="H100" s="25"/>
      <c r="I100" s="26"/>
    </row>
    <row r="101" spans="1:9" ht="140.25" x14ac:dyDescent="0.2">
      <c r="A101" s="95">
        <v>27</v>
      </c>
      <c r="B101" s="126" t="s">
        <v>411</v>
      </c>
      <c r="C101" s="205">
        <v>0</v>
      </c>
      <c r="D101" s="125" t="s">
        <v>93</v>
      </c>
      <c r="E101" s="163">
        <v>0</v>
      </c>
      <c r="F101" s="147">
        <f t="shared" si="1"/>
        <v>0</v>
      </c>
      <c r="G101"/>
      <c r="H101" s="25"/>
      <c r="I101" s="26"/>
    </row>
    <row r="102" spans="1:9" ht="12.75" customHeight="1" x14ac:dyDescent="0.2">
      <c r="A102" s="64">
        <v>28</v>
      </c>
      <c r="B102" s="127" t="s">
        <v>53</v>
      </c>
      <c r="C102" s="205">
        <v>0</v>
      </c>
      <c r="D102" s="125" t="s">
        <v>29</v>
      </c>
      <c r="E102" s="163">
        <v>0</v>
      </c>
      <c r="F102" s="147">
        <f t="shared" si="1"/>
        <v>0</v>
      </c>
      <c r="G102"/>
      <c r="H102" s="25"/>
      <c r="I102" s="26"/>
    </row>
    <row r="103" spans="1:9" ht="38.25" x14ac:dyDescent="0.2">
      <c r="A103" s="95">
        <v>29</v>
      </c>
      <c r="B103" s="119" t="s">
        <v>48</v>
      </c>
      <c r="C103" s="205">
        <v>0</v>
      </c>
      <c r="D103" s="125" t="s">
        <v>33</v>
      </c>
      <c r="E103" s="163">
        <v>0</v>
      </c>
      <c r="F103" s="147">
        <f t="shared" si="1"/>
        <v>0</v>
      </c>
      <c r="G103"/>
      <c r="H103" s="25"/>
      <c r="I103" s="26"/>
    </row>
    <row r="104" spans="1:9" ht="25.5" x14ac:dyDescent="0.2">
      <c r="A104" s="95">
        <v>30</v>
      </c>
      <c r="B104" s="119" t="s">
        <v>460</v>
      </c>
      <c r="C104" s="205">
        <v>0</v>
      </c>
      <c r="D104" s="125" t="s">
        <v>29</v>
      </c>
      <c r="E104" s="163">
        <v>0</v>
      </c>
      <c r="F104" s="147">
        <f t="shared" si="1"/>
        <v>0</v>
      </c>
      <c r="G104"/>
      <c r="H104" s="25"/>
      <c r="I104" s="26"/>
    </row>
    <row r="105" spans="1:9" ht="66" customHeight="1" x14ac:dyDescent="0.2">
      <c r="A105" s="64">
        <v>31</v>
      </c>
      <c r="B105" s="119" t="s">
        <v>49</v>
      </c>
      <c r="C105" s="205">
        <v>0</v>
      </c>
      <c r="D105" s="125" t="s">
        <v>33</v>
      </c>
      <c r="E105" s="163">
        <v>0</v>
      </c>
      <c r="F105" s="147">
        <f t="shared" si="1"/>
        <v>0</v>
      </c>
      <c r="G105"/>
      <c r="H105" s="25"/>
      <c r="I105" s="26"/>
    </row>
    <row r="106" spans="1:9" ht="24" customHeight="1" x14ac:dyDescent="0.2">
      <c r="A106" s="95">
        <v>32</v>
      </c>
      <c r="B106" s="136" t="s">
        <v>461</v>
      </c>
      <c r="C106" s="205">
        <v>0</v>
      </c>
      <c r="D106" s="125" t="s">
        <v>33</v>
      </c>
      <c r="E106" s="163">
        <v>0</v>
      </c>
      <c r="F106" s="147">
        <f t="shared" si="1"/>
        <v>0</v>
      </c>
      <c r="G106"/>
      <c r="H106" s="25"/>
      <c r="I106" s="26"/>
    </row>
    <row r="107" spans="1:9" s="16" customFormat="1" ht="25.5" x14ac:dyDescent="0.2">
      <c r="A107" s="95">
        <v>33</v>
      </c>
      <c r="B107" s="167" t="s">
        <v>462</v>
      </c>
      <c r="C107" s="205">
        <v>0</v>
      </c>
      <c r="D107" s="137" t="s">
        <v>29</v>
      </c>
      <c r="E107" s="163">
        <v>0</v>
      </c>
      <c r="F107" s="147">
        <f t="shared" si="1"/>
        <v>0</v>
      </c>
      <c r="G107" s="122"/>
      <c r="H107" s="123"/>
      <c r="I107" s="124"/>
    </row>
    <row r="108" spans="1:9" s="16" customFormat="1" ht="25.5" x14ac:dyDescent="0.2">
      <c r="A108" s="64">
        <v>34</v>
      </c>
      <c r="B108" s="167" t="s">
        <v>463</v>
      </c>
      <c r="C108" s="205">
        <v>0</v>
      </c>
      <c r="D108" s="137" t="s">
        <v>33</v>
      </c>
      <c r="E108" s="163">
        <v>0</v>
      </c>
      <c r="F108" s="147">
        <f t="shared" si="1"/>
        <v>0</v>
      </c>
      <c r="G108" s="122"/>
      <c r="H108" s="123"/>
      <c r="I108" s="124"/>
    </row>
    <row r="109" spans="1:9" ht="79.5" customHeight="1" x14ac:dyDescent="0.2">
      <c r="A109" s="95">
        <v>35</v>
      </c>
      <c r="B109" s="119" t="s">
        <v>54</v>
      </c>
      <c r="C109" s="205">
        <v>0</v>
      </c>
      <c r="D109" s="125" t="s">
        <v>29</v>
      </c>
      <c r="E109" s="163">
        <v>0</v>
      </c>
      <c r="F109" s="147">
        <f t="shared" si="1"/>
        <v>0</v>
      </c>
      <c r="G109"/>
      <c r="H109" s="25"/>
      <c r="I109" s="26"/>
    </row>
    <row r="110" spans="1:9" ht="14.25" x14ac:dyDescent="0.2">
      <c r="A110" s="95">
        <v>36</v>
      </c>
      <c r="B110" s="119" t="s">
        <v>46</v>
      </c>
      <c r="C110" s="205">
        <v>100</v>
      </c>
      <c r="D110" s="125" t="s">
        <v>33</v>
      </c>
      <c r="E110" s="163">
        <v>0</v>
      </c>
      <c r="F110" s="147">
        <f t="shared" si="1"/>
        <v>0</v>
      </c>
      <c r="G110"/>
      <c r="H110" s="25"/>
      <c r="I110" s="26"/>
    </row>
    <row r="111" spans="1:9" s="40" customFormat="1" ht="14.25" x14ac:dyDescent="0.2">
      <c r="A111" s="64">
        <v>37</v>
      </c>
      <c r="B111" s="43" t="s">
        <v>293</v>
      </c>
      <c r="C111" s="205">
        <v>0</v>
      </c>
      <c r="D111" s="149" t="s">
        <v>33</v>
      </c>
      <c r="E111" s="163">
        <v>0</v>
      </c>
      <c r="F111" s="147">
        <f t="shared" si="1"/>
        <v>0</v>
      </c>
      <c r="G111" s="39"/>
      <c r="H111" s="49"/>
      <c r="I111" s="41"/>
    </row>
    <row r="112" spans="1:9" ht="14.25" x14ac:dyDescent="0.2">
      <c r="A112" s="95">
        <v>38</v>
      </c>
      <c r="B112" s="119" t="s">
        <v>413</v>
      </c>
      <c r="C112" s="205">
        <v>0</v>
      </c>
      <c r="D112" s="125" t="s">
        <v>29</v>
      </c>
      <c r="E112" s="163">
        <v>0</v>
      </c>
      <c r="F112" s="147">
        <f t="shared" si="1"/>
        <v>0</v>
      </c>
      <c r="G112"/>
      <c r="H112" s="25"/>
      <c r="I112" s="26"/>
    </row>
    <row r="113" spans="1:9" ht="14.25" x14ac:dyDescent="0.2">
      <c r="A113" s="95">
        <v>39</v>
      </c>
      <c r="B113" s="119" t="s">
        <v>361</v>
      </c>
      <c r="C113" s="205">
        <v>0</v>
      </c>
      <c r="D113" s="125" t="s">
        <v>29</v>
      </c>
      <c r="E113" s="163">
        <v>0</v>
      </c>
      <c r="F113" s="147">
        <f t="shared" si="1"/>
        <v>0</v>
      </c>
      <c r="G113"/>
      <c r="H113" s="25"/>
      <c r="I113" s="26"/>
    </row>
    <row r="114" spans="1:9" ht="14.25" x14ac:dyDescent="0.2">
      <c r="A114" s="64">
        <v>40</v>
      </c>
      <c r="B114" s="119" t="s">
        <v>366</v>
      </c>
      <c r="C114" s="205">
        <v>0</v>
      </c>
      <c r="D114" s="125" t="s">
        <v>29</v>
      </c>
      <c r="E114" s="163">
        <v>0</v>
      </c>
      <c r="F114" s="147">
        <f t="shared" si="1"/>
        <v>0</v>
      </c>
      <c r="G114"/>
      <c r="H114" s="25"/>
      <c r="I114" s="26"/>
    </row>
    <row r="115" spans="1:9" ht="28.5" customHeight="1" x14ac:dyDescent="0.2">
      <c r="A115" s="95">
        <v>41</v>
      </c>
      <c r="B115" s="126" t="s">
        <v>47</v>
      </c>
      <c r="C115" s="205">
        <v>20</v>
      </c>
      <c r="D115" s="125" t="s">
        <v>33</v>
      </c>
      <c r="E115" s="163">
        <v>0</v>
      </c>
      <c r="F115" s="147">
        <f t="shared" si="1"/>
        <v>0</v>
      </c>
      <c r="G115"/>
      <c r="H115" s="25"/>
      <c r="I115" s="26"/>
    </row>
    <row r="116" spans="1:9" ht="14.25" x14ac:dyDescent="0.2">
      <c r="A116" s="95">
        <v>42</v>
      </c>
      <c r="B116" s="127" t="s">
        <v>51</v>
      </c>
      <c r="C116" s="205">
        <v>0</v>
      </c>
      <c r="D116" s="125" t="s">
        <v>29</v>
      </c>
      <c r="E116" s="163">
        <v>0</v>
      </c>
      <c r="F116" s="147">
        <f t="shared" si="1"/>
        <v>0</v>
      </c>
      <c r="G116"/>
      <c r="H116" s="25"/>
      <c r="I116" s="26"/>
    </row>
    <row r="117" spans="1:9" ht="14.25" x14ac:dyDescent="0.2">
      <c r="A117" s="64">
        <v>43</v>
      </c>
      <c r="B117" s="127" t="s">
        <v>414</v>
      </c>
      <c r="C117" s="205">
        <v>0</v>
      </c>
      <c r="D117" s="125" t="s">
        <v>29</v>
      </c>
      <c r="E117" s="163">
        <v>0</v>
      </c>
      <c r="F117" s="147">
        <f t="shared" si="1"/>
        <v>0</v>
      </c>
      <c r="G117"/>
      <c r="H117" s="25"/>
      <c r="I117" s="26"/>
    </row>
    <row r="118" spans="1:9" ht="14.25" x14ac:dyDescent="0.2">
      <c r="A118" s="95">
        <v>44</v>
      </c>
      <c r="B118" s="119" t="s">
        <v>415</v>
      </c>
      <c r="C118" s="205">
        <v>0</v>
      </c>
      <c r="D118" s="137" t="s">
        <v>29</v>
      </c>
      <c r="E118" s="163">
        <v>0</v>
      </c>
      <c r="F118" s="147">
        <f t="shared" si="1"/>
        <v>0</v>
      </c>
      <c r="G118"/>
      <c r="H118" s="25"/>
      <c r="I118" s="26"/>
    </row>
    <row r="119" spans="1:9" ht="14.25" x14ac:dyDescent="0.2">
      <c r="A119" s="95">
        <v>45</v>
      </c>
      <c r="B119" s="138" t="s">
        <v>328</v>
      </c>
      <c r="C119" s="205">
        <v>0</v>
      </c>
      <c r="D119" s="137" t="s">
        <v>29</v>
      </c>
      <c r="E119" s="163">
        <v>0</v>
      </c>
      <c r="F119" s="147">
        <f t="shared" si="1"/>
        <v>0</v>
      </c>
      <c r="G119"/>
      <c r="H119" s="25"/>
      <c r="I119" s="26"/>
    </row>
    <row r="120" spans="1:9" ht="14.25" x14ac:dyDescent="0.2">
      <c r="A120" s="64">
        <v>46</v>
      </c>
      <c r="B120" s="138" t="s">
        <v>329</v>
      </c>
      <c r="C120" s="205">
        <v>0</v>
      </c>
      <c r="D120" s="137" t="s">
        <v>29</v>
      </c>
      <c r="E120" s="163">
        <v>0</v>
      </c>
      <c r="F120" s="147">
        <f t="shared" si="1"/>
        <v>0</v>
      </c>
      <c r="G120"/>
      <c r="H120" s="25"/>
      <c r="I120" s="26"/>
    </row>
    <row r="121" spans="1:9" s="40" customFormat="1" ht="14.25" x14ac:dyDescent="0.2">
      <c r="A121" s="95">
        <v>47</v>
      </c>
      <c r="B121" s="164" t="s">
        <v>322</v>
      </c>
      <c r="C121" s="205">
        <v>0</v>
      </c>
      <c r="D121" s="149" t="s">
        <v>33</v>
      </c>
      <c r="E121" s="163">
        <v>0</v>
      </c>
      <c r="F121" s="147">
        <f t="shared" si="1"/>
        <v>0</v>
      </c>
      <c r="G121" s="39"/>
      <c r="H121" s="49"/>
      <c r="I121" s="41"/>
    </row>
    <row r="122" spans="1:9" ht="14.25" x14ac:dyDescent="0.2">
      <c r="A122" s="95">
        <v>48</v>
      </c>
      <c r="B122" s="4" t="s">
        <v>52</v>
      </c>
      <c r="C122" s="205">
        <v>15</v>
      </c>
      <c r="D122" s="125" t="s">
        <v>13</v>
      </c>
      <c r="E122" s="163">
        <v>0</v>
      </c>
      <c r="F122" s="147">
        <f t="shared" si="1"/>
        <v>0</v>
      </c>
      <c r="G122"/>
      <c r="H122" s="25"/>
      <c r="I122" s="26"/>
    </row>
    <row r="123" spans="1:9" ht="14.25" x14ac:dyDescent="0.2">
      <c r="A123" s="64">
        <v>49</v>
      </c>
      <c r="B123" s="119" t="s">
        <v>45</v>
      </c>
      <c r="C123" s="205">
        <v>35</v>
      </c>
      <c r="D123" s="125" t="s">
        <v>12</v>
      </c>
      <c r="E123" s="163">
        <v>0</v>
      </c>
      <c r="F123" s="147">
        <f t="shared" si="1"/>
        <v>0</v>
      </c>
      <c r="G123"/>
      <c r="H123" s="25"/>
      <c r="I123" s="26"/>
    </row>
    <row r="124" spans="1:9" ht="14.25" x14ac:dyDescent="0.2">
      <c r="A124" s="95">
        <v>50</v>
      </c>
      <c r="B124" s="30" t="s">
        <v>276</v>
      </c>
      <c r="C124" s="205">
        <v>5</v>
      </c>
      <c r="D124" s="125" t="s">
        <v>13</v>
      </c>
      <c r="E124" s="163">
        <v>0</v>
      </c>
      <c r="F124" s="147">
        <f t="shared" si="1"/>
        <v>0</v>
      </c>
      <c r="G124"/>
      <c r="H124" s="25"/>
      <c r="I124" s="26"/>
    </row>
    <row r="125" spans="1:9" ht="14.25" x14ac:dyDescent="0.2">
      <c r="A125" s="95">
        <v>51</v>
      </c>
      <c r="B125" s="119" t="s">
        <v>464</v>
      </c>
      <c r="C125" s="205">
        <v>0</v>
      </c>
      <c r="D125" s="125" t="s">
        <v>13</v>
      </c>
      <c r="E125" s="163">
        <v>0</v>
      </c>
      <c r="F125" s="147">
        <f t="shared" si="1"/>
        <v>0</v>
      </c>
      <c r="G125"/>
      <c r="H125" s="25"/>
      <c r="I125" s="26"/>
    </row>
    <row r="126" spans="1:9" ht="25.5" x14ac:dyDescent="0.2">
      <c r="A126" s="64">
        <v>52</v>
      </c>
      <c r="B126" s="119" t="s">
        <v>465</v>
      </c>
      <c r="C126" s="205">
        <v>0</v>
      </c>
      <c r="D126" s="125" t="s">
        <v>29</v>
      </c>
      <c r="E126" s="163">
        <v>0</v>
      </c>
      <c r="F126" s="147">
        <f t="shared" si="1"/>
        <v>0</v>
      </c>
      <c r="G126"/>
      <c r="H126" s="25"/>
      <c r="I126" s="26"/>
    </row>
    <row r="127" spans="1:9" s="35" customFormat="1" ht="14.25" x14ac:dyDescent="0.2">
      <c r="A127" s="95">
        <v>53</v>
      </c>
      <c r="B127" s="128" t="s">
        <v>367</v>
      </c>
      <c r="C127" s="205">
        <v>0</v>
      </c>
      <c r="D127" s="168" t="s">
        <v>33</v>
      </c>
      <c r="E127" s="163">
        <v>0</v>
      </c>
      <c r="F127" s="147">
        <f t="shared" si="1"/>
        <v>0</v>
      </c>
      <c r="G127" s="33"/>
      <c r="H127" s="34"/>
      <c r="I127" s="36"/>
    </row>
    <row r="128" spans="1:9" s="35" customFormat="1" ht="14.25" x14ac:dyDescent="0.2">
      <c r="A128" s="95">
        <v>54</v>
      </c>
      <c r="B128" s="128" t="s">
        <v>369</v>
      </c>
      <c r="C128" s="206">
        <v>0</v>
      </c>
      <c r="D128" s="168" t="s">
        <v>33</v>
      </c>
      <c r="E128" s="163">
        <v>0</v>
      </c>
      <c r="F128" s="147">
        <f t="shared" si="1"/>
        <v>0</v>
      </c>
      <c r="G128" s="33"/>
      <c r="H128" s="34"/>
      <c r="I128" s="36"/>
    </row>
    <row r="129" spans="1:9" ht="14.25" x14ac:dyDescent="0.2">
      <c r="A129" s="64"/>
      <c r="B129" s="119"/>
      <c r="C129" s="11"/>
      <c r="D129" s="125"/>
      <c r="E129" s="154" t="s">
        <v>31</v>
      </c>
      <c r="F129" s="155">
        <f>SUM(F75:F128)</f>
        <v>0</v>
      </c>
      <c r="G129"/>
      <c r="I129" s="63"/>
    </row>
    <row r="130" spans="1:9" ht="57.75" customHeight="1" x14ac:dyDescent="0.25">
      <c r="A130" s="66"/>
      <c r="B130" s="141" t="s">
        <v>368</v>
      </c>
      <c r="C130" s="157"/>
      <c r="D130" s="157"/>
      <c r="E130" s="8"/>
      <c r="F130" s="169"/>
      <c r="G130"/>
    </row>
    <row r="131" spans="1:9" ht="51" x14ac:dyDescent="0.2">
      <c r="A131" s="158" t="s">
        <v>0</v>
      </c>
      <c r="B131" s="159" t="s">
        <v>1</v>
      </c>
      <c r="C131" s="159" t="s">
        <v>2</v>
      </c>
      <c r="D131" s="159" t="s">
        <v>3</v>
      </c>
      <c r="E131" s="159" t="s">
        <v>4</v>
      </c>
      <c r="F131" s="161" t="s">
        <v>5</v>
      </c>
      <c r="G131"/>
    </row>
    <row r="132" spans="1:9" ht="14.25" x14ac:dyDescent="0.2">
      <c r="A132" s="144" t="s">
        <v>6</v>
      </c>
      <c r="B132" s="145" t="s">
        <v>7</v>
      </c>
      <c r="C132" s="145" t="s">
        <v>8</v>
      </c>
      <c r="D132" s="145" t="s">
        <v>9</v>
      </c>
      <c r="E132" s="145" t="s">
        <v>10</v>
      </c>
      <c r="F132" s="146" t="s">
        <v>11</v>
      </c>
      <c r="G132"/>
    </row>
    <row r="133" spans="1:9" ht="14.25" x14ac:dyDescent="0.2">
      <c r="A133" s="95">
        <v>1</v>
      </c>
      <c r="B133" s="110" t="s">
        <v>56</v>
      </c>
      <c r="C133" s="206">
        <v>0</v>
      </c>
      <c r="D133" s="139" t="s">
        <v>33</v>
      </c>
      <c r="E133" s="170">
        <v>0</v>
      </c>
      <c r="F133" s="171">
        <f t="shared" ref="F133:F200" si="2">C133*E133</f>
        <v>0</v>
      </c>
      <c r="G133"/>
      <c r="H133" s="25"/>
      <c r="I133" s="26"/>
    </row>
    <row r="134" spans="1:9" ht="14.25" x14ac:dyDescent="0.2">
      <c r="A134" s="95">
        <v>2</v>
      </c>
      <c r="B134" s="110" t="s">
        <v>301</v>
      </c>
      <c r="C134" s="206">
        <v>10</v>
      </c>
      <c r="D134" s="139" t="s">
        <v>33</v>
      </c>
      <c r="E134" s="170">
        <v>0</v>
      </c>
      <c r="F134" s="171">
        <f t="shared" si="2"/>
        <v>0</v>
      </c>
      <c r="G134"/>
      <c r="H134" s="25"/>
      <c r="I134" s="29"/>
    </row>
    <row r="135" spans="1:9" ht="14.25" x14ac:dyDescent="0.2">
      <c r="A135" s="95">
        <v>3</v>
      </c>
      <c r="B135" s="110" t="s">
        <v>466</v>
      </c>
      <c r="C135" s="206">
        <v>0</v>
      </c>
      <c r="D135" s="139" t="s">
        <v>33</v>
      </c>
      <c r="E135" s="170">
        <v>0</v>
      </c>
      <c r="F135" s="171">
        <f t="shared" si="2"/>
        <v>0</v>
      </c>
      <c r="G135"/>
      <c r="H135" s="25"/>
      <c r="I135" s="29"/>
    </row>
    <row r="136" spans="1:9" ht="14.25" x14ac:dyDescent="0.2">
      <c r="A136" s="95">
        <v>4</v>
      </c>
      <c r="B136" s="110" t="s">
        <v>58</v>
      </c>
      <c r="C136" s="206">
        <v>50</v>
      </c>
      <c r="D136" s="139" t="s">
        <v>29</v>
      </c>
      <c r="E136" s="170">
        <v>0</v>
      </c>
      <c r="F136" s="171">
        <f t="shared" si="2"/>
        <v>0</v>
      </c>
      <c r="G136"/>
      <c r="H136" s="25"/>
      <c r="I136" s="29"/>
    </row>
    <row r="137" spans="1:9" ht="14.25" x14ac:dyDescent="0.2">
      <c r="A137" s="95">
        <v>5</v>
      </c>
      <c r="B137" s="110" t="s">
        <v>302</v>
      </c>
      <c r="C137" s="206">
        <v>50</v>
      </c>
      <c r="D137" s="139" t="s">
        <v>33</v>
      </c>
      <c r="E137" s="170">
        <v>0</v>
      </c>
      <c r="F137" s="171">
        <f t="shared" si="2"/>
        <v>0</v>
      </c>
      <c r="G137"/>
      <c r="H137" s="25"/>
      <c r="I137" s="29"/>
    </row>
    <row r="138" spans="1:9" ht="14.25" x14ac:dyDescent="0.2">
      <c r="A138" s="95">
        <v>6</v>
      </c>
      <c r="B138" s="110" t="s">
        <v>303</v>
      </c>
      <c r="C138" s="206">
        <v>50</v>
      </c>
      <c r="D138" s="139" t="s">
        <v>33</v>
      </c>
      <c r="E138" s="170">
        <v>0</v>
      </c>
      <c r="F138" s="171">
        <f t="shared" si="2"/>
        <v>0</v>
      </c>
      <c r="G138"/>
      <c r="H138" s="25"/>
      <c r="I138" s="29"/>
    </row>
    <row r="139" spans="1:9" ht="14.25" x14ac:dyDescent="0.2">
      <c r="A139" s="95">
        <v>7</v>
      </c>
      <c r="B139" s="110" t="s">
        <v>304</v>
      </c>
      <c r="C139" s="206">
        <v>0</v>
      </c>
      <c r="D139" s="139" t="s">
        <v>33</v>
      </c>
      <c r="E139" s="170">
        <v>0</v>
      </c>
      <c r="F139" s="171">
        <f t="shared" si="2"/>
        <v>0</v>
      </c>
      <c r="G139"/>
      <c r="H139" s="25"/>
      <c r="I139" s="29"/>
    </row>
    <row r="140" spans="1:9" ht="14.25" x14ac:dyDescent="0.2">
      <c r="A140" s="95">
        <v>8</v>
      </c>
      <c r="B140" s="110" t="s">
        <v>470</v>
      </c>
      <c r="C140" s="206">
        <v>50</v>
      </c>
      <c r="D140" s="139" t="s">
        <v>29</v>
      </c>
      <c r="E140" s="170">
        <v>0</v>
      </c>
      <c r="F140" s="171">
        <f t="shared" si="2"/>
        <v>0</v>
      </c>
      <c r="G140"/>
      <c r="H140" s="25"/>
      <c r="I140" s="29"/>
    </row>
    <row r="141" spans="1:9" ht="14.25" x14ac:dyDescent="0.2">
      <c r="A141" s="95">
        <v>9</v>
      </c>
      <c r="B141" s="110" t="s">
        <v>482</v>
      </c>
      <c r="C141" s="206">
        <v>0</v>
      </c>
      <c r="D141" s="139" t="s">
        <v>13</v>
      </c>
      <c r="E141" s="170">
        <v>0</v>
      </c>
      <c r="F141" s="171">
        <f t="shared" si="2"/>
        <v>0</v>
      </c>
      <c r="G141"/>
      <c r="H141" s="25"/>
      <c r="I141" s="29"/>
    </row>
    <row r="142" spans="1:9" ht="14.25" x14ac:dyDescent="0.2">
      <c r="A142" s="255"/>
      <c r="B142" s="256" t="s">
        <v>523</v>
      </c>
      <c r="C142" s="250">
        <v>0</v>
      </c>
      <c r="D142" s="257" t="s">
        <v>33</v>
      </c>
      <c r="E142" s="170">
        <v>0</v>
      </c>
      <c r="F142" s="251">
        <f t="shared" si="2"/>
        <v>0</v>
      </c>
      <c r="G142"/>
      <c r="H142" s="25"/>
      <c r="I142" s="29"/>
    </row>
    <row r="143" spans="1:9" ht="14.25" x14ac:dyDescent="0.2">
      <c r="A143" s="95">
        <v>10</v>
      </c>
      <c r="B143" s="110" t="s">
        <v>472</v>
      </c>
      <c r="C143" s="206">
        <v>2</v>
      </c>
      <c r="D143" s="139" t="s">
        <v>13</v>
      </c>
      <c r="E143" s="170">
        <v>0</v>
      </c>
      <c r="F143" s="171">
        <f t="shared" si="2"/>
        <v>0</v>
      </c>
      <c r="G143"/>
      <c r="H143" s="25"/>
      <c r="I143" s="29"/>
    </row>
    <row r="144" spans="1:9" ht="14.25" x14ac:dyDescent="0.2">
      <c r="A144" s="95">
        <v>11</v>
      </c>
      <c r="B144" s="110" t="s">
        <v>62</v>
      </c>
      <c r="C144" s="206">
        <v>30</v>
      </c>
      <c r="D144" s="139" t="s">
        <v>33</v>
      </c>
      <c r="E144" s="170">
        <v>0</v>
      </c>
      <c r="F144" s="171">
        <f t="shared" si="2"/>
        <v>0</v>
      </c>
      <c r="G144"/>
      <c r="H144" s="25"/>
      <c r="I144" s="29"/>
    </row>
    <row r="145" spans="1:9" ht="14.25" x14ac:dyDescent="0.2">
      <c r="A145" s="95">
        <v>12</v>
      </c>
      <c r="B145" s="172" t="s">
        <v>487</v>
      </c>
      <c r="C145" s="206">
        <v>10</v>
      </c>
      <c r="D145" s="173" t="s">
        <v>29</v>
      </c>
      <c r="E145" s="170">
        <v>0</v>
      </c>
      <c r="F145" s="171">
        <f t="shared" si="2"/>
        <v>0</v>
      </c>
      <c r="G145"/>
      <c r="H145" s="25"/>
      <c r="I145" s="29"/>
    </row>
    <row r="146" spans="1:9" ht="14.25" x14ac:dyDescent="0.2">
      <c r="A146" s="95">
        <v>13</v>
      </c>
      <c r="B146" s="110" t="s">
        <v>475</v>
      </c>
      <c r="C146" s="206">
        <v>0</v>
      </c>
      <c r="D146" s="139" t="s">
        <v>29</v>
      </c>
      <c r="E146" s="170">
        <v>0</v>
      </c>
      <c r="F146" s="171">
        <f t="shared" si="2"/>
        <v>0</v>
      </c>
      <c r="G146"/>
      <c r="H146" s="25"/>
      <c r="I146" s="29"/>
    </row>
    <row r="147" spans="1:9" ht="14.25" x14ac:dyDescent="0.2">
      <c r="A147" s="95">
        <v>14</v>
      </c>
      <c r="B147" s="110" t="s">
        <v>60</v>
      </c>
      <c r="C147" s="206">
        <v>30</v>
      </c>
      <c r="D147" s="139" t="s">
        <v>29</v>
      </c>
      <c r="E147" s="170">
        <v>0</v>
      </c>
      <c r="F147" s="171">
        <f t="shared" si="2"/>
        <v>0</v>
      </c>
      <c r="G147"/>
      <c r="H147" s="25"/>
      <c r="I147" s="29"/>
    </row>
    <row r="148" spans="1:9" ht="14.25" x14ac:dyDescent="0.2">
      <c r="A148" s="95">
        <v>15</v>
      </c>
      <c r="B148" s="110" t="s">
        <v>473</v>
      </c>
      <c r="C148" s="206">
        <v>0</v>
      </c>
      <c r="D148" s="139" t="s">
        <v>29</v>
      </c>
      <c r="E148" s="170">
        <v>0</v>
      </c>
      <c r="F148" s="171">
        <f t="shared" si="2"/>
        <v>0</v>
      </c>
      <c r="G148"/>
      <c r="H148" s="25"/>
      <c r="I148" s="29"/>
    </row>
    <row r="149" spans="1:9" ht="14.25" x14ac:dyDescent="0.2">
      <c r="A149" s="95">
        <v>16</v>
      </c>
      <c r="B149" s="110" t="s">
        <v>477</v>
      </c>
      <c r="C149" s="206">
        <v>30</v>
      </c>
      <c r="D149" s="139" t="s">
        <v>29</v>
      </c>
      <c r="E149" s="170">
        <v>0</v>
      </c>
      <c r="F149" s="171">
        <f t="shared" si="2"/>
        <v>0</v>
      </c>
      <c r="G149"/>
      <c r="H149" s="25"/>
      <c r="I149" s="29"/>
    </row>
    <row r="150" spans="1:9" ht="14.25" x14ac:dyDescent="0.2">
      <c r="A150" s="95">
        <v>17</v>
      </c>
      <c r="B150" s="110" t="s">
        <v>476</v>
      </c>
      <c r="C150" s="206">
        <v>0</v>
      </c>
      <c r="D150" s="139" t="s">
        <v>13</v>
      </c>
      <c r="E150" s="170">
        <v>0</v>
      </c>
      <c r="F150" s="171">
        <f t="shared" si="2"/>
        <v>0</v>
      </c>
      <c r="G150"/>
      <c r="H150" s="25"/>
      <c r="I150" s="29"/>
    </row>
    <row r="151" spans="1:9" ht="14.25" x14ac:dyDescent="0.2">
      <c r="A151" s="95">
        <v>18</v>
      </c>
      <c r="B151" s="110" t="s">
        <v>467</v>
      </c>
      <c r="C151" s="206">
        <v>50</v>
      </c>
      <c r="D151" s="139" t="s">
        <v>29</v>
      </c>
      <c r="E151" s="170">
        <v>0</v>
      </c>
      <c r="F151" s="171">
        <f t="shared" si="2"/>
        <v>0</v>
      </c>
      <c r="G151"/>
      <c r="H151" s="25"/>
      <c r="I151" s="29"/>
    </row>
    <row r="152" spans="1:9" ht="14.25" x14ac:dyDescent="0.2">
      <c r="A152" s="95">
        <v>19</v>
      </c>
      <c r="B152" s="110" t="s">
        <v>468</v>
      </c>
      <c r="C152" s="206">
        <v>0</v>
      </c>
      <c r="D152" s="139" t="s">
        <v>29</v>
      </c>
      <c r="E152" s="170">
        <v>0</v>
      </c>
      <c r="F152" s="171">
        <f t="shared" si="2"/>
        <v>0</v>
      </c>
      <c r="G152"/>
      <c r="H152" s="25"/>
      <c r="I152" s="29"/>
    </row>
    <row r="153" spans="1:9" ht="14.25" x14ac:dyDescent="0.2">
      <c r="A153" s="95">
        <v>20</v>
      </c>
      <c r="B153" s="110" t="s">
        <v>469</v>
      </c>
      <c r="C153" s="206">
        <v>0</v>
      </c>
      <c r="D153" s="139" t="s">
        <v>13</v>
      </c>
      <c r="E153" s="170">
        <v>0</v>
      </c>
      <c r="F153" s="171">
        <f t="shared" si="2"/>
        <v>0</v>
      </c>
      <c r="G153"/>
      <c r="H153" s="25"/>
      <c r="I153" s="29"/>
    </row>
    <row r="154" spans="1:9" ht="14.25" x14ac:dyDescent="0.2">
      <c r="A154" s="95">
        <v>21</v>
      </c>
      <c r="B154" s="110" t="s">
        <v>61</v>
      </c>
      <c r="C154" s="206">
        <v>5</v>
      </c>
      <c r="D154" s="139" t="s">
        <v>33</v>
      </c>
      <c r="E154" s="170">
        <v>0</v>
      </c>
      <c r="F154" s="171">
        <f t="shared" si="2"/>
        <v>0</v>
      </c>
      <c r="G154"/>
      <c r="H154" s="25"/>
      <c r="I154" s="29"/>
    </row>
    <row r="155" spans="1:9" ht="14.25" x14ac:dyDescent="0.2">
      <c r="A155" s="95">
        <v>22</v>
      </c>
      <c r="B155" s="110" t="s">
        <v>375</v>
      </c>
      <c r="C155" s="206">
        <v>0</v>
      </c>
      <c r="D155" s="139" t="s">
        <v>33</v>
      </c>
      <c r="E155" s="170">
        <v>0</v>
      </c>
      <c r="F155" s="171">
        <f t="shared" si="2"/>
        <v>0</v>
      </c>
      <c r="G155"/>
      <c r="H155" s="25"/>
      <c r="I155" s="29"/>
    </row>
    <row r="156" spans="1:9" ht="14.25" x14ac:dyDescent="0.2">
      <c r="A156" s="95">
        <v>23</v>
      </c>
      <c r="B156" s="110" t="s">
        <v>483</v>
      </c>
      <c r="C156" s="206">
        <v>0</v>
      </c>
      <c r="D156" s="139" t="s">
        <v>29</v>
      </c>
      <c r="E156" s="170">
        <v>0</v>
      </c>
      <c r="F156" s="171">
        <f t="shared" si="2"/>
        <v>0</v>
      </c>
      <c r="G156"/>
      <c r="H156" s="25"/>
      <c r="I156" s="29"/>
    </row>
    <row r="157" spans="1:9" ht="14.25" x14ac:dyDescent="0.2">
      <c r="A157" s="95">
        <v>24</v>
      </c>
      <c r="B157" s="110" t="s">
        <v>484</v>
      </c>
      <c r="C157" s="206">
        <v>0</v>
      </c>
      <c r="D157" s="139" t="s">
        <v>29</v>
      </c>
      <c r="E157" s="170">
        <v>0</v>
      </c>
      <c r="F157" s="171">
        <f t="shared" si="2"/>
        <v>0</v>
      </c>
      <c r="G157"/>
      <c r="H157" s="25"/>
      <c r="I157" s="29"/>
    </row>
    <row r="158" spans="1:9" ht="14.25" x14ac:dyDescent="0.2">
      <c r="A158" s="95">
        <v>25</v>
      </c>
      <c r="B158" s="110" t="s">
        <v>471</v>
      </c>
      <c r="C158" s="206">
        <v>0</v>
      </c>
      <c r="D158" s="139" t="s">
        <v>29</v>
      </c>
      <c r="E158" s="170">
        <v>0</v>
      </c>
      <c r="F158" s="171">
        <f t="shared" si="2"/>
        <v>0</v>
      </c>
      <c r="G158"/>
      <c r="H158" s="25"/>
      <c r="I158" s="29"/>
    </row>
    <row r="159" spans="1:9" ht="14.25" x14ac:dyDescent="0.2">
      <c r="A159" s="95">
        <v>26</v>
      </c>
      <c r="B159" s="110" t="s">
        <v>59</v>
      </c>
      <c r="C159" s="206">
        <v>0</v>
      </c>
      <c r="D159" s="139" t="s">
        <v>29</v>
      </c>
      <c r="E159" s="170">
        <v>0</v>
      </c>
      <c r="F159" s="171">
        <f t="shared" si="2"/>
        <v>0</v>
      </c>
      <c r="G159"/>
      <c r="H159" s="25"/>
      <c r="I159" s="29"/>
    </row>
    <row r="160" spans="1:9" ht="14.25" x14ac:dyDescent="0.2">
      <c r="A160" s="95">
        <v>27</v>
      </c>
      <c r="B160" s="172" t="s">
        <v>331</v>
      </c>
      <c r="C160" s="206">
        <v>10</v>
      </c>
      <c r="D160" s="173" t="s">
        <v>29</v>
      </c>
      <c r="E160" s="170">
        <v>0</v>
      </c>
      <c r="F160" s="171">
        <f t="shared" si="2"/>
        <v>0</v>
      </c>
      <c r="G160"/>
      <c r="H160" s="25"/>
      <c r="I160" s="29"/>
    </row>
    <row r="161" spans="1:9" ht="14.25" x14ac:dyDescent="0.2">
      <c r="A161" s="249"/>
      <c r="B161" s="172" t="s">
        <v>519</v>
      </c>
      <c r="C161" s="250">
        <v>0</v>
      </c>
      <c r="D161" s="173" t="s">
        <v>33</v>
      </c>
      <c r="E161" s="170">
        <v>0</v>
      </c>
      <c r="F161" s="251">
        <f t="shared" si="2"/>
        <v>0</v>
      </c>
      <c r="G161"/>
      <c r="H161" s="25"/>
      <c r="I161" s="29"/>
    </row>
    <row r="162" spans="1:9" ht="14.25" x14ac:dyDescent="0.2">
      <c r="A162" s="95">
        <v>28</v>
      </c>
      <c r="B162" s="110" t="s">
        <v>474</v>
      </c>
      <c r="C162" s="206">
        <v>50</v>
      </c>
      <c r="D162" s="139" t="s">
        <v>33</v>
      </c>
      <c r="E162" s="170">
        <v>0</v>
      </c>
      <c r="F162" s="171">
        <f t="shared" si="2"/>
        <v>0</v>
      </c>
      <c r="G162"/>
      <c r="H162" s="25"/>
      <c r="I162" s="29"/>
    </row>
    <row r="163" spans="1:9" ht="14.25" x14ac:dyDescent="0.2">
      <c r="A163" s="95">
        <v>29</v>
      </c>
      <c r="B163" s="110" t="s">
        <v>485</v>
      </c>
      <c r="C163" s="206">
        <v>0</v>
      </c>
      <c r="D163" s="139" t="s">
        <v>33</v>
      </c>
      <c r="E163" s="170">
        <v>0</v>
      </c>
      <c r="F163" s="171">
        <f t="shared" si="2"/>
        <v>0</v>
      </c>
      <c r="G163"/>
      <c r="H163" s="25"/>
      <c r="I163" s="29"/>
    </row>
    <row r="164" spans="1:9" ht="14.25" x14ac:dyDescent="0.2">
      <c r="A164" s="95">
        <v>30</v>
      </c>
      <c r="B164" s="110" t="s">
        <v>478</v>
      </c>
      <c r="C164" s="206">
        <v>20</v>
      </c>
      <c r="D164" s="139" t="s">
        <v>29</v>
      </c>
      <c r="E164" s="170">
        <v>0</v>
      </c>
      <c r="F164" s="171">
        <f t="shared" si="2"/>
        <v>0</v>
      </c>
      <c r="G164"/>
      <c r="H164" s="25"/>
      <c r="I164" s="29"/>
    </row>
    <row r="165" spans="1:9" ht="14.25" x14ac:dyDescent="0.2">
      <c r="A165" s="95">
        <v>31</v>
      </c>
      <c r="B165" s="110" t="s">
        <v>479</v>
      </c>
      <c r="C165" s="206">
        <v>20</v>
      </c>
      <c r="D165" s="139" t="s">
        <v>29</v>
      </c>
      <c r="E165" s="170">
        <v>0</v>
      </c>
      <c r="F165" s="171">
        <f t="shared" si="2"/>
        <v>0</v>
      </c>
      <c r="G165"/>
      <c r="I165" s="29"/>
    </row>
    <row r="166" spans="1:9" ht="14.25" x14ac:dyDescent="0.2">
      <c r="A166" s="95">
        <v>32</v>
      </c>
      <c r="B166" s="110" t="s">
        <v>63</v>
      </c>
      <c r="C166" s="206">
        <v>0</v>
      </c>
      <c r="D166" s="139" t="s">
        <v>33</v>
      </c>
      <c r="E166" s="170">
        <v>0</v>
      </c>
      <c r="F166" s="171">
        <f t="shared" si="2"/>
        <v>0</v>
      </c>
      <c r="G166"/>
      <c r="I166" s="29"/>
    </row>
    <row r="167" spans="1:9" ht="14.25" x14ac:dyDescent="0.2">
      <c r="A167" s="95">
        <v>33</v>
      </c>
      <c r="B167" s="110" t="s">
        <v>480</v>
      </c>
      <c r="C167" s="206">
        <v>50</v>
      </c>
      <c r="D167" s="139" t="s">
        <v>29</v>
      </c>
      <c r="E167" s="170">
        <v>0</v>
      </c>
      <c r="F167" s="171">
        <f t="shared" si="2"/>
        <v>0</v>
      </c>
      <c r="G167"/>
      <c r="I167" s="29"/>
    </row>
    <row r="168" spans="1:9" ht="14.25" x14ac:dyDescent="0.2">
      <c r="A168" s="95">
        <v>34</v>
      </c>
      <c r="B168" s="110" t="s">
        <v>481</v>
      </c>
      <c r="C168" s="206">
        <v>0</v>
      </c>
      <c r="D168" s="139" t="s">
        <v>29</v>
      </c>
      <c r="E168" s="170">
        <v>0</v>
      </c>
      <c r="F168" s="171">
        <f t="shared" si="2"/>
        <v>0</v>
      </c>
      <c r="G168"/>
      <c r="I168" s="29"/>
    </row>
    <row r="169" spans="1:9" ht="14.25" x14ac:dyDescent="0.2">
      <c r="A169" s="95">
        <v>35</v>
      </c>
      <c r="B169" s="110" t="s">
        <v>64</v>
      </c>
      <c r="C169" s="206">
        <v>10</v>
      </c>
      <c r="D169" s="139" t="s">
        <v>29</v>
      </c>
      <c r="E169" s="170">
        <v>0</v>
      </c>
      <c r="F169" s="171">
        <f t="shared" si="2"/>
        <v>0</v>
      </c>
      <c r="G169"/>
      <c r="H169" s="25"/>
      <c r="I169" s="29"/>
    </row>
    <row r="170" spans="1:9" ht="14.25" x14ac:dyDescent="0.2">
      <c r="A170" s="95">
        <v>36</v>
      </c>
      <c r="B170" s="110" t="s">
        <v>314</v>
      </c>
      <c r="C170" s="206">
        <v>10</v>
      </c>
      <c r="D170" s="139" t="s">
        <v>29</v>
      </c>
      <c r="E170" s="170">
        <v>0</v>
      </c>
      <c r="F170" s="171">
        <f t="shared" si="2"/>
        <v>0</v>
      </c>
      <c r="G170"/>
      <c r="H170" s="25"/>
      <c r="I170" s="29"/>
    </row>
    <row r="171" spans="1:9" ht="14.25" x14ac:dyDescent="0.2">
      <c r="A171" s="95">
        <v>37</v>
      </c>
      <c r="B171" s="110" t="s">
        <v>65</v>
      </c>
      <c r="C171" s="206">
        <v>0</v>
      </c>
      <c r="D171" s="139" t="s">
        <v>29</v>
      </c>
      <c r="E171" s="170">
        <v>0</v>
      </c>
      <c r="F171" s="171">
        <f t="shared" si="2"/>
        <v>0</v>
      </c>
      <c r="G171"/>
      <c r="H171" s="25"/>
      <c r="I171" s="29"/>
    </row>
    <row r="172" spans="1:9" ht="14.25" x14ac:dyDescent="0.2">
      <c r="A172" s="95">
        <v>38</v>
      </c>
      <c r="B172" s="110" t="s">
        <v>66</v>
      </c>
      <c r="C172" s="206">
        <v>20</v>
      </c>
      <c r="D172" s="139" t="s">
        <v>33</v>
      </c>
      <c r="E172" s="170">
        <v>0</v>
      </c>
      <c r="F172" s="171">
        <f t="shared" si="2"/>
        <v>0</v>
      </c>
      <c r="G172"/>
      <c r="H172" s="25"/>
      <c r="I172" s="29"/>
    </row>
    <row r="173" spans="1:9" ht="14.25" x14ac:dyDescent="0.2">
      <c r="A173" s="95">
        <v>39</v>
      </c>
      <c r="B173" s="110" t="s">
        <v>67</v>
      </c>
      <c r="C173" s="206">
        <v>0</v>
      </c>
      <c r="D173" s="139" t="s">
        <v>29</v>
      </c>
      <c r="E173" s="170">
        <v>0</v>
      </c>
      <c r="F173" s="171">
        <f t="shared" si="2"/>
        <v>0</v>
      </c>
      <c r="G173"/>
      <c r="H173" s="25"/>
      <c r="I173" s="29"/>
    </row>
    <row r="174" spans="1:9" ht="14.25" x14ac:dyDescent="0.2">
      <c r="A174" s="95">
        <v>40</v>
      </c>
      <c r="B174" s="110" t="s">
        <v>287</v>
      </c>
      <c r="C174" s="206">
        <v>0</v>
      </c>
      <c r="D174" s="139" t="s">
        <v>33</v>
      </c>
      <c r="E174" s="170">
        <v>0</v>
      </c>
      <c r="F174" s="171">
        <f t="shared" si="2"/>
        <v>0</v>
      </c>
      <c r="G174"/>
      <c r="H174" s="25"/>
      <c r="I174" s="29"/>
    </row>
    <row r="175" spans="1:9" ht="14.25" x14ac:dyDescent="0.2">
      <c r="A175" s="95">
        <v>41</v>
      </c>
      <c r="B175" s="110" t="s">
        <v>288</v>
      </c>
      <c r="C175" s="206">
        <v>0</v>
      </c>
      <c r="D175" s="139" t="s">
        <v>29</v>
      </c>
      <c r="E175" s="170">
        <v>0</v>
      </c>
      <c r="F175" s="171">
        <f t="shared" si="2"/>
        <v>0</v>
      </c>
      <c r="G175"/>
      <c r="H175" s="25"/>
      <c r="I175" s="29"/>
    </row>
    <row r="176" spans="1:9" ht="51.75" customHeight="1" x14ac:dyDescent="0.2">
      <c r="A176" s="95">
        <v>42</v>
      </c>
      <c r="B176" s="174" t="s">
        <v>334</v>
      </c>
      <c r="C176" s="206">
        <v>0</v>
      </c>
      <c r="D176" s="168" t="s">
        <v>29</v>
      </c>
      <c r="E176" s="170">
        <v>0</v>
      </c>
      <c r="F176" s="171">
        <f t="shared" si="2"/>
        <v>0</v>
      </c>
      <c r="G176"/>
      <c r="H176" s="25"/>
      <c r="I176" s="29"/>
    </row>
    <row r="177" spans="1:9" ht="88.5" customHeight="1" x14ac:dyDescent="0.2">
      <c r="A177" s="95">
        <v>43</v>
      </c>
      <c r="B177" s="174" t="s">
        <v>335</v>
      </c>
      <c r="C177" s="206">
        <v>0</v>
      </c>
      <c r="D177" s="168" t="s">
        <v>29</v>
      </c>
      <c r="E177" s="170">
        <v>0</v>
      </c>
      <c r="F177" s="171">
        <f t="shared" si="2"/>
        <v>0</v>
      </c>
      <c r="G177"/>
      <c r="H177" s="25"/>
      <c r="I177" s="29"/>
    </row>
    <row r="178" spans="1:9" ht="89.25" customHeight="1" x14ac:dyDescent="0.2">
      <c r="A178" s="95">
        <v>44</v>
      </c>
      <c r="B178" s="174" t="s">
        <v>336</v>
      </c>
      <c r="C178" s="206">
        <v>0</v>
      </c>
      <c r="D178" s="168" t="s">
        <v>29</v>
      </c>
      <c r="E178" s="170">
        <v>0</v>
      </c>
      <c r="F178" s="171">
        <f t="shared" si="2"/>
        <v>0</v>
      </c>
      <c r="G178"/>
      <c r="H178" s="25"/>
      <c r="I178" s="29"/>
    </row>
    <row r="179" spans="1:9" ht="77.25" customHeight="1" x14ac:dyDescent="0.2">
      <c r="A179" s="95">
        <v>45</v>
      </c>
      <c r="B179" s="174" t="s">
        <v>337</v>
      </c>
      <c r="C179" s="206">
        <v>0</v>
      </c>
      <c r="D179" s="168" t="s">
        <v>29</v>
      </c>
      <c r="E179" s="170">
        <v>0</v>
      </c>
      <c r="F179" s="171">
        <f t="shared" si="2"/>
        <v>0</v>
      </c>
      <c r="G179"/>
      <c r="H179" s="25"/>
      <c r="I179" s="29"/>
    </row>
    <row r="180" spans="1:9" ht="19.5" customHeight="1" x14ac:dyDescent="0.2">
      <c r="A180" s="95">
        <v>46</v>
      </c>
      <c r="B180" s="110" t="s">
        <v>494</v>
      </c>
      <c r="C180" s="206">
        <v>30</v>
      </c>
      <c r="D180" s="139" t="s">
        <v>13</v>
      </c>
      <c r="E180" s="170">
        <v>0</v>
      </c>
      <c r="F180" s="171">
        <f t="shared" si="2"/>
        <v>0</v>
      </c>
      <c r="G180"/>
      <c r="H180" s="25"/>
      <c r="I180" s="29"/>
    </row>
    <row r="181" spans="1:9" ht="19.5" customHeight="1" x14ac:dyDescent="0.2">
      <c r="A181" s="95">
        <v>47</v>
      </c>
      <c r="B181" s="175" t="s">
        <v>495</v>
      </c>
      <c r="C181" s="206">
        <v>0</v>
      </c>
      <c r="D181" s="139" t="s">
        <v>12</v>
      </c>
      <c r="E181" s="170">
        <v>0</v>
      </c>
      <c r="F181" s="171">
        <f t="shared" si="2"/>
        <v>0</v>
      </c>
      <c r="G181"/>
      <c r="H181" s="25"/>
      <c r="I181" s="29"/>
    </row>
    <row r="182" spans="1:9" ht="15" customHeight="1" x14ac:dyDescent="0.2">
      <c r="A182" s="95">
        <v>48</v>
      </c>
      <c r="B182" s="110" t="s">
        <v>55</v>
      </c>
      <c r="C182" s="206">
        <v>30</v>
      </c>
      <c r="D182" s="139" t="s">
        <v>13</v>
      </c>
      <c r="E182" s="170">
        <v>0</v>
      </c>
      <c r="F182" s="171">
        <f t="shared" si="2"/>
        <v>0</v>
      </c>
      <c r="G182"/>
      <c r="H182" s="25"/>
      <c r="I182" s="29"/>
    </row>
    <row r="183" spans="1:9" ht="14.25" x14ac:dyDescent="0.2">
      <c r="A183" s="95">
        <v>49</v>
      </c>
      <c r="B183" s="110" t="s">
        <v>72</v>
      </c>
      <c r="C183" s="206">
        <v>60</v>
      </c>
      <c r="D183" s="139" t="s">
        <v>33</v>
      </c>
      <c r="E183" s="170">
        <v>0</v>
      </c>
      <c r="F183" s="171">
        <f t="shared" si="2"/>
        <v>0</v>
      </c>
      <c r="G183"/>
      <c r="H183" s="25"/>
      <c r="I183" s="29"/>
    </row>
    <row r="184" spans="1:9" ht="14.25" x14ac:dyDescent="0.2">
      <c r="A184" s="95">
        <v>50</v>
      </c>
      <c r="B184" s="110" t="s">
        <v>68</v>
      </c>
      <c r="C184" s="206">
        <v>0</v>
      </c>
      <c r="D184" s="139" t="s">
        <v>33</v>
      </c>
      <c r="E184" s="170">
        <v>0</v>
      </c>
      <c r="F184" s="171">
        <f t="shared" si="2"/>
        <v>0</v>
      </c>
      <c r="G184"/>
      <c r="H184" s="25"/>
      <c r="I184" s="29"/>
    </row>
    <row r="185" spans="1:9" ht="14.25" x14ac:dyDescent="0.2">
      <c r="A185" s="95">
        <v>51</v>
      </c>
      <c r="B185" s="110" t="s">
        <v>69</v>
      </c>
      <c r="C185" s="206">
        <v>0</v>
      </c>
      <c r="D185" s="139" t="s">
        <v>33</v>
      </c>
      <c r="E185" s="170">
        <v>0</v>
      </c>
      <c r="F185" s="171">
        <f t="shared" si="2"/>
        <v>0</v>
      </c>
      <c r="G185"/>
      <c r="H185" s="25"/>
      <c r="I185" s="29"/>
    </row>
    <row r="186" spans="1:9" ht="14.25" x14ac:dyDescent="0.2">
      <c r="A186" s="95">
        <v>52</v>
      </c>
      <c r="B186" s="110" t="s">
        <v>70</v>
      </c>
      <c r="C186" s="206">
        <v>0</v>
      </c>
      <c r="D186" s="139" t="s">
        <v>33</v>
      </c>
      <c r="E186" s="170">
        <v>0</v>
      </c>
      <c r="F186" s="171">
        <f t="shared" si="2"/>
        <v>0</v>
      </c>
      <c r="G186"/>
      <c r="H186" s="25"/>
      <c r="I186" s="29"/>
    </row>
    <row r="187" spans="1:9" ht="14.25" x14ac:dyDescent="0.2">
      <c r="A187" s="95">
        <v>53</v>
      </c>
      <c r="B187" s="110" t="s">
        <v>71</v>
      </c>
      <c r="C187" s="206">
        <v>0</v>
      </c>
      <c r="D187" s="139" t="s">
        <v>33</v>
      </c>
      <c r="E187" s="170">
        <v>0</v>
      </c>
      <c r="F187" s="171">
        <f t="shared" si="2"/>
        <v>0</v>
      </c>
      <c r="G187"/>
      <c r="H187" s="25"/>
      <c r="I187" s="29"/>
    </row>
    <row r="188" spans="1:9" ht="14.25" x14ac:dyDescent="0.2">
      <c r="A188" s="95">
        <v>54</v>
      </c>
      <c r="B188" s="110" t="s">
        <v>73</v>
      </c>
      <c r="C188" s="206">
        <v>0</v>
      </c>
      <c r="D188" s="139" t="s">
        <v>33</v>
      </c>
      <c r="E188" s="170">
        <v>0</v>
      </c>
      <c r="F188" s="171">
        <f t="shared" si="2"/>
        <v>0</v>
      </c>
      <c r="G188"/>
      <c r="H188" s="25"/>
      <c r="I188" s="29"/>
    </row>
    <row r="189" spans="1:9" ht="14.25" x14ac:dyDescent="0.2">
      <c r="A189" s="95">
        <v>55</v>
      </c>
      <c r="B189" s="110" t="s">
        <v>74</v>
      </c>
      <c r="C189" s="206">
        <v>0</v>
      </c>
      <c r="D189" s="139" t="s">
        <v>33</v>
      </c>
      <c r="E189" s="170">
        <v>0</v>
      </c>
      <c r="F189" s="171">
        <f t="shared" si="2"/>
        <v>0</v>
      </c>
      <c r="G189"/>
      <c r="H189" s="25"/>
      <c r="I189" s="29"/>
    </row>
    <row r="190" spans="1:9" ht="14.25" x14ac:dyDescent="0.2">
      <c r="A190" s="95">
        <v>56</v>
      </c>
      <c r="B190" s="110" t="s">
        <v>75</v>
      </c>
      <c r="C190" s="206">
        <v>0</v>
      </c>
      <c r="D190" s="139" t="s">
        <v>29</v>
      </c>
      <c r="E190" s="170">
        <v>0</v>
      </c>
      <c r="F190" s="171">
        <f t="shared" si="2"/>
        <v>0</v>
      </c>
      <c r="G190"/>
      <c r="H190" s="25"/>
      <c r="I190" s="29"/>
    </row>
    <row r="191" spans="1:9" ht="14.25" x14ac:dyDescent="0.2">
      <c r="A191" s="95">
        <v>57</v>
      </c>
      <c r="B191" s="110" t="s">
        <v>76</v>
      </c>
      <c r="C191" s="206">
        <v>0</v>
      </c>
      <c r="D191" s="139" t="s">
        <v>33</v>
      </c>
      <c r="E191" s="170">
        <v>0</v>
      </c>
      <c r="F191" s="171">
        <f t="shared" si="2"/>
        <v>0</v>
      </c>
      <c r="G191"/>
      <c r="H191" s="25"/>
      <c r="I191" s="29"/>
    </row>
    <row r="192" spans="1:9" ht="14.25" x14ac:dyDescent="0.2">
      <c r="A192" s="95">
        <v>58</v>
      </c>
      <c r="B192" s="110" t="s">
        <v>486</v>
      </c>
      <c r="C192" s="206">
        <v>0</v>
      </c>
      <c r="D192" s="139" t="s">
        <v>33</v>
      </c>
      <c r="E192" s="170">
        <v>0</v>
      </c>
      <c r="F192" s="171">
        <f t="shared" si="2"/>
        <v>0</v>
      </c>
      <c r="G192"/>
      <c r="H192" s="25"/>
      <c r="I192" s="29"/>
    </row>
    <row r="193" spans="1:9" ht="14.25" x14ac:dyDescent="0.2">
      <c r="A193" s="95">
        <v>59</v>
      </c>
      <c r="B193" s="110" t="s">
        <v>77</v>
      </c>
      <c r="C193" s="206">
        <v>40</v>
      </c>
      <c r="D193" s="139" t="s">
        <v>13</v>
      </c>
      <c r="E193" s="170">
        <v>0</v>
      </c>
      <c r="F193" s="171">
        <f t="shared" si="2"/>
        <v>0</v>
      </c>
      <c r="G193"/>
      <c r="H193" s="25"/>
      <c r="I193" s="29"/>
    </row>
    <row r="194" spans="1:9" ht="76.5" x14ac:dyDescent="0.2">
      <c r="A194" s="95">
        <v>60</v>
      </c>
      <c r="B194" s="167" t="s">
        <v>313</v>
      </c>
      <c r="C194" s="206">
        <v>0</v>
      </c>
      <c r="D194" s="168" t="s">
        <v>13</v>
      </c>
      <c r="E194" s="170">
        <v>0</v>
      </c>
      <c r="F194" s="171">
        <f t="shared" si="2"/>
        <v>0</v>
      </c>
      <c r="G194"/>
      <c r="H194" s="25"/>
      <c r="I194" s="29"/>
    </row>
    <row r="195" spans="1:9" ht="14.25" x14ac:dyDescent="0.2">
      <c r="A195" s="95">
        <v>61</v>
      </c>
      <c r="B195" s="176" t="s">
        <v>344</v>
      </c>
      <c r="C195" s="206">
        <v>0</v>
      </c>
      <c r="D195" s="113" t="s">
        <v>13</v>
      </c>
      <c r="E195" s="170">
        <v>0</v>
      </c>
      <c r="F195" s="171">
        <f t="shared" si="2"/>
        <v>0</v>
      </c>
      <c r="G195"/>
      <c r="H195" s="25"/>
      <c r="I195" s="29"/>
    </row>
    <row r="196" spans="1:9" ht="14.25" x14ac:dyDescent="0.2">
      <c r="A196" s="95">
        <v>62</v>
      </c>
      <c r="B196" s="110" t="s">
        <v>78</v>
      </c>
      <c r="C196" s="206">
        <v>0</v>
      </c>
      <c r="D196" s="139" t="s">
        <v>12</v>
      </c>
      <c r="E196" s="170">
        <v>0</v>
      </c>
      <c r="F196" s="171">
        <f t="shared" si="2"/>
        <v>0</v>
      </c>
      <c r="G196"/>
      <c r="H196" s="25"/>
      <c r="I196" s="29"/>
    </row>
    <row r="197" spans="1:9" ht="14.25" x14ac:dyDescent="0.2">
      <c r="A197" s="95">
        <v>63</v>
      </c>
      <c r="B197" s="110" t="s">
        <v>378</v>
      </c>
      <c r="C197" s="206">
        <v>0</v>
      </c>
      <c r="D197" s="139" t="s">
        <v>13</v>
      </c>
      <c r="E197" s="170">
        <v>0</v>
      </c>
      <c r="F197" s="171">
        <f t="shared" si="2"/>
        <v>0</v>
      </c>
      <c r="G197"/>
      <c r="H197" s="25"/>
      <c r="I197" s="29"/>
    </row>
    <row r="198" spans="1:9" ht="25.5" x14ac:dyDescent="0.2">
      <c r="A198" s="95">
        <v>64</v>
      </c>
      <c r="B198" s="110" t="s">
        <v>79</v>
      </c>
      <c r="C198" s="206">
        <v>0</v>
      </c>
      <c r="D198" s="139" t="s">
        <v>33</v>
      </c>
      <c r="E198" s="170">
        <v>0</v>
      </c>
      <c r="F198" s="171">
        <f t="shared" si="2"/>
        <v>0</v>
      </c>
      <c r="G198"/>
      <c r="H198" s="25"/>
      <c r="I198" s="29"/>
    </row>
    <row r="199" spans="1:9" ht="14.25" x14ac:dyDescent="0.2">
      <c r="A199" s="95">
        <v>65</v>
      </c>
      <c r="B199" s="110" t="s">
        <v>80</v>
      </c>
      <c r="C199" s="206">
        <v>1200</v>
      </c>
      <c r="D199" s="168" t="s">
        <v>29</v>
      </c>
      <c r="E199" s="170">
        <v>0</v>
      </c>
      <c r="F199" s="171">
        <f t="shared" si="2"/>
        <v>0</v>
      </c>
      <c r="G199"/>
      <c r="H199" s="25"/>
      <c r="I199" s="29"/>
    </row>
    <row r="200" spans="1:9" ht="25.5" x14ac:dyDescent="0.2">
      <c r="A200" s="95">
        <v>66</v>
      </c>
      <c r="B200" s="110" t="s">
        <v>81</v>
      </c>
      <c r="C200" s="206">
        <v>30</v>
      </c>
      <c r="D200" s="139" t="s">
        <v>33</v>
      </c>
      <c r="E200" s="170">
        <v>0</v>
      </c>
      <c r="F200" s="171">
        <f t="shared" si="2"/>
        <v>0</v>
      </c>
      <c r="G200"/>
      <c r="H200" s="25"/>
      <c r="I200" s="29"/>
    </row>
    <row r="201" spans="1:9" ht="63.75" x14ac:dyDescent="0.2">
      <c r="A201" s="95">
        <v>67</v>
      </c>
      <c r="B201" s="110" t="s">
        <v>370</v>
      </c>
      <c r="C201" s="206">
        <v>0</v>
      </c>
      <c r="D201" s="139" t="s">
        <v>29</v>
      </c>
      <c r="E201" s="170">
        <v>0</v>
      </c>
      <c r="F201" s="171">
        <f t="shared" ref="F201:F266" si="3">C201*E201</f>
        <v>0</v>
      </c>
      <c r="G201"/>
      <c r="H201" s="25"/>
      <c r="I201" s="29"/>
    </row>
    <row r="202" spans="1:9" ht="14.25" x14ac:dyDescent="0.2">
      <c r="A202" s="95">
        <v>68</v>
      </c>
      <c r="B202" s="174" t="s">
        <v>82</v>
      </c>
      <c r="C202" s="206">
        <v>60</v>
      </c>
      <c r="D202" s="168" t="s">
        <v>29</v>
      </c>
      <c r="E202" s="170">
        <v>0</v>
      </c>
      <c r="F202" s="171">
        <f t="shared" si="3"/>
        <v>0</v>
      </c>
      <c r="G202"/>
      <c r="H202" s="25"/>
      <c r="I202" s="29"/>
    </row>
    <row r="203" spans="1:9" ht="74.25" customHeight="1" x14ac:dyDescent="0.2">
      <c r="A203" s="95">
        <v>69</v>
      </c>
      <c r="B203" s="174" t="s">
        <v>418</v>
      </c>
      <c r="C203" s="206">
        <v>100</v>
      </c>
      <c r="D203" s="168" t="s">
        <v>33</v>
      </c>
      <c r="E203" s="170">
        <v>0</v>
      </c>
      <c r="F203" s="171">
        <f t="shared" si="3"/>
        <v>0</v>
      </c>
      <c r="G203"/>
      <c r="H203" s="25"/>
      <c r="I203" s="29"/>
    </row>
    <row r="204" spans="1:9" ht="31.5" customHeight="1" x14ac:dyDescent="0.2">
      <c r="A204" s="297"/>
      <c r="B204" s="296" t="s">
        <v>533</v>
      </c>
      <c r="C204" s="282">
        <v>0</v>
      </c>
      <c r="D204" s="282" t="s">
        <v>29</v>
      </c>
      <c r="E204" s="170">
        <v>0</v>
      </c>
      <c r="F204" s="295">
        <f>C204*E204</f>
        <v>0</v>
      </c>
      <c r="G204"/>
      <c r="H204" s="25"/>
      <c r="I204" s="29"/>
    </row>
    <row r="205" spans="1:9" s="40" customFormat="1" ht="14.25" x14ac:dyDescent="0.2">
      <c r="A205" s="95">
        <v>70</v>
      </c>
      <c r="B205" s="68" t="s">
        <v>299</v>
      </c>
      <c r="C205" s="206">
        <v>0</v>
      </c>
      <c r="D205" s="173" t="s">
        <v>33</v>
      </c>
      <c r="E205" s="170">
        <v>0</v>
      </c>
      <c r="F205" s="171">
        <f t="shared" si="3"/>
        <v>0</v>
      </c>
      <c r="G205" s="39"/>
      <c r="H205" s="49"/>
      <c r="I205" s="42"/>
    </row>
    <row r="206" spans="1:9" ht="14.25" x14ac:dyDescent="0.2">
      <c r="A206" s="95">
        <v>71</v>
      </c>
      <c r="B206" s="174" t="s">
        <v>83</v>
      </c>
      <c r="C206" s="206">
        <v>0</v>
      </c>
      <c r="D206" s="139" t="s">
        <v>29</v>
      </c>
      <c r="E206" s="170">
        <v>0</v>
      </c>
      <c r="F206" s="171">
        <f t="shared" si="3"/>
        <v>0</v>
      </c>
      <c r="G206"/>
      <c r="H206" s="25"/>
      <c r="I206" s="29"/>
    </row>
    <row r="207" spans="1:9" ht="25.5" x14ac:dyDescent="0.2">
      <c r="A207" s="95">
        <v>72</v>
      </c>
      <c r="B207" s="110" t="s">
        <v>84</v>
      </c>
      <c r="C207" s="206">
        <v>80</v>
      </c>
      <c r="D207" s="139" t="s">
        <v>85</v>
      </c>
      <c r="E207" s="170">
        <v>0</v>
      </c>
      <c r="F207" s="171">
        <f t="shared" si="3"/>
        <v>0</v>
      </c>
      <c r="G207"/>
      <c r="H207" s="25"/>
      <c r="I207" s="29"/>
    </row>
    <row r="208" spans="1:9" ht="25.5" x14ac:dyDescent="0.2">
      <c r="A208" s="95">
        <v>73</v>
      </c>
      <c r="B208" s="110" t="s">
        <v>86</v>
      </c>
      <c r="C208" s="206">
        <v>0</v>
      </c>
      <c r="D208" s="139" t="s">
        <v>29</v>
      </c>
      <c r="E208" s="170">
        <v>0</v>
      </c>
      <c r="F208" s="171">
        <f t="shared" si="3"/>
        <v>0</v>
      </c>
      <c r="G208"/>
      <c r="H208" s="25"/>
      <c r="I208" s="29"/>
    </row>
    <row r="209" spans="1:9" ht="38.25" x14ac:dyDescent="0.2">
      <c r="A209" s="95">
        <v>74</v>
      </c>
      <c r="B209" s="110" t="s">
        <v>493</v>
      </c>
      <c r="C209" s="206">
        <v>80</v>
      </c>
      <c r="D209" s="139" t="s">
        <v>13</v>
      </c>
      <c r="E209" s="170">
        <v>0</v>
      </c>
      <c r="F209" s="171">
        <f t="shared" si="3"/>
        <v>0</v>
      </c>
      <c r="G209"/>
      <c r="H209" s="25"/>
      <c r="I209" s="29"/>
    </row>
    <row r="210" spans="1:9" ht="14.25" x14ac:dyDescent="0.2">
      <c r="A210" s="95">
        <v>75</v>
      </c>
      <c r="B210" s="110" t="s">
        <v>87</v>
      </c>
      <c r="C210" s="206">
        <v>0</v>
      </c>
      <c r="D210" s="139" t="s">
        <v>33</v>
      </c>
      <c r="E210" s="170">
        <v>0</v>
      </c>
      <c r="F210" s="171">
        <f t="shared" si="3"/>
        <v>0</v>
      </c>
      <c r="G210"/>
      <c r="H210" s="25"/>
      <c r="I210" s="29"/>
    </row>
    <row r="211" spans="1:9" ht="14.25" x14ac:dyDescent="0.2">
      <c r="A211" s="95">
        <v>76</v>
      </c>
      <c r="B211" s="177" t="s">
        <v>88</v>
      </c>
      <c r="C211" s="206">
        <v>0</v>
      </c>
      <c r="D211" s="139" t="s">
        <v>29</v>
      </c>
      <c r="E211" s="170">
        <v>0</v>
      </c>
      <c r="F211" s="171">
        <f t="shared" si="3"/>
        <v>0</v>
      </c>
      <c r="G211"/>
      <c r="H211" s="25"/>
      <c r="I211" s="29"/>
    </row>
    <row r="212" spans="1:9" ht="14.25" x14ac:dyDescent="0.2">
      <c r="A212" s="95">
        <v>77</v>
      </c>
      <c r="B212" s="110" t="s">
        <v>89</v>
      </c>
      <c r="C212" s="206">
        <v>0</v>
      </c>
      <c r="D212" s="139" t="s">
        <v>33</v>
      </c>
      <c r="E212" s="170">
        <v>0</v>
      </c>
      <c r="F212" s="171">
        <f t="shared" si="3"/>
        <v>0</v>
      </c>
      <c r="G212"/>
      <c r="H212" s="25"/>
      <c r="I212" s="29"/>
    </row>
    <row r="213" spans="1:9" ht="14.25" x14ac:dyDescent="0.2">
      <c r="A213" s="95">
        <v>78</v>
      </c>
      <c r="B213" s="110" t="s">
        <v>90</v>
      </c>
      <c r="C213" s="206">
        <v>0</v>
      </c>
      <c r="D213" s="139" t="s">
        <v>13</v>
      </c>
      <c r="E213" s="170">
        <v>0</v>
      </c>
      <c r="F213" s="171">
        <f t="shared" si="3"/>
        <v>0</v>
      </c>
      <c r="G213"/>
      <c r="H213" s="25"/>
      <c r="I213" s="29"/>
    </row>
    <row r="214" spans="1:9" ht="14.25" x14ac:dyDescent="0.2">
      <c r="A214" s="95">
        <v>79</v>
      </c>
      <c r="B214" s="110" t="s">
        <v>317</v>
      </c>
      <c r="C214" s="206">
        <v>50</v>
      </c>
      <c r="D214" s="139" t="s">
        <v>13</v>
      </c>
      <c r="E214" s="170">
        <v>0</v>
      </c>
      <c r="F214" s="171">
        <f t="shared" si="3"/>
        <v>0</v>
      </c>
      <c r="G214"/>
      <c r="H214" s="25"/>
      <c r="I214" s="29"/>
    </row>
    <row r="215" spans="1:9" ht="14.25" x14ac:dyDescent="0.2">
      <c r="A215" s="95">
        <v>80</v>
      </c>
      <c r="B215" s="110" t="s">
        <v>318</v>
      </c>
      <c r="C215" s="206">
        <v>20</v>
      </c>
      <c r="D215" s="139" t="s">
        <v>29</v>
      </c>
      <c r="E215" s="170">
        <v>0</v>
      </c>
      <c r="F215" s="171">
        <f t="shared" si="3"/>
        <v>0</v>
      </c>
      <c r="G215"/>
      <c r="H215" s="25"/>
      <c r="I215" s="29"/>
    </row>
    <row r="216" spans="1:9" ht="14.25" x14ac:dyDescent="0.2">
      <c r="A216" s="95">
        <v>81</v>
      </c>
      <c r="B216" s="175" t="s">
        <v>319</v>
      </c>
      <c r="C216" s="206">
        <v>0</v>
      </c>
      <c r="D216" s="139" t="s">
        <v>29</v>
      </c>
      <c r="E216" s="170">
        <v>0</v>
      </c>
      <c r="F216" s="171">
        <f t="shared" si="3"/>
        <v>0</v>
      </c>
      <c r="G216"/>
      <c r="H216" s="25"/>
      <c r="I216" s="29"/>
    </row>
    <row r="217" spans="1:9" ht="14.25" x14ac:dyDescent="0.2">
      <c r="A217" s="95">
        <v>82</v>
      </c>
      <c r="B217" s="175" t="s">
        <v>496</v>
      </c>
      <c r="C217" s="206">
        <v>30</v>
      </c>
      <c r="D217" s="139" t="s">
        <v>13</v>
      </c>
      <c r="E217" s="170">
        <v>0</v>
      </c>
      <c r="F217" s="171">
        <f t="shared" si="3"/>
        <v>0</v>
      </c>
      <c r="G217"/>
      <c r="H217" s="25"/>
      <c r="I217" s="29"/>
    </row>
    <row r="218" spans="1:9" ht="14.25" x14ac:dyDescent="0.2">
      <c r="A218" s="95">
        <v>83</v>
      </c>
      <c r="B218" s="175" t="s">
        <v>497</v>
      </c>
      <c r="C218" s="206">
        <v>15</v>
      </c>
      <c r="D218" s="139" t="s">
        <v>13</v>
      </c>
      <c r="E218" s="170">
        <v>0</v>
      </c>
      <c r="F218" s="171">
        <f t="shared" si="3"/>
        <v>0</v>
      </c>
      <c r="G218"/>
      <c r="H218" s="25"/>
      <c r="I218" s="29"/>
    </row>
    <row r="219" spans="1:9" ht="14.25" x14ac:dyDescent="0.2">
      <c r="A219" s="95">
        <v>84</v>
      </c>
      <c r="B219" s="110" t="s">
        <v>91</v>
      </c>
      <c r="C219" s="206">
        <v>15</v>
      </c>
      <c r="D219" s="139" t="s">
        <v>12</v>
      </c>
      <c r="E219" s="170">
        <v>0</v>
      </c>
      <c r="F219" s="171">
        <f t="shared" si="3"/>
        <v>0</v>
      </c>
      <c r="G219"/>
      <c r="H219" s="25"/>
      <c r="I219" s="29"/>
    </row>
    <row r="220" spans="1:9" ht="14.25" x14ac:dyDescent="0.2">
      <c r="A220" s="95">
        <v>85</v>
      </c>
      <c r="B220" s="110" t="s">
        <v>92</v>
      </c>
      <c r="C220" s="206">
        <v>0</v>
      </c>
      <c r="D220" s="139" t="s">
        <v>13</v>
      </c>
      <c r="E220" s="170">
        <v>0</v>
      </c>
      <c r="F220" s="171">
        <f t="shared" si="3"/>
        <v>0</v>
      </c>
      <c r="G220"/>
      <c r="H220" s="25"/>
      <c r="I220" s="29"/>
    </row>
    <row r="221" spans="1:9" ht="14.25" x14ac:dyDescent="0.2">
      <c r="A221" s="95">
        <v>86</v>
      </c>
      <c r="B221" s="110" t="s">
        <v>349</v>
      </c>
      <c r="C221" s="206">
        <v>0</v>
      </c>
      <c r="D221" s="139" t="s">
        <v>33</v>
      </c>
      <c r="E221" s="170">
        <v>0</v>
      </c>
      <c r="F221" s="171">
        <f t="shared" si="3"/>
        <v>0</v>
      </c>
      <c r="G221"/>
      <c r="H221" s="25"/>
      <c r="I221" s="29"/>
    </row>
    <row r="222" spans="1:9" ht="14.25" x14ac:dyDescent="0.2">
      <c r="A222" s="95">
        <v>87</v>
      </c>
      <c r="B222" s="110" t="s">
        <v>350</v>
      </c>
      <c r="C222" s="206">
        <v>0</v>
      </c>
      <c r="D222" s="139" t="s">
        <v>33</v>
      </c>
      <c r="E222" s="170">
        <v>0</v>
      </c>
      <c r="F222" s="171">
        <f t="shared" si="3"/>
        <v>0</v>
      </c>
      <c r="G222"/>
      <c r="H222" s="25"/>
      <c r="I222" s="29"/>
    </row>
    <row r="223" spans="1:9" ht="14.25" x14ac:dyDescent="0.2">
      <c r="A223" s="95">
        <v>88</v>
      </c>
      <c r="B223" s="110" t="s">
        <v>94</v>
      </c>
      <c r="C223" s="206">
        <v>0</v>
      </c>
      <c r="D223" s="139" t="s">
        <v>29</v>
      </c>
      <c r="E223" s="170">
        <v>0</v>
      </c>
      <c r="F223" s="171">
        <f t="shared" si="3"/>
        <v>0</v>
      </c>
      <c r="G223"/>
      <c r="H223" s="25"/>
      <c r="I223" s="29"/>
    </row>
    <row r="224" spans="1:9" ht="14.25" x14ac:dyDescent="0.2">
      <c r="A224" s="95">
        <v>89</v>
      </c>
      <c r="B224" s="110" t="s">
        <v>492</v>
      </c>
      <c r="C224" s="206">
        <v>30</v>
      </c>
      <c r="D224" s="139" t="s">
        <v>12</v>
      </c>
      <c r="E224" s="170">
        <v>0</v>
      </c>
      <c r="F224" s="171">
        <f t="shared" si="3"/>
        <v>0</v>
      </c>
      <c r="G224"/>
      <c r="H224" s="25"/>
      <c r="I224" s="29"/>
    </row>
    <row r="225" spans="1:11" ht="14.25" x14ac:dyDescent="0.2">
      <c r="A225" s="95">
        <v>90</v>
      </c>
      <c r="B225" s="110" t="s">
        <v>491</v>
      </c>
      <c r="C225" s="206">
        <v>0</v>
      </c>
      <c r="D225" s="139" t="s">
        <v>33</v>
      </c>
      <c r="E225" s="170">
        <v>0</v>
      </c>
      <c r="F225" s="171">
        <f t="shared" si="3"/>
        <v>0</v>
      </c>
      <c r="G225"/>
      <c r="H225" s="25"/>
      <c r="I225" s="29"/>
    </row>
    <row r="226" spans="1:11" ht="14.25" x14ac:dyDescent="0.2">
      <c r="A226" s="95">
        <v>91</v>
      </c>
      <c r="B226" s="110" t="s">
        <v>456</v>
      </c>
      <c r="C226" s="206">
        <v>100</v>
      </c>
      <c r="D226" s="139" t="s">
        <v>12</v>
      </c>
      <c r="E226" s="170">
        <v>0</v>
      </c>
      <c r="F226" s="171">
        <f t="shared" si="3"/>
        <v>0</v>
      </c>
      <c r="G226"/>
      <c r="H226" s="25"/>
      <c r="I226" s="29"/>
    </row>
    <row r="227" spans="1:11" ht="14.25" x14ac:dyDescent="0.2">
      <c r="A227" s="95">
        <v>92</v>
      </c>
      <c r="B227" s="110" t="s">
        <v>95</v>
      </c>
      <c r="C227" s="206">
        <v>0</v>
      </c>
      <c r="D227" s="139" t="s">
        <v>33</v>
      </c>
      <c r="E227" s="170">
        <v>0</v>
      </c>
      <c r="F227" s="171">
        <f t="shared" si="3"/>
        <v>0</v>
      </c>
      <c r="G227"/>
      <c r="H227" s="25"/>
      <c r="I227" s="29"/>
    </row>
    <row r="228" spans="1:11" ht="14.25" x14ac:dyDescent="0.2">
      <c r="A228" s="95">
        <v>93</v>
      </c>
      <c r="B228" s="110" t="s">
        <v>96</v>
      </c>
      <c r="C228" s="206">
        <v>100</v>
      </c>
      <c r="D228" s="139" t="s">
        <v>12</v>
      </c>
      <c r="E228" s="170">
        <v>0</v>
      </c>
      <c r="F228" s="171">
        <f t="shared" si="3"/>
        <v>0</v>
      </c>
      <c r="G228"/>
      <c r="H228" s="25"/>
      <c r="I228" s="29"/>
    </row>
    <row r="229" spans="1:11" ht="14.25" x14ac:dyDescent="0.2">
      <c r="A229" s="95">
        <v>94</v>
      </c>
      <c r="B229" s="110" t="s">
        <v>457</v>
      </c>
      <c r="C229" s="206">
        <v>0</v>
      </c>
      <c r="D229" s="139" t="s">
        <v>33</v>
      </c>
      <c r="E229" s="170">
        <v>0</v>
      </c>
      <c r="F229" s="171">
        <f t="shared" si="3"/>
        <v>0</v>
      </c>
      <c r="G229"/>
      <c r="H229" s="25"/>
      <c r="I229" s="29"/>
    </row>
    <row r="230" spans="1:11" ht="14.25" x14ac:dyDescent="0.2">
      <c r="A230" s="95">
        <v>95</v>
      </c>
      <c r="B230" s="110" t="s">
        <v>498</v>
      </c>
      <c r="C230" s="206">
        <v>100</v>
      </c>
      <c r="D230" s="139" t="s">
        <v>12</v>
      </c>
      <c r="E230" s="170">
        <v>0</v>
      </c>
      <c r="F230" s="171">
        <f t="shared" si="3"/>
        <v>0</v>
      </c>
      <c r="G230"/>
      <c r="H230" s="25"/>
      <c r="I230" s="29"/>
      <c r="K230" s="25"/>
    </row>
    <row r="231" spans="1:11" ht="14.25" x14ac:dyDescent="0.2">
      <c r="A231" s="95">
        <v>96</v>
      </c>
      <c r="B231" s="110" t="s">
        <v>97</v>
      </c>
      <c r="C231" s="206">
        <v>6</v>
      </c>
      <c r="D231" s="139" t="s">
        <v>33</v>
      </c>
      <c r="E231" s="170">
        <v>0</v>
      </c>
      <c r="F231" s="171">
        <f t="shared" si="3"/>
        <v>0</v>
      </c>
      <c r="G231"/>
      <c r="H231" s="25"/>
      <c r="I231" s="29"/>
    </row>
    <row r="232" spans="1:11" ht="51" x14ac:dyDescent="0.2">
      <c r="A232" s="95">
        <v>97</v>
      </c>
      <c r="B232" s="110" t="s">
        <v>98</v>
      </c>
      <c r="C232" s="206">
        <v>400</v>
      </c>
      <c r="D232" s="139" t="s">
        <v>33</v>
      </c>
      <c r="E232" s="170">
        <v>0</v>
      </c>
      <c r="F232" s="171">
        <f t="shared" si="3"/>
        <v>0</v>
      </c>
      <c r="G232"/>
      <c r="H232" s="25"/>
      <c r="I232" s="29"/>
    </row>
    <row r="233" spans="1:11" ht="25.5" x14ac:dyDescent="0.2">
      <c r="A233" s="95">
        <v>98</v>
      </c>
      <c r="B233" s="110" t="s">
        <v>99</v>
      </c>
      <c r="C233" s="206">
        <v>0</v>
      </c>
      <c r="D233" s="139" t="s">
        <v>33</v>
      </c>
      <c r="E233" s="170">
        <v>0</v>
      </c>
      <c r="F233" s="171">
        <f t="shared" si="3"/>
        <v>0</v>
      </c>
      <c r="G233"/>
      <c r="H233" s="25"/>
      <c r="I233" s="29"/>
    </row>
    <row r="234" spans="1:11" ht="14.25" x14ac:dyDescent="0.2">
      <c r="A234" s="95">
        <v>99</v>
      </c>
      <c r="B234" s="110" t="s">
        <v>278</v>
      </c>
      <c r="C234" s="206">
        <v>600</v>
      </c>
      <c r="D234" s="139" t="s">
        <v>33</v>
      </c>
      <c r="E234" s="170">
        <v>0</v>
      </c>
      <c r="F234" s="171">
        <f t="shared" si="3"/>
        <v>0</v>
      </c>
      <c r="G234"/>
      <c r="H234" s="25"/>
      <c r="I234" s="29"/>
    </row>
    <row r="235" spans="1:11" s="40" customFormat="1" ht="14.25" x14ac:dyDescent="0.2">
      <c r="A235" s="95">
        <v>100</v>
      </c>
      <c r="B235" s="178" t="s">
        <v>294</v>
      </c>
      <c r="C235" s="206">
        <v>0</v>
      </c>
      <c r="D235" s="173" t="s">
        <v>33</v>
      </c>
      <c r="E235" s="170">
        <v>0</v>
      </c>
      <c r="F235" s="171">
        <f t="shared" si="3"/>
        <v>0</v>
      </c>
      <c r="G235" s="39"/>
      <c r="H235" s="49"/>
      <c r="I235" s="42"/>
    </row>
    <row r="236" spans="1:11" s="40" customFormat="1" ht="14.25" x14ac:dyDescent="0.2">
      <c r="A236" s="95">
        <v>101</v>
      </c>
      <c r="B236" s="178" t="s">
        <v>295</v>
      </c>
      <c r="C236" s="206">
        <v>0</v>
      </c>
      <c r="D236" s="173" t="s">
        <v>33</v>
      </c>
      <c r="E236" s="170">
        <v>0</v>
      </c>
      <c r="F236" s="171">
        <f t="shared" si="3"/>
        <v>0</v>
      </c>
      <c r="G236" s="39"/>
      <c r="H236" s="49"/>
      <c r="I236" s="42"/>
    </row>
    <row r="237" spans="1:11" ht="14.25" x14ac:dyDescent="0.2">
      <c r="A237" s="95">
        <v>102</v>
      </c>
      <c r="B237" s="110" t="s">
        <v>100</v>
      </c>
      <c r="C237" s="206">
        <v>0</v>
      </c>
      <c r="D237" s="139" t="s">
        <v>33</v>
      </c>
      <c r="E237" s="170">
        <v>0</v>
      </c>
      <c r="F237" s="171">
        <f t="shared" si="3"/>
        <v>0</v>
      </c>
      <c r="G237"/>
      <c r="I237" s="29"/>
    </row>
    <row r="238" spans="1:11" ht="14.25" x14ac:dyDescent="0.2">
      <c r="A238" s="95">
        <v>103</v>
      </c>
      <c r="B238" s="110" t="s">
        <v>101</v>
      </c>
      <c r="C238" s="206">
        <v>0</v>
      </c>
      <c r="D238" s="139" t="s">
        <v>33</v>
      </c>
      <c r="E238" s="170">
        <v>0</v>
      </c>
      <c r="F238" s="171">
        <f t="shared" si="3"/>
        <v>0</v>
      </c>
      <c r="G238"/>
      <c r="H238" s="25"/>
      <c r="I238" s="29"/>
    </row>
    <row r="239" spans="1:11" ht="14.25" x14ac:dyDescent="0.2">
      <c r="A239" s="95">
        <v>104</v>
      </c>
      <c r="B239" s="110" t="s">
        <v>102</v>
      </c>
      <c r="C239" s="206">
        <v>0</v>
      </c>
      <c r="D239" s="139" t="s">
        <v>33</v>
      </c>
      <c r="E239" s="170">
        <v>0</v>
      </c>
      <c r="F239" s="171">
        <f t="shared" si="3"/>
        <v>0</v>
      </c>
      <c r="G239"/>
      <c r="H239" s="25"/>
      <c r="I239" s="29"/>
    </row>
    <row r="240" spans="1:11" ht="14.25" x14ac:dyDescent="0.2">
      <c r="A240" s="95">
        <v>105</v>
      </c>
      <c r="B240" s="110" t="s">
        <v>103</v>
      </c>
      <c r="C240" s="206">
        <v>0</v>
      </c>
      <c r="D240" s="139" t="s">
        <v>33</v>
      </c>
      <c r="E240" s="170">
        <v>0</v>
      </c>
      <c r="F240" s="171">
        <f t="shared" si="3"/>
        <v>0</v>
      </c>
      <c r="G240"/>
      <c r="I240" s="29"/>
    </row>
    <row r="241" spans="1:9" ht="24" customHeight="1" x14ac:dyDescent="0.2">
      <c r="A241" s="95">
        <v>106</v>
      </c>
      <c r="B241" s="110" t="s">
        <v>104</v>
      </c>
      <c r="C241" s="206">
        <v>0</v>
      </c>
      <c r="D241" s="139" t="s">
        <v>33</v>
      </c>
      <c r="E241" s="170">
        <v>0</v>
      </c>
      <c r="F241" s="171">
        <f t="shared" si="3"/>
        <v>0</v>
      </c>
      <c r="G241"/>
      <c r="I241" s="29"/>
    </row>
    <row r="242" spans="1:9" ht="14.25" x14ac:dyDescent="0.2">
      <c r="A242" s="95">
        <v>107</v>
      </c>
      <c r="B242" s="110" t="s">
        <v>105</v>
      </c>
      <c r="C242" s="206">
        <v>0</v>
      </c>
      <c r="D242" s="139" t="s">
        <v>33</v>
      </c>
      <c r="E242" s="170">
        <v>0</v>
      </c>
      <c r="F242" s="171">
        <f t="shared" si="3"/>
        <v>0</v>
      </c>
      <c r="G242"/>
      <c r="I242" s="29"/>
    </row>
    <row r="243" spans="1:9" ht="14.25" x14ac:dyDescent="0.2">
      <c r="A243" s="95">
        <v>108</v>
      </c>
      <c r="B243" s="110" t="s">
        <v>106</v>
      </c>
      <c r="C243" s="206">
        <v>0</v>
      </c>
      <c r="D243" s="139" t="s">
        <v>33</v>
      </c>
      <c r="E243" s="170">
        <v>0</v>
      </c>
      <c r="F243" s="171">
        <f t="shared" si="3"/>
        <v>0</v>
      </c>
      <c r="G243"/>
      <c r="I243" s="29"/>
    </row>
    <row r="244" spans="1:9" ht="14.25" x14ac:dyDescent="0.2">
      <c r="A244" s="95">
        <v>109</v>
      </c>
      <c r="B244" s="110" t="s">
        <v>107</v>
      </c>
      <c r="C244" s="206">
        <v>0</v>
      </c>
      <c r="D244" s="139" t="s">
        <v>33</v>
      </c>
      <c r="E244" s="170">
        <v>0</v>
      </c>
      <c r="F244" s="171">
        <f t="shared" si="3"/>
        <v>0</v>
      </c>
      <c r="G244"/>
      <c r="I244" s="29"/>
    </row>
    <row r="245" spans="1:9" ht="14.25" x14ac:dyDescent="0.2">
      <c r="A245" s="95">
        <v>110</v>
      </c>
      <c r="B245" s="110" t="s">
        <v>108</v>
      </c>
      <c r="C245" s="206">
        <v>0</v>
      </c>
      <c r="D245" s="139" t="s">
        <v>33</v>
      </c>
      <c r="E245" s="170">
        <v>0</v>
      </c>
      <c r="F245" s="171">
        <f t="shared" si="3"/>
        <v>0</v>
      </c>
      <c r="G245"/>
      <c r="I245" s="29"/>
    </row>
    <row r="246" spans="1:9" ht="14.25" x14ac:dyDescent="0.2">
      <c r="A246" s="95">
        <v>111</v>
      </c>
      <c r="B246" s="174" t="s">
        <v>109</v>
      </c>
      <c r="C246" s="206">
        <v>80</v>
      </c>
      <c r="D246" s="139" t="s">
        <v>33</v>
      </c>
      <c r="E246" s="170">
        <v>0</v>
      </c>
      <c r="F246" s="171">
        <f t="shared" si="3"/>
        <v>0</v>
      </c>
      <c r="G246"/>
      <c r="H246" s="25"/>
      <c r="I246" s="29"/>
    </row>
    <row r="247" spans="1:9" ht="14.25" x14ac:dyDescent="0.2">
      <c r="A247" s="95">
        <v>112</v>
      </c>
      <c r="B247" s="110" t="s">
        <v>376</v>
      </c>
      <c r="C247" s="206">
        <v>10</v>
      </c>
      <c r="D247" s="139" t="s">
        <v>13</v>
      </c>
      <c r="E247" s="170">
        <v>0</v>
      </c>
      <c r="F247" s="171">
        <f t="shared" si="3"/>
        <v>0</v>
      </c>
      <c r="G247"/>
      <c r="H247" s="25"/>
      <c r="I247" s="29"/>
    </row>
    <row r="248" spans="1:9" ht="14.25" x14ac:dyDescent="0.2">
      <c r="A248" s="95">
        <v>113</v>
      </c>
      <c r="B248" s="110" t="s">
        <v>281</v>
      </c>
      <c r="C248" s="206">
        <v>0</v>
      </c>
      <c r="D248" s="139" t="s">
        <v>12</v>
      </c>
      <c r="E248" s="170">
        <v>0</v>
      </c>
      <c r="F248" s="171">
        <f t="shared" si="3"/>
        <v>0</v>
      </c>
      <c r="G248"/>
      <c r="H248" s="25"/>
      <c r="I248" s="29"/>
    </row>
    <row r="249" spans="1:9" s="13" customFormat="1" ht="14.25" x14ac:dyDescent="0.2">
      <c r="A249" s="95">
        <v>114</v>
      </c>
      <c r="B249" s="174" t="s">
        <v>325</v>
      </c>
      <c r="C249" s="206">
        <v>0</v>
      </c>
      <c r="D249" s="168" t="s">
        <v>33</v>
      </c>
      <c r="E249" s="170">
        <v>0</v>
      </c>
      <c r="F249" s="171">
        <f t="shared" si="3"/>
        <v>0</v>
      </c>
      <c r="G249" s="24"/>
      <c r="I249" s="38"/>
    </row>
    <row r="250" spans="1:9" s="13" customFormat="1" ht="14.25" x14ac:dyDescent="0.2">
      <c r="A250" s="95">
        <v>115</v>
      </c>
      <c r="B250" s="179" t="s">
        <v>326</v>
      </c>
      <c r="C250" s="206">
        <v>0</v>
      </c>
      <c r="D250" s="168" t="s">
        <v>33</v>
      </c>
      <c r="E250" s="170">
        <v>0</v>
      </c>
      <c r="F250" s="171">
        <f t="shared" si="3"/>
        <v>0</v>
      </c>
      <c r="G250" s="24"/>
      <c r="I250" s="38"/>
    </row>
    <row r="251" spans="1:9" ht="14.25" x14ac:dyDescent="0.2">
      <c r="A251" s="95">
        <v>116</v>
      </c>
      <c r="B251" s="174" t="s">
        <v>110</v>
      </c>
      <c r="C251" s="206">
        <v>15</v>
      </c>
      <c r="D251" s="139" t="s">
        <v>85</v>
      </c>
      <c r="E251" s="170">
        <v>0</v>
      </c>
      <c r="F251" s="171">
        <f t="shared" si="3"/>
        <v>0</v>
      </c>
      <c r="G251"/>
      <c r="I251" s="29"/>
    </row>
    <row r="252" spans="1:9" ht="14.25" x14ac:dyDescent="0.2">
      <c r="A252" s="255"/>
      <c r="B252" s="256" t="s">
        <v>522</v>
      </c>
      <c r="C252" s="250">
        <v>0</v>
      </c>
      <c r="D252" s="257" t="s">
        <v>29</v>
      </c>
      <c r="E252" s="170">
        <v>0</v>
      </c>
      <c r="F252" s="251">
        <f t="shared" si="3"/>
        <v>0</v>
      </c>
      <c r="G252"/>
      <c r="I252" s="29"/>
    </row>
    <row r="253" spans="1:9" ht="14.25" x14ac:dyDescent="0.2">
      <c r="A253" s="95">
        <v>117</v>
      </c>
      <c r="B253" s="110" t="s">
        <v>111</v>
      </c>
      <c r="C253" s="206">
        <v>0</v>
      </c>
      <c r="D253" s="139" t="s">
        <v>33</v>
      </c>
      <c r="E253" s="170">
        <v>0</v>
      </c>
      <c r="F253" s="171">
        <f t="shared" si="3"/>
        <v>0</v>
      </c>
      <c r="G253"/>
      <c r="H253" s="25"/>
      <c r="I253" s="29"/>
    </row>
    <row r="254" spans="1:9" ht="14.25" x14ac:dyDescent="0.2">
      <c r="A254" s="95">
        <v>118</v>
      </c>
      <c r="B254" s="110" t="s">
        <v>316</v>
      </c>
      <c r="C254" s="206">
        <v>0</v>
      </c>
      <c r="D254" s="139" t="s">
        <v>12</v>
      </c>
      <c r="E254" s="170">
        <v>0</v>
      </c>
      <c r="F254" s="171">
        <f t="shared" si="3"/>
        <v>0</v>
      </c>
      <c r="G254"/>
      <c r="H254" s="25"/>
      <c r="I254" s="29"/>
    </row>
    <row r="255" spans="1:9" ht="14.25" x14ac:dyDescent="0.2">
      <c r="A255" s="95">
        <v>119</v>
      </c>
      <c r="B255" s="110" t="s">
        <v>112</v>
      </c>
      <c r="C255" s="206">
        <v>0</v>
      </c>
      <c r="D255" s="139" t="s">
        <v>12</v>
      </c>
      <c r="E255" s="170">
        <v>0</v>
      </c>
      <c r="F255" s="171">
        <f t="shared" si="3"/>
        <v>0</v>
      </c>
      <c r="G255"/>
      <c r="H255" s="25"/>
      <c r="I255" s="29"/>
    </row>
    <row r="256" spans="1:9" ht="25.5" x14ac:dyDescent="0.2">
      <c r="A256" s="95">
        <v>120</v>
      </c>
      <c r="B256" s="110" t="s">
        <v>113</v>
      </c>
      <c r="C256" s="206">
        <v>0</v>
      </c>
      <c r="D256" s="139" t="s">
        <v>29</v>
      </c>
      <c r="E256" s="170">
        <v>0</v>
      </c>
      <c r="F256" s="171">
        <f t="shared" si="3"/>
        <v>0</v>
      </c>
      <c r="G256"/>
      <c r="H256" s="25"/>
      <c r="I256" s="29"/>
    </row>
    <row r="257" spans="1:9" ht="14.25" x14ac:dyDescent="0.2">
      <c r="A257" s="95">
        <v>121</v>
      </c>
      <c r="B257" s="110" t="s">
        <v>315</v>
      </c>
      <c r="C257" s="206">
        <v>0</v>
      </c>
      <c r="D257" s="139" t="s">
        <v>12</v>
      </c>
      <c r="E257" s="170">
        <v>0</v>
      </c>
      <c r="F257" s="171">
        <f t="shared" si="3"/>
        <v>0</v>
      </c>
      <c r="G257"/>
      <c r="H257" s="25"/>
      <c r="I257" s="29"/>
    </row>
    <row r="258" spans="1:9" ht="25.5" x14ac:dyDescent="0.2">
      <c r="A258" s="95">
        <v>122</v>
      </c>
      <c r="B258" s="110" t="s">
        <v>114</v>
      </c>
      <c r="C258" s="206">
        <v>0</v>
      </c>
      <c r="D258" s="139" t="s">
        <v>29</v>
      </c>
      <c r="E258" s="170">
        <v>0</v>
      </c>
      <c r="F258" s="171">
        <f t="shared" si="3"/>
        <v>0</v>
      </c>
      <c r="G258"/>
      <c r="H258" s="25"/>
      <c r="I258" s="29"/>
    </row>
    <row r="259" spans="1:9" ht="14.25" x14ac:dyDescent="0.2">
      <c r="A259" s="95">
        <v>123</v>
      </c>
      <c r="B259" s="110" t="s">
        <v>57</v>
      </c>
      <c r="C259" s="206">
        <v>30</v>
      </c>
      <c r="D259" s="139" t="s">
        <v>33</v>
      </c>
      <c r="E259" s="170">
        <v>0</v>
      </c>
      <c r="F259" s="171">
        <f t="shared" si="3"/>
        <v>0</v>
      </c>
      <c r="G259"/>
      <c r="H259" s="25"/>
      <c r="I259" s="29"/>
    </row>
    <row r="260" spans="1:9" ht="14.25" x14ac:dyDescent="0.2">
      <c r="A260" s="95">
        <v>124</v>
      </c>
      <c r="B260" s="110" t="s">
        <v>490</v>
      </c>
      <c r="C260" s="206">
        <v>30</v>
      </c>
      <c r="D260" s="139" t="s">
        <v>33</v>
      </c>
      <c r="E260" s="170">
        <v>0</v>
      </c>
      <c r="F260" s="171">
        <f t="shared" si="3"/>
        <v>0</v>
      </c>
      <c r="G260"/>
      <c r="H260" s="25"/>
      <c r="I260" s="29"/>
    </row>
    <row r="261" spans="1:9" ht="14.25" x14ac:dyDescent="0.2">
      <c r="A261" s="95">
        <v>125</v>
      </c>
      <c r="B261" s="177" t="s">
        <v>115</v>
      </c>
      <c r="C261" s="206">
        <v>0</v>
      </c>
      <c r="D261" s="139" t="s">
        <v>29</v>
      </c>
      <c r="E261" s="170">
        <v>0</v>
      </c>
      <c r="F261" s="171">
        <f t="shared" si="3"/>
        <v>0</v>
      </c>
      <c r="G261"/>
      <c r="H261" s="25"/>
      <c r="I261" s="29"/>
    </row>
    <row r="262" spans="1:9" ht="13.5" customHeight="1" x14ac:dyDescent="0.2">
      <c r="A262" s="95">
        <v>126</v>
      </c>
      <c r="B262" s="110" t="s">
        <v>116</v>
      </c>
      <c r="C262" s="206">
        <v>500</v>
      </c>
      <c r="D262" s="139" t="s">
        <v>29</v>
      </c>
      <c r="E262" s="170">
        <v>0</v>
      </c>
      <c r="F262" s="171">
        <f t="shared" si="3"/>
        <v>0</v>
      </c>
      <c r="G262"/>
      <c r="I262" s="29"/>
    </row>
    <row r="263" spans="1:9" ht="14.25" x14ac:dyDescent="0.2">
      <c r="A263" s="95">
        <v>127</v>
      </c>
      <c r="B263" s="4" t="s">
        <v>117</v>
      </c>
      <c r="C263" s="206">
        <v>0</v>
      </c>
      <c r="D263" s="139" t="s">
        <v>29</v>
      </c>
      <c r="E263" s="170">
        <v>0</v>
      </c>
      <c r="F263" s="171">
        <f t="shared" si="3"/>
        <v>0</v>
      </c>
      <c r="G263"/>
      <c r="I263" s="29"/>
    </row>
    <row r="264" spans="1:9" ht="14.25" x14ac:dyDescent="0.2">
      <c r="A264" s="95">
        <v>128</v>
      </c>
      <c r="B264" s="110" t="s">
        <v>118</v>
      </c>
      <c r="C264" s="206">
        <v>2000</v>
      </c>
      <c r="D264" s="139" t="s">
        <v>33</v>
      </c>
      <c r="E264" s="170">
        <v>0</v>
      </c>
      <c r="F264" s="171">
        <f t="shared" si="3"/>
        <v>0</v>
      </c>
      <c r="G264"/>
      <c r="I264" s="29"/>
    </row>
    <row r="265" spans="1:9" ht="14.25" x14ac:dyDescent="0.2">
      <c r="A265" s="95">
        <v>129</v>
      </c>
      <c r="B265" s="110" t="s">
        <v>348</v>
      </c>
      <c r="C265" s="206">
        <v>0</v>
      </c>
      <c r="D265" s="139" t="s">
        <v>33</v>
      </c>
      <c r="E265" s="170">
        <v>0</v>
      </c>
      <c r="F265" s="171">
        <f t="shared" si="3"/>
        <v>0</v>
      </c>
      <c r="G265"/>
      <c r="I265" s="29"/>
    </row>
    <row r="266" spans="1:9" ht="14.25" x14ac:dyDescent="0.2">
      <c r="A266" s="95">
        <v>130</v>
      </c>
      <c r="B266" s="110" t="s">
        <v>119</v>
      </c>
      <c r="C266" s="206">
        <v>0</v>
      </c>
      <c r="D266" s="139" t="s">
        <v>29</v>
      </c>
      <c r="E266" s="170">
        <v>0</v>
      </c>
      <c r="F266" s="171">
        <f t="shared" si="3"/>
        <v>0</v>
      </c>
      <c r="G266"/>
      <c r="I266" s="29"/>
    </row>
    <row r="267" spans="1:9" ht="14.25" x14ac:dyDescent="0.2">
      <c r="A267" s="95">
        <v>131</v>
      </c>
      <c r="B267" s="110" t="s">
        <v>120</v>
      </c>
      <c r="C267" s="206">
        <v>800</v>
      </c>
      <c r="D267" s="139" t="s">
        <v>33</v>
      </c>
      <c r="E267" s="170">
        <v>0</v>
      </c>
      <c r="F267" s="171">
        <f t="shared" ref="F267:F306" si="4">C267*E267</f>
        <v>0</v>
      </c>
      <c r="G267"/>
      <c r="H267" s="25"/>
      <c r="I267" s="29"/>
    </row>
    <row r="268" spans="1:9" ht="14.25" x14ac:dyDescent="0.2">
      <c r="A268" s="95">
        <v>132</v>
      </c>
      <c r="B268" s="177" t="s">
        <v>121</v>
      </c>
      <c r="C268" s="206">
        <v>0</v>
      </c>
      <c r="D268" s="139" t="s">
        <v>33</v>
      </c>
      <c r="E268" s="170">
        <v>0</v>
      </c>
      <c r="F268" s="171">
        <f t="shared" si="4"/>
        <v>0</v>
      </c>
      <c r="G268"/>
      <c r="H268" s="25"/>
      <c r="I268" s="29"/>
    </row>
    <row r="269" spans="1:9" ht="14.25" x14ac:dyDescent="0.2">
      <c r="A269" s="95">
        <v>133</v>
      </c>
      <c r="B269" s="177" t="s">
        <v>286</v>
      </c>
      <c r="C269" s="206">
        <v>0</v>
      </c>
      <c r="D269" s="139" t="s">
        <v>33</v>
      </c>
      <c r="E269" s="170">
        <v>0</v>
      </c>
      <c r="F269" s="171">
        <f t="shared" si="4"/>
        <v>0</v>
      </c>
      <c r="G269"/>
      <c r="H269" s="25"/>
      <c r="I269" s="29"/>
    </row>
    <row r="270" spans="1:9" s="40" customFormat="1" ht="14.25" x14ac:dyDescent="0.2">
      <c r="A270" s="95">
        <v>134</v>
      </c>
      <c r="B270" s="178" t="s">
        <v>297</v>
      </c>
      <c r="C270" s="206">
        <v>0</v>
      </c>
      <c r="D270" s="180" t="s">
        <v>33</v>
      </c>
      <c r="E270" s="170">
        <v>0</v>
      </c>
      <c r="F270" s="171">
        <f t="shared" si="4"/>
        <v>0</v>
      </c>
      <c r="G270" s="39"/>
      <c r="H270" s="49"/>
      <c r="I270" s="42"/>
    </row>
    <row r="271" spans="1:9" ht="38.25" x14ac:dyDescent="0.2">
      <c r="A271" s="95">
        <v>135</v>
      </c>
      <c r="B271" s="181" t="s">
        <v>312</v>
      </c>
      <c r="C271" s="206">
        <v>3000</v>
      </c>
      <c r="D271" s="139" t="s">
        <v>29</v>
      </c>
      <c r="E271" s="170">
        <v>0</v>
      </c>
      <c r="F271" s="171">
        <f t="shared" si="4"/>
        <v>0</v>
      </c>
      <c r="G271"/>
      <c r="H271" s="25"/>
      <c r="I271" s="29"/>
    </row>
    <row r="272" spans="1:9" s="35" customFormat="1" ht="14.25" x14ac:dyDescent="0.2">
      <c r="A272" s="95">
        <v>136</v>
      </c>
      <c r="B272" s="182" t="s">
        <v>353</v>
      </c>
      <c r="C272" s="206">
        <v>0</v>
      </c>
      <c r="D272" s="168" t="s">
        <v>29</v>
      </c>
      <c r="E272" s="170">
        <v>0</v>
      </c>
      <c r="F272" s="171">
        <f t="shared" si="4"/>
        <v>0</v>
      </c>
      <c r="G272" s="33"/>
      <c r="I272" s="37"/>
    </row>
    <row r="273" spans="1:9" ht="38.25" x14ac:dyDescent="0.2">
      <c r="A273" s="95">
        <v>137</v>
      </c>
      <c r="B273" s="110" t="s">
        <v>122</v>
      </c>
      <c r="C273" s="206">
        <v>100</v>
      </c>
      <c r="D273" s="139" t="s">
        <v>85</v>
      </c>
      <c r="E273" s="170">
        <v>0</v>
      </c>
      <c r="F273" s="171">
        <f t="shared" si="4"/>
        <v>0</v>
      </c>
      <c r="G273"/>
      <c r="H273" s="25"/>
      <c r="I273" s="29"/>
    </row>
    <row r="274" spans="1:9" ht="25.5" x14ac:dyDescent="0.2">
      <c r="A274" s="95">
        <v>138</v>
      </c>
      <c r="B274" s="176" t="s">
        <v>311</v>
      </c>
      <c r="C274" s="206">
        <v>0</v>
      </c>
      <c r="D274" s="168" t="s">
        <v>29</v>
      </c>
      <c r="E274" s="170">
        <v>0</v>
      </c>
      <c r="F274" s="171">
        <f t="shared" si="4"/>
        <v>0</v>
      </c>
      <c r="G274"/>
      <c r="H274" s="25"/>
      <c r="I274" s="29"/>
    </row>
    <row r="275" spans="1:9" ht="14.25" x14ac:dyDescent="0.2">
      <c r="A275" s="95">
        <v>139</v>
      </c>
      <c r="B275" s="110" t="s">
        <v>123</v>
      </c>
      <c r="C275" s="206">
        <v>80</v>
      </c>
      <c r="D275" s="139" t="s">
        <v>33</v>
      </c>
      <c r="E275" s="170">
        <v>0</v>
      </c>
      <c r="F275" s="171">
        <f t="shared" si="4"/>
        <v>0</v>
      </c>
      <c r="G275"/>
      <c r="H275" s="25"/>
      <c r="I275" s="29"/>
    </row>
    <row r="276" spans="1:9" ht="63.75" x14ac:dyDescent="0.2">
      <c r="A276" s="95">
        <v>140</v>
      </c>
      <c r="B276" s="110" t="s">
        <v>124</v>
      </c>
      <c r="C276" s="206">
        <v>0</v>
      </c>
      <c r="D276" s="139" t="s">
        <v>29</v>
      </c>
      <c r="E276" s="170">
        <v>0</v>
      </c>
      <c r="F276" s="171">
        <f t="shared" si="4"/>
        <v>0</v>
      </c>
      <c r="G276"/>
      <c r="H276" s="25"/>
      <c r="I276" s="29"/>
    </row>
    <row r="277" spans="1:9" ht="14.25" x14ac:dyDescent="0.2">
      <c r="A277" s="255"/>
      <c r="B277" s="256" t="s">
        <v>524</v>
      </c>
      <c r="C277" s="250">
        <v>0</v>
      </c>
      <c r="D277" s="257" t="s">
        <v>33</v>
      </c>
      <c r="E277" s="170">
        <v>0</v>
      </c>
      <c r="F277" s="251">
        <f t="shared" si="4"/>
        <v>0</v>
      </c>
      <c r="G277"/>
      <c r="H277" s="25"/>
      <c r="I277" s="29"/>
    </row>
    <row r="278" spans="1:9" s="40" customFormat="1" ht="14.25" x14ac:dyDescent="0.2">
      <c r="A278" s="95">
        <v>141</v>
      </c>
      <c r="B278" s="178" t="s">
        <v>298</v>
      </c>
      <c r="C278" s="206">
        <v>0</v>
      </c>
      <c r="D278" s="180" t="s">
        <v>33</v>
      </c>
      <c r="E278" s="170">
        <v>0</v>
      </c>
      <c r="F278" s="171">
        <f t="shared" si="4"/>
        <v>0</v>
      </c>
      <c r="G278" s="39"/>
      <c r="H278" s="49"/>
      <c r="I278" s="42"/>
    </row>
    <row r="279" spans="1:9" ht="37.5" customHeight="1" x14ac:dyDescent="0.2">
      <c r="A279" s="95">
        <v>142</v>
      </c>
      <c r="B279" s="110" t="s">
        <v>125</v>
      </c>
      <c r="C279" s="206">
        <v>0</v>
      </c>
      <c r="D279" s="139" t="s">
        <v>29</v>
      </c>
      <c r="E279" s="170">
        <v>0</v>
      </c>
      <c r="F279" s="171">
        <f t="shared" si="4"/>
        <v>0</v>
      </c>
      <c r="G279"/>
      <c r="H279" s="25"/>
      <c r="I279" s="29"/>
    </row>
    <row r="280" spans="1:9" ht="51" x14ac:dyDescent="0.2">
      <c r="A280" s="95">
        <v>143</v>
      </c>
      <c r="B280" s="110" t="s">
        <v>371</v>
      </c>
      <c r="C280" s="206">
        <v>0</v>
      </c>
      <c r="D280" s="139" t="s">
        <v>33</v>
      </c>
      <c r="E280" s="170">
        <v>0</v>
      </c>
      <c r="F280" s="171">
        <f t="shared" si="4"/>
        <v>0</v>
      </c>
      <c r="G280"/>
      <c r="H280" s="25"/>
      <c r="I280" s="29"/>
    </row>
    <row r="281" spans="1:9" ht="38.25" x14ac:dyDescent="0.2">
      <c r="A281" s="95">
        <v>144</v>
      </c>
      <c r="B281" s="110" t="s">
        <v>372</v>
      </c>
      <c r="C281" s="206">
        <v>40</v>
      </c>
      <c r="D281" s="139" t="s">
        <v>29</v>
      </c>
      <c r="E281" s="170">
        <v>0</v>
      </c>
      <c r="F281" s="171">
        <f t="shared" si="4"/>
        <v>0</v>
      </c>
      <c r="G281"/>
      <c r="H281" s="25"/>
      <c r="I281" s="29"/>
    </row>
    <row r="282" spans="1:9" ht="38.25" x14ac:dyDescent="0.2">
      <c r="A282" s="95">
        <v>145</v>
      </c>
      <c r="B282" s="69" t="s">
        <v>489</v>
      </c>
      <c r="C282" s="206">
        <v>0</v>
      </c>
      <c r="D282" s="139" t="s">
        <v>93</v>
      </c>
      <c r="E282" s="170">
        <v>0</v>
      </c>
      <c r="F282" s="171">
        <f t="shared" si="4"/>
        <v>0</v>
      </c>
      <c r="G282"/>
      <c r="I282" s="29"/>
    </row>
    <row r="283" spans="1:9" ht="38.25" x14ac:dyDescent="0.2">
      <c r="A283" s="95">
        <v>146</v>
      </c>
      <c r="B283" s="110" t="s">
        <v>126</v>
      </c>
      <c r="C283" s="206">
        <v>0</v>
      </c>
      <c r="D283" s="139" t="s">
        <v>12</v>
      </c>
      <c r="E283" s="170">
        <v>0</v>
      </c>
      <c r="F283" s="171">
        <f t="shared" si="4"/>
        <v>0</v>
      </c>
      <c r="G283"/>
      <c r="I283" s="29"/>
    </row>
    <row r="284" spans="1:9" ht="51" x14ac:dyDescent="0.2">
      <c r="A284" s="95">
        <v>147</v>
      </c>
      <c r="B284" s="70" t="s">
        <v>305</v>
      </c>
      <c r="C284" s="206">
        <v>0</v>
      </c>
      <c r="D284" s="139" t="s">
        <v>93</v>
      </c>
      <c r="E284" s="170">
        <v>0</v>
      </c>
      <c r="F284" s="171">
        <f t="shared" si="4"/>
        <v>0</v>
      </c>
      <c r="G284"/>
      <c r="I284" s="29"/>
    </row>
    <row r="285" spans="1:9" ht="38.25" x14ac:dyDescent="0.2">
      <c r="A285" s="95">
        <v>148</v>
      </c>
      <c r="B285" s="110" t="s">
        <v>306</v>
      </c>
      <c r="C285" s="206">
        <v>700</v>
      </c>
      <c r="D285" s="139" t="s">
        <v>29</v>
      </c>
      <c r="E285" s="170">
        <v>0</v>
      </c>
      <c r="F285" s="171">
        <f t="shared" si="4"/>
        <v>0</v>
      </c>
      <c r="G285"/>
      <c r="H285" s="25"/>
      <c r="I285" s="29"/>
    </row>
    <row r="286" spans="1:9" ht="14.25" x14ac:dyDescent="0.2">
      <c r="A286" s="95">
        <v>149</v>
      </c>
      <c r="B286" s="110" t="s">
        <v>127</v>
      </c>
      <c r="C286" s="206">
        <v>0</v>
      </c>
      <c r="D286" s="139" t="s">
        <v>29</v>
      </c>
      <c r="E286" s="170">
        <v>0</v>
      </c>
      <c r="F286" s="171">
        <f t="shared" si="4"/>
        <v>0</v>
      </c>
      <c r="G286"/>
      <c r="H286" s="25"/>
      <c r="I286" s="29"/>
    </row>
    <row r="287" spans="1:9" ht="38.25" x14ac:dyDescent="0.2">
      <c r="A287" s="95">
        <v>150</v>
      </c>
      <c r="B287" s="174" t="s">
        <v>307</v>
      </c>
      <c r="C287" s="206">
        <v>0</v>
      </c>
      <c r="D287" s="139" t="s">
        <v>33</v>
      </c>
      <c r="E287" s="170">
        <v>0</v>
      </c>
      <c r="F287" s="171">
        <f t="shared" si="4"/>
        <v>0</v>
      </c>
      <c r="G287"/>
      <c r="H287" s="25"/>
      <c r="I287" s="29"/>
    </row>
    <row r="288" spans="1:9" ht="14.25" x14ac:dyDescent="0.2">
      <c r="A288" s="95">
        <v>151</v>
      </c>
      <c r="B288" s="110" t="s">
        <v>128</v>
      </c>
      <c r="C288" s="206">
        <v>0</v>
      </c>
      <c r="D288" s="139" t="s">
        <v>29</v>
      </c>
      <c r="E288" s="170">
        <v>0</v>
      </c>
      <c r="F288" s="171">
        <f t="shared" si="4"/>
        <v>0</v>
      </c>
      <c r="G288"/>
      <c r="H288" s="25"/>
      <c r="I288" s="29"/>
    </row>
    <row r="289" spans="1:1020" ht="14.25" x14ac:dyDescent="0.2">
      <c r="A289" s="95">
        <v>152</v>
      </c>
      <c r="B289" s="110" t="s">
        <v>488</v>
      </c>
      <c r="C289" s="206">
        <v>0</v>
      </c>
      <c r="D289" s="139" t="s">
        <v>33</v>
      </c>
      <c r="E289" s="170">
        <v>0</v>
      </c>
      <c r="F289" s="171">
        <f t="shared" si="4"/>
        <v>0</v>
      </c>
      <c r="G289"/>
      <c r="I289" s="29"/>
    </row>
    <row r="290" spans="1:1020" ht="25.5" x14ac:dyDescent="0.2">
      <c r="A290" s="95">
        <v>153</v>
      </c>
      <c r="B290" s="110" t="s">
        <v>308</v>
      </c>
      <c r="C290" s="206">
        <v>0</v>
      </c>
      <c r="D290" s="139" t="s">
        <v>33</v>
      </c>
      <c r="E290" s="170">
        <v>0</v>
      </c>
      <c r="F290" s="171">
        <f t="shared" si="4"/>
        <v>0</v>
      </c>
      <c r="G290"/>
      <c r="I290" s="29"/>
    </row>
    <row r="291" spans="1:1020" ht="25.5" x14ac:dyDescent="0.2">
      <c r="A291" s="95">
        <v>154</v>
      </c>
      <c r="B291" s="110" t="s">
        <v>499</v>
      </c>
      <c r="C291" s="206">
        <v>300</v>
      </c>
      <c r="D291" s="139" t="s">
        <v>29</v>
      </c>
      <c r="E291" s="170">
        <v>0</v>
      </c>
      <c r="F291" s="171">
        <f t="shared" si="4"/>
        <v>0</v>
      </c>
      <c r="G291"/>
      <c r="I291" s="29"/>
    </row>
    <row r="292" spans="1:1020" ht="38.25" x14ac:dyDescent="0.2">
      <c r="A292" s="95">
        <v>155</v>
      </c>
      <c r="B292" s="69" t="s">
        <v>309</v>
      </c>
      <c r="C292" s="206">
        <v>0</v>
      </c>
      <c r="D292" s="139" t="s">
        <v>93</v>
      </c>
      <c r="E292" s="170">
        <v>0</v>
      </c>
      <c r="F292" s="171">
        <f t="shared" si="4"/>
        <v>0</v>
      </c>
      <c r="G292"/>
      <c r="H292" s="25"/>
    </row>
    <row r="293" spans="1:1020" ht="14.25" x14ac:dyDescent="0.2">
      <c r="A293" s="95">
        <v>156</v>
      </c>
      <c r="B293" s="110" t="s">
        <v>129</v>
      </c>
      <c r="C293" s="206">
        <v>0</v>
      </c>
      <c r="D293" s="168" t="s">
        <v>29</v>
      </c>
      <c r="E293" s="170">
        <v>0</v>
      </c>
      <c r="F293" s="171">
        <f t="shared" si="4"/>
        <v>0</v>
      </c>
      <c r="G293"/>
      <c r="H293" s="25"/>
    </row>
    <row r="294" spans="1:1020" s="40" customFormat="1" ht="14.25" x14ac:dyDescent="0.2">
      <c r="A294" s="95">
        <v>157</v>
      </c>
      <c r="B294" s="178" t="s">
        <v>296</v>
      </c>
      <c r="C294" s="206">
        <v>400</v>
      </c>
      <c r="D294" s="173" t="s">
        <v>33</v>
      </c>
      <c r="E294" s="170">
        <v>0</v>
      </c>
      <c r="F294" s="171">
        <f t="shared" si="4"/>
        <v>0</v>
      </c>
      <c r="G294" s="39"/>
      <c r="H294" s="49"/>
    </row>
    <row r="295" spans="1:1020" ht="14.25" x14ac:dyDescent="0.2">
      <c r="A295" s="95">
        <v>158</v>
      </c>
      <c r="B295" s="110" t="s">
        <v>130</v>
      </c>
      <c r="C295" s="206">
        <v>0</v>
      </c>
      <c r="D295" s="139" t="s">
        <v>93</v>
      </c>
      <c r="E295" s="170">
        <v>0</v>
      </c>
      <c r="F295" s="171">
        <f t="shared" si="4"/>
        <v>0</v>
      </c>
      <c r="G295"/>
      <c r="H295" s="25"/>
      <c r="I295" s="29"/>
    </row>
    <row r="296" spans="1:1020" s="35" customFormat="1" ht="14.25" x14ac:dyDescent="0.2">
      <c r="A296" s="95">
        <v>159</v>
      </c>
      <c r="B296" s="111" t="s">
        <v>352</v>
      </c>
      <c r="C296" s="206">
        <v>0</v>
      </c>
      <c r="D296" s="112" t="s">
        <v>93</v>
      </c>
      <c r="E296" s="170">
        <v>0</v>
      </c>
      <c r="F296" s="171">
        <f t="shared" si="4"/>
        <v>0</v>
      </c>
      <c r="G296" s="33"/>
      <c r="H296" s="34"/>
      <c r="I296" s="37"/>
    </row>
    <row r="297" spans="1:1020" ht="57" customHeight="1" x14ac:dyDescent="0.2">
      <c r="A297" s="95">
        <v>160</v>
      </c>
      <c r="B297" s="70" t="s">
        <v>310</v>
      </c>
      <c r="C297" s="206">
        <v>0</v>
      </c>
      <c r="D297" s="139" t="s">
        <v>33</v>
      </c>
      <c r="E297" s="170">
        <v>0</v>
      </c>
      <c r="F297" s="171">
        <f t="shared" si="4"/>
        <v>0</v>
      </c>
      <c r="G297"/>
      <c r="H297" s="25"/>
      <c r="I297" s="29"/>
    </row>
    <row r="298" spans="1:1020" ht="24.75" customHeight="1" x14ac:dyDescent="0.2">
      <c r="A298" s="95">
        <v>161</v>
      </c>
      <c r="B298" s="183" t="s">
        <v>279</v>
      </c>
      <c r="C298" s="206">
        <v>0</v>
      </c>
      <c r="D298" s="168" t="s">
        <v>33</v>
      </c>
      <c r="E298" s="170">
        <v>0</v>
      </c>
      <c r="F298" s="171">
        <f t="shared" si="4"/>
        <v>0</v>
      </c>
      <c r="G298"/>
      <c r="H298" s="25"/>
      <c r="I298" s="29"/>
    </row>
    <row r="299" spans="1:1020" ht="21.75" customHeight="1" x14ac:dyDescent="0.2">
      <c r="A299" s="95">
        <v>162</v>
      </c>
      <c r="B299" s="110" t="s">
        <v>131</v>
      </c>
      <c r="C299" s="206">
        <v>0</v>
      </c>
      <c r="D299" s="139" t="s">
        <v>33</v>
      </c>
      <c r="E299" s="170">
        <v>0</v>
      </c>
      <c r="F299" s="171">
        <f t="shared" si="4"/>
        <v>0</v>
      </c>
      <c r="G299"/>
      <c r="I299" s="29"/>
    </row>
    <row r="300" spans="1:1020" ht="21.75" customHeight="1" x14ac:dyDescent="0.2">
      <c r="A300" s="95">
        <v>163</v>
      </c>
      <c r="B300" s="110" t="s">
        <v>354</v>
      </c>
      <c r="C300" s="206">
        <v>600</v>
      </c>
      <c r="D300" s="139" t="s">
        <v>33</v>
      </c>
      <c r="E300" s="170">
        <v>0</v>
      </c>
      <c r="F300" s="171">
        <f t="shared" si="4"/>
        <v>0</v>
      </c>
      <c r="G300"/>
      <c r="I300" s="29"/>
    </row>
    <row r="301" spans="1:1020" ht="20.25" customHeight="1" x14ac:dyDescent="0.2">
      <c r="A301" s="95">
        <v>164</v>
      </c>
      <c r="B301" s="181" t="s">
        <v>132</v>
      </c>
      <c r="C301" s="206">
        <v>0</v>
      </c>
      <c r="D301" s="139" t="s">
        <v>33</v>
      </c>
      <c r="E301" s="170">
        <v>0</v>
      </c>
      <c r="F301" s="171">
        <f t="shared" si="4"/>
        <v>0</v>
      </c>
      <c r="G301"/>
      <c r="I301" s="29"/>
    </row>
    <row r="302" spans="1:1020" s="44" customFormat="1" ht="40.5" customHeight="1" x14ac:dyDescent="0.2">
      <c r="A302" s="95">
        <v>165</v>
      </c>
      <c r="B302" s="71" t="s">
        <v>377</v>
      </c>
      <c r="C302" s="206">
        <v>0</v>
      </c>
      <c r="D302" s="173" t="s">
        <v>33</v>
      </c>
      <c r="E302" s="170">
        <v>0</v>
      </c>
      <c r="F302" s="171">
        <f t="shared" si="4"/>
        <v>0</v>
      </c>
      <c r="H302" s="45"/>
      <c r="I302" s="47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45"/>
      <c r="GF302" s="45"/>
      <c r="GG302" s="45"/>
      <c r="GH302" s="45"/>
      <c r="GI302" s="45"/>
      <c r="GJ302" s="45"/>
      <c r="GK302" s="45"/>
      <c r="GL302" s="45"/>
      <c r="GM302" s="45"/>
      <c r="GN302" s="45"/>
      <c r="GO302" s="45"/>
      <c r="GP302" s="45"/>
      <c r="GQ302" s="45"/>
      <c r="GR302" s="45"/>
      <c r="GS302" s="45"/>
      <c r="GT302" s="45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  <c r="HM302" s="45"/>
      <c r="HN302" s="45"/>
      <c r="HO302" s="45"/>
      <c r="HP302" s="45"/>
      <c r="HQ302" s="45"/>
      <c r="HR302" s="45"/>
      <c r="HS302" s="45"/>
      <c r="HT302" s="45"/>
      <c r="HU302" s="45"/>
      <c r="HV302" s="45"/>
      <c r="HW302" s="45"/>
      <c r="HX302" s="45"/>
      <c r="HY302" s="45"/>
      <c r="HZ302" s="45"/>
      <c r="IA302" s="45"/>
      <c r="IB302" s="45"/>
      <c r="IC302" s="45"/>
      <c r="ID302" s="45"/>
      <c r="IE302" s="45"/>
      <c r="IF302" s="45"/>
      <c r="IG302" s="45"/>
      <c r="IH302" s="45"/>
      <c r="II302" s="45"/>
      <c r="IJ302" s="45"/>
      <c r="IK302" s="45"/>
      <c r="IL302" s="45"/>
      <c r="IM302" s="45"/>
      <c r="IN302" s="45"/>
      <c r="IO302" s="45"/>
      <c r="IP302" s="45"/>
      <c r="IQ302" s="45"/>
      <c r="IR302" s="45"/>
      <c r="IS302" s="45"/>
      <c r="IT302" s="45"/>
      <c r="IU302" s="45"/>
      <c r="IV302" s="45"/>
      <c r="IW302" s="45"/>
      <c r="IX302" s="45"/>
      <c r="IY302" s="45"/>
      <c r="IZ302" s="45"/>
      <c r="JA302" s="45"/>
      <c r="JB302" s="45"/>
      <c r="JC302" s="45"/>
      <c r="JD302" s="45"/>
      <c r="JE302" s="45"/>
      <c r="JF302" s="45"/>
      <c r="JG302" s="45"/>
      <c r="JH302" s="45"/>
      <c r="JI302" s="45"/>
      <c r="JJ302" s="45"/>
      <c r="JK302" s="45"/>
      <c r="JL302" s="45"/>
      <c r="JM302" s="45"/>
      <c r="JN302" s="45"/>
      <c r="JO302" s="45"/>
      <c r="JP302" s="45"/>
      <c r="JQ302" s="45"/>
      <c r="JR302" s="45"/>
      <c r="JS302" s="45"/>
      <c r="JT302" s="45"/>
      <c r="JU302" s="45"/>
      <c r="JV302" s="45"/>
      <c r="JW302" s="45"/>
      <c r="JX302" s="45"/>
      <c r="JY302" s="45"/>
      <c r="JZ302" s="45"/>
      <c r="KA302" s="45"/>
      <c r="KB302" s="45"/>
      <c r="KC302" s="45"/>
      <c r="KD302" s="45"/>
      <c r="KE302" s="45"/>
      <c r="KF302" s="45"/>
      <c r="KG302" s="45"/>
      <c r="KH302" s="45"/>
      <c r="KI302" s="45"/>
      <c r="KJ302" s="45"/>
      <c r="KK302" s="45"/>
      <c r="KL302" s="45"/>
      <c r="KM302" s="45"/>
      <c r="KN302" s="45"/>
      <c r="KO302" s="45"/>
      <c r="KP302" s="45"/>
      <c r="KQ302" s="45"/>
      <c r="KR302" s="45"/>
      <c r="KS302" s="45"/>
      <c r="KT302" s="45"/>
      <c r="KU302" s="45"/>
      <c r="KV302" s="45"/>
      <c r="KW302" s="45"/>
      <c r="KX302" s="45"/>
      <c r="KY302" s="45"/>
      <c r="KZ302" s="45"/>
      <c r="LA302" s="45"/>
      <c r="LB302" s="45"/>
      <c r="LC302" s="45"/>
      <c r="LD302" s="45"/>
      <c r="LE302" s="45"/>
      <c r="LF302" s="45"/>
      <c r="LG302" s="45"/>
      <c r="LH302" s="45"/>
      <c r="LI302" s="45"/>
      <c r="LJ302" s="45"/>
      <c r="LK302" s="45"/>
      <c r="LL302" s="45"/>
      <c r="LM302" s="45"/>
      <c r="LN302" s="45"/>
      <c r="LO302" s="45"/>
      <c r="LP302" s="45"/>
      <c r="LQ302" s="45"/>
      <c r="LR302" s="45"/>
      <c r="LS302" s="45"/>
      <c r="LT302" s="45"/>
      <c r="LU302" s="45"/>
      <c r="LV302" s="45"/>
      <c r="LW302" s="45"/>
      <c r="LX302" s="45"/>
      <c r="LY302" s="45"/>
      <c r="LZ302" s="45"/>
      <c r="MA302" s="45"/>
      <c r="MB302" s="45"/>
      <c r="MC302" s="45"/>
      <c r="MD302" s="45"/>
      <c r="ME302" s="45"/>
      <c r="MF302" s="45"/>
      <c r="MG302" s="45"/>
      <c r="MH302" s="45"/>
      <c r="MI302" s="45"/>
      <c r="MJ302" s="45"/>
      <c r="MK302" s="45"/>
      <c r="ML302" s="45"/>
      <c r="MM302" s="45"/>
      <c r="MN302" s="45"/>
      <c r="MO302" s="45"/>
      <c r="MP302" s="45"/>
      <c r="MQ302" s="45"/>
      <c r="MR302" s="45"/>
      <c r="MS302" s="45"/>
      <c r="MT302" s="45"/>
      <c r="MU302" s="45"/>
      <c r="MV302" s="45"/>
      <c r="MW302" s="45"/>
      <c r="MX302" s="45"/>
      <c r="MY302" s="45"/>
      <c r="MZ302" s="45"/>
      <c r="NA302" s="45"/>
      <c r="NB302" s="45"/>
      <c r="NC302" s="45"/>
      <c r="ND302" s="45"/>
      <c r="NE302" s="45"/>
      <c r="NF302" s="45"/>
      <c r="NG302" s="45"/>
      <c r="NH302" s="45"/>
      <c r="NI302" s="45"/>
      <c r="NJ302" s="45"/>
      <c r="NK302" s="45"/>
      <c r="NL302" s="45"/>
      <c r="NM302" s="45"/>
      <c r="NN302" s="45"/>
      <c r="NO302" s="45"/>
      <c r="NP302" s="45"/>
      <c r="NQ302" s="45"/>
      <c r="NR302" s="45"/>
      <c r="NS302" s="45"/>
      <c r="NT302" s="45"/>
      <c r="NU302" s="45"/>
      <c r="NV302" s="45"/>
      <c r="NW302" s="45"/>
      <c r="NX302" s="45"/>
      <c r="NY302" s="45"/>
      <c r="NZ302" s="45"/>
      <c r="OA302" s="45"/>
      <c r="OB302" s="45"/>
      <c r="OC302" s="45"/>
      <c r="OD302" s="45"/>
      <c r="OE302" s="45"/>
      <c r="OF302" s="45"/>
      <c r="OG302" s="45"/>
      <c r="OH302" s="45"/>
      <c r="OI302" s="45"/>
      <c r="OJ302" s="45"/>
      <c r="OK302" s="45"/>
      <c r="OL302" s="45"/>
      <c r="OM302" s="45"/>
      <c r="ON302" s="45"/>
      <c r="OO302" s="45"/>
      <c r="OP302" s="45"/>
      <c r="OQ302" s="45"/>
      <c r="OR302" s="45"/>
      <c r="OS302" s="45"/>
      <c r="OT302" s="45"/>
      <c r="OU302" s="45"/>
      <c r="OV302" s="45"/>
      <c r="OW302" s="45"/>
      <c r="OX302" s="45"/>
      <c r="OY302" s="45"/>
      <c r="OZ302" s="45"/>
      <c r="PA302" s="45"/>
      <c r="PB302" s="45"/>
      <c r="PC302" s="45"/>
      <c r="PD302" s="45"/>
      <c r="PE302" s="45"/>
      <c r="PF302" s="45"/>
      <c r="PG302" s="45"/>
      <c r="PH302" s="45"/>
      <c r="PI302" s="45"/>
      <c r="PJ302" s="45"/>
      <c r="PK302" s="45"/>
      <c r="PL302" s="45"/>
      <c r="PM302" s="45"/>
      <c r="PN302" s="45"/>
      <c r="PO302" s="45"/>
      <c r="PP302" s="45"/>
      <c r="PQ302" s="45"/>
      <c r="PR302" s="45"/>
      <c r="PS302" s="45"/>
      <c r="PT302" s="45"/>
      <c r="PU302" s="45"/>
      <c r="PV302" s="45"/>
      <c r="PW302" s="45"/>
      <c r="PX302" s="45"/>
      <c r="PY302" s="45"/>
      <c r="PZ302" s="45"/>
      <c r="QA302" s="45"/>
      <c r="QB302" s="45"/>
      <c r="QC302" s="45"/>
      <c r="QD302" s="45"/>
      <c r="QE302" s="45"/>
      <c r="QF302" s="45"/>
      <c r="QG302" s="45"/>
      <c r="QH302" s="45"/>
      <c r="QI302" s="45"/>
      <c r="QJ302" s="45"/>
      <c r="QK302" s="45"/>
      <c r="QL302" s="45"/>
      <c r="QM302" s="45"/>
      <c r="QN302" s="45"/>
      <c r="QO302" s="45"/>
      <c r="QP302" s="45"/>
      <c r="QQ302" s="45"/>
      <c r="QR302" s="45"/>
      <c r="QS302" s="45"/>
      <c r="QT302" s="45"/>
      <c r="QU302" s="45"/>
      <c r="QV302" s="45"/>
      <c r="QW302" s="45"/>
      <c r="QX302" s="45"/>
      <c r="QY302" s="45"/>
      <c r="QZ302" s="45"/>
      <c r="RA302" s="45"/>
      <c r="RB302" s="45"/>
      <c r="RC302" s="45"/>
      <c r="RD302" s="45"/>
      <c r="RE302" s="45"/>
      <c r="RF302" s="45"/>
      <c r="RG302" s="45"/>
      <c r="RH302" s="45"/>
      <c r="RI302" s="45"/>
      <c r="RJ302" s="45"/>
      <c r="RK302" s="45"/>
      <c r="RL302" s="45"/>
      <c r="RM302" s="45"/>
      <c r="RN302" s="45"/>
      <c r="RO302" s="45"/>
      <c r="RP302" s="45"/>
      <c r="RQ302" s="45"/>
      <c r="RR302" s="45"/>
      <c r="RS302" s="45"/>
      <c r="RT302" s="45"/>
      <c r="RU302" s="45"/>
      <c r="RV302" s="45"/>
      <c r="RW302" s="45"/>
      <c r="RX302" s="45"/>
      <c r="RY302" s="45"/>
      <c r="RZ302" s="45"/>
      <c r="SA302" s="45"/>
      <c r="SB302" s="45"/>
      <c r="SC302" s="45"/>
      <c r="SD302" s="45"/>
      <c r="SE302" s="45"/>
      <c r="SF302" s="45"/>
      <c r="SG302" s="45"/>
      <c r="SH302" s="45"/>
      <c r="SI302" s="45"/>
      <c r="SJ302" s="45"/>
      <c r="SK302" s="45"/>
      <c r="SL302" s="45"/>
      <c r="SM302" s="45"/>
      <c r="SN302" s="45"/>
      <c r="SO302" s="45"/>
      <c r="SP302" s="45"/>
      <c r="SQ302" s="45"/>
      <c r="SR302" s="45"/>
      <c r="SS302" s="45"/>
      <c r="ST302" s="45"/>
      <c r="SU302" s="45"/>
      <c r="SV302" s="45"/>
      <c r="SW302" s="45"/>
      <c r="SX302" s="45"/>
      <c r="SY302" s="45"/>
      <c r="SZ302" s="45"/>
      <c r="TA302" s="45"/>
      <c r="TB302" s="45"/>
      <c r="TC302" s="45"/>
      <c r="TD302" s="45"/>
      <c r="TE302" s="45"/>
      <c r="TF302" s="45"/>
      <c r="TG302" s="45"/>
      <c r="TH302" s="45"/>
      <c r="TI302" s="45"/>
      <c r="TJ302" s="45"/>
      <c r="TK302" s="45"/>
      <c r="TL302" s="45"/>
      <c r="TM302" s="45"/>
      <c r="TN302" s="45"/>
      <c r="TO302" s="45"/>
      <c r="TP302" s="45"/>
      <c r="TQ302" s="45"/>
      <c r="TR302" s="45"/>
      <c r="TS302" s="45"/>
      <c r="TT302" s="45"/>
      <c r="TU302" s="45"/>
      <c r="TV302" s="45"/>
      <c r="TW302" s="45"/>
      <c r="TX302" s="45"/>
      <c r="TY302" s="45"/>
      <c r="TZ302" s="45"/>
      <c r="UA302" s="45"/>
      <c r="UB302" s="45"/>
      <c r="UC302" s="45"/>
      <c r="UD302" s="45"/>
      <c r="UE302" s="45"/>
      <c r="UF302" s="45"/>
      <c r="UG302" s="45"/>
      <c r="UH302" s="45"/>
      <c r="UI302" s="45"/>
      <c r="UJ302" s="45"/>
      <c r="UK302" s="45"/>
      <c r="UL302" s="45"/>
      <c r="UM302" s="45"/>
      <c r="UN302" s="45"/>
      <c r="UO302" s="45"/>
      <c r="UP302" s="45"/>
      <c r="UQ302" s="45"/>
      <c r="UR302" s="45"/>
      <c r="US302" s="45"/>
      <c r="UT302" s="45"/>
      <c r="UU302" s="45"/>
      <c r="UV302" s="45"/>
      <c r="UW302" s="45"/>
      <c r="UX302" s="45"/>
      <c r="UY302" s="45"/>
      <c r="UZ302" s="45"/>
      <c r="VA302" s="45"/>
      <c r="VB302" s="45"/>
      <c r="VC302" s="45"/>
      <c r="VD302" s="45"/>
      <c r="VE302" s="45"/>
      <c r="VF302" s="45"/>
      <c r="VG302" s="45"/>
      <c r="VH302" s="45"/>
      <c r="VI302" s="45"/>
      <c r="VJ302" s="45"/>
      <c r="VK302" s="45"/>
      <c r="VL302" s="45"/>
      <c r="VM302" s="45"/>
      <c r="VN302" s="45"/>
      <c r="VO302" s="45"/>
      <c r="VP302" s="45"/>
      <c r="VQ302" s="45"/>
      <c r="VR302" s="45"/>
      <c r="VS302" s="45"/>
      <c r="VT302" s="45"/>
      <c r="VU302" s="45"/>
      <c r="VV302" s="45"/>
      <c r="VW302" s="45"/>
      <c r="VX302" s="45"/>
      <c r="VY302" s="45"/>
      <c r="VZ302" s="45"/>
      <c r="WA302" s="45"/>
      <c r="WB302" s="45"/>
      <c r="WC302" s="45"/>
      <c r="WD302" s="45"/>
      <c r="WE302" s="45"/>
      <c r="WF302" s="45"/>
      <c r="WG302" s="45"/>
      <c r="WH302" s="45"/>
      <c r="WI302" s="45"/>
      <c r="WJ302" s="45"/>
      <c r="WK302" s="45"/>
      <c r="WL302" s="45"/>
      <c r="WM302" s="45"/>
      <c r="WN302" s="45"/>
      <c r="WO302" s="45"/>
      <c r="WP302" s="45"/>
      <c r="WQ302" s="45"/>
      <c r="WR302" s="45"/>
      <c r="WS302" s="45"/>
      <c r="WT302" s="45"/>
      <c r="WU302" s="45"/>
      <c r="WV302" s="45"/>
      <c r="WW302" s="45"/>
      <c r="WX302" s="45"/>
      <c r="WY302" s="45"/>
      <c r="WZ302" s="45"/>
      <c r="XA302" s="45"/>
      <c r="XB302" s="45"/>
      <c r="XC302" s="45"/>
      <c r="XD302" s="45"/>
      <c r="XE302" s="45"/>
      <c r="XF302" s="45"/>
      <c r="XG302" s="45"/>
      <c r="XH302" s="45"/>
      <c r="XI302" s="45"/>
      <c r="XJ302" s="45"/>
      <c r="XK302" s="45"/>
      <c r="XL302" s="45"/>
      <c r="XM302" s="45"/>
      <c r="XN302" s="45"/>
      <c r="XO302" s="45"/>
      <c r="XP302" s="45"/>
      <c r="XQ302" s="45"/>
      <c r="XR302" s="45"/>
      <c r="XS302" s="45"/>
      <c r="XT302" s="45"/>
      <c r="XU302" s="45"/>
      <c r="XV302" s="45"/>
      <c r="XW302" s="45"/>
      <c r="XX302" s="45"/>
      <c r="XY302" s="45"/>
      <c r="XZ302" s="45"/>
      <c r="YA302" s="45"/>
      <c r="YB302" s="45"/>
      <c r="YC302" s="45"/>
      <c r="YD302" s="45"/>
      <c r="YE302" s="45"/>
      <c r="YF302" s="45"/>
      <c r="YG302" s="45"/>
      <c r="YH302" s="45"/>
      <c r="YI302" s="45"/>
      <c r="YJ302" s="45"/>
      <c r="YK302" s="45"/>
      <c r="YL302" s="45"/>
      <c r="YM302" s="45"/>
      <c r="YN302" s="45"/>
      <c r="YO302" s="45"/>
      <c r="YP302" s="45"/>
      <c r="YQ302" s="45"/>
      <c r="YR302" s="45"/>
      <c r="YS302" s="45"/>
      <c r="YT302" s="45"/>
      <c r="YU302" s="45"/>
      <c r="YV302" s="45"/>
      <c r="YW302" s="45"/>
      <c r="YX302" s="45"/>
      <c r="YY302" s="45"/>
      <c r="YZ302" s="45"/>
      <c r="ZA302" s="45"/>
      <c r="ZB302" s="45"/>
      <c r="ZC302" s="45"/>
      <c r="ZD302" s="45"/>
      <c r="ZE302" s="45"/>
      <c r="ZF302" s="45"/>
      <c r="ZG302" s="45"/>
      <c r="ZH302" s="45"/>
      <c r="ZI302" s="45"/>
      <c r="ZJ302" s="45"/>
      <c r="ZK302" s="45"/>
      <c r="ZL302" s="45"/>
      <c r="ZM302" s="45"/>
      <c r="ZN302" s="45"/>
      <c r="ZO302" s="45"/>
      <c r="ZP302" s="45"/>
      <c r="ZQ302" s="45"/>
      <c r="ZR302" s="45"/>
      <c r="ZS302" s="45"/>
      <c r="ZT302" s="45"/>
      <c r="ZU302" s="45"/>
      <c r="ZV302" s="45"/>
      <c r="ZW302" s="45"/>
      <c r="ZX302" s="45"/>
      <c r="ZY302" s="45"/>
      <c r="ZZ302" s="45"/>
      <c r="AAA302" s="45"/>
      <c r="AAB302" s="45"/>
      <c r="AAC302" s="45"/>
      <c r="AAD302" s="45"/>
      <c r="AAE302" s="45"/>
      <c r="AAF302" s="45"/>
      <c r="AAG302" s="45"/>
      <c r="AAH302" s="45"/>
      <c r="AAI302" s="45"/>
      <c r="AAJ302" s="45"/>
      <c r="AAK302" s="45"/>
      <c r="AAL302" s="45"/>
      <c r="AAM302" s="45"/>
      <c r="AAN302" s="45"/>
      <c r="AAO302" s="45"/>
      <c r="AAP302" s="45"/>
      <c r="AAQ302" s="45"/>
      <c r="AAR302" s="45"/>
      <c r="AAS302" s="45"/>
      <c r="AAT302" s="45"/>
      <c r="AAU302" s="45"/>
      <c r="AAV302" s="45"/>
      <c r="AAW302" s="45"/>
      <c r="AAX302" s="45"/>
      <c r="AAY302" s="45"/>
      <c r="AAZ302" s="45"/>
      <c r="ABA302" s="45"/>
      <c r="ABB302" s="45"/>
      <c r="ABC302" s="45"/>
      <c r="ABD302" s="45"/>
      <c r="ABE302" s="45"/>
      <c r="ABF302" s="45"/>
      <c r="ABG302" s="45"/>
      <c r="ABH302" s="45"/>
      <c r="ABI302" s="45"/>
      <c r="ABJ302" s="45"/>
      <c r="ABK302" s="45"/>
      <c r="ABL302" s="45"/>
      <c r="ABM302" s="45"/>
      <c r="ABN302" s="45"/>
      <c r="ABO302" s="45"/>
      <c r="ABP302" s="45"/>
      <c r="ABQ302" s="45"/>
      <c r="ABR302" s="45"/>
      <c r="ABS302" s="45"/>
      <c r="ABT302" s="45"/>
      <c r="ABU302" s="45"/>
      <c r="ABV302" s="45"/>
      <c r="ABW302" s="45"/>
      <c r="ABX302" s="45"/>
      <c r="ABY302" s="45"/>
      <c r="ABZ302" s="45"/>
      <c r="ACA302" s="45"/>
      <c r="ACB302" s="45"/>
      <c r="ACC302" s="45"/>
      <c r="ACD302" s="45"/>
      <c r="ACE302" s="45"/>
      <c r="ACF302" s="45"/>
      <c r="ACG302" s="45"/>
      <c r="ACH302" s="45"/>
      <c r="ACI302" s="45"/>
      <c r="ACJ302" s="45"/>
      <c r="ACK302" s="45"/>
      <c r="ACL302" s="45"/>
      <c r="ACM302" s="45"/>
      <c r="ACN302" s="45"/>
      <c r="ACO302" s="45"/>
      <c r="ACP302" s="45"/>
      <c r="ACQ302" s="45"/>
      <c r="ACR302" s="45"/>
      <c r="ACS302" s="45"/>
      <c r="ACT302" s="45"/>
      <c r="ACU302" s="45"/>
      <c r="ACV302" s="45"/>
      <c r="ACW302" s="45"/>
      <c r="ACX302" s="45"/>
      <c r="ACY302" s="45"/>
      <c r="ACZ302" s="45"/>
      <c r="ADA302" s="45"/>
      <c r="ADB302" s="45"/>
      <c r="ADC302" s="45"/>
      <c r="ADD302" s="45"/>
      <c r="ADE302" s="45"/>
      <c r="ADF302" s="45"/>
      <c r="ADG302" s="45"/>
      <c r="ADH302" s="45"/>
      <c r="ADI302" s="45"/>
      <c r="ADJ302" s="45"/>
      <c r="ADK302" s="45"/>
      <c r="ADL302" s="45"/>
      <c r="ADM302" s="45"/>
      <c r="ADN302" s="45"/>
      <c r="ADO302" s="45"/>
      <c r="ADP302" s="45"/>
      <c r="ADQ302" s="45"/>
      <c r="ADR302" s="45"/>
      <c r="ADS302" s="45"/>
      <c r="ADT302" s="45"/>
      <c r="ADU302" s="45"/>
      <c r="ADV302" s="45"/>
      <c r="ADW302" s="45"/>
      <c r="ADX302" s="45"/>
      <c r="ADY302" s="45"/>
      <c r="ADZ302" s="45"/>
      <c r="AEA302" s="45"/>
      <c r="AEB302" s="45"/>
      <c r="AEC302" s="45"/>
      <c r="AED302" s="45"/>
      <c r="AEE302" s="45"/>
      <c r="AEF302" s="45"/>
      <c r="AEG302" s="45"/>
      <c r="AEH302" s="45"/>
      <c r="AEI302" s="45"/>
      <c r="AEJ302" s="45"/>
      <c r="AEK302" s="45"/>
      <c r="AEL302" s="45"/>
      <c r="AEM302" s="45"/>
      <c r="AEN302" s="45"/>
      <c r="AEO302" s="45"/>
      <c r="AEP302" s="45"/>
      <c r="AEQ302" s="45"/>
      <c r="AER302" s="45"/>
      <c r="AES302" s="45"/>
      <c r="AET302" s="45"/>
      <c r="AEU302" s="45"/>
      <c r="AEV302" s="45"/>
      <c r="AEW302" s="45"/>
      <c r="AEX302" s="45"/>
      <c r="AEY302" s="45"/>
      <c r="AEZ302" s="45"/>
      <c r="AFA302" s="45"/>
      <c r="AFB302" s="45"/>
      <c r="AFC302" s="45"/>
      <c r="AFD302" s="45"/>
      <c r="AFE302" s="45"/>
      <c r="AFF302" s="45"/>
      <c r="AFG302" s="45"/>
      <c r="AFH302" s="45"/>
      <c r="AFI302" s="45"/>
      <c r="AFJ302" s="45"/>
      <c r="AFK302" s="45"/>
      <c r="AFL302" s="45"/>
      <c r="AFM302" s="45"/>
      <c r="AFN302" s="45"/>
      <c r="AFO302" s="45"/>
      <c r="AFP302" s="45"/>
      <c r="AFQ302" s="45"/>
      <c r="AFR302" s="45"/>
      <c r="AFS302" s="45"/>
      <c r="AFT302" s="45"/>
      <c r="AFU302" s="45"/>
      <c r="AFV302" s="45"/>
      <c r="AFW302" s="45"/>
      <c r="AFX302" s="45"/>
      <c r="AFY302" s="45"/>
      <c r="AFZ302" s="45"/>
      <c r="AGA302" s="45"/>
      <c r="AGB302" s="45"/>
      <c r="AGC302" s="45"/>
      <c r="AGD302" s="45"/>
      <c r="AGE302" s="45"/>
      <c r="AGF302" s="45"/>
      <c r="AGG302" s="45"/>
      <c r="AGH302" s="45"/>
      <c r="AGI302" s="45"/>
      <c r="AGJ302" s="45"/>
      <c r="AGK302" s="45"/>
      <c r="AGL302" s="45"/>
      <c r="AGM302" s="45"/>
      <c r="AGN302" s="45"/>
      <c r="AGO302" s="45"/>
      <c r="AGP302" s="45"/>
      <c r="AGQ302" s="45"/>
      <c r="AGR302" s="45"/>
      <c r="AGS302" s="45"/>
      <c r="AGT302" s="45"/>
      <c r="AGU302" s="45"/>
      <c r="AGV302" s="45"/>
      <c r="AGW302" s="45"/>
      <c r="AGX302" s="45"/>
      <c r="AGY302" s="45"/>
      <c r="AGZ302" s="45"/>
      <c r="AHA302" s="45"/>
      <c r="AHB302" s="45"/>
      <c r="AHC302" s="45"/>
      <c r="AHD302" s="45"/>
      <c r="AHE302" s="45"/>
      <c r="AHF302" s="45"/>
      <c r="AHG302" s="45"/>
      <c r="AHH302" s="45"/>
      <c r="AHI302" s="45"/>
      <c r="AHJ302" s="45"/>
      <c r="AHK302" s="45"/>
      <c r="AHL302" s="45"/>
      <c r="AHM302" s="45"/>
      <c r="AHN302" s="45"/>
      <c r="AHO302" s="45"/>
      <c r="AHP302" s="45"/>
      <c r="AHQ302" s="45"/>
      <c r="AHR302" s="45"/>
      <c r="AHS302" s="45"/>
      <c r="AHT302" s="45"/>
      <c r="AHU302" s="45"/>
      <c r="AHV302" s="45"/>
      <c r="AHW302" s="45"/>
      <c r="AHX302" s="45"/>
      <c r="AHY302" s="45"/>
      <c r="AHZ302" s="45"/>
      <c r="AIA302" s="45"/>
      <c r="AIB302" s="45"/>
      <c r="AIC302" s="45"/>
      <c r="AID302" s="45"/>
      <c r="AIE302" s="45"/>
      <c r="AIF302" s="45"/>
      <c r="AIG302" s="45"/>
      <c r="AIH302" s="45"/>
      <c r="AII302" s="45"/>
      <c r="AIJ302" s="45"/>
      <c r="AIK302" s="45"/>
      <c r="AIL302" s="45"/>
      <c r="AIM302" s="45"/>
      <c r="AIN302" s="45"/>
      <c r="AIO302" s="45"/>
      <c r="AIP302" s="45"/>
      <c r="AIQ302" s="45"/>
      <c r="AIR302" s="45"/>
      <c r="AIS302" s="45"/>
      <c r="AIT302" s="45"/>
      <c r="AIU302" s="45"/>
      <c r="AIV302" s="45"/>
      <c r="AIW302" s="45"/>
      <c r="AIX302" s="45"/>
      <c r="AIY302" s="45"/>
      <c r="AIZ302" s="45"/>
      <c r="AJA302" s="45"/>
      <c r="AJB302" s="45"/>
      <c r="AJC302" s="45"/>
      <c r="AJD302" s="45"/>
      <c r="AJE302" s="45"/>
      <c r="AJF302" s="45"/>
      <c r="AJG302" s="45"/>
      <c r="AJH302" s="45"/>
      <c r="AJI302" s="45"/>
      <c r="AJJ302" s="45"/>
      <c r="AJK302" s="45"/>
      <c r="AJL302" s="45"/>
      <c r="AJM302" s="45"/>
      <c r="AJN302" s="45"/>
      <c r="AJO302" s="45"/>
      <c r="AJP302" s="45"/>
      <c r="AJQ302" s="45"/>
      <c r="AJR302" s="45"/>
      <c r="AJS302" s="45"/>
      <c r="AJT302" s="45"/>
      <c r="AJU302" s="45"/>
      <c r="AJV302" s="45"/>
      <c r="AJW302" s="45"/>
      <c r="AJX302" s="45"/>
      <c r="AJY302" s="45"/>
      <c r="AJZ302" s="45"/>
      <c r="AKA302" s="45"/>
      <c r="AKB302" s="45"/>
      <c r="AKC302" s="45"/>
      <c r="AKD302" s="45"/>
      <c r="AKE302" s="45"/>
      <c r="AKF302" s="45"/>
      <c r="AKG302" s="45"/>
      <c r="AKH302" s="45"/>
      <c r="AKI302" s="45"/>
      <c r="AKJ302" s="45"/>
      <c r="AKK302" s="45"/>
      <c r="AKL302" s="45"/>
      <c r="AKM302" s="45"/>
      <c r="AKN302" s="45"/>
      <c r="AKO302" s="45"/>
      <c r="AKP302" s="45"/>
      <c r="AKQ302" s="45"/>
      <c r="AKR302" s="45"/>
      <c r="AKS302" s="45"/>
      <c r="AKT302" s="45"/>
      <c r="AKU302" s="45"/>
      <c r="AKV302" s="45"/>
      <c r="AKW302" s="45"/>
      <c r="AKX302" s="45"/>
      <c r="AKY302" s="45"/>
      <c r="AKZ302" s="45"/>
      <c r="ALA302" s="45"/>
      <c r="ALB302" s="45"/>
      <c r="ALC302" s="45"/>
      <c r="ALD302" s="45"/>
      <c r="ALE302" s="45"/>
      <c r="ALF302" s="45"/>
      <c r="ALG302" s="45"/>
      <c r="ALH302" s="45"/>
      <c r="ALI302" s="45"/>
      <c r="ALJ302" s="45"/>
      <c r="ALK302" s="45"/>
      <c r="ALL302" s="45"/>
      <c r="ALM302" s="45"/>
      <c r="ALN302" s="45"/>
      <c r="ALO302" s="45"/>
      <c r="ALP302" s="45"/>
      <c r="ALQ302" s="45"/>
      <c r="ALR302" s="45"/>
      <c r="ALS302" s="45"/>
      <c r="ALT302" s="45"/>
      <c r="ALU302" s="45"/>
      <c r="ALV302" s="45"/>
      <c r="ALW302" s="45"/>
      <c r="ALX302" s="45"/>
      <c r="ALY302" s="45"/>
      <c r="ALZ302" s="45"/>
      <c r="AMA302" s="45"/>
      <c r="AMB302" s="45"/>
      <c r="AMC302" s="45"/>
      <c r="AMD302" s="45"/>
      <c r="AME302" s="45"/>
      <c r="AMF302" s="45"/>
    </row>
    <row r="303" spans="1:1020" s="44" customFormat="1" ht="48" customHeight="1" x14ac:dyDescent="0.2">
      <c r="A303" s="95">
        <v>166</v>
      </c>
      <c r="B303" s="184" t="s">
        <v>330</v>
      </c>
      <c r="C303" s="206">
        <v>0</v>
      </c>
      <c r="D303" s="168" t="s">
        <v>29</v>
      </c>
      <c r="E303" s="170">
        <v>0</v>
      </c>
      <c r="F303" s="171">
        <f t="shared" si="4"/>
        <v>0</v>
      </c>
      <c r="H303" s="45"/>
      <c r="I303" s="47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5"/>
      <c r="FD303" s="45"/>
      <c r="FE303" s="45"/>
      <c r="FF303" s="45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R303" s="45"/>
      <c r="FS303" s="45"/>
      <c r="FT303" s="45"/>
      <c r="FU303" s="45"/>
      <c r="FV303" s="45"/>
      <c r="FW303" s="45"/>
      <c r="FX303" s="45"/>
      <c r="FY303" s="45"/>
      <c r="FZ303" s="45"/>
      <c r="GA303" s="45"/>
      <c r="GB303" s="45"/>
      <c r="GC303" s="45"/>
      <c r="GD303" s="45"/>
      <c r="GE303" s="45"/>
      <c r="GF303" s="45"/>
      <c r="GG303" s="45"/>
      <c r="GH303" s="45"/>
      <c r="GI303" s="45"/>
      <c r="GJ303" s="45"/>
      <c r="GK303" s="45"/>
      <c r="GL303" s="45"/>
      <c r="GM303" s="45"/>
      <c r="GN303" s="45"/>
      <c r="GO303" s="45"/>
      <c r="GP303" s="45"/>
      <c r="GQ303" s="45"/>
      <c r="GR303" s="45"/>
      <c r="GS303" s="45"/>
      <c r="GT303" s="45"/>
      <c r="GU303" s="45"/>
      <c r="GV303" s="45"/>
      <c r="GW303" s="45"/>
      <c r="GX303" s="45"/>
      <c r="GY303" s="45"/>
      <c r="GZ303" s="45"/>
      <c r="HA303" s="45"/>
      <c r="HB303" s="45"/>
      <c r="HC303" s="45"/>
      <c r="HD303" s="45"/>
      <c r="HE303" s="45"/>
      <c r="HF303" s="45"/>
      <c r="HG303" s="45"/>
      <c r="HH303" s="45"/>
      <c r="HI303" s="45"/>
      <c r="HJ303" s="45"/>
      <c r="HK303" s="45"/>
      <c r="HL303" s="45"/>
      <c r="HM303" s="45"/>
      <c r="HN303" s="45"/>
      <c r="HO303" s="45"/>
      <c r="HP303" s="45"/>
      <c r="HQ303" s="45"/>
      <c r="HR303" s="45"/>
      <c r="HS303" s="45"/>
      <c r="HT303" s="45"/>
      <c r="HU303" s="45"/>
      <c r="HV303" s="45"/>
      <c r="HW303" s="45"/>
      <c r="HX303" s="45"/>
      <c r="HY303" s="45"/>
      <c r="HZ303" s="45"/>
      <c r="IA303" s="45"/>
      <c r="IB303" s="45"/>
      <c r="IC303" s="45"/>
      <c r="ID303" s="45"/>
      <c r="IE303" s="45"/>
      <c r="IF303" s="45"/>
      <c r="IG303" s="45"/>
      <c r="IH303" s="45"/>
      <c r="II303" s="45"/>
      <c r="IJ303" s="45"/>
      <c r="IK303" s="45"/>
      <c r="IL303" s="45"/>
      <c r="IM303" s="45"/>
      <c r="IN303" s="45"/>
      <c r="IO303" s="45"/>
      <c r="IP303" s="45"/>
      <c r="IQ303" s="45"/>
      <c r="IR303" s="45"/>
      <c r="IS303" s="45"/>
      <c r="IT303" s="45"/>
      <c r="IU303" s="45"/>
      <c r="IV303" s="45"/>
      <c r="IW303" s="45"/>
      <c r="IX303" s="45"/>
      <c r="IY303" s="45"/>
      <c r="IZ303" s="45"/>
      <c r="JA303" s="45"/>
      <c r="JB303" s="45"/>
      <c r="JC303" s="45"/>
      <c r="JD303" s="45"/>
      <c r="JE303" s="45"/>
      <c r="JF303" s="45"/>
      <c r="JG303" s="45"/>
      <c r="JH303" s="45"/>
      <c r="JI303" s="45"/>
      <c r="JJ303" s="45"/>
      <c r="JK303" s="45"/>
      <c r="JL303" s="45"/>
      <c r="JM303" s="45"/>
      <c r="JN303" s="45"/>
      <c r="JO303" s="45"/>
      <c r="JP303" s="45"/>
      <c r="JQ303" s="45"/>
      <c r="JR303" s="45"/>
      <c r="JS303" s="45"/>
      <c r="JT303" s="45"/>
      <c r="JU303" s="45"/>
      <c r="JV303" s="45"/>
      <c r="JW303" s="45"/>
      <c r="JX303" s="45"/>
      <c r="JY303" s="45"/>
      <c r="JZ303" s="45"/>
      <c r="KA303" s="45"/>
      <c r="KB303" s="45"/>
      <c r="KC303" s="45"/>
      <c r="KD303" s="45"/>
      <c r="KE303" s="45"/>
      <c r="KF303" s="45"/>
      <c r="KG303" s="45"/>
      <c r="KH303" s="45"/>
      <c r="KI303" s="45"/>
      <c r="KJ303" s="45"/>
      <c r="KK303" s="45"/>
      <c r="KL303" s="45"/>
      <c r="KM303" s="45"/>
      <c r="KN303" s="45"/>
      <c r="KO303" s="45"/>
      <c r="KP303" s="45"/>
      <c r="KQ303" s="45"/>
      <c r="KR303" s="45"/>
      <c r="KS303" s="45"/>
      <c r="KT303" s="45"/>
      <c r="KU303" s="45"/>
      <c r="KV303" s="45"/>
      <c r="KW303" s="45"/>
      <c r="KX303" s="45"/>
      <c r="KY303" s="45"/>
      <c r="KZ303" s="45"/>
      <c r="LA303" s="45"/>
      <c r="LB303" s="45"/>
      <c r="LC303" s="45"/>
      <c r="LD303" s="45"/>
      <c r="LE303" s="45"/>
      <c r="LF303" s="45"/>
      <c r="LG303" s="45"/>
      <c r="LH303" s="45"/>
      <c r="LI303" s="45"/>
      <c r="LJ303" s="45"/>
      <c r="LK303" s="45"/>
      <c r="LL303" s="45"/>
      <c r="LM303" s="45"/>
      <c r="LN303" s="45"/>
      <c r="LO303" s="45"/>
      <c r="LP303" s="45"/>
      <c r="LQ303" s="45"/>
      <c r="LR303" s="45"/>
      <c r="LS303" s="45"/>
      <c r="LT303" s="45"/>
      <c r="LU303" s="45"/>
      <c r="LV303" s="45"/>
      <c r="LW303" s="45"/>
      <c r="LX303" s="45"/>
      <c r="LY303" s="45"/>
      <c r="LZ303" s="45"/>
      <c r="MA303" s="45"/>
      <c r="MB303" s="45"/>
      <c r="MC303" s="45"/>
      <c r="MD303" s="45"/>
      <c r="ME303" s="45"/>
      <c r="MF303" s="45"/>
      <c r="MG303" s="45"/>
      <c r="MH303" s="45"/>
      <c r="MI303" s="45"/>
      <c r="MJ303" s="45"/>
      <c r="MK303" s="45"/>
      <c r="ML303" s="45"/>
      <c r="MM303" s="45"/>
      <c r="MN303" s="45"/>
      <c r="MO303" s="45"/>
      <c r="MP303" s="45"/>
      <c r="MQ303" s="45"/>
      <c r="MR303" s="45"/>
      <c r="MS303" s="45"/>
      <c r="MT303" s="45"/>
      <c r="MU303" s="45"/>
      <c r="MV303" s="45"/>
      <c r="MW303" s="45"/>
      <c r="MX303" s="45"/>
      <c r="MY303" s="45"/>
      <c r="MZ303" s="45"/>
      <c r="NA303" s="45"/>
      <c r="NB303" s="45"/>
      <c r="NC303" s="45"/>
      <c r="ND303" s="45"/>
      <c r="NE303" s="45"/>
      <c r="NF303" s="45"/>
      <c r="NG303" s="45"/>
      <c r="NH303" s="45"/>
      <c r="NI303" s="45"/>
      <c r="NJ303" s="45"/>
      <c r="NK303" s="45"/>
      <c r="NL303" s="45"/>
      <c r="NM303" s="45"/>
      <c r="NN303" s="45"/>
      <c r="NO303" s="45"/>
      <c r="NP303" s="45"/>
      <c r="NQ303" s="45"/>
      <c r="NR303" s="45"/>
      <c r="NS303" s="45"/>
      <c r="NT303" s="45"/>
      <c r="NU303" s="45"/>
      <c r="NV303" s="45"/>
      <c r="NW303" s="45"/>
      <c r="NX303" s="45"/>
      <c r="NY303" s="45"/>
      <c r="NZ303" s="45"/>
      <c r="OA303" s="45"/>
      <c r="OB303" s="45"/>
      <c r="OC303" s="45"/>
      <c r="OD303" s="45"/>
      <c r="OE303" s="45"/>
      <c r="OF303" s="45"/>
      <c r="OG303" s="45"/>
      <c r="OH303" s="45"/>
      <c r="OI303" s="45"/>
      <c r="OJ303" s="45"/>
      <c r="OK303" s="45"/>
      <c r="OL303" s="45"/>
      <c r="OM303" s="45"/>
      <c r="ON303" s="45"/>
      <c r="OO303" s="45"/>
      <c r="OP303" s="45"/>
      <c r="OQ303" s="45"/>
      <c r="OR303" s="45"/>
      <c r="OS303" s="45"/>
      <c r="OT303" s="45"/>
      <c r="OU303" s="45"/>
      <c r="OV303" s="45"/>
      <c r="OW303" s="45"/>
      <c r="OX303" s="45"/>
      <c r="OY303" s="45"/>
      <c r="OZ303" s="45"/>
      <c r="PA303" s="45"/>
      <c r="PB303" s="45"/>
      <c r="PC303" s="45"/>
      <c r="PD303" s="45"/>
      <c r="PE303" s="45"/>
      <c r="PF303" s="45"/>
      <c r="PG303" s="45"/>
      <c r="PH303" s="45"/>
      <c r="PI303" s="45"/>
      <c r="PJ303" s="45"/>
      <c r="PK303" s="45"/>
      <c r="PL303" s="45"/>
      <c r="PM303" s="45"/>
      <c r="PN303" s="45"/>
      <c r="PO303" s="45"/>
      <c r="PP303" s="45"/>
      <c r="PQ303" s="45"/>
      <c r="PR303" s="45"/>
      <c r="PS303" s="45"/>
      <c r="PT303" s="45"/>
      <c r="PU303" s="45"/>
      <c r="PV303" s="45"/>
      <c r="PW303" s="45"/>
      <c r="PX303" s="45"/>
      <c r="PY303" s="45"/>
      <c r="PZ303" s="45"/>
      <c r="QA303" s="45"/>
      <c r="QB303" s="45"/>
      <c r="QC303" s="45"/>
      <c r="QD303" s="45"/>
      <c r="QE303" s="45"/>
      <c r="QF303" s="45"/>
      <c r="QG303" s="45"/>
      <c r="QH303" s="45"/>
      <c r="QI303" s="45"/>
      <c r="QJ303" s="45"/>
      <c r="QK303" s="45"/>
      <c r="QL303" s="45"/>
      <c r="QM303" s="45"/>
      <c r="QN303" s="45"/>
      <c r="QO303" s="45"/>
      <c r="QP303" s="45"/>
      <c r="QQ303" s="45"/>
      <c r="QR303" s="45"/>
      <c r="QS303" s="45"/>
      <c r="QT303" s="45"/>
      <c r="QU303" s="45"/>
      <c r="QV303" s="45"/>
      <c r="QW303" s="45"/>
      <c r="QX303" s="45"/>
      <c r="QY303" s="45"/>
      <c r="QZ303" s="45"/>
      <c r="RA303" s="45"/>
      <c r="RB303" s="45"/>
      <c r="RC303" s="45"/>
      <c r="RD303" s="45"/>
      <c r="RE303" s="45"/>
      <c r="RF303" s="45"/>
      <c r="RG303" s="45"/>
      <c r="RH303" s="45"/>
      <c r="RI303" s="45"/>
      <c r="RJ303" s="45"/>
      <c r="RK303" s="45"/>
      <c r="RL303" s="45"/>
      <c r="RM303" s="45"/>
      <c r="RN303" s="45"/>
      <c r="RO303" s="45"/>
      <c r="RP303" s="45"/>
      <c r="RQ303" s="45"/>
      <c r="RR303" s="45"/>
      <c r="RS303" s="45"/>
      <c r="RT303" s="45"/>
      <c r="RU303" s="45"/>
      <c r="RV303" s="45"/>
      <c r="RW303" s="45"/>
      <c r="RX303" s="45"/>
      <c r="RY303" s="45"/>
      <c r="RZ303" s="45"/>
      <c r="SA303" s="45"/>
      <c r="SB303" s="45"/>
      <c r="SC303" s="45"/>
      <c r="SD303" s="45"/>
      <c r="SE303" s="45"/>
      <c r="SF303" s="45"/>
      <c r="SG303" s="45"/>
      <c r="SH303" s="45"/>
      <c r="SI303" s="45"/>
      <c r="SJ303" s="45"/>
      <c r="SK303" s="45"/>
      <c r="SL303" s="45"/>
      <c r="SM303" s="45"/>
      <c r="SN303" s="45"/>
      <c r="SO303" s="45"/>
      <c r="SP303" s="45"/>
      <c r="SQ303" s="45"/>
      <c r="SR303" s="45"/>
      <c r="SS303" s="45"/>
      <c r="ST303" s="45"/>
      <c r="SU303" s="45"/>
      <c r="SV303" s="45"/>
      <c r="SW303" s="45"/>
      <c r="SX303" s="45"/>
      <c r="SY303" s="45"/>
      <c r="SZ303" s="45"/>
      <c r="TA303" s="45"/>
      <c r="TB303" s="45"/>
      <c r="TC303" s="45"/>
      <c r="TD303" s="45"/>
      <c r="TE303" s="45"/>
      <c r="TF303" s="45"/>
      <c r="TG303" s="45"/>
      <c r="TH303" s="45"/>
      <c r="TI303" s="45"/>
      <c r="TJ303" s="45"/>
      <c r="TK303" s="45"/>
      <c r="TL303" s="45"/>
      <c r="TM303" s="45"/>
      <c r="TN303" s="45"/>
      <c r="TO303" s="45"/>
      <c r="TP303" s="45"/>
      <c r="TQ303" s="45"/>
      <c r="TR303" s="45"/>
      <c r="TS303" s="45"/>
      <c r="TT303" s="45"/>
      <c r="TU303" s="45"/>
      <c r="TV303" s="45"/>
      <c r="TW303" s="45"/>
      <c r="TX303" s="45"/>
      <c r="TY303" s="45"/>
      <c r="TZ303" s="45"/>
      <c r="UA303" s="45"/>
      <c r="UB303" s="45"/>
      <c r="UC303" s="45"/>
      <c r="UD303" s="45"/>
      <c r="UE303" s="45"/>
      <c r="UF303" s="45"/>
      <c r="UG303" s="45"/>
      <c r="UH303" s="45"/>
      <c r="UI303" s="45"/>
      <c r="UJ303" s="45"/>
      <c r="UK303" s="45"/>
      <c r="UL303" s="45"/>
      <c r="UM303" s="45"/>
      <c r="UN303" s="45"/>
      <c r="UO303" s="45"/>
      <c r="UP303" s="45"/>
      <c r="UQ303" s="45"/>
      <c r="UR303" s="45"/>
      <c r="US303" s="45"/>
      <c r="UT303" s="45"/>
      <c r="UU303" s="45"/>
      <c r="UV303" s="45"/>
      <c r="UW303" s="45"/>
      <c r="UX303" s="45"/>
      <c r="UY303" s="45"/>
      <c r="UZ303" s="45"/>
      <c r="VA303" s="45"/>
      <c r="VB303" s="45"/>
      <c r="VC303" s="45"/>
      <c r="VD303" s="45"/>
      <c r="VE303" s="45"/>
      <c r="VF303" s="45"/>
      <c r="VG303" s="45"/>
      <c r="VH303" s="45"/>
      <c r="VI303" s="45"/>
      <c r="VJ303" s="45"/>
      <c r="VK303" s="45"/>
      <c r="VL303" s="45"/>
      <c r="VM303" s="45"/>
      <c r="VN303" s="45"/>
      <c r="VO303" s="45"/>
      <c r="VP303" s="45"/>
      <c r="VQ303" s="45"/>
      <c r="VR303" s="45"/>
      <c r="VS303" s="45"/>
      <c r="VT303" s="45"/>
      <c r="VU303" s="45"/>
      <c r="VV303" s="45"/>
      <c r="VW303" s="45"/>
      <c r="VX303" s="45"/>
      <c r="VY303" s="45"/>
      <c r="VZ303" s="45"/>
      <c r="WA303" s="45"/>
      <c r="WB303" s="45"/>
      <c r="WC303" s="45"/>
      <c r="WD303" s="45"/>
      <c r="WE303" s="45"/>
      <c r="WF303" s="45"/>
      <c r="WG303" s="45"/>
      <c r="WH303" s="45"/>
      <c r="WI303" s="45"/>
      <c r="WJ303" s="45"/>
      <c r="WK303" s="45"/>
      <c r="WL303" s="45"/>
      <c r="WM303" s="45"/>
      <c r="WN303" s="45"/>
      <c r="WO303" s="45"/>
      <c r="WP303" s="45"/>
      <c r="WQ303" s="45"/>
      <c r="WR303" s="45"/>
      <c r="WS303" s="45"/>
      <c r="WT303" s="45"/>
      <c r="WU303" s="45"/>
      <c r="WV303" s="45"/>
      <c r="WW303" s="45"/>
      <c r="WX303" s="45"/>
      <c r="WY303" s="45"/>
      <c r="WZ303" s="45"/>
      <c r="XA303" s="45"/>
      <c r="XB303" s="45"/>
      <c r="XC303" s="45"/>
      <c r="XD303" s="45"/>
      <c r="XE303" s="45"/>
      <c r="XF303" s="45"/>
      <c r="XG303" s="45"/>
      <c r="XH303" s="45"/>
      <c r="XI303" s="45"/>
      <c r="XJ303" s="45"/>
      <c r="XK303" s="45"/>
      <c r="XL303" s="45"/>
      <c r="XM303" s="45"/>
      <c r="XN303" s="45"/>
      <c r="XO303" s="45"/>
      <c r="XP303" s="45"/>
      <c r="XQ303" s="45"/>
      <c r="XR303" s="45"/>
      <c r="XS303" s="45"/>
      <c r="XT303" s="45"/>
      <c r="XU303" s="45"/>
      <c r="XV303" s="45"/>
      <c r="XW303" s="45"/>
      <c r="XX303" s="45"/>
      <c r="XY303" s="45"/>
      <c r="XZ303" s="45"/>
      <c r="YA303" s="45"/>
      <c r="YB303" s="45"/>
      <c r="YC303" s="45"/>
      <c r="YD303" s="45"/>
      <c r="YE303" s="45"/>
      <c r="YF303" s="45"/>
      <c r="YG303" s="45"/>
      <c r="YH303" s="45"/>
      <c r="YI303" s="45"/>
      <c r="YJ303" s="45"/>
      <c r="YK303" s="45"/>
      <c r="YL303" s="45"/>
      <c r="YM303" s="45"/>
      <c r="YN303" s="45"/>
      <c r="YO303" s="45"/>
      <c r="YP303" s="45"/>
      <c r="YQ303" s="45"/>
      <c r="YR303" s="45"/>
      <c r="YS303" s="45"/>
      <c r="YT303" s="45"/>
      <c r="YU303" s="45"/>
      <c r="YV303" s="45"/>
      <c r="YW303" s="45"/>
      <c r="YX303" s="45"/>
      <c r="YY303" s="45"/>
      <c r="YZ303" s="45"/>
      <c r="ZA303" s="45"/>
      <c r="ZB303" s="45"/>
      <c r="ZC303" s="45"/>
      <c r="ZD303" s="45"/>
      <c r="ZE303" s="45"/>
      <c r="ZF303" s="45"/>
      <c r="ZG303" s="45"/>
      <c r="ZH303" s="45"/>
      <c r="ZI303" s="45"/>
      <c r="ZJ303" s="45"/>
      <c r="ZK303" s="45"/>
      <c r="ZL303" s="45"/>
      <c r="ZM303" s="45"/>
      <c r="ZN303" s="45"/>
      <c r="ZO303" s="45"/>
      <c r="ZP303" s="45"/>
      <c r="ZQ303" s="45"/>
      <c r="ZR303" s="45"/>
      <c r="ZS303" s="45"/>
      <c r="ZT303" s="45"/>
      <c r="ZU303" s="45"/>
      <c r="ZV303" s="45"/>
      <c r="ZW303" s="45"/>
      <c r="ZX303" s="45"/>
      <c r="ZY303" s="45"/>
      <c r="ZZ303" s="45"/>
      <c r="AAA303" s="45"/>
      <c r="AAB303" s="45"/>
      <c r="AAC303" s="45"/>
      <c r="AAD303" s="45"/>
      <c r="AAE303" s="45"/>
      <c r="AAF303" s="45"/>
      <c r="AAG303" s="45"/>
      <c r="AAH303" s="45"/>
      <c r="AAI303" s="45"/>
      <c r="AAJ303" s="45"/>
      <c r="AAK303" s="45"/>
      <c r="AAL303" s="45"/>
      <c r="AAM303" s="45"/>
      <c r="AAN303" s="45"/>
      <c r="AAO303" s="45"/>
      <c r="AAP303" s="45"/>
      <c r="AAQ303" s="45"/>
      <c r="AAR303" s="45"/>
      <c r="AAS303" s="45"/>
      <c r="AAT303" s="45"/>
      <c r="AAU303" s="45"/>
      <c r="AAV303" s="45"/>
      <c r="AAW303" s="45"/>
      <c r="AAX303" s="45"/>
      <c r="AAY303" s="45"/>
      <c r="AAZ303" s="45"/>
      <c r="ABA303" s="45"/>
      <c r="ABB303" s="45"/>
      <c r="ABC303" s="45"/>
      <c r="ABD303" s="45"/>
      <c r="ABE303" s="45"/>
      <c r="ABF303" s="45"/>
      <c r="ABG303" s="45"/>
      <c r="ABH303" s="45"/>
      <c r="ABI303" s="45"/>
      <c r="ABJ303" s="45"/>
      <c r="ABK303" s="45"/>
      <c r="ABL303" s="45"/>
      <c r="ABM303" s="45"/>
      <c r="ABN303" s="45"/>
      <c r="ABO303" s="45"/>
      <c r="ABP303" s="45"/>
      <c r="ABQ303" s="45"/>
      <c r="ABR303" s="45"/>
      <c r="ABS303" s="45"/>
      <c r="ABT303" s="45"/>
      <c r="ABU303" s="45"/>
      <c r="ABV303" s="45"/>
      <c r="ABW303" s="45"/>
      <c r="ABX303" s="45"/>
      <c r="ABY303" s="45"/>
      <c r="ABZ303" s="45"/>
      <c r="ACA303" s="45"/>
      <c r="ACB303" s="45"/>
      <c r="ACC303" s="45"/>
      <c r="ACD303" s="45"/>
      <c r="ACE303" s="45"/>
      <c r="ACF303" s="45"/>
      <c r="ACG303" s="45"/>
      <c r="ACH303" s="45"/>
      <c r="ACI303" s="45"/>
      <c r="ACJ303" s="45"/>
      <c r="ACK303" s="45"/>
      <c r="ACL303" s="45"/>
      <c r="ACM303" s="45"/>
      <c r="ACN303" s="45"/>
      <c r="ACO303" s="45"/>
      <c r="ACP303" s="45"/>
      <c r="ACQ303" s="45"/>
      <c r="ACR303" s="45"/>
      <c r="ACS303" s="45"/>
      <c r="ACT303" s="45"/>
      <c r="ACU303" s="45"/>
      <c r="ACV303" s="45"/>
      <c r="ACW303" s="45"/>
      <c r="ACX303" s="45"/>
      <c r="ACY303" s="45"/>
      <c r="ACZ303" s="45"/>
      <c r="ADA303" s="45"/>
      <c r="ADB303" s="45"/>
      <c r="ADC303" s="45"/>
      <c r="ADD303" s="45"/>
      <c r="ADE303" s="45"/>
      <c r="ADF303" s="45"/>
      <c r="ADG303" s="45"/>
      <c r="ADH303" s="45"/>
      <c r="ADI303" s="45"/>
      <c r="ADJ303" s="45"/>
      <c r="ADK303" s="45"/>
      <c r="ADL303" s="45"/>
      <c r="ADM303" s="45"/>
      <c r="ADN303" s="45"/>
      <c r="ADO303" s="45"/>
      <c r="ADP303" s="45"/>
      <c r="ADQ303" s="45"/>
      <c r="ADR303" s="45"/>
      <c r="ADS303" s="45"/>
      <c r="ADT303" s="45"/>
      <c r="ADU303" s="45"/>
      <c r="ADV303" s="45"/>
      <c r="ADW303" s="45"/>
      <c r="ADX303" s="45"/>
      <c r="ADY303" s="45"/>
      <c r="ADZ303" s="45"/>
      <c r="AEA303" s="45"/>
      <c r="AEB303" s="45"/>
      <c r="AEC303" s="45"/>
      <c r="AED303" s="45"/>
      <c r="AEE303" s="45"/>
      <c r="AEF303" s="45"/>
      <c r="AEG303" s="45"/>
      <c r="AEH303" s="45"/>
      <c r="AEI303" s="45"/>
      <c r="AEJ303" s="45"/>
      <c r="AEK303" s="45"/>
      <c r="AEL303" s="45"/>
      <c r="AEM303" s="45"/>
      <c r="AEN303" s="45"/>
      <c r="AEO303" s="45"/>
      <c r="AEP303" s="45"/>
      <c r="AEQ303" s="45"/>
      <c r="AER303" s="45"/>
      <c r="AES303" s="45"/>
      <c r="AET303" s="45"/>
      <c r="AEU303" s="45"/>
      <c r="AEV303" s="45"/>
      <c r="AEW303" s="45"/>
      <c r="AEX303" s="45"/>
      <c r="AEY303" s="45"/>
      <c r="AEZ303" s="45"/>
      <c r="AFA303" s="45"/>
      <c r="AFB303" s="45"/>
      <c r="AFC303" s="45"/>
      <c r="AFD303" s="45"/>
      <c r="AFE303" s="45"/>
      <c r="AFF303" s="45"/>
      <c r="AFG303" s="45"/>
      <c r="AFH303" s="45"/>
      <c r="AFI303" s="45"/>
      <c r="AFJ303" s="45"/>
      <c r="AFK303" s="45"/>
      <c r="AFL303" s="45"/>
      <c r="AFM303" s="45"/>
      <c r="AFN303" s="45"/>
      <c r="AFO303" s="45"/>
      <c r="AFP303" s="45"/>
      <c r="AFQ303" s="45"/>
      <c r="AFR303" s="45"/>
      <c r="AFS303" s="45"/>
      <c r="AFT303" s="45"/>
      <c r="AFU303" s="45"/>
      <c r="AFV303" s="45"/>
      <c r="AFW303" s="45"/>
      <c r="AFX303" s="45"/>
      <c r="AFY303" s="45"/>
      <c r="AFZ303" s="45"/>
      <c r="AGA303" s="45"/>
      <c r="AGB303" s="45"/>
      <c r="AGC303" s="45"/>
      <c r="AGD303" s="45"/>
      <c r="AGE303" s="45"/>
      <c r="AGF303" s="45"/>
      <c r="AGG303" s="45"/>
      <c r="AGH303" s="45"/>
      <c r="AGI303" s="45"/>
      <c r="AGJ303" s="45"/>
      <c r="AGK303" s="45"/>
      <c r="AGL303" s="45"/>
      <c r="AGM303" s="45"/>
      <c r="AGN303" s="45"/>
      <c r="AGO303" s="45"/>
      <c r="AGP303" s="45"/>
      <c r="AGQ303" s="45"/>
      <c r="AGR303" s="45"/>
      <c r="AGS303" s="45"/>
      <c r="AGT303" s="45"/>
      <c r="AGU303" s="45"/>
      <c r="AGV303" s="45"/>
      <c r="AGW303" s="45"/>
      <c r="AGX303" s="45"/>
      <c r="AGY303" s="45"/>
      <c r="AGZ303" s="45"/>
      <c r="AHA303" s="45"/>
      <c r="AHB303" s="45"/>
      <c r="AHC303" s="45"/>
      <c r="AHD303" s="45"/>
      <c r="AHE303" s="45"/>
      <c r="AHF303" s="45"/>
      <c r="AHG303" s="45"/>
      <c r="AHH303" s="45"/>
      <c r="AHI303" s="45"/>
      <c r="AHJ303" s="45"/>
      <c r="AHK303" s="45"/>
      <c r="AHL303" s="45"/>
      <c r="AHM303" s="45"/>
      <c r="AHN303" s="45"/>
      <c r="AHO303" s="45"/>
      <c r="AHP303" s="45"/>
      <c r="AHQ303" s="45"/>
      <c r="AHR303" s="45"/>
      <c r="AHS303" s="45"/>
      <c r="AHT303" s="45"/>
      <c r="AHU303" s="45"/>
      <c r="AHV303" s="45"/>
      <c r="AHW303" s="45"/>
      <c r="AHX303" s="45"/>
      <c r="AHY303" s="45"/>
      <c r="AHZ303" s="45"/>
      <c r="AIA303" s="45"/>
      <c r="AIB303" s="45"/>
      <c r="AIC303" s="45"/>
      <c r="AID303" s="45"/>
      <c r="AIE303" s="45"/>
      <c r="AIF303" s="45"/>
      <c r="AIG303" s="45"/>
      <c r="AIH303" s="45"/>
      <c r="AII303" s="45"/>
      <c r="AIJ303" s="45"/>
      <c r="AIK303" s="45"/>
      <c r="AIL303" s="45"/>
      <c r="AIM303" s="45"/>
      <c r="AIN303" s="45"/>
      <c r="AIO303" s="45"/>
      <c r="AIP303" s="45"/>
      <c r="AIQ303" s="45"/>
      <c r="AIR303" s="45"/>
      <c r="AIS303" s="45"/>
      <c r="AIT303" s="45"/>
      <c r="AIU303" s="45"/>
      <c r="AIV303" s="45"/>
      <c r="AIW303" s="45"/>
      <c r="AIX303" s="45"/>
      <c r="AIY303" s="45"/>
      <c r="AIZ303" s="45"/>
      <c r="AJA303" s="45"/>
      <c r="AJB303" s="45"/>
      <c r="AJC303" s="45"/>
      <c r="AJD303" s="45"/>
      <c r="AJE303" s="45"/>
      <c r="AJF303" s="45"/>
      <c r="AJG303" s="45"/>
      <c r="AJH303" s="45"/>
      <c r="AJI303" s="45"/>
      <c r="AJJ303" s="45"/>
      <c r="AJK303" s="45"/>
      <c r="AJL303" s="45"/>
      <c r="AJM303" s="45"/>
      <c r="AJN303" s="45"/>
      <c r="AJO303" s="45"/>
      <c r="AJP303" s="45"/>
      <c r="AJQ303" s="45"/>
      <c r="AJR303" s="45"/>
      <c r="AJS303" s="45"/>
      <c r="AJT303" s="45"/>
      <c r="AJU303" s="45"/>
      <c r="AJV303" s="45"/>
      <c r="AJW303" s="45"/>
      <c r="AJX303" s="45"/>
      <c r="AJY303" s="45"/>
      <c r="AJZ303" s="45"/>
      <c r="AKA303" s="45"/>
      <c r="AKB303" s="45"/>
      <c r="AKC303" s="45"/>
      <c r="AKD303" s="45"/>
      <c r="AKE303" s="45"/>
      <c r="AKF303" s="45"/>
      <c r="AKG303" s="45"/>
      <c r="AKH303" s="45"/>
      <c r="AKI303" s="45"/>
      <c r="AKJ303" s="45"/>
      <c r="AKK303" s="45"/>
      <c r="AKL303" s="45"/>
      <c r="AKM303" s="45"/>
      <c r="AKN303" s="45"/>
      <c r="AKO303" s="45"/>
      <c r="AKP303" s="45"/>
      <c r="AKQ303" s="45"/>
      <c r="AKR303" s="45"/>
      <c r="AKS303" s="45"/>
      <c r="AKT303" s="45"/>
      <c r="AKU303" s="45"/>
      <c r="AKV303" s="45"/>
      <c r="AKW303" s="45"/>
      <c r="AKX303" s="45"/>
      <c r="AKY303" s="45"/>
      <c r="AKZ303" s="45"/>
      <c r="ALA303" s="45"/>
      <c r="ALB303" s="45"/>
      <c r="ALC303" s="45"/>
      <c r="ALD303" s="45"/>
      <c r="ALE303" s="45"/>
      <c r="ALF303" s="45"/>
      <c r="ALG303" s="45"/>
      <c r="ALH303" s="45"/>
      <c r="ALI303" s="45"/>
      <c r="ALJ303" s="45"/>
      <c r="ALK303" s="45"/>
      <c r="ALL303" s="45"/>
      <c r="ALM303" s="45"/>
      <c r="ALN303" s="45"/>
      <c r="ALO303" s="45"/>
      <c r="ALP303" s="45"/>
      <c r="ALQ303" s="45"/>
      <c r="ALR303" s="45"/>
      <c r="ALS303" s="45"/>
      <c r="ALT303" s="45"/>
      <c r="ALU303" s="45"/>
      <c r="ALV303" s="45"/>
      <c r="ALW303" s="45"/>
      <c r="ALX303" s="45"/>
      <c r="ALY303" s="45"/>
      <c r="ALZ303" s="45"/>
      <c r="AMA303" s="45"/>
      <c r="AMB303" s="45"/>
      <c r="AMC303" s="45"/>
      <c r="AMD303" s="45"/>
      <c r="AME303" s="45"/>
      <c r="AMF303" s="45"/>
    </row>
    <row r="304" spans="1:1020" s="44" customFormat="1" ht="44.25" customHeight="1" x14ac:dyDescent="0.2">
      <c r="A304" s="95">
        <v>167</v>
      </c>
      <c r="B304" s="184" t="s">
        <v>333</v>
      </c>
      <c r="C304" s="206">
        <v>0</v>
      </c>
      <c r="D304" s="168" t="s">
        <v>93</v>
      </c>
      <c r="E304" s="170">
        <v>0</v>
      </c>
      <c r="F304" s="171">
        <f t="shared" si="4"/>
        <v>0</v>
      </c>
      <c r="H304" s="45"/>
      <c r="I304" s="47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5"/>
      <c r="FD304" s="45"/>
      <c r="FE304" s="45"/>
      <c r="FF304" s="45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R304" s="45"/>
      <c r="FS304" s="45"/>
      <c r="FT304" s="45"/>
      <c r="FU304" s="45"/>
      <c r="FV304" s="45"/>
      <c r="FW304" s="45"/>
      <c r="FX304" s="45"/>
      <c r="FY304" s="45"/>
      <c r="FZ304" s="45"/>
      <c r="GA304" s="45"/>
      <c r="GB304" s="45"/>
      <c r="GC304" s="45"/>
      <c r="GD304" s="45"/>
      <c r="GE304" s="45"/>
      <c r="GF304" s="45"/>
      <c r="GG304" s="45"/>
      <c r="GH304" s="45"/>
      <c r="GI304" s="45"/>
      <c r="GJ304" s="45"/>
      <c r="GK304" s="45"/>
      <c r="GL304" s="45"/>
      <c r="GM304" s="45"/>
      <c r="GN304" s="45"/>
      <c r="GO304" s="45"/>
      <c r="GP304" s="45"/>
      <c r="GQ304" s="45"/>
      <c r="GR304" s="45"/>
      <c r="GS304" s="45"/>
      <c r="GT304" s="45"/>
      <c r="GU304" s="45"/>
      <c r="GV304" s="45"/>
      <c r="GW304" s="45"/>
      <c r="GX304" s="45"/>
      <c r="GY304" s="45"/>
      <c r="GZ304" s="45"/>
      <c r="HA304" s="45"/>
      <c r="HB304" s="45"/>
      <c r="HC304" s="45"/>
      <c r="HD304" s="45"/>
      <c r="HE304" s="45"/>
      <c r="HF304" s="45"/>
      <c r="HG304" s="45"/>
      <c r="HH304" s="45"/>
      <c r="HI304" s="45"/>
      <c r="HJ304" s="45"/>
      <c r="HK304" s="45"/>
      <c r="HL304" s="45"/>
      <c r="HM304" s="45"/>
      <c r="HN304" s="45"/>
      <c r="HO304" s="45"/>
      <c r="HP304" s="45"/>
      <c r="HQ304" s="45"/>
      <c r="HR304" s="45"/>
      <c r="HS304" s="45"/>
      <c r="HT304" s="45"/>
      <c r="HU304" s="45"/>
      <c r="HV304" s="45"/>
      <c r="HW304" s="45"/>
      <c r="HX304" s="45"/>
      <c r="HY304" s="45"/>
      <c r="HZ304" s="45"/>
      <c r="IA304" s="45"/>
      <c r="IB304" s="45"/>
      <c r="IC304" s="45"/>
      <c r="ID304" s="45"/>
      <c r="IE304" s="45"/>
      <c r="IF304" s="45"/>
      <c r="IG304" s="45"/>
      <c r="IH304" s="45"/>
      <c r="II304" s="45"/>
      <c r="IJ304" s="45"/>
      <c r="IK304" s="45"/>
      <c r="IL304" s="45"/>
      <c r="IM304" s="45"/>
      <c r="IN304" s="45"/>
      <c r="IO304" s="45"/>
      <c r="IP304" s="45"/>
      <c r="IQ304" s="45"/>
      <c r="IR304" s="45"/>
      <c r="IS304" s="45"/>
      <c r="IT304" s="45"/>
      <c r="IU304" s="45"/>
      <c r="IV304" s="45"/>
      <c r="IW304" s="45"/>
      <c r="IX304" s="45"/>
      <c r="IY304" s="45"/>
      <c r="IZ304" s="45"/>
      <c r="JA304" s="45"/>
      <c r="JB304" s="45"/>
      <c r="JC304" s="45"/>
      <c r="JD304" s="45"/>
      <c r="JE304" s="45"/>
      <c r="JF304" s="45"/>
      <c r="JG304" s="45"/>
      <c r="JH304" s="45"/>
      <c r="JI304" s="45"/>
      <c r="JJ304" s="45"/>
      <c r="JK304" s="45"/>
      <c r="JL304" s="45"/>
      <c r="JM304" s="45"/>
      <c r="JN304" s="45"/>
      <c r="JO304" s="45"/>
      <c r="JP304" s="45"/>
      <c r="JQ304" s="45"/>
      <c r="JR304" s="45"/>
      <c r="JS304" s="45"/>
      <c r="JT304" s="45"/>
      <c r="JU304" s="45"/>
      <c r="JV304" s="45"/>
      <c r="JW304" s="45"/>
      <c r="JX304" s="45"/>
      <c r="JY304" s="45"/>
      <c r="JZ304" s="45"/>
      <c r="KA304" s="45"/>
      <c r="KB304" s="45"/>
      <c r="KC304" s="45"/>
      <c r="KD304" s="45"/>
      <c r="KE304" s="45"/>
      <c r="KF304" s="45"/>
      <c r="KG304" s="45"/>
      <c r="KH304" s="45"/>
      <c r="KI304" s="45"/>
      <c r="KJ304" s="45"/>
      <c r="KK304" s="45"/>
      <c r="KL304" s="45"/>
      <c r="KM304" s="45"/>
      <c r="KN304" s="45"/>
      <c r="KO304" s="45"/>
      <c r="KP304" s="45"/>
      <c r="KQ304" s="45"/>
      <c r="KR304" s="45"/>
      <c r="KS304" s="45"/>
      <c r="KT304" s="45"/>
      <c r="KU304" s="45"/>
      <c r="KV304" s="45"/>
      <c r="KW304" s="45"/>
      <c r="KX304" s="45"/>
      <c r="KY304" s="45"/>
      <c r="KZ304" s="45"/>
      <c r="LA304" s="45"/>
      <c r="LB304" s="45"/>
      <c r="LC304" s="45"/>
      <c r="LD304" s="45"/>
      <c r="LE304" s="45"/>
      <c r="LF304" s="45"/>
      <c r="LG304" s="45"/>
      <c r="LH304" s="45"/>
      <c r="LI304" s="45"/>
      <c r="LJ304" s="45"/>
      <c r="LK304" s="45"/>
      <c r="LL304" s="45"/>
      <c r="LM304" s="45"/>
      <c r="LN304" s="45"/>
      <c r="LO304" s="45"/>
      <c r="LP304" s="45"/>
      <c r="LQ304" s="45"/>
      <c r="LR304" s="45"/>
      <c r="LS304" s="45"/>
      <c r="LT304" s="45"/>
      <c r="LU304" s="45"/>
      <c r="LV304" s="45"/>
      <c r="LW304" s="45"/>
      <c r="LX304" s="45"/>
      <c r="LY304" s="45"/>
      <c r="LZ304" s="45"/>
      <c r="MA304" s="45"/>
      <c r="MB304" s="45"/>
      <c r="MC304" s="45"/>
      <c r="MD304" s="45"/>
      <c r="ME304" s="45"/>
      <c r="MF304" s="45"/>
      <c r="MG304" s="45"/>
      <c r="MH304" s="45"/>
      <c r="MI304" s="45"/>
      <c r="MJ304" s="45"/>
      <c r="MK304" s="45"/>
      <c r="ML304" s="45"/>
      <c r="MM304" s="45"/>
      <c r="MN304" s="45"/>
      <c r="MO304" s="45"/>
      <c r="MP304" s="45"/>
      <c r="MQ304" s="45"/>
      <c r="MR304" s="45"/>
      <c r="MS304" s="45"/>
      <c r="MT304" s="45"/>
      <c r="MU304" s="45"/>
      <c r="MV304" s="45"/>
      <c r="MW304" s="45"/>
      <c r="MX304" s="45"/>
      <c r="MY304" s="45"/>
      <c r="MZ304" s="45"/>
      <c r="NA304" s="45"/>
      <c r="NB304" s="45"/>
      <c r="NC304" s="45"/>
      <c r="ND304" s="45"/>
      <c r="NE304" s="45"/>
      <c r="NF304" s="45"/>
      <c r="NG304" s="45"/>
      <c r="NH304" s="45"/>
      <c r="NI304" s="45"/>
      <c r="NJ304" s="45"/>
      <c r="NK304" s="45"/>
      <c r="NL304" s="45"/>
      <c r="NM304" s="45"/>
      <c r="NN304" s="45"/>
      <c r="NO304" s="45"/>
      <c r="NP304" s="45"/>
      <c r="NQ304" s="45"/>
      <c r="NR304" s="45"/>
      <c r="NS304" s="45"/>
      <c r="NT304" s="45"/>
      <c r="NU304" s="45"/>
      <c r="NV304" s="45"/>
      <c r="NW304" s="45"/>
      <c r="NX304" s="45"/>
      <c r="NY304" s="45"/>
      <c r="NZ304" s="45"/>
      <c r="OA304" s="45"/>
      <c r="OB304" s="45"/>
      <c r="OC304" s="45"/>
      <c r="OD304" s="45"/>
      <c r="OE304" s="45"/>
      <c r="OF304" s="45"/>
      <c r="OG304" s="45"/>
      <c r="OH304" s="45"/>
      <c r="OI304" s="45"/>
      <c r="OJ304" s="45"/>
      <c r="OK304" s="45"/>
      <c r="OL304" s="45"/>
      <c r="OM304" s="45"/>
      <c r="ON304" s="45"/>
      <c r="OO304" s="45"/>
      <c r="OP304" s="45"/>
      <c r="OQ304" s="45"/>
      <c r="OR304" s="45"/>
      <c r="OS304" s="45"/>
      <c r="OT304" s="45"/>
      <c r="OU304" s="45"/>
      <c r="OV304" s="45"/>
      <c r="OW304" s="45"/>
      <c r="OX304" s="45"/>
      <c r="OY304" s="45"/>
      <c r="OZ304" s="45"/>
      <c r="PA304" s="45"/>
      <c r="PB304" s="45"/>
      <c r="PC304" s="45"/>
      <c r="PD304" s="45"/>
      <c r="PE304" s="45"/>
      <c r="PF304" s="45"/>
      <c r="PG304" s="45"/>
      <c r="PH304" s="45"/>
      <c r="PI304" s="45"/>
      <c r="PJ304" s="45"/>
      <c r="PK304" s="45"/>
      <c r="PL304" s="45"/>
      <c r="PM304" s="45"/>
      <c r="PN304" s="45"/>
      <c r="PO304" s="45"/>
      <c r="PP304" s="45"/>
      <c r="PQ304" s="45"/>
      <c r="PR304" s="45"/>
      <c r="PS304" s="45"/>
      <c r="PT304" s="45"/>
      <c r="PU304" s="45"/>
      <c r="PV304" s="45"/>
      <c r="PW304" s="45"/>
      <c r="PX304" s="45"/>
      <c r="PY304" s="45"/>
      <c r="PZ304" s="45"/>
      <c r="QA304" s="45"/>
      <c r="QB304" s="45"/>
      <c r="QC304" s="45"/>
      <c r="QD304" s="45"/>
      <c r="QE304" s="45"/>
      <c r="QF304" s="45"/>
      <c r="QG304" s="45"/>
      <c r="QH304" s="45"/>
      <c r="QI304" s="45"/>
      <c r="QJ304" s="45"/>
      <c r="QK304" s="45"/>
      <c r="QL304" s="45"/>
      <c r="QM304" s="45"/>
      <c r="QN304" s="45"/>
      <c r="QO304" s="45"/>
      <c r="QP304" s="45"/>
      <c r="QQ304" s="45"/>
      <c r="QR304" s="45"/>
      <c r="QS304" s="45"/>
      <c r="QT304" s="45"/>
      <c r="QU304" s="45"/>
      <c r="QV304" s="45"/>
      <c r="QW304" s="45"/>
      <c r="QX304" s="45"/>
      <c r="QY304" s="45"/>
      <c r="QZ304" s="45"/>
      <c r="RA304" s="45"/>
      <c r="RB304" s="45"/>
      <c r="RC304" s="45"/>
      <c r="RD304" s="45"/>
      <c r="RE304" s="45"/>
      <c r="RF304" s="45"/>
      <c r="RG304" s="45"/>
      <c r="RH304" s="45"/>
      <c r="RI304" s="45"/>
      <c r="RJ304" s="45"/>
      <c r="RK304" s="45"/>
      <c r="RL304" s="45"/>
      <c r="RM304" s="45"/>
      <c r="RN304" s="45"/>
      <c r="RO304" s="45"/>
      <c r="RP304" s="45"/>
      <c r="RQ304" s="45"/>
      <c r="RR304" s="45"/>
      <c r="RS304" s="45"/>
      <c r="RT304" s="45"/>
      <c r="RU304" s="45"/>
      <c r="RV304" s="45"/>
      <c r="RW304" s="45"/>
      <c r="RX304" s="45"/>
      <c r="RY304" s="45"/>
      <c r="RZ304" s="45"/>
      <c r="SA304" s="45"/>
      <c r="SB304" s="45"/>
      <c r="SC304" s="45"/>
      <c r="SD304" s="45"/>
      <c r="SE304" s="45"/>
      <c r="SF304" s="45"/>
      <c r="SG304" s="45"/>
      <c r="SH304" s="45"/>
      <c r="SI304" s="45"/>
      <c r="SJ304" s="45"/>
      <c r="SK304" s="45"/>
      <c r="SL304" s="45"/>
      <c r="SM304" s="45"/>
      <c r="SN304" s="45"/>
      <c r="SO304" s="45"/>
      <c r="SP304" s="45"/>
      <c r="SQ304" s="45"/>
      <c r="SR304" s="45"/>
      <c r="SS304" s="45"/>
      <c r="ST304" s="45"/>
      <c r="SU304" s="45"/>
      <c r="SV304" s="45"/>
      <c r="SW304" s="45"/>
      <c r="SX304" s="45"/>
      <c r="SY304" s="45"/>
      <c r="SZ304" s="45"/>
      <c r="TA304" s="45"/>
      <c r="TB304" s="45"/>
      <c r="TC304" s="45"/>
      <c r="TD304" s="45"/>
      <c r="TE304" s="45"/>
      <c r="TF304" s="45"/>
      <c r="TG304" s="45"/>
      <c r="TH304" s="45"/>
      <c r="TI304" s="45"/>
      <c r="TJ304" s="45"/>
      <c r="TK304" s="45"/>
      <c r="TL304" s="45"/>
      <c r="TM304" s="45"/>
      <c r="TN304" s="45"/>
      <c r="TO304" s="45"/>
      <c r="TP304" s="45"/>
      <c r="TQ304" s="45"/>
      <c r="TR304" s="45"/>
      <c r="TS304" s="45"/>
      <c r="TT304" s="45"/>
      <c r="TU304" s="45"/>
      <c r="TV304" s="45"/>
      <c r="TW304" s="45"/>
      <c r="TX304" s="45"/>
      <c r="TY304" s="45"/>
      <c r="TZ304" s="45"/>
      <c r="UA304" s="45"/>
      <c r="UB304" s="45"/>
      <c r="UC304" s="45"/>
      <c r="UD304" s="45"/>
      <c r="UE304" s="45"/>
      <c r="UF304" s="45"/>
      <c r="UG304" s="45"/>
      <c r="UH304" s="45"/>
      <c r="UI304" s="45"/>
      <c r="UJ304" s="45"/>
      <c r="UK304" s="45"/>
      <c r="UL304" s="45"/>
      <c r="UM304" s="45"/>
      <c r="UN304" s="45"/>
      <c r="UO304" s="45"/>
      <c r="UP304" s="45"/>
      <c r="UQ304" s="45"/>
      <c r="UR304" s="45"/>
      <c r="US304" s="45"/>
      <c r="UT304" s="45"/>
      <c r="UU304" s="45"/>
      <c r="UV304" s="45"/>
      <c r="UW304" s="45"/>
      <c r="UX304" s="45"/>
      <c r="UY304" s="45"/>
      <c r="UZ304" s="45"/>
      <c r="VA304" s="45"/>
      <c r="VB304" s="45"/>
      <c r="VC304" s="45"/>
      <c r="VD304" s="45"/>
      <c r="VE304" s="45"/>
      <c r="VF304" s="45"/>
      <c r="VG304" s="45"/>
      <c r="VH304" s="45"/>
      <c r="VI304" s="45"/>
      <c r="VJ304" s="45"/>
      <c r="VK304" s="45"/>
      <c r="VL304" s="45"/>
      <c r="VM304" s="45"/>
      <c r="VN304" s="45"/>
      <c r="VO304" s="45"/>
      <c r="VP304" s="45"/>
      <c r="VQ304" s="45"/>
      <c r="VR304" s="45"/>
      <c r="VS304" s="45"/>
      <c r="VT304" s="45"/>
      <c r="VU304" s="45"/>
      <c r="VV304" s="45"/>
      <c r="VW304" s="45"/>
      <c r="VX304" s="45"/>
      <c r="VY304" s="45"/>
      <c r="VZ304" s="45"/>
      <c r="WA304" s="45"/>
      <c r="WB304" s="45"/>
      <c r="WC304" s="45"/>
      <c r="WD304" s="45"/>
      <c r="WE304" s="45"/>
      <c r="WF304" s="45"/>
      <c r="WG304" s="45"/>
      <c r="WH304" s="45"/>
      <c r="WI304" s="45"/>
      <c r="WJ304" s="45"/>
      <c r="WK304" s="45"/>
      <c r="WL304" s="45"/>
      <c r="WM304" s="45"/>
      <c r="WN304" s="45"/>
      <c r="WO304" s="45"/>
      <c r="WP304" s="45"/>
      <c r="WQ304" s="45"/>
      <c r="WR304" s="45"/>
      <c r="WS304" s="45"/>
      <c r="WT304" s="45"/>
      <c r="WU304" s="45"/>
      <c r="WV304" s="45"/>
      <c r="WW304" s="45"/>
      <c r="WX304" s="45"/>
      <c r="WY304" s="45"/>
      <c r="WZ304" s="45"/>
      <c r="XA304" s="45"/>
      <c r="XB304" s="45"/>
      <c r="XC304" s="45"/>
      <c r="XD304" s="45"/>
      <c r="XE304" s="45"/>
      <c r="XF304" s="45"/>
      <c r="XG304" s="45"/>
      <c r="XH304" s="45"/>
      <c r="XI304" s="45"/>
      <c r="XJ304" s="45"/>
      <c r="XK304" s="45"/>
      <c r="XL304" s="45"/>
      <c r="XM304" s="45"/>
      <c r="XN304" s="45"/>
      <c r="XO304" s="45"/>
      <c r="XP304" s="45"/>
      <c r="XQ304" s="45"/>
      <c r="XR304" s="45"/>
      <c r="XS304" s="45"/>
      <c r="XT304" s="45"/>
      <c r="XU304" s="45"/>
      <c r="XV304" s="45"/>
      <c r="XW304" s="45"/>
      <c r="XX304" s="45"/>
      <c r="XY304" s="45"/>
      <c r="XZ304" s="45"/>
      <c r="YA304" s="45"/>
      <c r="YB304" s="45"/>
      <c r="YC304" s="45"/>
      <c r="YD304" s="45"/>
      <c r="YE304" s="45"/>
      <c r="YF304" s="45"/>
      <c r="YG304" s="45"/>
      <c r="YH304" s="45"/>
      <c r="YI304" s="45"/>
      <c r="YJ304" s="45"/>
      <c r="YK304" s="45"/>
      <c r="YL304" s="45"/>
      <c r="YM304" s="45"/>
      <c r="YN304" s="45"/>
      <c r="YO304" s="45"/>
      <c r="YP304" s="45"/>
      <c r="YQ304" s="45"/>
      <c r="YR304" s="45"/>
      <c r="YS304" s="45"/>
      <c r="YT304" s="45"/>
      <c r="YU304" s="45"/>
      <c r="YV304" s="45"/>
      <c r="YW304" s="45"/>
      <c r="YX304" s="45"/>
      <c r="YY304" s="45"/>
      <c r="YZ304" s="45"/>
      <c r="ZA304" s="45"/>
      <c r="ZB304" s="45"/>
      <c r="ZC304" s="45"/>
      <c r="ZD304" s="45"/>
      <c r="ZE304" s="45"/>
      <c r="ZF304" s="45"/>
      <c r="ZG304" s="45"/>
      <c r="ZH304" s="45"/>
      <c r="ZI304" s="45"/>
      <c r="ZJ304" s="45"/>
      <c r="ZK304" s="45"/>
      <c r="ZL304" s="45"/>
      <c r="ZM304" s="45"/>
      <c r="ZN304" s="45"/>
      <c r="ZO304" s="45"/>
      <c r="ZP304" s="45"/>
      <c r="ZQ304" s="45"/>
      <c r="ZR304" s="45"/>
      <c r="ZS304" s="45"/>
      <c r="ZT304" s="45"/>
      <c r="ZU304" s="45"/>
      <c r="ZV304" s="45"/>
      <c r="ZW304" s="45"/>
      <c r="ZX304" s="45"/>
      <c r="ZY304" s="45"/>
      <c r="ZZ304" s="45"/>
      <c r="AAA304" s="45"/>
      <c r="AAB304" s="45"/>
      <c r="AAC304" s="45"/>
      <c r="AAD304" s="45"/>
      <c r="AAE304" s="45"/>
      <c r="AAF304" s="45"/>
      <c r="AAG304" s="45"/>
      <c r="AAH304" s="45"/>
      <c r="AAI304" s="45"/>
      <c r="AAJ304" s="45"/>
      <c r="AAK304" s="45"/>
      <c r="AAL304" s="45"/>
      <c r="AAM304" s="45"/>
      <c r="AAN304" s="45"/>
      <c r="AAO304" s="45"/>
      <c r="AAP304" s="45"/>
      <c r="AAQ304" s="45"/>
      <c r="AAR304" s="45"/>
      <c r="AAS304" s="45"/>
      <c r="AAT304" s="45"/>
      <c r="AAU304" s="45"/>
      <c r="AAV304" s="45"/>
      <c r="AAW304" s="45"/>
      <c r="AAX304" s="45"/>
      <c r="AAY304" s="45"/>
      <c r="AAZ304" s="45"/>
      <c r="ABA304" s="45"/>
      <c r="ABB304" s="45"/>
      <c r="ABC304" s="45"/>
      <c r="ABD304" s="45"/>
      <c r="ABE304" s="45"/>
      <c r="ABF304" s="45"/>
      <c r="ABG304" s="45"/>
      <c r="ABH304" s="45"/>
      <c r="ABI304" s="45"/>
      <c r="ABJ304" s="45"/>
      <c r="ABK304" s="45"/>
      <c r="ABL304" s="45"/>
      <c r="ABM304" s="45"/>
      <c r="ABN304" s="45"/>
      <c r="ABO304" s="45"/>
      <c r="ABP304" s="45"/>
      <c r="ABQ304" s="45"/>
      <c r="ABR304" s="45"/>
      <c r="ABS304" s="45"/>
      <c r="ABT304" s="45"/>
      <c r="ABU304" s="45"/>
      <c r="ABV304" s="45"/>
      <c r="ABW304" s="45"/>
      <c r="ABX304" s="45"/>
      <c r="ABY304" s="45"/>
      <c r="ABZ304" s="45"/>
      <c r="ACA304" s="45"/>
      <c r="ACB304" s="45"/>
      <c r="ACC304" s="45"/>
      <c r="ACD304" s="45"/>
      <c r="ACE304" s="45"/>
      <c r="ACF304" s="45"/>
      <c r="ACG304" s="45"/>
      <c r="ACH304" s="45"/>
      <c r="ACI304" s="45"/>
      <c r="ACJ304" s="45"/>
      <c r="ACK304" s="45"/>
      <c r="ACL304" s="45"/>
      <c r="ACM304" s="45"/>
      <c r="ACN304" s="45"/>
      <c r="ACO304" s="45"/>
      <c r="ACP304" s="45"/>
      <c r="ACQ304" s="45"/>
      <c r="ACR304" s="45"/>
      <c r="ACS304" s="45"/>
      <c r="ACT304" s="45"/>
      <c r="ACU304" s="45"/>
      <c r="ACV304" s="45"/>
      <c r="ACW304" s="45"/>
      <c r="ACX304" s="45"/>
      <c r="ACY304" s="45"/>
      <c r="ACZ304" s="45"/>
      <c r="ADA304" s="45"/>
      <c r="ADB304" s="45"/>
      <c r="ADC304" s="45"/>
      <c r="ADD304" s="45"/>
      <c r="ADE304" s="45"/>
      <c r="ADF304" s="45"/>
      <c r="ADG304" s="45"/>
      <c r="ADH304" s="45"/>
      <c r="ADI304" s="45"/>
      <c r="ADJ304" s="45"/>
      <c r="ADK304" s="45"/>
      <c r="ADL304" s="45"/>
      <c r="ADM304" s="45"/>
      <c r="ADN304" s="45"/>
      <c r="ADO304" s="45"/>
      <c r="ADP304" s="45"/>
      <c r="ADQ304" s="45"/>
      <c r="ADR304" s="45"/>
      <c r="ADS304" s="45"/>
      <c r="ADT304" s="45"/>
      <c r="ADU304" s="45"/>
      <c r="ADV304" s="45"/>
      <c r="ADW304" s="45"/>
      <c r="ADX304" s="45"/>
      <c r="ADY304" s="45"/>
      <c r="ADZ304" s="45"/>
      <c r="AEA304" s="45"/>
      <c r="AEB304" s="45"/>
      <c r="AEC304" s="45"/>
      <c r="AED304" s="45"/>
      <c r="AEE304" s="45"/>
      <c r="AEF304" s="45"/>
      <c r="AEG304" s="45"/>
      <c r="AEH304" s="45"/>
      <c r="AEI304" s="45"/>
      <c r="AEJ304" s="45"/>
      <c r="AEK304" s="45"/>
      <c r="AEL304" s="45"/>
      <c r="AEM304" s="45"/>
      <c r="AEN304" s="45"/>
      <c r="AEO304" s="45"/>
      <c r="AEP304" s="45"/>
      <c r="AEQ304" s="45"/>
      <c r="AER304" s="45"/>
      <c r="AES304" s="45"/>
      <c r="AET304" s="45"/>
      <c r="AEU304" s="45"/>
      <c r="AEV304" s="45"/>
      <c r="AEW304" s="45"/>
      <c r="AEX304" s="45"/>
      <c r="AEY304" s="45"/>
      <c r="AEZ304" s="45"/>
      <c r="AFA304" s="45"/>
      <c r="AFB304" s="45"/>
      <c r="AFC304" s="45"/>
      <c r="AFD304" s="45"/>
      <c r="AFE304" s="45"/>
      <c r="AFF304" s="45"/>
      <c r="AFG304" s="45"/>
      <c r="AFH304" s="45"/>
      <c r="AFI304" s="45"/>
      <c r="AFJ304" s="45"/>
      <c r="AFK304" s="45"/>
      <c r="AFL304" s="45"/>
      <c r="AFM304" s="45"/>
      <c r="AFN304" s="45"/>
      <c r="AFO304" s="45"/>
      <c r="AFP304" s="45"/>
      <c r="AFQ304" s="45"/>
      <c r="AFR304" s="45"/>
      <c r="AFS304" s="45"/>
      <c r="AFT304" s="45"/>
      <c r="AFU304" s="45"/>
      <c r="AFV304" s="45"/>
      <c r="AFW304" s="45"/>
      <c r="AFX304" s="45"/>
      <c r="AFY304" s="45"/>
      <c r="AFZ304" s="45"/>
      <c r="AGA304" s="45"/>
      <c r="AGB304" s="45"/>
      <c r="AGC304" s="45"/>
      <c r="AGD304" s="45"/>
      <c r="AGE304" s="45"/>
      <c r="AGF304" s="45"/>
      <c r="AGG304" s="45"/>
      <c r="AGH304" s="45"/>
      <c r="AGI304" s="45"/>
      <c r="AGJ304" s="45"/>
      <c r="AGK304" s="45"/>
      <c r="AGL304" s="45"/>
      <c r="AGM304" s="45"/>
      <c r="AGN304" s="45"/>
      <c r="AGO304" s="45"/>
      <c r="AGP304" s="45"/>
      <c r="AGQ304" s="45"/>
      <c r="AGR304" s="45"/>
      <c r="AGS304" s="45"/>
      <c r="AGT304" s="45"/>
      <c r="AGU304" s="45"/>
      <c r="AGV304" s="45"/>
      <c r="AGW304" s="45"/>
      <c r="AGX304" s="45"/>
      <c r="AGY304" s="45"/>
      <c r="AGZ304" s="45"/>
      <c r="AHA304" s="45"/>
      <c r="AHB304" s="45"/>
      <c r="AHC304" s="45"/>
      <c r="AHD304" s="45"/>
      <c r="AHE304" s="45"/>
      <c r="AHF304" s="45"/>
      <c r="AHG304" s="45"/>
      <c r="AHH304" s="45"/>
      <c r="AHI304" s="45"/>
      <c r="AHJ304" s="45"/>
      <c r="AHK304" s="45"/>
      <c r="AHL304" s="45"/>
      <c r="AHM304" s="45"/>
      <c r="AHN304" s="45"/>
      <c r="AHO304" s="45"/>
      <c r="AHP304" s="45"/>
      <c r="AHQ304" s="45"/>
      <c r="AHR304" s="45"/>
      <c r="AHS304" s="45"/>
      <c r="AHT304" s="45"/>
      <c r="AHU304" s="45"/>
      <c r="AHV304" s="45"/>
      <c r="AHW304" s="45"/>
      <c r="AHX304" s="45"/>
      <c r="AHY304" s="45"/>
      <c r="AHZ304" s="45"/>
      <c r="AIA304" s="45"/>
      <c r="AIB304" s="45"/>
      <c r="AIC304" s="45"/>
      <c r="AID304" s="45"/>
      <c r="AIE304" s="45"/>
      <c r="AIF304" s="45"/>
      <c r="AIG304" s="45"/>
      <c r="AIH304" s="45"/>
      <c r="AII304" s="45"/>
      <c r="AIJ304" s="45"/>
      <c r="AIK304" s="45"/>
      <c r="AIL304" s="45"/>
      <c r="AIM304" s="45"/>
      <c r="AIN304" s="45"/>
      <c r="AIO304" s="45"/>
      <c r="AIP304" s="45"/>
      <c r="AIQ304" s="45"/>
      <c r="AIR304" s="45"/>
      <c r="AIS304" s="45"/>
      <c r="AIT304" s="45"/>
      <c r="AIU304" s="45"/>
      <c r="AIV304" s="45"/>
      <c r="AIW304" s="45"/>
      <c r="AIX304" s="45"/>
      <c r="AIY304" s="45"/>
      <c r="AIZ304" s="45"/>
      <c r="AJA304" s="45"/>
      <c r="AJB304" s="45"/>
      <c r="AJC304" s="45"/>
      <c r="AJD304" s="45"/>
      <c r="AJE304" s="45"/>
      <c r="AJF304" s="45"/>
      <c r="AJG304" s="45"/>
      <c r="AJH304" s="45"/>
      <c r="AJI304" s="45"/>
      <c r="AJJ304" s="45"/>
      <c r="AJK304" s="45"/>
      <c r="AJL304" s="45"/>
      <c r="AJM304" s="45"/>
      <c r="AJN304" s="45"/>
      <c r="AJO304" s="45"/>
      <c r="AJP304" s="45"/>
      <c r="AJQ304" s="45"/>
      <c r="AJR304" s="45"/>
      <c r="AJS304" s="45"/>
      <c r="AJT304" s="45"/>
      <c r="AJU304" s="45"/>
      <c r="AJV304" s="45"/>
      <c r="AJW304" s="45"/>
      <c r="AJX304" s="45"/>
      <c r="AJY304" s="45"/>
      <c r="AJZ304" s="45"/>
      <c r="AKA304" s="45"/>
      <c r="AKB304" s="45"/>
      <c r="AKC304" s="45"/>
      <c r="AKD304" s="45"/>
      <c r="AKE304" s="45"/>
      <c r="AKF304" s="45"/>
      <c r="AKG304" s="45"/>
      <c r="AKH304" s="45"/>
      <c r="AKI304" s="45"/>
      <c r="AKJ304" s="45"/>
      <c r="AKK304" s="45"/>
      <c r="AKL304" s="45"/>
      <c r="AKM304" s="45"/>
      <c r="AKN304" s="45"/>
      <c r="AKO304" s="45"/>
      <c r="AKP304" s="45"/>
      <c r="AKQ304" s="45"/>
      <c r="AKR304" s="45"/>
      <c r="AKS304" s="45"/>
      <c r="AKT304" s="45"/>
      <c r="AKU304" s="45"/>
      <c r="AKV304" s="45"/>
      <c r="AKW304" s="45"/>
      <c r="AKX304" s="45"/>
      <c r="AKY304" s="45"/>
      <c r="AKZ304" s="45"/>
      <c r="ALA304" s="45"/>
      <c r="ALB304" s="45"/>
      <c r="ALC304" s="45"/>
      <c r="ALD304" s="45"/>
      <c r="ALE304" s="45"/>
      <c r="ALF304" s="45"/>
      <c r="ALG304" s="45"/>
      <c r="ALH304" s="45"/>
      <c r="ALI304" s="45"/>
      <c r="ALJ304" s="45"/>
      <c r="ALK304" s="45"/>
      <c r="ALL304" s="45"/>
      <c r="ALM304" s="45"/>
      <c r="ALN304" s="45"/>
      <c r="ALO304" s="45"/>
      <c r="ALP304" s="45"/>
      <c r="ALQ304" s="45"/>
      <c r="ALR304" s="45"/>
      <c r="ALS304" s="45"/>
      <c r="ALT304" s="45"/>
      <c r="ALU304" s="45"/>
      <c r="ALV304" s="45"/>
      <c r="ALW304" s="45"/>
      <c r="ALX304" s="45"/>
      <c r="ALY304" s="45"/>
      <c r="ALZ304" s="45"/>
      <c r="AMA304" s="45"/>
      <c r="AMB304" s="45"/>
      <c r="AMC304" s="45"/>
      <c r="AMD304" s="45"/>
      <c r="AME304" s="45"/>
      <c r="AMF304" s="45"/>
    </row>
    <row r="305" spans="1:1020" s="44" customFormat="1" ht="39" customHeight="1" x14ac:dyDescent="0.2">
      <c r="A305" s="95">
        <v>168</v>
      </c>
      <c r="B305" s="72" t="s">
        <v>502</v>
      </c>
      <c r="C305" s="206">
        <v>0</v>
      </c>
      <c r="D305" s="168" t="s">
        <v>93</v>
      </c>
      <c r="E305" s="170">
        <v>0</v>
      </c>
      <c r="F305" s="171">
        <f t="shared" si="4"/>
        <v>0</v>
      </c>
      <c r="H305" s="45"/>
      <c r="I305" s="47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  <c r="DY305" s="45"/>
      <c r="DZ305" s="45"/>
      <c r="EA305" s="45"/>
      <c r="EB305" s="45"/>
      <c r="EC305" s="45"/>
      <c r="ED305" s="45"/>
      <c r="EE305" s="45"/>
      <c r="EF305" s="45"/>
      <c r="EG305" s="45"/>
      <c r="EH305" s="45"/>
      <c r="EI305" s="45"/>
      <c r="EJ305" s="45"/>
      <c r="EK305" s="45"/>
      <c r="EL305" s="45"/>
      <c r="EM305" s="45"/>
      <c r="EN305" s="45"/>
      <c r="EO305" s="45"/>
      <c r="EP305" s="45"/>
      <c r="EQ305" s="45"/>
      <c r="ER305" s="45"/>
      <c r="ES305" s="45"/>
      <c r="ET305" s="45"/>
      <c r="EU305" s="45"/>
      <c r="EV305" s="45"/>
      <c r="EW305" s="45"/>
      <c r="EX305" s="45"/>
      <c r="EY305" s="45"/>
      <c r="EZ305" s="45"/>
      <c r="FA305" s="45"/>
      <c r="FB305" s="45"/>
      <c r="FC305" s="45"/>
      <c r="FD305" s="45"/>
      <c r="FE305" s="45"/>
      <c r="FF305" s="45"/>
      <c r="FG305" s="45"/>
      <c r="FH305" s="45"/>
      <c r="FI305" s="45"/>
      <c r="FJ305" s="45"/>
      <c r="FK305" s="45"/>
      <c r="FL305" s="45"/>
      <c r="FM305" s="45"/>
      <c r="FN305" s="45"/>
      <c r="FO305" s="45"/>
      <c r="FP305" s="45"/>
      <c r="FQ305" s="45"/>
      <c r="FR305" s="45"/>
      <c r="FS305" s="45"/>
      <c r="FT305" s="45"/>
      <c r="FU305" s="45"/>
      <c r="FV305" s="45"/>
      <c r="FW305" s="45"/>
      <c r="FX305" s="45"/>
      <c r="FY305" s="45"/>
      <c r="FZ305" s="45"/>
      <c r="GA305" s="45"/>
      <c r="GB305" s="45"/>
      <c r="GC305" s="45"/>
      <c r="GD305" s="45"/>
      <c r="GE305" s="45"/>
      <c r="GF305" s="45"/>
      <c r="GG305" s="45"/>
      <c r="GH305" s="45"/>
      <c r="GI305" s="45"/>
      <c r="GJ305" s="45"/>
      <c r="GK305" s="45"/>
      <c r="GL305" s="45"/>
      <c r="GM305" s="45"/>
      <c r="GN305" s="45"/>
      <c r="GO305" s="45"/>
      <c r="GP305" s="45"/>
      <c r="GQ305" s="45"/>
      <c r="GR305" s="45"/>
      <c r="GS305" s="45"/>
      <c r="GT305" s="45"/>
      <c r="GU305" s="45"/>
      <c r="GV305" s="45"/>
      <c r="GW305" s="45"/>
      <c r="GX305" s="45"/>
      <c r="GY305" s="45"/>
      <c r="GZ305" s="45"/>
      <c r="HA305" s="45"/>
      <c r="HB305" s="45"/>
      <c r="HC305" s="45"/>
      <c r="HD305" s="45"/>
      <c r="HE305" s="45"/>
      <c r="HF305" s="45"/>
      <c r="HG305" s="45"/>
      <c r="HH305" s="45"/>
      <c r="HI305" s="45"/>
      <c r="HJ305" s="45"/>
      <c r="HK305" s="45"/>
      <c r="HL305" s="45"/>
      <c r="HM305" s="45"/>
      <c r="HN305" s="45"/>
      <c r="HO305" s="45"/>
      <c r="HP305" s="45"/>
      <c r="HQ305" s="45"/>
      <c r="HR305" s="45"/>
      <c r="HS305" s="45"/>
      <c r="HT305" s="45"/>
      <c r="HU305" s="45"/>
      <c r="HV305" s="45"/>
      <c r="HW305" s="45"/>
      <c r="HX305" s="45"/>
      <c r="HY305" s="45"/>
      <c r="HZ305" s="45"/>
      <c r="IA305" s="45"/>
      <c r="IB305" s="45"/>
      <c r="IC305" s="45"/>
      <c r="ID305" s="45"/>
      <c r="IE305" s="45"/>
      <c r="IF305" s="45"/>
      <c r="IG305" s="45"/>
      <c r="IH305" s="45"/>
      <c r="II305" s="45"/>
      <c r="IJ305" s="45"/>
      <c r="IK305" s="45"/>
      <c r="IL305" s="45"/>
      <c r="IM305" s="45"/>
      <c r="IN305" s="45"/>
      <c r="IO305" s="45"/>
      <c r="IP305" s="45"/>
      <c r="IQ305" s="45"/>
      <c r="IR305" s="45"/>
      <c r="IS305" s="45"/>
      <c r="IT305" s="45"/>
      <c r="IU305" s="45"/>
      <c r="IV305" s="45"/>
      <c r="IW305" s="45"/>
      <c r="IX305" s="45"/>
      <c r="IY305" s="45"/>
      <c r="IZ305" s="45"/>
      <c r="JA305" s="45"/>
      <c r="JB305" s="45"/>
      <c r="JC305" s="45"/>
      <c r="JD305" s="45"/>
      <c r="JE305" s="45"/>
      <c r="JF305" s="45"/>
      <c r="JG305" s="45"/>
      <c r="JH305" s="45"/>
      <c r="JI305" s="45"/>
      <c r="JJ305" s="45"/>
      <c r="JK305" s="45"/>
      <c r="JL305" s="45"/>
      <c r="JM305" s="45"/>
      <c r="JN305" s="45"/>
      <c r="JO305" s="45"/>
      <c r="JP305" s="45"/>
      <c r="JQ305" s="45"/>
      <c r="JR305" s="45"/>
      <c r="JS305" s="45"/>
      <c r="JT305" s="45"/>
      <c r="JU305" s="45"/>
      <c r="JV305" s="45"/>
      <c r="JW305" s="45"/>
      <c r="JX305" s="45"/>
      <c r="JY305" s="45"/>
      <c r="JZ305" s="45"/>
      <c r="KA305" s="45"/>
      <c r="KB305" s="45"/>
      <c r="KC305" s="45"/>
      <c r="KD305" s="45"/>
      <c r="KE305" s="45"/>
      <c r="KF305" s="45"/>
      <c r="KG305" s="45"/>
      <c r="KH305" s="45"/>
      <c r="KI305" s="45"/>
      <c r="KJ305" s="45"/>
      <c r="KK305" s="45"/>
      <c r="KL305" s="45"/>
      <c r="KM305" s="45"/>
      <c r="KN305" s="45"/>
      <c r="KO305" s="45"/>
      <c r="KP305" s="45"/>
      <c r="KQ305" s="45"/>
      <c r="KR305" s="45"/>
      <c r="KS305" s="45"/>
      <c r="KT305" s="45"/>
      <c r="KU305" s="45"/>
      <c r="KV305" s="45"/>
      <c r="KW305" s="45"/>
      <c r="KX305" s="45"/>
      <c r="KY305" s="45"/>
      <c r="KZ305" s="45"/>
      <c r="LA305" s="45"/>
      <c r="LB305" s="45"/>
      <c r="LC305" s="45"/>
      <c r="LD305" s="45"/>
      <c r="LE305" s="45"/>
      <c r="LF305" s="45"/>
      <c r="LG305" s="45"/>
      <c r="LH305" s="45"/>
      <c r="LI305" s="45"/>
      <c r="LJ305" s="45"/>
      <c r="LK305" s="45"/>
      <c r="LL305" s="45"/>
      <c r="LM305" s="45"/>
      <c r="LN305" s="45"/>
      <c r="LO305" s="45"/>
      <c r="LP305" s="45"/>
      <c r="LQ305" s="45"/>
      <c r="LR305" s="45"/>
      <c r="LS305" s="45"/>
      <c r="LT305" s="45"/>
      <c r="LU305" s="45"/>
      <c r="LV305" s="45"/>
      <c r="LW305" s="45"/>
      <c r="LX305" s="45"/>
      <c r="LY305" s="45"/>
      <c r="LZ305" s="45"/>
      <c r="MA305" s="45"/>
      <c r="MB305" s="45"/>
      <c r="MC305" s="45"/>
      <c r="MD305" s="45"/>
      <c r="ME305" s="45"/>
      <c r="MF305" s="45"/>
      <c r="MG305" s="45"/>
      <c r="MH305" s="45"/>
      <c r="MI305" s="45"/>
      <c r="MJ305" s="45"/>
      <c r="MK305" s="45"/>
      <c r="ML305" s="45"/>
      <c r="MM305" s="45"/>
      <c r="MN305" s="45"/>
      <c r="MO305" s="45"/>
      <c r="MP305" s="45"/>
      <c r="MQ305" s="45"/>
      <c r="MR305" s="45"/>
      <c r="MS305" s="45"/>
      <c r="MT305" s="45"/>
      <c r="MU305" s="45"/>
      <c r="MV305" s="45"/>
      <c r="MW305" s="45"/>
      <c r="MX305" s="45"/>
      <c r="MY305" s="45"/>
      <c r="MZ305" s="45"/>
      <c r="NA305" s="45"/>
      <c r="NB305" s="45"/>
      <c r="NC305" s="45"/>
      <c r="ND305" s="45"/>
      <c r="NE305" s="45"/>
      <c r="NF305" s="45"/>
      <c r="NG305" s="45"/>
      <c r="NH305" s="45"/>
      <c r="NI305" s="45"/>
      <c r="NJ305" s="45"/>
      <c r="NK305" s="45"/>
      <c r="NL305" s="45"/>
      <c r="NM305" s="45"/>
      <c r="NN305" s="45"/>
      <c r="NO305" s="45"/>
      <c r="NP305" s="45"/>
      <c r="NQ305" s="45"/>
      <c r="NR305" s="45"/>
      <c r="NS305" s="45"/>
      <c r="NT305" s="45"/>
      <c r="NU305" s="45"/>
      <c r="NV305" s="45"/>
      <c r="NW305" s="45"/>
      <c r="NX305" s="45"/>
      <c r="NY305" s="45"/>
      <c r="NZ305" s="45"/>
      <c r="OA305" s="45"/>
      <c r="OB305" s="45"/>
      <c r="OC305" s="45"/>
      <c r="OD305" s="45"/>
      <c r="OE305" s="45"/>
      <c r="OF305" s="45"/>
      <c r="OG305" s="45"/>
      <c r="OH305" s="45"/>
      <c r="OI305" s="45"/>
      <c r="OJ305" s="45"/>
      <c r="OK305" s="45"/>
      <c r="OL305" s="45"/>
      <c r="OM305" s="45"/>
      <c r="ON305" s="45"/>
      <c r="OO305" s="45"/>
      <c r="OP305" s="45"/>
      <c r="OQ305" s="45"/>
      <c r="OR305" s="45"/>
      <c r="OS305" s="45"/>
      <c r="OT305" s="45"/>
      <c r="OU305" s="45"/>
      <c r="OV305" s="45"/>
      <c r="OW305" s="45"/>
      <c r="OX305" s="45"/>
      <c r="OY305" s="45"/>
      <c r="OZ305" s="45"/>
      <c r="PA305" s="45"/>
      <c r="PB305" s="45"/>
      <c r="PC305" s="45"/>
      <c r="PD305" s="45"/>
      <c r="PE305" s="45"/>
      <c r="PF305" s="45"/>
      <c r="PG305" s="45"/>
      <c r="PH305" s="45"/>
      <c r="PI305" s="45"/>
      <c r="PJ305" s="45"/>
      <c r="PK305" s="45"/>
      <c r="PL305" s="45"/>
      <c r="PM305" s="45"/>
      <c r="PN305" s="45"/>
      <c r="PO305" s="45"/>
      <c r="PP305" s="45"/>
      <c r="PQ305" s="45"/>
      <c r="PR305" s="45"/>
      <c r="PS305" s="45"/>
      <c r="PT305" s="45"/>
      <c r="PU305" s="45"/>
      <c r="PV305" s="45"/>
      <c r="PW305" s="45"/>
      <c r="PX305" s="45"/>
      <c r="PY305" s="45"/>
      <c r="PZ305" s="45"/>
      <c r="QA305" s="45"/>
      <c r="QB305" s="45"/>
      <c r="QC305" s="45"/>
      <c r="QD305" s="45"/>
      <c r="QE305" s="45"/>
      <c r="QF305" s="45"/>
      <c r="QG305" s="45"/>
      <c r="QH305" s="45"/>
      <c r="QI305" s="45"/>
      <c r="QJ305" s="45"/>
      <c r="QK305" s="45"/>
      <c r="QL305" s="45"/>
      <c r="QM305" s="45"/>
      <c r="QN305" s="45"/>
      <c r="QO305" s="45"/>
      <c r="QP305" s="45"/>
      <c r="QQ305" s="45"/>
      <c r="QR305" s="45"/>
      <c r="QS305" s="45"/>
      <c r="QT305" s="45"/>
      <c r="QU305" s="45"/>
      <c r="QV305" s="45"/>
      <c r="QW305" s="45"/>
      <c r="QX305" s="45"/>
      <c r="QY305" s="45"/>
      <c r="QZ305" s="45"/>
      <c r="RA305" s="45"/>
      <c r="RB305" s="45"/>
      <c r="RC305" s="45"/>
      <c r="RD305" s="45"/>
      <c r="RE305" s="45"/>
      <c r="RF305" s="45"/>
      <c r="RG305" s="45"/>
      <c r="RH305" s="45"/>
      <c r="RI305" s="45"/>
      <c r="RJ305" s="45"/>
      <c r="RK305" s="45"/>
      <c r="RL305" s="45"/>
      <c r="RM305" s="45"/>
      <c r="RN305" s="45"/>
      <c r="RO305" s="45"/>
      <c r="RP305" s="45"/>
      <c r="RQ305" s="45"/>
      <c r="RR305" s="45"/>
      <c r="RS305" s="45"/>
      <c r="RT305" s="45"/>
      <c r="RU305" s="45"/>
      <c r="RV305" s="45"/>
      <c r="RW305" s="45"/>
      <c r="RX305" s="45"/>
      <c r="RY305" s="45"/>
      <c r="RZ305" s="45"/>
      <c r="SA305" s="45"/>
      <c r="SB305" s="45"/>
      <c r="SC305" s="45"/>
      <c r="SD305" s="45"/>
      <c r="SE305" s="45"/>
      <c r="SF305" s="45"/>
      <c r="SG305" s="45"/>
      <c r="SH305" s="45"/>
      <c r="SI305" s="45"/>
      <c r="SJ305" s="45"/>
      <c r="SK305" s="45"/>
      <c r="SL305" s="45"/>
      <c r="SM305" s="45"/>
      <c r="SN305" s="45"/>
      <c r="SO305" s="45"/>
      <c r="SP305" s="45"/>
      <c r="SQ305" s="45"/>
      <c r="SR305" s="45"/>
      <c r="SS305" s="45"/>
      <c r="ST305" s="45"/>
      <c r="SU305" s="45"/>
      <c r="SV305" s="45"/>
      <c r="SW305" s="45"/>
      <c r="SX305" s="45"/>
      <c r="SY305" s="45"/>
      <c r="SZ305" s="45"/>
      <c r="TA305" s="45"/>
      <c r="TB305" s="45"/>
      <c r="TC305" s="45"/>
      <c r="TD305" s="45"/>
      <c r="TE305" s="45"/>
      <c r="TF305" s="45"/>
      <c r="TG305" s="45"/>
      <c r="TH305" s="45"/>
      <c r="TI305" s="45"/>
      <c r="TJ305" s="45"/>
      <c r="TK305" s="45"/>
      <c r="TL305" s="45"/>
      <c r="TM305" s="45"/>
      <c r="TN305" s="45"/>
      <c r="TO305" s="45"/>
      <c r="TP305" s="45"/>
      <c r="TQ305" s="45"/>
      <c r="TR305" s="45"/>
      <c r="TS305" s="45"/>
      <c r="TT305" s="45"/>
      <c r="TU305" s="45"/>
      <c r="TV305" s="45"/>
      <c r="TW305" s="45"/>
      <c r="TX305" s="45"/>
      <c r="TY305" s="45"/>
      <c r="TZ305" s="45"/>
      <c r="UA305" s="45"/>
      <c r="UB305" s="45"/>
      <c r="UC305" s="45"/>
      <c r="UD305" s="45"/>
      <c r="UE305" s="45"/>
      <c r="UF305" s="45"/>
      <c r="UG305" s="45"/>
      <c r="UH305" s="45"/>
      <c r="UI305" s="45"/>
      <c r="UJ305" s="45"/>
      <c r="UK305" s="45"/>
      <c r="UL305" s="45"/>
      <c r="UM305" s="45"/>
      <c r="UN305" s="45"/>
      <c r="UO305" s="45"/>
      <c r="UP305" s="45"/>
      <c r="UQ305" s="45"/>
      <c r="UR305" s="45"/>
      <c r="US305" s="45"/>
      <c r="UT305" s="45"/>
      <c r="UU305" s="45"/>
      <c r="UV305" s="45"/>
      <c r="UW305" s="45"/>
      <c r="UX305" s="45"/>
      <c r="UY305" s="45"/>
      <c r="UZ305" s="45"/>
      <c r="VA305" s="45"/>
      <c r="VB305" s="45"/>
      <c r="VC305" s="45"/>
      <c r="VD305" s="45"/>
      <c r="VE305" s="45"/>
      <c r="VF305" s="45"/>
      <c r="VG305" s="45"/>
      <c r="VH305" s="45"/>
      <c r="VI305" s="45"/>
      <c r="VJ305" s="45"/>
      <c r="VK305" s="45"/>
      <c r="VL305" s="45"/>
      <c r="VM305" s="45"/>
      <c r="VN305" s="45"/>
      <c r="VO305" s="45"/>
      <c r="VP305" s="45"/>
      <c r="VQ305" s="45"/>
      <c r="VR305" s="45"/>
      <c r="VS305" s="45"/>
      <c r="VT305" s="45"/>
      <c r="VU305" s="45"/>
      <c r="VV305" s="45"/>
      <c r="VW305" s="45"/>
      <c r="VX305" s="45"/>
      <c r="VY305" s="45"/>
      <c r="VZ305" s="45"/>
      <c r="WA305" s="45"/>
      <c r="WB305" s="45"/>
      <c r="WC305" s="45"/>
      <c r="WD305" s="45"/>
      <c r="WE305" s="45"/>
      <c r="WF305" s="45"/>
      <c r="WG305" s="45"/>
      <c r="WH305" s="45"/>
      <c r="WI305" s="45"/>
      <c r="WJ305" s="45"/>
      <c r="WK305" s="45"/>
      <c r="WL305" s="45"/>
      <c r="WM305" s="45"/>
      <c r="WN305" s="45"/>
      <c r="WO305" s="45"/>
      <c r="WP305" s="45"/>
      <c r="WQ305" s="45"/>
      <c r="WR305" s="45"/>
      <c r="WS305" s="45"/>
      <c r="WT305" s="45"/>
      <c r="WU305" s="45"/>
      <c r="WV305" s="45"/>
      <c r="WW305" s="45"/>
      <c r="WX305" s="45"/>
      <c r="WY305" s="45"/>
      <c r="WZ305" s="45"/>
      <c r="XA305" s="45"/>
      <c r="XB305" s="45"/>
      <c r="XC305" s="45"/>
      <c r="XD305" s="45"/>
      <c r="XE305" s="45"/>
      <c r="XF305" s="45"/>
      <c r="XG305" s="45"/>
      <c r="XH305" s="45"/>
      <c r="XI305" s="45"/>
      <c r="XJ305" s="45"/>
      <c r="XK305" s="45"/>
      <c r="XL305" s="45"/>
      <c r="XM305" s="45"/>
      <c r="XN305" s="45"/>
      <c r="XO305" s="45"/>
      <c r="XP305" s="45"/>
      <c r="XQ305" s="45"/>
      <c r="XR305" s="45"/>
      <c r="XS305" s="45"/>
      <c r="XT305" s="45"/>
      <c r="XU305" s="45"/>
      <c r="XV305" s="45"/>
      <c r="XW305" s="45"/>
      <c r="XX305" s="45"/>
      <c r="XY305" s="45"/>
      <c r="XZ305" s="45"/>
      <c r="YA305" s="45"/>
      <c r="YB305" s="45"/>
      <c r="YC305" s="45"/>
      <c r="YD305" s="45"/>
      <c r="YE305" s="45"/>
      <c r="YF305" s="45"/>
      <c r="YG305" s="45"/>
      <c r="YH305" s="45"/>
      <c r="YI305" s="45"/>
      <c r="YJ305" s="45"/>
      <c r="YK305" s="45"/>
      <c r="YL305" s="45"/>
      <c r="YM305" s="45"/>
      <c r="YN305" s="45"/>
      <c r="YO305" s="45"/>
      <c r="YP305" s="45"/>
      <c r="YQ305" s="45"/>
      <c r="YR305" s="45"/>
      <c r="YS305" s="45"/>
      <c r="YT305" s="45"/>
      <c r="YU305" s="45"/>
      <c r="YV305" s="45"/>
      <c r="YW305" s="45"/>
      <c r="YX305" s="45"/>
      <c r="YY305" s="45"/>
      <c r="YZ305" s="45"/>
      <c r="ZA305" s="45"/>
      <c r="ZB305" s="45"/>
      <c r="ZC305" s="45"/>
      <c r="ZD305" s="45"/>
      <c r="ZE305" s="45"/>
      <c r="ZF305" s="45"/>
      <c r="ZG305" s="45"/>
      <c r="ZH305" s="45"/>
      <c r="ZI305" s="45"/>
      <c r="ZJ305" s="45"/>
      <c r="ZK305" s="45"/>
      <c r="ZL305" s="45"/>
      <c r="ZM305" s="45"/>
      <c r="ZN305" s="45"/>
      <c r="ZO305" s="45"/>
      <c r="ZP305" s="45"/>
      <c r="ZQ305" s="45"/>
      <c r="ZR305" s="45"/>
      <c r="ZS305" s="45"/>
      <c r="ZT305" s="45"/>
      <c r="ZU305" s="45"/>
      <c r="ZV305" s="45"/>
      <c r="ZW305" s="45"/>
      <c r="ZX305" s="45"/>
      <c r="ZY305" s="45"/>
      <c r="ZZ305" s="45"/>
      <c r="AAA305" s="45"/>
      <c r="AAB305" s="45"/>
      <c r="AAC305" s="45"/>
      <c r="AAD305" s="45"/>
      <c r="AAE305" s="45"/>
      <c r="AAF305" s="45"/>
      <c r="AAG305" s="45"/>
      <c r="AAH305" s="45"/>
      <c r="AAI305" s="45"/>
      <c r="AAJ305" s="45"/>
      <c r="AAK305" s="45"/>
      <c r="AAL305" s="45"/>
      <c r="AAM305" s="45"/>
      <c r="AAN305" s="45"/>
      <c r="AAO305" s="45"/>
      <c r="AAP305" s="45"/>
      <c r="AAQ305" s="45"/>
      <c r="AAR305" s="45"/>
      <c r="AAS305" s="45"/>
      <c r="AAT305" s="45"/>
      <c r="AAU305" s="45"/>
      <c r="AAV305" s="45"/>
      <c r="AAW305" s="45"/>
      <c r="AAX305" s="45"/>
      <c r="AAY305" s="45"/>
      <c r="AAZ305" s="45"/>
      <c r="ABA305" s="45"/>
      <c r="ABB305" s="45"/>
      <c r="ABC305" s="45"/>
      <c r="ABD305" s="45"/>
      <c r="ABE305" s="45"/>
      <c r="ABF305" s="45"/>
      <c r="ABG305" s="45"/>
      <c r="ABH305" s="45"/>
      <c r="ABI305" s="45"/>
      <c r="ABJ305" s="45"/>
      <c r="ABK305" s="45"/>
      <c r="ABL305" s="45"/>
      <c r="ABM305" s="45"/>
      <c r="ABN305" s="45"/>
      <c r="ABO305" s="45"/>
      <c r="ABP305" s="45"/>
      <c r="ABQ305" s="45"/>
      <c r="ABR305" s="45"/>
      <c r="ABS305" s="45"/>
      <c r="ABT305" s="45"/>
      <c r="ABU305" s="45"/>
      <c r="ABV305" s="45"/>
      <c r="ABW305" s="45"/>
      <c r="ABX305" s="45"/>
      <c r="ABY305" s="45"/>
      <c r="ABZ305" s="45"/>
      <c r="ACA305" s="45"/>
      <c r="ACB305" s="45"/>
      <c r="ACC305" s="45"/>
      <c r="ACD305" s="45"/>
      <c r="ACE305" s="45"/>
      <c r="ACF305" s="45"/>
      <c r="ACG305" s="45"/>
      <c r="ACH305" s="45"/>
      <c r="ACI305" s="45"/>
      <c r="ACJ305" s="45"/>
      <c r="ACK305" s="45"/>
      <c r="ACL305" s="45"/>
      <c r="ACM305" s="45"/>
      <c r="ACN305" s="45"/>
      <c r="ACO305" s="45"/>
      <c r="ACP305" s="45"/>
      <c r="ACQ305" s="45"/>
      <c r="ACR305" s="45"/>
      <c r="ACS305" s="45"/>
      <c r="ACT305" s="45"/>
      <c r="ACU305" s="45"/>
      <c r="ACV305" s="45"/>
      <c r="ACW305" s="45"/>
      <c r="ACX305" s="45"/>
      <c r="ACY305" s="45"/>
      <c r="ACZ305" s="45"/>
      <c r="ADA305" s="45"/>
      <c r="ADB305" s="45"/>
      <c r="ADC305" s="45"/>
      <c r="ADD305" s="45"/>
      <c r="ADE305" s="45"/>
      <c r="ADF305" s="45"/>
      <c r="ADG305" s="45"/>
      <c r="ADH305" s="45"/>
      <c r="ADI305" s="45"/>
      <c r="ADJ305" s="45"/>
      <c r="ADK305" s="45"/>
      <c r="ADL305" s="45"/>
      <c r="ADM305" s="45"/>
      <c r="ADN305" s="45"/>
      <c r="ADO305" s="45"/>
      <c r="ADP305" s="45"/>
      <c r="ADQ305" s="45"/>
      <c r="ADR305" s="45"/>
      <c r="ADS305" s="45"/>
      <c r="ADT305" s="45"/>
      <c r="ADU305" s="45"/>
      <c r="ADV305" s="45"/>
      <c r="ADW305" s="45"/>
      <c r="ADX305" s="45"/>
      <c r="ADY305" s="45"/>
      <c r="ADZ305" s="45"/>
      <c r="AEA305" s="45"/>
      <c r="AEB305" s="45"/>
      <c r="AEC305" s="45"/>
      <c r="AED305" s="45"/>
      <c r="AEE305" s="45"/>
      <c r="AEF305" s="45"/>
      <c r="AEG305" s="45"/>
      <c r="AEH305" s="45"/>
      <c r="AEI305" s="45"/>
      <c r="AEJ305" s="45"/>
      <c r="AEK305" s="45"/>
      <c r="AEL305" s="45"/>
      <c r="AEM305" s="45"/>
      <c r="AEN305" s="45"/>
      <c r="AEO305" s="45"/>
      <c r="AEP305" s="45"/>
      <c r="AEQ305" s="45"/>
      <c r="AER305" s="45"/>
      <c r="AES305" s="45"/>
      <c r="AET305" s="45"/>
      <c r="AEU305" s="45"/>
      <c r="AEV305" s="45"/>
      <c r="AEW305" s="45"/>
      <c r="AEX305" s="45"/>
      <c r="AEY305" s="45"/>
      <c r="AEZ305" s="45"/>
      <c r="AFA305" s="45"/>
      <c r="AFB305" s="45"/>
      <c r="AFC305" s="45"/>
      <c r="AFD305" s="45"/>
      <c r="AFE305" s="45"/>
      <c r="AFF305" s="45"/>
      <c r="AFG305" s="45"/>
      <c r="AFH305" s="45"/>
      <c r="AFI305" s="45"/>
      <c r="AFJ305" s="45"/>
      <c r="AFK305" s="45"/>
      <c r="AFL305" s="45"/>
      <c r="AFM305" s="45"/>
      <c r="AFN305" s="45"/>
      <c r="AFO305" s="45"/>
      <c r="AFP305" s="45"/>
      <c r="AFQ305" s="45"/>
      <c r="AFR305" s="45"/>
      <c r="AFS305" s="45"/>
      <c r="AFT305" s="45"/>
      <c r="AFU305" s="45"/>
      <c r="AFV305" s="45"/>
      <c r="AFW305" s="45"/>
      <c r="AFX305" s="45"/>
      <c r="AFY305" s="45"/>
      <c r="AFZ305" s="45"/>
      <c r="AGA305" s="45"/>
      <c r="AGB305" s="45"/>
      <c r="AGC305" s="45"/>
      <c r="AGD305" s="45"/>
      <c r="AGE305" s="45"/>
      <c r="AGF305" s="45"/>
      <c r="AGG305" s="45"/>
      <c r="AGH305" s="45"/>
      <c r="AGI305" s="45"/>
      <c r="AGJ305" s="45"/>
      <c r="AGK305" s="45"/>
      <c r="AGL305" s="45"/>
      <c r="AGM305" s="45"/>
      <c r="AGN305" s="45"/>
      <c r="AGO305" s="45"/>
      <c r="AGP305" s="45"/>
      <c r="AGQ305" s="45"/>
      <c r="AGR305" s="45"/>
      <c r="AGS305" s="45"/>
      <c r="AGT305" s="45"/>
      <c r="AGU305" s="45"/>
      <c r="AGV305" s="45"/>
      <c r="AGW305" s="45"/>
      <c r="AGX305" s="45"/>
      <c r="AGY305" s="45"/>
      <c r="AGZ305" s="45"/>
      <c r="AHA305" s="45"/>
      <c r="AHB305" s="45"/>
      <c r="AHC305" s="45"/>
      <c r="AHD305" s="45"/>
      <c r="AHE305" s="45"/>
      <c r="AHF305" s="45"/>
      <c r="AHG305" s="45"/>
      <c r="AHH305" s="45"/>
      <c r="AHI305" s="45"/>
      <c r="AHJ305" s="45"/>
      <c r="AHK305" s="45"/>
      <c r="AHL305" s="45"/>
      <c r="AHM305" s="45"/>
      <c r="AHN305" s="45"/>
      <c r="AHO305" s="45"/>
      <c r="AHP305" s="45"/>
      <c r="AHQ305" s="45"/>
      <c r="AHR305" s="45"/>
      <c r="AHS305" s="45"/>
      <c r="AHT305" s="45"/>
      <c r="AHU305" s="45"/>
      <c r="AHV305" s="45"/>
      <c r="AHW305" s="45"/>
      <c r="AHX305" s="45"/>
      <c r="AHY305" s="45"/>
      <c r="AHZ305" s="45"/>
      <c r="AIA305" s="45"/>
      <c r="AIB305" s="45"/>
      <c r="AIC305" s="45"/>
      <c r="AID305" s="45"/>
      <c r="AIE305" s="45"/>
      <c r="AIF305" s="45"/>
      <c r="AIG305" s="45"/>
      <c r="AIH305" s="45"/>
      <c r="AII305" s="45"/>
      <c r="AIJ305" s="45"/>
      <c r="AIK305" s="45"/>
      <c r="AIL305" s="45"/>
      <c r="AIM305" s="45"/>
      <c r="AIN305" s="45"/>
      <c r="AIO305" s="45"/>
      <c r="AIP305" s="45"/>
      <c r="AIQ305" s="45"/>
      <c r="AIR305" s="45"/>
      <c r="AIS305" s="45"/>
      <c r="AIT305" s="45"/>
      <c r="AIU305" s="45"/>
      <c r="AIV305" s="45"/>
      <c r="AIW305" s="45"/>
      <c r="AIX305" s="45"/>
      <c r="AIY305" s="45"/>
      <c r="AIZ305" s="45"/>
      <c r="AJA305" s="45"/>
      <c r="AJB305" s="45"/>
      <c r="AJC305" s="45"/>
      <c r="AJD305" s="45"/>
      <c r="AJE305" s="45"/>
      <c r="AJF305" s="45"/>
      <c r="AJG305" s="45"/>
      <c r="AJH305" s="45"/>
      <c r="AJI305" s="45"/>
      <c r="AJJ305" s="45"/>
      <c r="AJK305" s="45"/>
      <c r="AJL305" s="45"/>
      <c r="AJM305" s="45"/>
      <c r="AJN305" s="45"/>
      <c r="AJO305" s="45"/>
      <c r="AJP305" s="45"/>
      <c r="AJQ305" s="45"/>
      <c r="AJR305" s="45"/>
      <c r="AJS305" s="45"/>
      <c r="AJT305" s="45"/>
      <c r="AJU305" s="45"/>
      <c r="AJV305" s="45"/>
      <c r="AJW305" s="45"/>
      <c r="AJX305" s="45"/>
      <c r="AJY305" s="45"/>
      <c r="AJZ305" s="45"/>
      <c r="AKA305" s="45"/>
      <c r="AKB305" s="45"/>
      <c r="AKC305" s="45"/>
      <c r="AKD305" s="45"/>
      <c r="AKE305" s="45"/>
      <c r="AKF305" s="45"/>
      <c r="AKG305" s="45"/>
      <c r="AKH305" s="45"/>
      <c r="AKI305" s="45"/>
      <c r="AKJ305" s="45"/>
      <c r="AKK305" s="45"/>
      <c r="AKL305" s="45"/>
      <c r="AKM305" s="45"/>
      <c r="AKN305" s="45"/>
      <c r="AKO305" s="45"/>
      <c r="AKP305" s="45"/>
      <c r="AKQ305" s="45"/>
      <c r="AKR305" s="45"/>
      <c r="AKS305" s="45"/>
      <c r="AKT305" s="45"/>
      <c r="AKU305" s="45"/>
      <c r="AKV305" s="45"/>
      <c r="AKW305" s="45"/>
      <c r="AKX305" s="45"/>
      <c r="AKY305" s="45"/>
      <c r="AKZ305" s="45"/>
      <c r="ALA305" s="45"/>
      <c r="ALB305" s="45"/>
      <c r="ALC305" s="45"/>
      <c r="ALD305" s="45"/>
      <c r="ALE305" s="45"/>
      <c r="ALF305" s="45"/>
      <c r="ALG305" s="45"/>
      <c r="ALH305" s="45"/>
      <c r="ALI305" s="45"/>
      <c r="ALJ305" s="45"/>
      <c r="ALK305" s="45"/>
      <c r="ALL305" s="45"/>
      <c r="ALM305" s="45"/>
      <c r="ALN305" s="45"/>
      <c r="ALO305" s="45"/>
      <c r="ALP305" s="45"/>
      <c r="ALQ305" s="45"/>
      <c r="ALR305" s="45"/>
      <c r="ALS305" s="45"/>
      <c r="ALT305" s="45"/>
      <c r="ALU305" s="45"/>
      <c r="ALV305" s="45"/>
      <c r="ALW305" s="45"/>
      <c r="ALX305" s="45"/>
      <c r="ALY305" s="45"/>
      <c r="ALZ305" s="45"/>
      <c r="AMA305" s="45"/>
      <c r="AMB305" s="45"/>
      <c r="AMC305" s="45"/>
      <c r="AMD305" s="45"/>
      <c r="AME305" s="45"/>
      <c r="AMF305" s="45"/>
    </row>
    <row r="306" spans="1:1020" s="24" customFormat="1" ht="24.75" customHeight="1" x14ac:dyDescent="0.2">
      <c r="A306" s="95">
        <v>169</v>
      </c>
      <c r="B306" s="17" t="s">
        <v>341</v>
      </c>
      <c r="C306" s="206">
        <v>0</v>
      </c>
      <c r="D306" s="185" t="s">
        <v>33</v>
      </c>
      <c r="E306" s="170">
        <v>0</v>
      </c>
      <c r="F306" s="171">
        <f t="shared" si="4"/>
        <v>0</v>
      </c>
      <c r="H306" s="13"/>
      <c r="I306" s="38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  <c r="ID306" s="13"/>
      <c r="IE306" s="13"/>
      <c r="IF306" s="13"/>
      <c r="IG306" s="13"/>
      <c r="IH306" s="13"/>
      <c r="II306" s="13"/>
      <c r="IJ306" s="13"/>
      <c r="IK306" s="13"/>
      <c r="IL306" s="13"/>
      <c r="IM306" s="13"/>
      <c r="IN306" s="13"/>
      <c r="IO306" s="13"/>
      <c r="IP306" s="13"/>
      <c r="IQ306" s="13"/>
      <c r="IR306" s="13"/>
      <c r="IS306" s="13"/>
      <c r="IT306" s="13"/>
      <c r="IU306" s="13"/>
      <c r="IV306" s="13"/>
      <c r="IW306" s="13"/>
      <c r="IX306" s="13"/>
      <c r="IY306" s="13"/>
      <c r="IZ306" s="13"/>
      <c r="JA306" s="13"/>
      <c r="JB306" s="13"/>
      <c r="JC306" s="13"/>
      <c r="JD306" s="13"/>
      <c r="JE306" s="13"/>
      <c r="JF306" s="13"/>
      <c r="JG306" s="13"/>
      <c r="JH306" s="13"/>
      <c r="JI306" s="13"/>
      <c r="JJ306" s="13"/>
      <c r="JK306" s="13"/>
      <c r="JL306" s="13"/>
      <c r="JM306" s="13"/>
      <c r="JN306" s="13"/>
      <c r="JO306" s="13"/>
      <c r="JP306" s="13"/>
      <c r="JQ306" s="13"/>
      <c r="JR306" s="13"/>
      <c r="JS306" s="13"/>
      <c r="JT306" s="13"/>
      <c r="JU306" s="13"/>
      <c r="JV306" s="13"/>
      <c r="JW306" s="13"/>
      <c r="JX306" s="13"/>
      <c r="JY306" s="13"/>
      <c r="JZ306" s="13"/>
      <c r="KA306" s="13"/>
      <c r="KB306" s="13"/>
      <c r="KC306" s="13"/>
      <c r="KD306" s="13"/>
      <c r="KE306" s="13"/>
      <c r="KF306" s="13"/>
      <c r="KG306" s="13"/>
      <c r="KH306" s="13"/>
      <c r="KI306" s="13"/>
      <c r="KJ306" s="13"/>
      <c r="KK306" s="13"/>
      <c r="KL306" s="13"/>
      <c r="KM306" s="13"/>
      <c r="KN306" s="13"/>
      <c r="KO306" s="13"/>
      <c r="KP306" s="13"/>
      <c r="KQ306" s="13"/>
      <c r="KR306" s="13"/>
      <c r="KS306" s="13"/>
      <c r="KT306" s="13"/>
      <c r="KU306" s="13"/>
      <c r="KV306" s="13"/>
      <c r="KW306" s="13"/>
      <c r="KX306" s="13"/>
      <c r="KY306" s="13"/>
      <c r="KZ306" s="13"/>
      <c r="LA306" s="13"/>
      <c r="LB306" s="13"/>
      <c r="LC306" s="13"/>
      <c r="LD306" s="13"/>
      <c r="LE306" s="13"/>
      <c r="LF306" s="13"/>
      <c r="LG306" s="13"/>
      <c r="LH306" s="13"/>
      <c r="LI306" s="13"/>
      <c r="LJ306" s="13"/>
      <c r="LK306" s="13"/>
      <c r="LL306" s="13"/>
      <c r="LM306" s="13"/>
      <c r="LN306" s="13"/>
      <c r="LO306" s="13"/>
      <c r="LP306" s="13"/>
      <c r="LQ306" s="13"/>
      <c r="LR306" s="13"/>
      <c r="LS306" s="13"/>
      <c r="LT306" s="13"/>
      <c r="LU306" s="13"/>
      <c r="LV306" s="13"/>
      <c r="LW306" s="13"/>
      <c r="LX306" s="13"/>
      <c r="LY306" s="13"/>
      <c r="LZ306" s="13"/>
      <c r="MA306" s="13"/>
      <c r="MB306" s="13"/>
      <c r="MC306" s="13"/>
      <c r="MD306" s="13"/>
      <c r="ME306" s="13"/>
      <c r="MF306" s="13"/>
      <c r="MG306" s="13"/>
      <c r="MH306" s="13"/>
      <c r="MI306" s="13"/>
      <c r="MJ306" s="13"/>
      <c r="MK306" s="13"/>
      <c r="ML306" s="13"/>
      <c r="MM306" s="13"/>
      <c r="MN306" s="13"/>
      <c r="MO306" s="13"/>
      <c r="MP306" s="13"/>
      <c r="MQ306" s="13"/>
      <c r="MR306" s="13"/>
      <c r="MS306" s="13"/>
      <c r="MT306" s="13"/>
      <c r="MU306" s="13"/>
      <c r="MV306" s="13"/>
      <c r="MW306" s="13"/>
      <c r="MX306" s="13"/>
      <c r="MY306" s="13"/>
      <c r="MZ306" s="13"/>
      <c r="NA306" s="13"/>
      <c r="NB306" s="13"/>
      <c r="NC306" s="13"/>
      <c r="ND306" s="13"/>
      <c r="NE306" s="13"/>
      <c r="NF306" s="13"/>
      <c r="NG306" s="13"/>
      <c r="NH306" s="13"/>
      <c r="NI306" s="13"/>
      <c r="NJ306" s="13"/>
      <c r="NK306" s="13"/>
      <c r="NL306" s="13"/>
      <c r="NM306" s="13"/>
      <c r="NN306" s="13"/>
      <c r="NO306" s="13"/>
      <c r="NP306" s="13"/>
      <c r="NQ306" s="13"/>
      <c r="NR306" s="13"/>
      <c r="NS306" s="13"/>
      <c r="NT306" s="13"/>
      <c r="NU306" s="13"/>
      <c r="NV306" s="13"/>
      <c r="NW306" s="13"/>
      <c r="NX306" s="13"/>
      <c r="NY306" s="13"/>
      <c r="NZ306" s="13"/>
      <c r="OA306" s="13"/>
      <c r="OB306" s="13"/>
      <c r="OC306" s="13"/>
      <c r="OD306" s="13"/>
      <c r="OE306" s="13"/>
      <c r="OF306" s="13"/>
      <c r="OG306" s="13"/>
      <c r="OH306" s="13"/>
      <c r="OI306" s="13"/>
      <c r="OJ306" s="13"/>
      <c r="OK306" s="13"/>
      <c r="OL306" s="13"/>
      <c r="OM306" s="13"/>
      <c r="ON306" s="13"/>
      <c r="OO306" s="13"/>
      <c r="OP306" s="13"/>
      <c r="OQ306" s="13"/>
      <c r="OR306" s="13"/>
      <c r="OS306" s="13"/>
      <c r="OT306" s="13"/>
      <c r="OU306" s="13"/>
      <c r="OV306" s="13"/>
      <c r="OW306" s="13"/>
      <c r="OX306" s="13"/>
      <c r="OY306" s="13"/>
      <c r="OZ306" s="13"/>
      <c r="PA306" s="13"/>
      <c r="PB306" s="13"/>
      <c r="PC306" s="13"/>
      <c r="PD306" s="13"/>
      <c r="PE306" s="13"/>
      <c r="PF306" s="13"/>
      <c r="PG306" s="13"/>
      <c r="PH306" s="13"/>
      <c r="PI306" s="13"/>
      <c r="PJ306" s="13"/>
      <c r="PK306" s="13"/>
      <c r="PL306" s="13"/>
      <c r="PM306" s="13"/>
      <c r="PN306" s="13"/>
      <c r="PO306" s="13"/>
      <c r="PP306" s="13"/>
      <c r="PQ306" s="13"/>
      <c r="PR306" s="13"/>
      <c r="PS306" s="13"/>
      <c r="PT306" s="13"/>
      <c r="PU306" s="13"/>
      <c r="PV306" s="13"/>
      <c r="PW306" s="13"/>
      <c r="PX306" s="13"/>
      <c r="PY306" s="13"/>
      <c r="PZ306" s="13"/>
      <c r="QA306" s="13"/>
      <c r="QB306" s="13"/>
      <c r="QC306" s="13"/>
      <c r="QD306" s="13"/>
      <c r="QE306" s="13"/>
      <c r="QF306" s="13"/>
      <c r="QG306" s="13"/>
      <c r="QH306" s="13"/>
      <c r="QI306" s="13"/>
      <c r="QJ306" s="13"/>
      <c r="QK306" s="13"/>
      <c r="QL306" s="13"/>
      <c r="QM306" s="13"/>
      <c r="QN306" s="13"/>
      <c r="QO306" s="13"/>
      <c r="QP306" s="13"/>
      <c r="QQ306" s="13"/>
      <c r="QR306" s="13"/>
      <c r="QS306" s="13"/>
      <c r="QT306" s="13"/>
      <c r="QU306" s="13"/>
      <c r="QV306" s="13"/>
      <c r="QW306" s="13"/>
      <c r="QX306" s="13"/>
      <c r="QY306" s="13"/>
      <c r="QZ306" s="13"/>
      <c r="RA306" s="13"/>
      <c r="RB306" s="13"/>
      <c r="RC306" s="13"/>
      <c r="RD306" s="13"/>
      <c r="RE306" s="13"/>
      <c r="RF306" s="13"/>
      <c r="RG306" s="13"/>
      <c r="RH306" s="13"/>
      <c r="RI306" s="13"/>
      <c r="RJ306" s="13"/>
      <c r="RK306" s="13"/>
      <c r="RL306" s="13"/>
      <c r="RM306" s="13"/>
      <c r="RN306" s="13"/>
      <c r="RO306" s="13"/>
      <c r="RP306" s="13"/>
      <c r="RQ306" s="13"/>
      <c r="RR306" s="13"/>
      <c r="RS306" s="13"/>
      <c r="RT306" s="13"/>
      <c r="RU306" s="13"/>
      <c r="RV306" s="13"/>
      <c r="RW306" s="13"/>
      <c r="RX306" s="13"/>
      <c r="RY306" s="13"/>
      <c r="RZ306" s="13"/>
      <c r="SA306" s="13"/>
      <c r="SB306" s="13"/>
      <c r="SC306" s="13"/>
      <c r="SD306" s="13"/>
      <c r="SE306" s="13"/>
      <c r="SF306" s="13"/>
      <c r="SG306" s="13"/>
      <c r="SH306" s="13"/>
      <c r="SI306" s="13"/>
      <c r="SJ306" s="13"/>
      <c r="SK306" s="13"/>
      <c r="SL306" s="13"/>
      <c r="SM306" s="13"/>
      <c r="SN306" s="13"/>
      <c r="SO306" s="13"/>
      <c r="SP306" s="13"/>
      <c r="SQ306" s="13"/>
      <c r="SR306" s="13"/>
      <c r="SS306" s="13"/>
      <c r="ST306" s="13"/>
      <c r="SU306" s="13"/>
      <c r="SV306" s="13"/>
      <c r="SW306" s="13"/>
      <c r="SX306" s="13"/>
      <c r="SY306" s="13"/>
      <c r="SZ306" s="13"/>
      <c r="TA306" s="13"/>
      <c r="TB306" s="13"/>
      <c r="TC306" s="13"/>
      <c r="TD306" s="13"/>
      <c r="TE306" s="13"/>
      <c r="TF306" s="13"/>
      <c r="TG306" s="13"/>
      <c r="TH306" s="13"/>
      <c r="TI306" s="13"/>
      <c r="TJ306" s="13"/>
      <c r="TK306" s="13"/>
      <c r="TL306" s="13"/>
      <c r="TM306" s="13"/>
      <c r="TN306" s="13"/>
      <c r="TO306" s="13"/>
      <c r="TP306" s="13"/>
      <c r="TQ306" s="13"/>
      <c r="TR306" s="13"/>
      <c r="TS306" s="13"/>
      <c r="TT306" s="13"/>
      <c r="TU306" s="13"/>
      <c r="TV306" s="13"/>
      <c r="TW306" s="13"/>
      <c r="TX306" s="13"/>
      <c r="TY306" s="13"/>
      <c r="TZ306" s="13"/>
      <c r="UA306" s="13"/>
      <c r="UB306" s="13"/>
      <c r="UC306" s="13"/>
      <c r="UD306" s="13"/>
      <c r="UE306" s="13"/>
      <c r="UF306" s="13"/>
      <c r="UG306" s="13"/>
      <c r="UH306" s="13"/>
      <c r="UI306" s="13"/>
      <c r="UJ306" s="13"/>
      <c r="UK306" s="13"/>
      <c r="UL306" s="13"/>
      <c r="UM306" s="13"/>
      <c r="UN306" s="13"/>
      <c r="UO306" s="13"/>
      <c r="UP306" s="13"/>
      <c r="UQ306" s="13"/>
      <c r="UR306" s="13"/>
      <c r="US306" s="13"/>
      <c r="UT306" s="13"/>
      <c r="UU306" s="13"/>
      <c r="UV306" s="13"/>
      <c r="UW306" s="13"/>
      <c r="UX306" s="13"/>
      <c r="UY306" s="13"/>
      <c r="UZ306" s="13"/>
      <c r="VA306" s="13"/>
      <c r="VB306" s="13"/>
      <c r="VC306" s="13"/>
      <c r="VD306" s="13"/>
      <c r="VE306" s="13"/>
      <c r="VF306" s="13"/>
      <c r="VG306" s="13"/>
      <c r="VH306" s="13"/>
      <c r="VI306" s="13"/>
      <c r="VJ306" s="13"/>
      <c r="VK306" s="13"/>
      <c r="VL306" s="13"/>
      <c r="VM306" s="13"/>
      <c r="VN306" s="13"/>
      <c r="VO306" s="13"/>
      <c r="VP306" s="13"/>
      <c r="VQ306" s="13"/>
      <c r="VR306" s="13"/>
      <c r="VS306" s="13"/>
      <c r="VT306" s="13"/>
      <c r="VU306" s="13"/>
      <c r="VV306" s="13"/>
      <c r="VW306" s="13"/>
      <c r="VX306" s="13"/>
      <c r="VY306" s="13"/>
      <c r="VZ306" s="13"/>
      <c r="WA306" s="13"/>
      <c r="WB306" s="13"/>
      <c r="WC306" s="13"/>
      <c r="WD306" s="13"/>
      <c r="WE306" s="13"/>
      <c r="WF306" s="13"/>
      <c r="WG306" s="13"/>
      <c r="WH306" s="13"/>
      <c r="WI306" s="13"/>
      <c r="WJ306" s="13"/>
      <c r="WK306" s="13"/>
      <c r="WL306" s="13"/>
      <c r="WM306" s="13"/>
      <c r="WN306" s="13"/>
      <c r="WO306" s="13"/>
      <c r="WP306" s="13"/>
      <c r="WQ306" s="13"/>
      <c r="WR306" s="13"/>
      <c r="WS306" s="13"/>
      <c r="WT306" s="13"/>
      <c r="WU306" s="13"/>
      <c r="WV306" s="13"/>
      <c r="WW306" s="13"/>
      <c r="WX306" s="13"/>
      <c r="WY306" s="13"/>
      <c r="WZ306" s="13"/>
      <c r="XA306" s="13"/>
      <c r="XB306" s="13"/>
      <c r="XC306" s="13"/>
      <c r="XD306" s="13"/>
      <c r="XE306" s="13"/>
      <c r="XF306" s="13"/>
      <c r="XG306" s="13"/>
      <c r="XH306" s="13"/>
      <c r="XI306" s="13"/>
      <c r="XJ306" s="13"/>
      <c r="XK306" s="13"/>
      <c r="XL306" s="13"/>
      <c r="XM306" s="13"/>
      <c r="XN306" s="13"/>
      <c r="XO306" s="13"/>
      <c r="XP306" s="13"/>
      <c r="XQ306" s="13"/>
      <c r="XR306" s="13"/>
      <c r="XS306" s="13"/>
      <c r="XT306" s="13"/>
      <c r="XU306" s="13"/>
      <c r="XV306" s="13"/>
      <c r="XW306" s="13"/>
      <c r="XX306" s="13"/>
      <c r="XY306" s="13"/>
      <c r="XZ306" s="13"/>
      <c r="YA306" s="13"/>
      <c r="YB306" s="13"/>
      <c r="YC306" s="13"/>
      <c r="YD306" s="13"/>
      <c r="YE306" s="13"/>
      <c r="YF306" s="13"/>
      <c r="YG306" s="13"/>
      <c r="YH306" s="13"/>
      <c r="YI306" s="13"/>
      <c r="YJ306" s="13"/>
      <c r="YK306" s="13"/>
      <c r="YL306" s="13"/>
      <c r="YM306" s="13"/>
      <c r="YN306" s="13"/>
      <c r="YO306" s="13"/>
      <c r="YP306" s="13"/>
      <c r="YQ306" s="13"/>
      <c r="YR306" s="13"/>
      <c r="YS306" s="13"/>
      <c r="YT306" s="13"/>
      <c r="YU306" s="13"/>
      <c r="YV306" s="13"/>
      <c r="YW306" s="13"/>
      <c r="YX306" s="13"/>
      <c r="YY306" s="13"/>
      <c r="YZ306" s="13"/>
      <c r="ZA306" s="13"/>
      <c r="ZB306" s="13"/>
      <c r="ZC306" s="13"/>
      <c r="ZD306" s="13"/>
      <c r="ZE306" s="13"/>
      <c r="ZF306" s="13"/>
      <c r="ZG306" s="13"/>
      <c r="ZH306" s="13"/>
      <c r="ZI306" s="13"/>
      <c r="ZJ306" s="13"/>
      <c r="ZK306" s="13"/>
      <c r="ZL306" s="13"/>
      <c r="ZM306" s="13"/>
      <c r="ZN306" s="13"/>
      <c r="ZO306" s="13"/>
      <c r="ZP306" s="13"/>
      <c r="ZQ306" s="13"/>
      <c r="ZR306" s="13"/>
      <c r="ZS306" s="13"/>
      <c r="ZT306" s="13"/>
      <c r="ZU306" s="13"/>
      <c r="ZV306" s="13"/>
      <c r="ZW306" s="13"/>
      <c r="ZX306" s="13"/>
      <c r="ZY306" s="13"/>
      <c r="ZZ306" s="13"/>
      <c r="AAA306" s="13"/>
      <c r="AAB306" s="13"/>
      <c r="AAC306" s="13"/>
      <c r="AAD306" s="13"/>
      <c r="AAE306" s="13"/>
      <c r="AAF306" s="13"/>
      <c r="AAG306" s="13"/>
      <c r="AAH306" s="13"/>
      <c r="AAI306" s="13"/>
      <c r="AAJ306" s="13"/>
      <c r="AAK306" s="13"/>
      <c r="AAL306" s="13"/>
      <c r="AAM306" s="13"/>
      <c r="AAN306" s="13"/>
      <c r="AAO306" s="13"/>
      <c r="AAP306" s="13"/>
      <c r="AAQ306" s="13"/>
      <c r="AAR306" s="13"/>
      <c r="AAS306" s="13"/>
      <c r="AAT306" s="13"/>
      <c r="AAU306" s="13"/>
      <c r="AAV306" s="13"/>
      <c r="AAW306" s="13"/>
      <c r="AAX306" s="13"/>
      <c r="AAY306" s="13"/>
      <c r="AAZ306" s="13"/>
      <c r="ABA306" s="13"/>
      <c r="ABB306" s="13"/>
      <c r="ABC306" s="13"/>
      <c r="ABD306" s="13"/>
      <c r="ABE306" s="13"/>
      <c r="ABF306" s="13"/>
      <c r="ABG306" s="13"/>
      <c r="ABH306" s="13"/>
      <c r="ABI306" s="13"/>
      <c r="ABJ306" s="13"/>
      <c r="ABK306" s="13"/>
      <c r="ABL306" s="13"/>
      <c r="ABM306" s="13"/>
      <c r="ABN306" s="13"/>
      <c r="ABO306" s="13"/>
      <c r="ABP306" s="13"/>
      <c r="ABQ306" s="13"/>
      <c r="ABR306" s="13"/>
      <c r="ABS306" s="13"/>
      <c r="ABT306" s="13"/>
      <c r="ABU306" s="13"/>
      <c r="ABV306" s="13"/>
      <c r="ABW306" s="13"/>
      <c r="ABX306" s="13"/>
      <c r="ABY306" s="13"/>
      <c r="ABZ306" s="13"/>
      <c r="ACA306" s="13"/>
      <c r="ACB306" s="13"/>
      <c r="ACC306" s="13"/>
      <c r="ACD306" s="13"/>
      <c r="ACE306" s="13"/>
      <c r="ACF306" s="13"/>
      <c r="ACG306" s="13"/>
      <c r="ACH306" s="13"/>
      <c r="ACI306" s="13"/>
      <c r="ACJ306" s="13"/>
      <c r="ACK306" s="13"/>
      <c r="ACL306" s="13"/>
      <c r="ACM306" s="13"/>
      <c r="ACN306" s="13"/>
      <c r="ACO306" s="13"/>
      <c r="ACP306" s="13"/>
      <c r="ACQ306" s="13"/>
      <c r="ACR306" s="13"/>
      <c r="ACS306" s="13"/>
      <c r="ACT306" s="13"/>
      <c r="ACU306" s="13"/>
      <c r="ACV306" s="13"/>
      <c r="ACW306" s="13"/>
      <c r="ACX306" s="13"/>
      <c r="ACY306" s="13"/>
      <c r="ACZ306" s="13"/>
      <c r="ADA306" s="13"/>
      <c r="ADB306" s="13"/>
      <c r="ADC306" s="13"/>
      <c r="ADD306" s="13"/>
      <c r="ADE306" s="13"/>
      <c r="ADF306" s="13"/>
      <c r="ADG306" s="13"/>
      <c r="ADH306" s="13"/>
      <c r="ADI306" s="13"/>
      <c r="ADJ306" s="13"/>
      <c r="ADK306" s="13"/>
      <c r="ADL306" s="13"/>
      <c r="ADM306" s="13"/>
      <c r="ADN306" s="13"/>
      <c r="ADO306" s="13"/>
      <c r="ADP306" s="13"/>
      <c r="ADQ306" s="13"/>
      <c r="ADR306" s="13"/>
      <c r="ADS306" s="13"/>
      <c r="ADT306" s="13"/>
      <c r="ADU306" s="13"/>
      <c r="ADV306" s="13"/>
      <c r="ADW306" s="13"/>
      <c r="ADX306" s="13"/>
      <c r="ADY306" s="13"/>
      <c r="ADZ306" s="13"/>
      <c r="AEA306" s="13"/>
      <c r="AEB306" s="13"/>
      <c r="AEC306" s="13"/>
      <c r="AED306" s="13"/>
      <c r="AEE306" s="13"/>
      <c r="AEF306" s="13"/>
      <c r="AEG306" s="13"/>
      <c r="AEH306" s="13"/>
      <c r="AEI306" s="13"/>
      <c r="AEJ306" s="13"/>
      <c r="AEK306" s="13"/>
      <c r="AEL306" s="13"/>
      <c r="AEM306" s="13"/>
      <c r="AEN306" s="13"/>
      <c r="AEO306" s="13"/>
      <c r="AEP306" s="13"/>
      <c r="AEQ306" s="13"/>
      <c r="AER306" s="13"/>
      <c r="AES306" s="13"/>
      <c r="AET306" s="13"/>
      <c r="AEU306" s="13"/>
      <c r="AEV306" s="13"/>
      <c r="AEW306" s="13"/>
      <c r="AEX306" s="13"/>
      <c r="AEY306" s="13"/>
      <c r="AEZ306" s="13"/>
      <c r="AFA306" s="13"/>
      <c r="AFB306" s="13"/>
      <c r="AFC306" s="13"/>
      <c r="AFD306" s="13"/>
      <c r="AFE306" s="13"/>
      <c r="AFF306" s="13"/>
      <c r="AFG306" s="13"/>
      <c r="AFH306" s="13"/>
      <c r="AFI306" s="13"/>
      <c r="AFJ306" s="13"/>
      <c r="AFK306" s="13"/>
      <c r="AFL306" s="13"/>
      <c r="AFM306" s="13"/>
      <c r="AFN306" s="13"/>
      <c r="AFO306" s="13"/>
      <c r="AFP306" s="13"/>
      <c r="AFQ306" s="13"/>
      <c r="AFR306" s="13"/>
      <c r="AFS306" s="13"/>
      <c r="AFT306" s="13"/>
      <c r="AFU306" s="13"/>
      <c r="AFV306" s="13"/>
      <c r="AFW306" s="13"/>
      <c r="AFX306" s="13"/>
      <c r="AFY306" s="13"/>
      <c r="AFZ306" s="13"/>
      <c r="AGA306" s="13"/>
      <c r="AGB306" s="13"/>
      <c r="AGC306" s="13"/>
      <c r="AGD306" s="13"/>
      <c r="AGE306" s="13"/>
      <c r="AGF306" s="13"/>
      <c r="AGG306" s="13"/>
      <c r="AGH306" s="13"/>
      <c r="AGI306" s="13"/>
      <c r="AGJ306" s="13"/>
      <c r="AGK306" s="13"/>
      <c r="AGL306" s="13"/>
      <c r="AGM306" s="13"/>
      <c r="AGN306" s="13"/>
      <c r="AGO306" s="13"/>
      <c r="AGP306" s="13"/>
      <c r="AGQ306" s="13"/>
      <c r="AGR306" s="13"/>
      <c r="AGS306" s="13"/>
      <c r="AGT306" s="13"/>
      <c r="AGU306" s="13"/>
      <c r="AGV306" s="13"/>
      <c r="AGW306" s="13"/>
      <c r="AGX306" s="13"/>
      <c r="AGY306" s="13"/>
      <c r="AGZ306" s="13"/>
      <c r="AHA306" s="13"/>
      <c r="AHB306" s="13"/>
      <c r="AHC306" s="13"/>
      <c r="AHD306" s="13"/>
      <c r="AHE306" s="13"/>
      <c r="AHF306" s="13"/>
      <c r="AHG306" s="13"/>
      <c r="AHH306" s="13"/>
      <c r="AHI306" s="13"/>
      <c r="AHJ306" s="13"/>
      <c r="AHK306" s="13"/>
      <c r="AHL306" s="13"/>
      <c r="AHM306" s="13"/>
      <c r="AHN306" s="13"/>
      <c r="AHO306" s="13"/>
      <c r="AHP306" s="13"/>
      <c r="AHQ306" s="13"/>
      <c r="AHR306" s="13"/>
      <c r="AHS306" s="13"/>
      <c r="AHT306" s="13"/>
      <c r="AHU306" s="13"/>
      <c r="AHV306" s="13"/>
      <c r="AHW306" s="13"/>
      <c r="AHX306" s="13"/>
      <c r="AHY306" s="13"/>
      <c r="AHZ306" s="13"/>
      <c r="AIA306" s="13"/>
      <c r="AIB306" s="13"/>
      <c r="AIC306" s="13"/>
      <c r="AID306" s="13"/>
      <c r="AIE306" s="13"/>
      <c r="AIF306" s="13"/>
      <c r="AIG306" s="13"/>
      <c r="AIH306" s="13"/>
      <c r="AII306" s="13"/>
      <c r="AIJ306" s="13"/>
      <c r="AIK306" s="13"/>
      <c r="AIL306" s="13"/>
      <c r="AIM306" s="13"/>
      <c r="AIN306" s="13"/>
      <c r="AIO306" s="13"/>
      <c r="AIP306" s="13"/>
      <c r="AIQ306" s="13"/>
      <c r="AIR306" s="13"/>
      <c r="AIS306" s="13"/>
      <c r="AIT306" s="13"/>
      <c r="AIU306" s="13"/>
      <c r="AIV306" s="13"/>
      <c r="AIW306" s="13"/>
      <c r="AIX306" s="13"/>
      <c r="AIY306" s="13"/>
      <c r="AIZ306" s="13"/>
      <c r="AJA306" s="13"/>
      <c r="AJB306" s="13"/>
      <c r="AJC306" s="13"/>
      <c r="AJD306" s="13"/>
      <c r="AJE306" s="13"/>
      <c r="AJF306" s="13"/>
      <c r="AJG306" s="13"/>
      <c r="AJH306" s="13"/>
      <c r="AJI306" s="13"/>
      <c r="AJJ306" s="13"/>
      <c r="AJK306" s="13"/>
      <c r="AJL306" s="13"/>
      <c r="AJM306" s="13"/>
      <c r="AJN306" s="13"/>
      <c r="AJO306" s="13"/>
      <c r="AJP306" s="13"/>
      <c r="AJQ306" s="13"/>
      <c r="AJR306" s="13"/>
      <c r="AJS306" s="13"/>
      <c r="AJT306" s="13"/>
      <c r="AJU306" s="13"/>
      <c r="AJV306" s="13"/>
      <c r="AJW306" s="13"/>
      <c r="AJX306" s="13"/>
      <c r="AJY306" s="13"/>
      <c r="AJZ306" s="13"/>
      <c r="AKA306" s="13"/>
      <c r="AKB306" s="13"/>
      <c r="AKC306" s="13"/>
      <c r="AKD306" s="13"/>
      <c r="AKE306" s="13"/>
      <c r="AKF306" s="13"/>
      <c r="AKG306" s="13"/>
      <c r="AKH306" s="13"/>
      <c r="AKI306" s="13"/>
      <c r="AKJ306" s="13"/>
      <c r="AKK306" s="13"/>
      <c r="AKL306" s="13"/>
      <c r="AKM306" s="13"/>
      <c r="AKN306" s="13"/>
      <c r="AKO306" s="13"/>
      <c r="AKP306" s="13"/>
      <c r="AKQ306" s="13"/>
      <c r="AKR306" s="13"/>
      <c r="AKS306" s="13"/>
      <c r="AKT306" s="13"/>
      <c r="AKU306" s="13"/>
      <c r="AKV306" s="13"/>
      <c r="AKW306" s="13"/>
      <c r="AKX306" s="13"/>
      <c r="AKY306" s="13"/>
      <c r="AKZ306" s="13"/>
      <c r="ALA306" s="13"/>
      <c r="ALB306" s="13"/>
      <c r="ALC306" s="13"/>
      <c r="ALD306" s="13"/>
      <c r="ALE306" s="13"/>
      <c r="ALF306" s="13"/>
      <c r="ALG306" s="13"/>
      <c r="ALH306" s="13"/>
      <c r="ALI306" s="13"/>
      <c r="ALJ306" s="13"/>
      <c r="ALK306" s="13"/>
      <c r="ALL306" s="13"/>
      <c r="ALM306" s="13"/>
      <c r="ALN306" s="13"/>
      <c r="ALO306" s="13"/>
      <c r="ALP306" s="13"/>
      <c r="ALQ306" s="13"/>
      <c r="ALR306" s="13"/>
      <c r="ALS306" s="13"/>
      <c r="ALT306" s="13"/>
      <c r="ALU306" s="13"/>
      <c r="ALV306" s="13"/>
      <c r="ALW306" s="13"/>
      <c r="ALX306" s="13"/>
      <c r="ALY306" s="13"/>
      <c r="ALZ306" s="13"/>
      <c r="AMA306" s="13"/>
      <c r="AMB306" s="13"/>
      <c r="AMC306" s="13"/>
      <c r="AMD306" s="13"/>
      <c r="AME306" s="13"/>
      <c r="AMF306" s="13"/>
    </row>
    <row r="307" spans="1:1020" ht="14.25" x14ac:dyDescent="0.2">
      <c r="A307" s="64"/>
      <c r="B307" s="119"/>
      <c r="C307" s="11"/>
      <c r="D307" s="125"/>
      <c r="E307" s="154" t="s">
        <v>31</v>
      </c>
      <c r="F307" s="155">
        <f>SUM(F133:F306)</f>
        <v>0</v>
      </c>
      <c r="G307"/>
      <c r="I307" s="63"/>
    </row>
    <row r="308" spans="1:1020" ht="66" customHeight="1" x14ac:dyDescent="0.25">
      <c r="A308" s="144"/>
      <c r="B308" s="156" t="s">
        <v>442</v>
      </c>
      <c r="C308" s="11"/>
      <c r="D308" s="11"/>
      <c r="E308" s="12"/>
      <c r="F308" s="65"/>
      <c r="G308"/>
    </row>
    <row r="309" spans="1:1020" ht="51" x14ac:dyDescent="0.2">
      <c r="A309" s="61" t="s">
        <v>0</v>
      </c>
      <c r="B309" s="159" t="s">
        <v>1</v>
      </c>
      <c r="C309" s="159" t="s">
        <v>2</v>
      </c>
      <c r="D309" s="159" t="s">
        <v>3</v>
      </c>
      <c r="E309" s="160" t="s">
        <v>4</v>
      </c>
      <c r="F309" s="161" t="s">
        <v>5</v>
      </c>
      <c r="G309"/>
    </row>
    <row r="310" spans="1:1020" ht="14.25" x14ac:dyDescent="0.2">
      <c r="A310" s="144" t="s">
        <v>6</v>
      </c>
      <c r="B310" s="145" t="s">
        <v>7</v>
      </c>
      <c r="C310" s="145" t="s">
        <v>8</v>
      </c>
      <c r="D310" s="145" t="s">
        <v>9</v>
      </c>
      <c r="E310" s="162" t="s">
        <v>10</v>
      </c>
      <c r="F310" s="146" t="s">
        <v>11</v>
      </c>
      <c r="G310"/>
    </row>
    <row r="311" spans="1:1020" ht="14.25" x14ac:dyDescent="0.2">
      <c r="A311" s="95">
        <v>1</v>
      </c>
      <c r="B311" s="119" t="s">
        <v>133</v>
      </c>
      <c r="C311" s="202">
        <v>0</v>
      </c>
      <c r="D311" s="129" t="s">
        <v>12</v>
      </c>
      <c r="E311" s="130">
        <v>0</v>
      </c>
      <c r="F311" s="186">
        <f t="shared" ref="F311:F352" si="5">C311*E311</f>
        <v>0</v>
      </c>
      <c r="G311"/>
      <c r="H311" s="25"/>
      <c r="I311" s="116"/>
    </row>
    <row r="312" spans="1:1020" ht="14.25" x14ac:dyDescent="0.2">
      <c r="A312" s="95">
        <v>2</v>
      </c>
      <c r="B312" s="119" t="s">
        <v>134</v>
      </c>
      <c r="C312" s="202">
        <v>45</v>
      </c>
      <c r="D312" s="129" t="s">
        <v>12</v>
      </c>
      <c r="E312" s="130">
        <v>0</v>
      </c>
      <c r="F312" s="186">
        <f t="shared" si="5"/>
        <v>0</v>
      </c>
      <c r="G312"/>
      <c r="H312" s="25"/>
      <c r="I312" s="116"/>
    </row>
    <row r="313" spans="1:1020" ht="14.25" x14ac:dyDescent="0.2">
      <c r="A313" s="95">
        <f t="shared" ref="A313" si="6">A312+1</f>
        <v>3</v>
      </c>
      <c r="B313" s="119" t="s">
        <v>135</v>
      </c>
      <c r="C313" s="202">
        <v>0</v>
      </c>
      <c r="D313" s="187" t="s">
        <v>12</v>
      </c>
      <c r="E313" s="130">
        <v>0</v>
      </c>
      <c r="F313" s="186">
        <f t="shared" si="5"/>
        <v>0</v>
      </c>
      <c r="G313"/>
      <c r="H313" s="25"/>
      <c r="I313" s="116"/>
    </row>
    <row r="314" spans="1:1020" ht="14.25" x14ac:dyDescent="0.2">
      <c r="A314" s="95">
        <v>4</v>
      </c>
      <c r="B314" s="119" t="s">
        <v>136</v>
      </c>
      <c r="C314" s="202">
        <v>0</v>
      </c>
      <c r="D314" s="129" t="s">
        <v>12</v>
      </c>
      <c r="E314" s="130">
        <v>0</v>
      </c>
      <c r="F314" s="186">
        <f t="shared" si="5"/>
        <v>0</v>
      </c>
      <c r="G314"/>
      <c r="H314" s="25"/>
      <c r="I314" s="116"/>
    </row>
    <row r="315" spans="1:1020" ht="14.25" x14ac:dyDescent="0.2">
      <c r="A315" s="95">
        <v>5</v>
      </c>
      <c r="B315" s="119" t="s">
        <v>320</v>
      </c>
      <c r="C315" s="202">
        <v>0</v>
      </c>
      <c r="D315" s="129" t="s">
        <v>12</v>
      </c>
      <c r="E315" s="130">
        <v>0</v>
      </c>
      <c r="F315" s="186">
        <f t="shared" si="5"/>
        <v>0</v>
      </c>
      <c r="G315"/>
      <c r="H315" s="25"/>
      <c r="I315" s="116"/>
    </row>
    <row r="316" spans="1:1020" ht="14.25" x14ac:dyDescent="0.2">
      <c r="A316" s="95">
        <v>6</v>
      </c>
      <c r="B316" s="119" t="s">
        <v>321</v>
      </c>
      <c r="C316" s="202">
        <v>0</v>
      </c>
      <c r="D316" s="129" t="s">
        <v>12</v>
      </c>
      <c r="E316" s="130">
        <v>0</v>
      </c>
      <c r="F316" s="186">
        <f t="shared" si="5"/>
        <v>0</v>
      </c>
      <c r="G316"/>
      <c r="H316" s="25"/>
      <c r="I316" s="116"/>
    </row>
    <row r="317" spans="1:1020" ht="14.25" x14ac:dyDescent="0.2">
      <c r="A317" s="95">
        <v>7</v>
      </c>
      <c r="B317" s="119" t="s">
        <v>137</v>
      </c>
      <c r="C317" s="202">
        <v>0</v>
      </c>
      <c r="D317" s="129" t="s">
        <v>12</v>
      </c>
      <c r="E317" s="130">
        <v>0</v>
      </c>
      <c r="F317" s="186">
        <f t="shared" si="5"/>
        <v>0</v>
      </c>
      <c r="G317"/>
      <c r="H317" s="25"/>
      <c r="I317" s="116"/>
    </row>
    <row r="318" spans="1:1020" ht="14.25" x14ac:dyDescent="0.2">
      <c r="A318" s="95">
        <v>8</v>
      </c>
      <c r="B318" s="119" t="s">
        <v>138</v>
      </c>
      <c r="C318" s="202">
        <v>0</v>
      </c>
      <c r="D318" s="129" t="s">
        <v>13</v>
      </c>
      <c r="E318" s="130">
        <v>0</v>
      </c>
      <c r="F318" s="186">
        <f t="shared" si="5"/>
        <v>0</v>
      </c>
      <c r="G318"/>
      <c r="H318" s="25"/>
      <c r="I318" s="116"/>
    </row>
    <row r="319" spans="1:1020" ht="14.25" x14ac:dyDescent="0.2">
      <c r="A319" s="95">
        <v>9</v>
      </c>
      <c r="B319" s="119" t="s">
        <v>139</v>
      </c>
      <c r="C319" s="202">
        <v>0</v>
      </c>
      <c r="D319" s="129" t="s">
        <v>12</v>
      </c>
      <c r="E319" s="130">
        <v>0</v>
      </c>
      <c r="F319" s="186">
        <f t="shared" si="5"/>
        <v>0</v>
      </c>
      <c r="G319"/>
      <c r="H319" s="25"/>
      <c r="I319" s="116"/>
    </row>
    <row r="320" spans="1:1020" ht="14.25" x14ac:dyDescent="0.2">
      <c r="A320" s="95">
        <v>10</v>
      </c>
      <c r="B320" s="119" t="s">
        <v>140</v>
      </c>
      <c r="C320" s="202">
        <v>0</v>
      </c>
      <c r="D320" s="129" t="s">
        <v>12</v>
      </c>
      <c r="E320" s="130">
        <v>0</v>
      </c>
      <c r="F320" s="186">
        <f t="shared" si="5"/>
        <v>0</v>
      </c>
      <c r="G320"/>
      <c r="H320" s="25"/>
      <c r="I320" s="116"/>
    </row>
    <row r="321" spans="1:9" ht="14.25" x14ac:dyDescent="0.2">
      <c r="A321" s="95">
        <v>11</v>
      </c>
      <c r="B321" s="119" t="s">
        <v>141</v>
      </c>
      <c r="C321" s="202">
        <v>45</v>
      </c>
      <c r="D321" s="129" t="s">
        <v>12</v>
      </c>
      <c r="E321" s="130">
        <v>0</v>
      </c>
      <c r="F321" s="186">
        <f t="shared" si="5"/>
        <v>0</v>
      </c>
      <c r="G321"/>
      <c r="H321" s="25"/>
      <c r="I321" s="116"/>
    </row>
    <row r="322" spans="1:9" ht="14.25" x14ac:dyDescent="0.2">
      <c r="A322" s="95">
        <v>12</v>
      </c>
      <c r="B322" s="119" t="s">
        <v>142</v>
      </c>
      <c r="C322" s="202">
        <v>0</v>
      </c>
      <c r="D322" s="129" t="s">
        <v>12</v>
      </c>
      <c r="E322" s="130">
        <v>0</v>
      </c>
      <c r="F322" s="186">
        <f t="shared" si="5"/>
        <v>0</v>
      </c>
      <c r="G322"/>
      <c r="H322" s="25"/>
      <c r="I322" s="116"/>
    </row>
    <row r="323" spans="1:9" ht="14.25" x14ac:dyDescent="0.2">
      <c r="A323" s="95">
        <v>13</v>
      </c>
      <c r="B323" s="119" t="s">
        <v>143</v>
      </c>
      <c r="C323" s="202">
        <v>0</v>
      </c>
      <c r="D323" s="129" t="s">
        <v>12</v>
      </c>
      <c r="E323" s="130">
        <v>0</v>
      </c>
      <c r="F323" s="186">
        <f t="shared" si="5"/>
        <v>0</v>
      </c>
      <c r="G323"/>
      <c r="H323" s="25"/>
      <c r="I323" s="116"/>
    </row>
    <row r="324" spans="1:9" ht="14.25" x14ac:dyDescent="0.2">
      <c r="A324" s="95">
        <v>14</v>
      </c>
      <c r="B324" s="119" t="s">
        <v>144</v>
      </c>
      <c r="C324" s="202">
        <v>30</v>
      </c>
      <c r="D324" s="129" t="s">
        <v>12</v>
      </c>
      <c r="E324" s="130">
        <v>0</v>
      </c>
      <c r="F324" s="186">
        <f t="shared" si="5"/>
        <v>0</v>
      </c>
      <c r="G324"/>
      <c r="H324" s="25"/>
      <c r="I324" s="116"/>
    </row>
    <row r="325" spans="1:9" ht="14.25" x14ac:dyDescent="0.2">
      <c r="A325" s="95">
        <v>15</v>
      </c>
      <c r="B325" s="119" t="s">
        <v>145</v>
      </c>
      <c r="C325" s="202">
        <v>90</v>
      </c>
      <c r="D325" s="129" t="s">
        <v>12</v>
      </c>
      <c r="E325" s="130">
        <v>0</v>
      </c>
      <c r="F325" s="186">
        <f t="shared" si="5"/>
        <v>0</v>
      </c>
      <c r="G325"/>
      <c r="H325" s="25"/>
      <c r="I325" s="116"/>
    </row>
    <row r="326" spans="1:9" ht="14.25" x14ac:dyDescent="0.2">
      <c r="A326" s="95">
        <v>16</v>
      </c>
      <c r="B326" s="119" t="s">
        <v>146</v>
      </c>
      <c r="C326" s="202">
        <v>0</v>
      </c>
      <c r="D326" s="129" t="s">
        <v>12</v>
      </c>
      <c r="E326" s="130">
        <v>0</v>
      </c>
      <c r="F326" s="186">
        <f t="shared" si="5"/>
        <v>0</v>
      </c>
      <c r="G326"/>
      <c r="H326" s="25"/>
      <c r="I326" s="116"/>
    </row>
    <row r="327" spans="1:9" ht="14.25" x14ac:dyDescent="0.2">
      <c r="A327" s="95">
        <v>17</v>
      </c>
      <c r="B327" s="119" t="s">
        <v>147</v>
      </c>
      <c r="C327" s="202">
        <v>0</v>
      </c>
      <c r="D327" s="129" t="s">
        <v>12</v>
      </c>
      <c r="E327" s="130">
        <v>0</v>
      </c>
      <c r="F327" s="186">
        <f t="shared" si="5"/>
        <v>0</v>
      </c>
      <c r="G327"/>
      <c r="H327" s="25"/>
      <c r="I327" s="116"/>
    </row>
    <row r="328" spans="1:9" ht="14.25" x14ac:dyDescent="0.2">
      <c r="A328" s="95">
        <v>18</v>
      </c>
      <c r="B328" s="119" t="s">
        <v>148</v>
      </c>
      <c r="C328" s="202">
        <v>0</v>
      </c>
      <c r="D328" s="129" t="s">
        <v>12</v>
      </c>
      <c r="E328" s="130">
        <v>0</v>
      </c>
      <c r="F328" s="186">
        <f t="shared" si="5"/>
        <v>0</v>
      </c>
      <c r="G328"/>
      <c r="H328" s="25"/>
      <c r="I328" s="116"/>
    </row>
    <row r="329" spans="1:9" ht="14.25" x14ac:dyDescent="0.2">
      <c r="A329" s="95">
        <v>19</v>
      </c>
      <c r="B329" s="119" t="s">
        <v>149</v>
      </c>
      <c r="C329" s="202">
        <v>60</v>
      </c>
      <c r="D329" s="129" t="s">
        <v>12</v>
      </c>
      <c r="E329" s="130">
        <v>0</v>
      </c>
      <c r="F329" s="186">
        <f t="shared" si="5"/>
        <v>0</v>
      </c>
      <c r="G329"/>
      <c r="H329" s="25"/>
      <c r="I329" s="116"/>
    </row>
    <row r="330" spans="1:9" ht="14.25" x14ac:dyDescent="0.2">
      <c r="A330" s="95">
        <v>20</v>
      </c>
      <c r="B330" s="119" t="s">
        <v>150</v>
      </c>
      <c r="C330" s="202">
        <v>60</v>
      </c>
      <c r="D330" s="129" t="s">
        <v>12</v>
      </c>
      <c r="E330" s="130">
        <v>0</v>
      </c>
      <c r="F330" s="186">
        <f t="shared" si="5"/>
        <v>0</v>
      </c>
      <c r="G330"/>
      <c r="H330" s="25"/>
      <c r="I330" s="116"/>
    </row>
    <row r="331" spans="1:9" ht="14.25" x14ac:dyDescent="0.2">
      <c r="A331" s="95">
        <v>21</v>
      </c>
      <c r="B331" s="119" t="s">
        <v>151</v>
      </c>
      <c r="C331" s="202">
        <v>0</v>
      </c>
      <c r="D331" s="129" t="s">
        <v>12</v>
      </c>
      <c r="E331" s="130">
        <v>0</v>
      </c>
      <c r="F331" s="186">
        <f t="shared" si="5"/>
        <v>0</v>
      </c>
      <c r="G331"/>
      <c r="H331" s="25"/>
      <c r="I331" s="116"/>
    </row>
    <row r="332" spans="1:9" ht="14.25" x14ac:dyDescent="0.2">
      <c r="A332" s="95">
        <v>22</v>
      </c>
      <c r="B332" s="119" t="s">
        <v>152</v>
      </c>
      <c r="C332" s="202">
        <v>0</v>
      </c>
      <c r="D332" s="129" t="s">
        <v>12</v>
      </c>
      <c r="E332" s="130">
        <v>0</v>
      </c>
      <c r="F332" s="186">
        <f t="shared" si="5"/>
        <v>0</v>
      </c>
      <c r="G332"/>
      <c r="H332" s="25"/>
      <c r="I332" s="116"/>
    </row>
    <row r="333" spans="1:9" ht="14.25" x14ac:dyDescent="0.2">
      <c r="A333" s="95">
        <v>23</v>
      </c>
      <c r="B333" s="119" t="s">
        <v>153</v>
      </c>
      <c r="C333" s="202">
        <v>120</v>
      </c>
      <c r="D333" s="129" t="s">
        <v>12</v>
      </c>
      <c r="E333" s="130">
        <v>0</v>
      </c>
      <c r="F333" s="186">
        <f t="shared" si="5"/>
        <v>0</v>
      </c>
      <c r="G333"/>
      <c r="H333" s="25"/>
      <c r="I333" s="116"/>
    </row>
    <row r="334" spans="1:9" ht="14.25" x14ac:dyDescent="0.2">
      <c r="A334" s="95">
        <v>24</v>
      </c>
      <c r="B334" s="119" t="s">
        <v>154</v>
      </c>
      <c r="C334" s="202">
        <v>0</v>
      </c>
      <c r="D334" s="129" t="s">
        <v>13</v>
      </c>
      <c r="E334" s="130">
        <v>0</v>
      </c>
      <c r="F334" s="186">
        <f t="shared" si="5"/>
        <v>0</v>
      </c>
      <c r="G334"/>
      <c r="H334" s="25"/>
      <c r="I334" s="116"/>
    </row>
    <row r="335" spans="1:9" ht="25.5" x14ac:dyDescent="0.2">
      <c r="A335" s="95">
        <v>25</v>
      </c>
      <c r="B335" s="119" t="s">
        <v>155</v>
      </c>
      <c r="C335" s="202">
        <v>0</v>
      </c>
      <c r="D335" s="129" t="s">
        <v>12</v>
      </c>
      <c r="E335" s="130">
        <v>0</v>
      </c>
      <c r="F335" s="186">
        <f t="shared" si="5"/>
        <v>0</v>
      </c>
      <c r="G335"/>
      <c r="H335" s="25"/>
      <c r="I335" s="116"/>
    </row>
    <row r="336" spans="1:9" ht="25.5" x14ac:dyDescent="0.2">
      <c r="A336" s="95">
        <v>26</v>
      </c>
      <c r="B336" s="119" t="s">
        <v>156</v>
      </c>
      <c r="C336" s="202">
        <v>0</v>
      </c>
      <c r="D336" s="129" t="s">
        <v>12</v>
      </c>
      <c r="E336" s="130">
        <v>0</v>
      </c>
      <c r="F336" s="186">
        <f t="shared" si="5"/>
        <v>0</v>
      </c>
      <c r="G336"/>
      <c r="H336" s="25"/>
      <c r="I336" s="116"/>
    </row>
    <row r="337" spans="1:9" ht="14.25" x14ac:dyDescent="0.2">
      <c r="A337" s="95">
        <v>27</v>
      </c>
      <c r="B337" s="119" t="s">
        <v>157</v>
      </c>
      <c r="C337" s="202">
        <v>0</v>
      </c>
      <c r="D337" s="129" t="s">
        <v>13</v>
      </c>
      <c r="E337" s="130">
        <v>0</v>
      </c>
      <c r="F337" s="186">
        <f t="shared" si="5"/>
        <v>0</v>
      </c>
      <c r="G337"/>
      <c r="H337" s="25"/>
      <c r="I337" s="116"/>
    </row>
    <row r="338" spans="1:9" ht="14.25" x14ac:dyDescent="0.2">
      <c r="A338" s="95">
        <v>28</v>
      </c>
      <c r="B338" s="119" t="s">
        <v>158</v>
      </c>
      <c r="C338" s="202">
        <v>120</v>
      </c>
      <c r="D338" s="129" t="s">
        <v>12</v>
      </c>
      <c r="E338" s="130">
        <v>0</v>
      </c>
      <c r="F338" s="186">
        <f t="shared" si="5"/>
        <v>0</v>
      </c>
      <c r="G338"/>
      <c r="H338" s="25"/>
      <c r="I338" s="116"/>
    </row>
    <row r="339" spans="1:9" ht="14.25" x14ac:dyDescent="0.2">
      <c r="A339" s="95">
        <v>29</v>
      </c>
      <c r="B339" s="119" t="s">
        <v>159</v>
      </c>
      <c r="C339" s="202">
        <v>120</v>
      </c>
      <c r="D339" s="129" t="s">
        <v>12</v>
      </c>
      <c r="E339" s="130">
        <v>0</v>
      </c>
      <c r="F339" s="186">
        <f t="shared" si="5"/>
        <v>0</v>
      </c>
      <c r="G339"/>
      <c r="H339" s="25"/>
      <c r="I339" s="116"/>
    </row>
    <row r="340" spans="1:9" ht="14.25" x14ac:dyDescent="0.2">
      <c r="A340" s="95">
        <v>30</v>
      </c>
      <c r="B340" s="119" t="s">
        <v>160</v>
      </c>
      <c r="C340" s="202">
        <v>120</v>
      </c>
      <c r="D340" s="129" t="s">
        <v>12</v>
      </c>
      <c r="E340" s="130">
        <v>0</v>
      </c>
      <c r="F340" s="186">
        <f t="shared" si="5"/>
        <v>0</v>
      </c>
      <c r="G340"/>
      <c r="H340" s="25"/>
      <c r="I340" s="116"/>
    </row>
    <row r="341" spans="1:9" ht="14.25" x14ac:dyDescent="0.2">
      <c r="A341" s="95">
        <v>31</v>
      </c>
      <c r="B341" s="119" t="s">
        <v>161</v>
      </c>
      <c r="C341" s="202">
        <v>0</v>
      </c>
      <c r="D341" s="129" t="s">
        <v>12</v>
      </c>
      <c r="E341" s="130">
        <v>0</v>
      </c>
      <c r="F341" s="186">
        <f t="shared" si="5"/>
        <v>0</v>
      </c>
      <c r="G341"/>
      <c r="H341" s="25"/>
      <c r="I341" s="116"/>
    </row>
    <row r="342" spans="1:9" ht="14.25" x14ac:dyDescent="0.2">
      <c r="A342" s="95">
        <v>32</v>
      </c>
      <c r="B342" s="119" t="s">
        <v>162</v>
      </c>
      <c r="C342" s="202">
        <v>0</v>
      </c>
      <c r="D342" s="129" t="s">
        <v>12</v>
      </c>
      <c r="E342" s="130">
        <v>0</v>
      </c>
      <c r="F342" s="186">
        <f t="shared" si="5"/>
        <v>0</v>
      </c>
      <c r="G342"/>
      <c r="H342" s="25"/>
      <c r="I342" s="116"/>
    </row>
    <row r="343" spans="1:9" ht="14.25" x14ac:dyDescent="0.2">
      <c r="A343" s="95">
        <v>33</v>
      </c>
      <c r="B343" s="119" t="s">
        <v>163</v>
      </c>
      <c r="C343" s="202">
        <v>90</v>
      </c>
      <c r="D343" s="129" t="s">
        <v>12</v>
      </c>
      <c r="E343" s="130">
        <v>0</v>
      </c>
      <c r="F343" s="186">
        <f t="shared" si="5"/>
        <v>0</v>
      </c>
      <c r="G343"/>
      <c r="H343" s="25"/>
      <c r="I343" s="116"/>
    </row>
    <row r="344" spans="1:9" ht="14.25" x14ac:dyDescent="0.2">
      <c r="A344" s="95">
        <v>34</v>
      </c>
      <c r="B344" s="110" t="s">
        <v>164</v>
      </c>
      <c r="C344" s="202">
        <v>0</v>
      </c>
      <c r="D344" s="129" t="s">
        <v>13</v>
      </c>
      <c r="E344" s="130">
        <v>0</v>
      </c>
      <c r="F344" s="186">
        <f t="shared" si="5"/>
        <v>0</v>
      </c>
      <c r="G344"/>
      <c r="H344" s="25"/>
      <c r="I344" s="116"/>
    </row>
    <row r="345" spans="1:9" ht="14.25" x14ac:dyDescent="0.2">
      <c r="A345" s="95">
        <v>35</v>
      </c>
      <c r="B345" s="119" t="s">
        <v>165</v>
      </c>
      <c r="C345" s="202">
        <v>90</v>
      </c>
      <c r="D345" s="129" t="s">
        <v>12</v>
      </c>
      <c r="E345" s="130">
        <v>0</v>
      </c>
      <c r="F345" s="186">
        <f t="shared" si="5"/>
        <v>0</v>
      </c>
      <c r="G345"/>
      <c r="H345" s="25"/>
      <c r="I345" s="116"/>
    </row>
    <row r="346" spans="1:9" ht="14.25" x14ac:dyDescent="0.2">
      <c r="A346" s="95">
        <v>36</v>
      </c>
      <c r="B346" s="119" t="s">
        <v>166</v>
      </c>
      <c r="C346" s="202">
        <v>60</v>
      </c>
      <c r="D346" s="129" t="s">
        <v>12</v>
      </c>
      <c r="E346" s="130">
        <v>0</v>
      </c>
      <c r="F346" s="186">
        <f t="shared" si="5"/>
        <v>0</v>
      </c>
      <c r="G346"/>
      <c r="H346" s="25"/>
      <c r="I346" s="116"/>
    </row>
    <row r="347" spans="1:9" ht="14.25" x14ac:dyDescent="0.2">
      <c r="A347" s="95">
        <v>37</v>
      </c>
      <c r="B347" s="119" t="s">
        <v>167</v>
      </c>
      <c r="C347" s="202">
        <v>50</v>
      </c>
      <c r="D347" s="129" t="s">
        <v>12</v>
      </c>
      <c r="E347" s="130">
        <v>0</v>
      </c>
      <c r="F347" s="186">
        <f t="shared" si="5"/>
        <v>0</v>
      </c>
      <c r="G347"/>
      <c r="H347" s="25"/>
      <c r="I347" s="116"/>
    </row>
    <row r="348" spans="1:9" ht="14.25" x14ac:dyDescent="0.2">
      <c r="A348" s="95">
        <v>38</v>
      </c>
      <c r="B348" s="119" t="s">
        <v>168</v>
      </c>
      <c r="C348" s="202">
        <v>0</v>
      </c>
      <c r="D348" s="129" t="s">
        <v>29</v>
      </c>
      <c r="E348" s="130">
        <v>0</v>
      </c>
      <c r="F348" s="186">
        <f t="shared" si="5"/>
        <v>0</v>
      </c>
      <c r="G348"/>
      <c r="H348" s="25"/>
      <c r="I348" s="116"/>
    </row>
    <row r="349" spans="1:9" ht="14.25" x14ac:dyDescent="0.2">
      <c r="A349" s="95">
        <v>39</v>
      </c>
      <c r="B349" s="119" t="s">
        <v>169</v>
      </c>
      <c r="C349" s="202">
        <v>25</v>
      </c>
      <c r="D349" s="129" t="s">
        <v>12</v>
      </c>
      <c r="E349" s="130">
        <v>0</v>
      </c>
      <c r="F349" s="186">
        <f t="shared" si="5"/>
        <v>0</v>
      </c>
      <c r="G349"/>
      <c r="H349" s="25"/>
      <c r="I349" s="116"/>
    </row>
    <row r="350" spans="1:9" ht="14.25" x14ac:dyDescent="0.2">
      <c r="A350" s="95">
        <v>40</v>
      </c>
      <c r="B350" s="119" t="s">
        <v>170</v>
      </c>
      <c r="C350" s="202">
        <v>0</v>
      </c>
      <c r="D350" s="129" t="s">
        <v>12</v>
      </c>
      <c r="E350" s="130">
        <v>0</v>
      </c>
      <c r="F350" s="186">
        <f t="shared" si="5"/>
        <v>0</v>
      </c>
      <c r="G350"/>
      <c r="H350" s="25"/>
      <c r="I350" s="116"/>
    </row>
    <row r="351" spans="1:9" ht="14.25" x14ac:dyDescent="0.2">
      <c r="A351" s="95">
        <v>41</v>
      </c>
      <c r="B351" s="119" t="s">
        <v>171</v>
      </c>
      <c r="C351" s="202">
        <v>0</v>
      </c>
      <c r="D351" s="129" t="s">
        <v>29</v>
      </c>
      <c r="E351" s="130">
        <v>0</v>
      </c>
      <c r="F351" s="186">
        <f t="shared" si="5"/>
        <v>0</v>
      </c>
      <c r="G351"/>
      <c r="H351" s="25"/>
      <c r="I351" s="116"/>
    </row>
    <row r="352" spans="1:9" ht="14.25" x14ac:dyDescent="0.2">
      <c r="A352" s="239">
        <v>42</v>
      </c>
      <c r="B352" s="240" t="s">
        <v>515</v>
      </c>
      <c r="C352" s="202">
        <v>0</v>
      </c>
      <c r="D352" s="202" t="s">
        <v>13</v>
      </c>
      <c r="E352" s="130">
        <v>0</v>
      </c>
      <c r="F352" s="186">
        <f t="shared" si="5"/>
        <v>0</v>
      </c>
      <c r="G352"/>
      <c r="H352" s="25"/>
      <c r="I352" s="116"/>
    </row>
    <row r="353" spans="1:9" ht="14.25" x14ac:dyDescent="0.2">
      <c r="A353" s="280">
        <v>43</v>
      </c>
      <c r="B353" s="281" t="s">
        <v>527</v>
      </c>
      <c r="C353" s="282">
        <v>0</v>
      </c>
      <c r="D353" s="282" t="s">
        <v>13</v>
      </c>
      <c r="E353" s="130">
        <v>0</v>
      </c>
      <c r="F353" s="283">
        <f>C353*E353</f>
        <v>0</v>
      </c>
      <c r="G353"/>
      <c r="H353" s="25"/>
      <c r="I353" s="116"/>
    </row>
    <row r="354" spans="1:9" ht="14.25" x14ac:dyDescent="0.2">
      <c r="A354" s="284">
        <v>44</v>
      </c>
      <c r="B354" s="281" t="s">
        <v>528</v>
      </c>
      <c r="C354" s="282">
        <v>0</v>
      </c>
      <c r="D354" s="282" t="s">
        <v>13</v>
      </c>
      <c r="E354" s="130">
        <v>0</v>
      </c>
      <c r="F354" s="283">
        <f>C354*E354</f>
        <v>0</v>
      </c>
      <c r="G354"/>
      <c r="H354" s="25"/>
      <c r="I354" s="116"/>
    </row>
    <row r="355" spans="1:9" ht="14.25" x14ac:dyDescent="0.2">
      <c r="A355" s="66"/>
      <c r="B355" s="119"/>
      <c r="C355" s="125"/>
      <c r="D355" s="125"/>
      <c r="E355" s="188" t="s">
        <v>17</v>
      </c>
      <c r="F355" s="189">
        <f>SUM(F311:F354)</f>
        <v>0</v>
      </c>
      <c r="G355"/>
      <c r="I355" s="73"/>
    </row>
    <row r="356" spans="1:9" ht="66.75" customHeight="1" x14ac:dyDescent="0.25">
      <c r="A356" s="144"/>
      <c r="B356" s="156" t="s">
        <v>503</v>
      </c>
      <c r="C356" s="9"/>
      <c r="D356" s="9"/>
      <c r="E356" s="10"/>
      <c r="F356" s="65"/>
      <c r="G356"/>
    </row>
    <row r="357" spans="1:9" ht="51" x14ac:dyDescent="0.2">
      <c r="A357" s="158" t="s">
        <v>0</v>
      </c>
      <c r="B357" s="159" t="s">
        <v>1</v>
      </c>
      <c r="C357" s="159" t="s">
        <v>2</v>
      </c>
      <c r="D357" s="159" t="s">
        <v>3</v>
      </c>
      <c r="E357" s="160" t="s">
        <v>4</v>
      </c>
      <c r="F357" s="161" t="s">
        <v>5</v>
      </c>
      <c r="G357"/>
    </row>
    <row r="358" spans="1:9" ht="14.25" x14ac:dyDescent="0.2">
      <c r="A358" s="144" t="s">
        <v>6</v>
      </c>
      <c r="B358" s="145" t="s">
        <v>7</v>
      </c>
      <c r="C358" s="145" t="s">
        <v>8</v>
      </c>
      <c r="D358" s="145" t="s">
        <v>9</v>
      </c>
      <c r="E358" s="162" t="s">
        <v>10</v>
      </c>
      <c r="F358" s="146" t="s">
        <v>11</v>
      </c>
      <c r="G358"/>
    </row>
    <row r="359" spans="1:9" ht="14.25" x14ac:dyDescent="0.2">
      <c r="A359" s="140">
        <v>1</v>
      </c>
      <c r="B359" s="119" t="s">
        <v>172</v>
      </c>
      <c r="C359" s="207">
        <v>400</v>
      </c>
      <c r="D359" s="190" t="s">
        <v>12</v>
      </c>
      <c r="E359" s="191">
        <v>0</v>
      </c>
      <c r="F359" s="192">
        <f>C359*E359</f>
        <v>0</v>
      </c>
      <c r="G359"/>
      <c r="H359" s="25"/>
      <c r="I359" s="26"/>
    </row>
    <row r="360" spans="1:9" ht="14.25" x14ac:dyDescent="0.2">
      <c r="A360" s="140">
        <v>2</v>
      </c>
      <c r="B360" s="119" t="s">
        <v>173</v>
      </c>
      <c r="C360" s="202">
        <v>2000</v>
      </c>
      <c r="D360" s="129" t="s">
        <v>12</v>
      </c>
      <c r="E360" s="191">
        <v>0</v>
      </c>
      <c r="F360" s="192">
        <f t="shared" ref="F360:F423" si="7">C360*E360</f>
        <v>0</v>
      </c>
      <c r="G360"/>
      <c r="H360" s="25"/>
      <c r="I360" s="26"/>
    </row>
    <row r="361" spans="1:9" ht="14.25" x14ac:dyDescent="0.2">
      <c r="A361" s="140">
        <v>3</v>
      </c>
      <c r="B361" s="119" t="s">
        <v>500</v>
      </c>
      <c r="C361" s="202">
        <v>0</v>
      </c>
      <c r="D361" s="129" t="s">
        <v>12</v>
      </c>
      <c r="E361" s="191">
        <v>0</v>
      </c>
      <c r="F361" s="192">
        <f t="shared" si="7"/>
        <v>0</v>
      </c>
      <c r="G361"/>
      <c r="H361" s="25"/>
      <c r="I361" s="26"/>
    </row>
    <row r="362" spans="1:9" ht="14.25" x14ac:dyDescent="0.2">
      <c r="A362" s="140">
        <v>4</v>
      </c>
      <c r="B362" s="119" t="s">
        <v>174</v>
      </c>
      <c r="C362" s="202">
        <v>150</v>
      </c>
      <c r="D362" s="129" t="s">
        <v>12</v>
      </c>
      <c r="E362" s="191">
        <v>0</v>
      </c>
      <c r="F362" s="192">
        <f t="shared" si="7"/>
        <v>0</v>
      </c>
      <c r="G362"/>
      <c r="H362" s="25"/>
      <c r="I362" s="26"/>
    </row>
    <row r="363" spans="1:9" ht="14.25" x14ac:dyDescent="0.2">
      <c r="A363" s="140">
        <v>5</v>
      </c>
      <c r="B363" s="119" t="s">
        <v>175</v>
      </c>
      <c r="C363" s="202">
        <v>20</v>
      </c>
      <c r="D363" s="129" t="s">
        <v>12</v>
      </c>
      <c r="E363" s="191">
        <v>0</v>
      </c>
      <c r="F363" s="192">
        <f t="shared" si="7"/>
        <v>0</v>
      </c>
      <c r="G363"/>
      <c r="H363" s="25"/>
      <c r="I363" s="26"/>
    </row>
    <row r="364" spans="1:9" ht="14.25" x14ac:dyDescent="0.2">
      <c r="A364" s="140">
        <v>6</v>
      </c>
      <c r="B364" s="119" t="s">
        <v>176</v>
      </c>
      <c r="C364" s="202">
        <v>150</v>
      </c>
      <c r="D364" s="129" t="s">
        <v>12</v>
      </c>
      <c r="E364" s="191">
        <v>0</v>
      </c>
      <c r="F364" s="192">
        <f t="shared" si="7"/>
        <v>0</v>
      </c>
      <c r="G364"/>
      <c r="H364" s="25"/>
      <c r="I364" s="26"/>
    </row>
    <row r="365" spans="1:9" ht="14.25" x14ac:dyDescent="0.2">
      <c r="A365" s="140">
        <v>7</v>
      </c>
      <c r="B365" s="119" t="s">
        <v>177</v>
      </c>
      <c r="C365" s="202">
        <v>20</v>
      </c>
      <c r="D365" s="129" t="s">
        <v>12</v>
      </c>
      <c r="E365" s="191">
        <v>0</v>
      </c>
      <c r="F365" s="192">
        <f t="shared" si="7"/>
        <v>0</v>
      </c>
      <c r="G365"/>
      <c r="H365" s="25"/>
      <c r="I365" s="26"/>
    </row>
    <row r="366" spans="1:9" ht="14.25" x14ac:dyDescent="0.2">
      <c r="A366" s="140">
        <v>8</v>
      </c>
      <c r="B366" s="119" t="s">
        <v>178</v>
      </c>
      <c r="C366" s="202">
        <v>200</v>
      </c>
      <c r="D366" s="129" t="s">
        <v>12</v>
      </c>
      <c r="E366" s="191">
        <v>0</v>
      </c>
      <c r="F366" s="192">
        <f t="shared" si="7"/>
        <v>0</v>
      </c>
      <c r="G366"/>
      <c r="H366" s="25"/>
      <c r="I366" s="26"/>
    </row>
    <row r="367" spans="1:9" ht="14.25" x14ac:dyDescent="0.2">
      <c r="A367" s="140">
        <v>9</v>
      </c>
      <c r="B367" s="119" t="s">
        <v>179</v>
      </c>
      <c r="C367" s="202">
        <v>70</v>
      </c>
      <c r="D367" s="129" t="s">
        <v>12</v>
      </c>
      <c r="E367" s="191">
        <v>0</v>
      </c>
      <c r="F367" s="192">
        <f t="shared" si="7"/>
        <v>0</v>
      </c>
      <c r="G367"/>
      <c r="H367" s="25"/>
      <c r="I367" s="26"/>
    </row>
    <row r="368" spans="1:9" ht="14.25" x14ac:dyDescent="0.2">
      <c r="A368" s="140">
        <v>10</v>
      </c>
      <c r="B368" s="119" t="s">
        <v>180</v>
      </c>
      <c r="C368" s="202">
        <v>90</v>
      </c>
      <c r="D368" s="129" t="s">
        <v>12</v>
      </c>
      <c r="E368" s="191">
        <v>0</v>
      </c>
      <c r="F368" s="192">
        <f t="shared" si="7"/>
        <v>0</v>
      </c>
      <c r="G368"/>
      <c r="H368" s="25"/>
      <c r="I368" s="26"/>
    </row>
    <row r="369" spans="1:9" ht="14.25" x14ac:dyDescent="0.2">
      <c r="A369" s="140">
        <v>11</v>
      </c>
      <c r="B369" s="119" t="s">
        <v>181</v>
      </c>
      <c r="C369" s="202">
        <v>40</v>
      </c>
      <c r="D369" s="129" t="s">
        <v>12</v>
      </c>
      <c r="E369" s="191">
        <v>0</v>
      </c>
      <c r="F369" s="192">
        <f t="shared" si="7"/>
        <v>0</v>
      </c>
      <c r="G369"/>
      <c r="H369" s="25"/>
      <c r="I369" s="26"/>
    </row>
    <row r="370" spans="1:9" s="13" customFormat="1" ht="14.25" x14ac:dyDescent="0.2">
      <c r="A370" s="140">
        <v>12</v>
      </c>
      <c r="B370" s="167" t="s">
        <v>284</v>
      </c>
      <c r="C370" s="202">
        <v>0</v>
      </c>
      <c r="D370" s="129" t="s">
        <v>12</v>
      </c>
      <c r="E370" s="191">
        <v>0</v>
      </c>
      <c r="F370" s="192">
        <f t="shared" si="7"/>
        <v>0</v>
      </c>
      <c r="G370"/>
      <c r="H370" s="25"/>
      <c r="I370" s="26"/>
    </row>
    <row r="371" spans="1:9" s="13" customFormat="1" ht="14.25" x14ac:dyDescent="0.2">
      <c r="A371" s="140">
        <v>13</v>
      </c>
      <c r="B371" s="13" t="s">
        <v>327</v>
      </c>
      <c r="C371" s="202">
        <v>0</v>
      </c>
      <c r="D371" s="129" t="s">
        <v>29</v>
      </c>
      <c r="E371" s="191">
        <v>0</v>
      </c>
      <c r="F371" s="192">
        <f t="shared" si="7"/>
        <v>0</v>
      </c>
      <c r="G371"/>
      <c r="H371" s="25"/>
      <c r="I371" s="26"/>
    </row>
    <row r="372" spans="1:9" ht="14.25" x14ac:dyDescent="0.2">
      <c r="A372" s="140">
        <v>14</v>
      </c>
      <c r="B372" s="119" t="s">
        <v>182</v>
      </c>
      <c r="C372" s="202">
        <v>120</v>
      </c>
      <c r="D372" s="129" t="s">
        <v>33</v>
      </c>
      <c r="E372" s="191">
        <v>0</v>
      </c>
      <c r="F372" s="192">
        <f t="shared" si="7"/>
        <v>0</v>
      </c>
      <c r="G372"/>
      <c r="H372" s="25"/>
      <c r="I372" s="26"/>
    </row>
    <row r="373" spans="1:9" ht="14.25" x14ac:dyDescent="0.2">
      <c r="A373" s="140">
        <v>15</v>
      </c>
      <c r="B373" s="119" t="s">
        <v>183</v>
      </c>
      <c r="C373" s="202">
        <v>80</v>
      </c>
      <c r="D373" s="129" t="s">
        <v>12</v>
      </c>
      <c r="E373" s="191">
        <v>0</v>
      </c>
      <c r="F373" s="192">
        <f t="shared" si="7"/>
        <v>0</v>
      </c>
      <c r="G373"/>
      <c r="H373" s="25"/>
      <c r="I373" s="26"/>
    </row>
    <row r="374" spans="1:9" ht="14.25" x14ac:dyDescent="0.2">
      <c r="A374" s="140">
        <v>16</v>
      </c>
      <c r="B374" s="119" t="s">
        <v>184</v>
      </c>
      <c r="C374" s="202">
        <v>80</v>
      </c>
      <c r="D374" s="129" t="s">
        <v>12</v>
      </c>
      <c r="E374" s="191">
        <v>0</v>
      </c>
      <c r="F374" s="192">
        <f t="shared" si="7"/>
        <v>0</v>
      </c>
      <c r="G374"/>
      <c r="H374" s="25"/>
      <c r="I374" s="26"/>
    </row>
    <row r="375" spans="1:9" ht="14.25" x14ac:dyDescent="0.2">
      <c r="A375" s="140">
        <v>17</v>
      </c>
      <c r="B375" s="119" t="s">
        <v>185</v>
      </c>
      <c r="C375" s="202">
        <v>100</v>
      </c>
      <c r="D375" s="129" t="s">
        <v>12</v>
      </c>
      <c r="E375" s="191">
        <v>0</v>
      </c>
      <c r="F375" s="192">
        <f t="shared" si="7"/>
        <v>0</v>
      </c>
      <c r="G375"/>
      <c r="H375" s="25"/>
      <c r="I375" s="26"/>
    </row>
    <row r="376" spans="1:9" ht="14.25" x14ac:dyDescent="0.2">
      <c r="A376" s="140">
        <v>18</v>
      </c>
      <c r="B376" s="119" t="s">
        <v>186</v>
      </c>
      <c r="C376" s="202">
        <v>200</v>
      </c>
      <c r="D376" s="129" t="s">
        <v>33</v>
      </c>
      <c r="E376" s="191">
        <v>0</v>
      </c>
      <c r="F376" s="192">
        <f t="shared" si="7"/>
        <v>0</v>
      </c>
      <c r="G376"/>
      <c r="H376" s="25"/>
      <c r="I376" s="26"/>
    </row>
    <row r="377" spans="1:9" ht="14.25" x14ac:dyDescent="0.2">
      <c r="A377" s="140">
        <v>19</v>
      </c>
      <c r="B377" s="119" t="s">
        <v>187</v>
      </c>
      <c r="C377" s="202">
        <v>30</v>
      </c>
      <c r="D377" s="129" t="s">
        <v>33</v>
      </c>
      <c r="E377" s="191">
        <v>0</v>
      </c>
      <c r="F377" s="192">
        <f t="shared" si="7"/>
        <v>0</v>
      </c>
      <c r="G377"/>
      <c r="H377" s="25"/>
      <c r="I377" s="26"/>
    </row>
    <row r="378" spans="1:9" ht="14.25" x14ac:dyDescent="0.2">
      <c r="A378" s="140">
        <v>20</v>
      </c>
      <c r="B378" s="119" t="s">
        <v>188</v>
      </c>
      <c r="C378" s="202">
        <v>500</v>
      </c>
      <c r="D378" s="129" t="s">
        <v>12</v>
      </c>
      <c r="E378" s="191">
        <v>0</v>
      </c>
      <c r="F378" s="192">
        <f t="shared" si="7"/>
        <v>0</v>
      </c>
      <c r="G378"/>
      <c r="H378" s="25"/>
      <c r="I378" s="26"/>
    </row>
    <row r="379" spans="1:9" ht="14.25" x14ac:dyDescent="0.2">
      <c r="A379" s="140">
        <v>21</v>
      </c>
      <c r="B379" s="119" t="s">
        <v>289</v>
      </c>
      <c r="C379" s="202">
        <v>100</v>
      </c>
      <c r="D379" s="129" t="s">
        <v>12</v>
      </c>
      <c r="E379" s="191">
        <v>0</v>
      </c>
      <c r="F379" s="192">
        <f t="shared" si="7"/>
        <v>0</v>
      </c>
      <c r="G379"/>
      <c r="H379" s="25"/>
      <c r="I379" s="26"/>
    </row>
    <row r="380" spans="1:9" ht="14.25" x14ac:dyDescent="0.2">
      <c r="A380" s="140">
        <v>22</v>
      </c>
      <c r="B380" s="119" t="s">
        <v>189</v>
      </c>
      <c r="C380" s="202">
        <v>0</v>
      </c>
      <c r="D380" s="129" t="s">
        <v>12</v>
      </c>
      <c r="E380" s="191">
        <v>0</v>
      </c>
      <c r="F380" s="192">
        <f t="shared" si="7"/>
        <v>0</v>
      </c>
      <c r="G380"/>
      <c r="H380" s="25"/>
      <c r="I380" s="26"/>
    </row>
    <row r="381" spans="1:9" ht="14.25" x14ac:dyDescent="0.2">
      <c r="A381" s="140">
        <v>23</v>
      </c>
      <c r="B381" s="119" t="s">
        <v>190</v>
      </c>
      <c r="C381" s="202">
        <v>200</v>
      </c>
      <c r="D381" s="129" t="s">
        <v>33</v>
      </c>
      <c r="E381" s="191">
        <v>0</v>
      </c>
      <c r="F381" s="192">
        <f t="shared" si="7"/>
        <v>0</v>
      </c>
      <c r="G381"/>
      <c r="H381" s="25"/>
      <c r="I381" s="26"/>
    </row>
    <row r="382" spans="1:9" ht="14.25" x14ac:dyDescent="0.2">
      <c r="A382" s="140">
        <v>24</v>
      </c>
      <c r="B382" s="119" t="s">
        <v>158</v>
      </c>
      <c r="C382" s="202">
        <v>0</v>
      </c>
      <c r="D382" s="129" t="s">
        <v>29</v>
      </c>
      <c r="E382" s="191">
        <v>0</v>
      </c>
      <c r="F382" s="192">
        <f t="shared" si="7"/>
        <v>0</v>
      </c>
      <c r="G382"/>
      <c r="H382" s="25"/>
      <c r="I382" s="26"/>
    </row>
    <row r="383" spans="1:9" ht="14.25" x14ac:dyDescent="0.2">
      <c r="A383" s="140">
        <v>25</v>
      </c>
      <c r="B383" s="119" t="s">
        <v>191</v>
      </c>
      <c r="C383" s="202">
        <v>0</v>
      </c>
      <c r="D383" s="129" t="s">
        <v>33</v>
      </c>
      <c r="E383" s="191">
        <v>0</v>
      </c>
      <c r="F383" s="192">
        <f t="shared" si="7"/>
        <v>0</v>
      </c>
      <c r="G383"/>
      <c r="H383" s="25"/>
      <c r="I383" s="26"/>
    </row>
    <row r="384" spans="1:9" ht="14.25" x14ac:dyDescent="0.2">
      <c r="A384" s="140">
        <v>26</v>
      </c>
      <c r="B384" s="119" t="s">
        <v>192</v>
      </c>
      <c r="C384" s="202">
        <v>160</v>
      </c>
      <c r="D384" s="129" t="s">
        <v>33</v>
      </c>
      <c r="E384" s="191">
        <v>0</v>
      </c>
      <c r="F384" s="192">
        <f t="shared" si="7"/>
        <v>0</v>
      </c>
      <c r="G384"/>
      <c r="H384" s="25"/>
      <c r="I384" s="26"/>
    </row>
    <row r="385" spans="1:9" ht="14.25" x14ac:dyDescent="0.2">
      <c r="A385" s="140">
        <v>27</v>
      </c>
      <c r="B385" s="119" t="s">
        <v>193</v>
      </c>
      <c r="C385" s="202">
        <v>20</v>
      </c>
      <c r="D385" s="129" t="s">
        <v>12</v>
      </c>
      <c r="E385" s="191">
        <v>0</v>
      </c>
      <c r="F385" s="192">
        <f t="shared" si="7"/>
        <v>0</v>
      </c>
      <c r="G385"/>
      <c r="H385" s="25"/>
      <c r="I385" s="26"/>
    </row>
    <row r="386" spans="1:9" ht="14.25" x14ac:dyDescent="0.2">
      <c r="A386" s="140">
        <v>28</v>
      </c>
      <c r="B386" s="119" t="s">
        <v>194</v>
      </c>
      <c r="C386" s="202">
        <v>50</v>
      </c>
      <c r="D386" s="129" t="s">
        <v>12</v>
      </c>
      <c r="E386" s="191">
        <v>0</v>
      </c>
      <c r="F386" s="192">
        <f t="shared" si="7"/>
        <v>0</v>
      </c>
      <c r="G386"/>
      <c r="H386" s="25"/>
      <c r="I386" s="26"/>
    </row>
    <row r="387" spans="1:9" ht="14.25" x14ac:dyDescent="0.2">
      <c r="A387" s="140">
        <v>29</v>
      </c>
      <c r="B387" s="119" t="s">
        <v>195</v>
      </c>
      <c r="C387" s="202">
        <v>0</v>
      </c>
      <c r="D387" s="129" t="s">
        <v>33</v>
      </c>
      <c r="E387" s="191">
        <v>0</v>
      </c>
      <c r="F387" s="192">
        <f t="shared" si="7"/>
        <v>0</v>
      </c>
      <c r="G387"/>
      <c r="H387" s="25"/>
      <c r="I387" s="26"/>
    </row>
    <row r="388" spans="1:9" s="45" customFormat="1" ht="14.25" x14ac:dyDescent="0.2">
      <c r="A388" s="140">
        <v>30</v>
      </c>
      <c r="B388" s="148" t="s">
        <v>290</v>
      </c>
      <c r="C388" s="202">
        <v>200</v>
      </c>
      <c r="D388" s="193" t="s">
        <v>33</v>
      </c>
      <c r="E388" s="191">
        <v>0</v>
      </c>
      <c r="F388" s="192">
        <f t="shared" si="7"/>
        <v>0</v>
      </c>
      <c r="G388" s="44"/>
      <c r="H388" s="48"/>
      <c r="I388" s="46"/>
    </row>
    <row r="389" spans="1:9" s="13" customFormat="1" ht="14.25" x14ac:dyDescent="0.2">
      <c r="A389" s="140">
        <v>31</v>
      </c>
      <c r="B389" s="167" t="s">
        <v>196</v>
      </c>
      <c r="C389" s="202">
        <v>0</v>
      </c>
      <c r="D389" s="129" t="s">
        <v>33</v>
      </c>
      <c r="E389" s="191">
        <v>0</v>
      </c>
      <c r="F389" s="192">
        <f t="shared" si="7"/>
        <v>0</v>
      </c>
      <c r="G389" s="24"/>
      <c r="H389" s="31"/>
      <c r="I389" s="32"/>
    </row>
    <row r="390" spans="1:9" s="13" customFormat="1" ht="14.25" x14ac:dyDescent="0.2">
      <c r="A390" s="140">
        <v>32</v>
      </c>
      <c r="B390" s="194" t="s">
        <v>197</v>
      </c>
      <c r="C390" s="202">
        <v>0</v>
      </c>
      <c r="D390" s="129" t="s">
        <v>33</v>
      </c>
      <c r="E390" s="191">
        <v>0</v>
      </c>
      <c r="F390" s="192">
        <f t="shared" si="7"/>
        <v>0</v>
      </c>
      <c r="G390" s="24"/>
      <c r="H390" s="31"/>
      <c r="I390" s="32"/>
    </row>
    <row r="391" spans="1:9" s="45" customFormat="1" ht="14.25" x14ac:dyDescent="0.2">
      <c r="A391" s="140">
        <v>33</v>
      </c>
      <c r="B391" s="150" t="s">
        <v>300</v>
      </c>
      <c r="C391" s="202">
        <v>0</v>
      </c>
      <c r="D391" s="193" t="s">
        <v>33</v>
      </c>
      <c r="E391" s="191">
        <v>0</v>
      </c>
      <c r="F391" s="192">
        <f t="shared" si="7"/>
        <v>0</v>
      </c>
      <c r="G391" s="44"/>
      <c r="H391" s="48"/>
      <c r="I391" s="46"/>
    </row>
    <row r="392" spans="1:9" s="13" customFormat="1" ht="14.25" x14ac:dyDescent="0.2">
      <c r="A392" s="140">
        <v>34</v>
      </c>
      <c r="B392" s="167" t="s">
        <v>198</v>
      </c>
      <c r="C392" s="202">
        <v>60</v>
      </c>
      <c r="D392" s="129" t="s">
        <v>33</v>
      </c>
      <c r="E392" s="191">
        <v>0</v>
      </c>
      <c r="F392" s="192">
        <f t="shared" si="7"/>
        <v>0</v>
      </c>
      <c r="G392" s="24"/>
      <c r="H392" s="31"/>
      <c r="I392" s="32"/>
    </row>
    <row r="393" spans="1:9" ht="14.25" x14ac:dyDescent="0.2">
      <c r="A393" s="140">
        <v>35</v>
      </c>
      <c r="B393" s="119" t="s">
        <v>205</v>
      </c>
      <c r="C393" s="202">
        <v>60</v>
      </c>
      <c r="D393" s="129" t="s">
        <v>12</v>
      </c>
      <c r="E393" s="191">
        <v>0</v>
      </c>
      <c r="F393" s="192">
        <f t="shared" si="7"/>
        <v>0</v>
      </c>
      <c r="G393"/>
      <c r="H393" s="25"/>
      <c r="I393" s="26"/>
    </row>
    <row r="394" spans="1:9" ht="14.25" x14ac:dyDescent="0.2">
      <c r="A394" s="140">
        <v>36</v>
      </c>
      <c r="B394" s="119" t="s">
        <v>206</v>
      </c>
      <c r="C394" s="202">
        <v>0</v>
      </c>
      <c r="D394" s="129" t="s">
        <v>33</v>
      </c>
      <c r="E394" s="191">
        <v>0</v>
      </c>
      <c r="F394" s="192">
        <f t="shared" si="7"/>
        <v>0</v>
      </c>
      <c r="G394"/>
      <c r="H394" s="25"/>
      <c r="I394" s="26"/>
    </row>
    <row r="395" spans="1:9" ht="14.25" x14ac:dyDescent="0.2">
      <c r="A395" s="140">
        <v>37</v>
      </c>
      <c r="B395" s="119" t="s">
        <v>207</v>
      </c>
      <c r="C395" s="202">
        <v>20</v>
      </c>
      <c r="D395" s="129" t="s">
        <v>13</v>
      </c>
      <c r="E395" s="191">
        <v>0</v>
      </c>
      <c r="F395" s="192">
        <f t="shared" si="7"/>
        <v>0</v>
      </c>
      <c r="G395"/>
      <c r="H395" s="25"/>
      <c r="I395" s="26"/>
    </row>
    <row r="396" spans="1:9" ht="14.25" x14ac:dyDescent="0.2">
      <c r="A396" s="140">
        <v>38</v>
      </c>
      <c r="B396" s="119" t="s">
        <v>208</v>
      </c>
      <c r="C396" s="202">
        <v>30</v>
      </c>
      <c r="D396" s="129" t="s">
        <v>29</v>
      </c>
      <c r="E396" s="191">
        <v>0</v>
      </c>
      <c r="F396" s="192">
        <f t="shared" si="7"/>
        <v>0</v>
      </c>
      <c r="G396"/>
      <c r="H396" s="25"/>
      <c r="I396" s="26"/>
    </row>
    <row r="397" spans="1:9" ht="14.25" x14ac:dyDescent="0.2">
      <c r="A397" s="140">
        <v>39</v>
      </c>
      <c r="B397" s="45" t="s">
        <v>339</v>
      </c>
      <c r="C397" s="202">
        <v>0</v>
      </c>
      <c r="D397" s="193" t="s">
        <v>29</v>
      </c>
      <c r="E397" s="191">
        <v>0</v>
      </c>
      <c r="F397" s="192">
        <f t="shared" si="7"/>
        <v>0</v>
      </c>
      <c r="G397"/>
      <c r="H397" s="25"/>
      <c r="I397" s="26"/>
    </row>
    <row r="398" spans="1:9" ht="14.25" x14ac:dyDescent="0.2">
      <c r="A398" s="140">
        <v>40</v>
      </c>
      <c r="B398" s="119" t="s">
        <v>240</v>
      </c>
      <c r="C398" s="202">
        <v>0</v>
      </c>
      <c r="D398" s="129" t="s">
        <v>33</v>
      </c>
      <c r="E398" s="191">
        <v>0</v>
      </c>
      <c r="F398" s="192">
        <f t="shared" si="7"/>
        <v>0</v>
      </c>
      <c r="G398"/>
      <c r="H398" s="25"/>
      <c r="I398" s="26"/>
    </row>
    <row r="399" spans="1:9" ht="14.25" x14ac:dyDescent="0.2">
      <c r="A399" s="140">
        <v>41</v>
      </c>
      <c r="B399" s="148" t="s">
        <v>332</v>
      </c>
      <c r="C399" s="202">
        <v>0</v>
      </c>
      <c r="D399" s="193" t="s">
        <v>13</v>
      </c>
      <c r="E399" s="191">
        <v>0</v>
      </c>
      <c r="F399" s="192">
        <f t="shared" si="7"/>
        <v>0</v>
      </c>
      <c r="G399"/>
      <c r="H399" s="25"/>
      <c r="I399" s="26"/>
    </row>
    <row r="400" spans="1:9" ht="14.25" x14ac:dyDescent="0.2">
      <c r="A400" s="140">
        <v>42</v>
      </c>
      <c r="B400" s="119" t="s">
        <v>209</v>
      </c>
      <c r="C400" s="202">
        <v>0</v>
      </c>
      <c r="D400" s="129" t="s">
        <v>13</v>
      </c>
      <c r="E400" s="191">
        <v>0</v>
      </c>
      <c r="F400" s="192">
        <f t="shared" si="7"/>
        <v>0</v>
      </c>
      <c r="G400"/>
      <c r="H400" s="25"/>
      <c r="I400" s="26"/>
    </row>
    <row r="401" spans="1:9" ht="14.25" x14ac:dyDescent="0.2">
      <c r="A401" s="140">
        <v>43</v>
      </c>
      <c r="B401" s="119" t="s">
        <v>210</v>
      </c>
      <c r="C401" s="202">
        <v>0</v>
      </c>
      <c r="D401" s="129" t="s">
        <v>13</v>
      </c>
      <c r="E401" s="191">
        <v>0</v>
      </c>
      <c r="F401" s="192">
        <f t="shared" si="7"/>
        <v>0</v>
      </c>
      <c r="G401"/>
      <c r="H401" s="25"/>
      <c r="I401" s="26"/>
    </row>
    <row r="402" spans="1:9" ht="14.25" x14ac:dyDescent="0.2">
      <c r="A402" s="140">
        <v>44</v>
      </c>
      <c r="B402" s="119" t="s">
        <v>211</v>
      </c>
      <c r="C402" s="202">
        <v>0</v>
      </c>
      <c r="D402" s="129" t="s">
        <v>13</v>
      </c>
      <c r="E402" s="191">
        <v>0</v>
      </c>
      <c r="F402" s="192">
        <f t="shared" si="7"/>
        <v>0</v>
      </c>
      <c r="G402"/>
      <c r="H402" s="25"/>
      <c r="I402" s="26"/>
    </row>
    <row r="403" spans="1:9" ht="14.25" x14ac:dyDescent="0.2">
      <c r="A403" s="140">
        <v>45</v>
      </c>
      <c r="B403" s="195" t="s">
        <v>212</v>
      </c>
      <c r="C403" s="202">
        <v>80</v>
      </c>
      <c r="D403" s="129" t="s">
        <v>13</v>
      </c>
      <c r="E403" s="191">
        <v>0</v>
      </c>
      <c r="F403" s="192">
        <f t="shared" si="7"/>
        <v>0</v>
      </c>
      <c r="G403"/>
      <c r="H403" s="25"/>
      <c r="I403" s="26"/>
    </row>
    <row r="404" spans="1:9" ht="14.25" x14ac:dyDescent="0.2">
      <c r="A404" s="140">
        <v>46</v>
      </c>
      <c r="B404" s="119" t="s">
        <v>203</v>
      </c>
      <c r="C404" s="202">
        <v>0</v>
      </c>
      <c r="D404" s="129" t="s">
        <v>12</v>
      </c>
      <c r="E404" s="191">
        <v>0</v>
      </c>
      <c r="F404" s="192">
        <f t="shared" si="7"/>
        <v>0</v>
      </c>
      <c r="G404"/>
      <c r="H404" s="25"/>
      <c r="I404" s="26"/>
    </row>
    <row r="405" spans="1:9" ht="14.25" x14ac:dyDescent="0.2">
      <c r="A405" s="140">
        <v>47</v>
      </c>
      <c r="B405" s="119" t="s">
        <v>204</v>
      </c>
      <c r="C405" s="202">
        <v>0</v>
      </c>
      <c r="D405" s="129" t="s">
        <v>13</v>
      </c>
      <c r="E405" s="191">
        <v>0</v>
      </c>
      <c r="F405" s="192">
        <f t="shared" si="7"/>
        <v>0</v>
      </c>
      <c r="G405"/>
      <c r="H405" s="25"/>
      <c r="I405" s="26"/>
    </row>
    <row r="406" spans="1:9" ht="14.25" x14ac:dyDescent="0.2">
      <c r="A406" s="140">
        <v>48</v>
      </c>
      <c r="B406" s="119" t="s">
        <v>199</v>
      </c>
      <c r="C406" s="202">
        <v>0</v>
      </c>
      <c r="D406" s="129" t="s">
        <v>12</v>
      </c>
      <c r="E406" s="191">
        <v>0</v>
      </c>
      <c r="F406" s="192">
        <f t="shared" si="7"/>
        <v>0</v>
      </c>
      <c r="G406"/>
      <c r="H406" s="25"/>
      <c r="I406" s="26"/>
    </row>
    <row r="407" spans="1:9" ht="14.25" x14ac:dyDescent="0.2">
      <c r="A407" s="140">
        <v>49</v>
      </c>
      <c r="B407" s="119" t="s">
        <v>218</v>
      </c>
      <c r="C407" s="202">
        <v>50</v>
      </c>
      <c r="D407" s="129" t="s">
        <v>12</v>
      </c>
      <c r="E407" s="191">
        <v>0</v>
      </c>
      <c r="F407" s="192">
        <f t="shared" si="7"/>
        <v>0</v>
      </c>
      <c r="G407"/>
      <c r="H407" s="25"/>
      <c r="I407" s="26"/>
    </row>
    <row r="408" spans="1:9" ht="14.25" x14ac:dyDescent="0.2">
      <c r="A408" s="140">
        <v>50</v>
      </c>
      <c r="B408" s="119" t="s">
        <v>220</v>
      </c>
      <c r="C408" s="202">
        <v>0</v>
      </c>
      <c r="D408" s="129" t="s">
        <v>12</v>
      </c>
      <c r="E408" s="191">
        <v>0</v>
      </c>
      <c r="F408" s="192">
        <f t="shared" si="7"/>
        <v>0</v>
      </c>
      <c r="G408"/>
      <c r="H408" s="25"/>
      <c r="I408" s="26"/>
    </row>
    <row r="409" spans="1:9" ht="14.25" x14ac:dyDescent="0.2">
      <c r="A409" s="140">
        <v>51</v>
      </c>
      <c r="B409" s="119" t="s">
        <v>224</v>
      </c>
      <c r="C409" s="202">
        <v>0</v>
      </c>
      <c r="D409" s="129" t="s">
        <v>12</v>
      </c>
      <c r="E409" s="191">
        <v>0</v>
      </c>
      <c r="F409" s="192">
        <f t="shared" si="7"/>
        <v>0</v>
      </c>
      <c r="G409"/>
      <c r="H409" s="25"/>
      <c r="I409" s="26"/>
    </row>
    <row r="410" spans="1:9" ht="14.25" x14ac:dyDescent="0.2">
      <c r="A410" s="140">
        <v>52</v>
      </c>
      <c r="B410" s="119" t="s">
        <v>225</v>
      </c>
      <c r="C410" s="202">
        <v>160</v>
      </c>
      <c r="D410" s="129" t="s">
        <v>12</v>
      </c>
      <c r="E410" s="191">
        <v>0</v>
      </c>
      <c r="F410" s="192">
        <f t="shared" si="7"/>
        <v>0</v>
      </c>
      <c r="G410"/>
      <c r="H410" s="25"/>
      <c r="I410" s="26"/>
    </row>
    <row r="411" spans="1:9" ht="14.25" x14ac:dyDescent="0.2">
      <c r="A411" s="140">
        <v>53</v>
      </c>
      <c r="B411" s="119" t="s">
        <v>226</v>
      </c>
      <c r="C411" s="202">
        <v>600</v>
      </c>
      <c r="D411" s="129" t="s">
        <v>12</v>
      </c>
      <c r="E411" s="191">
        <v>0</v>
      </c>
      <c r="F411" s="192">
        <f t="shared" si="7"/>
        <v>0</v>
      </c>
      <c r="G411"/>
      <c r="H411" s="25"/>
      <c r="I411" s="26"/>
    </row>
    <row r="412" spans="1:9" ht="14.25" x14ac:dyDescent="0.2">
      <c r="A412" s="140">
        <v>54</v>
      </c>
      <c r="B412" s="119" t="s">
        <v>227</v>
      </c>
      <c r="C412" s="202">
        <v>400</v>
      </c>
      <c r="D412" s="129" t="s">
        <v>12</v>
      </c>
      <c r="E412" s="191">
        <v>0</v>
      </c>
      <c r="F412" s="192">
        <f t="shared" si="7"/>
        <v>0</v>
      </c>
      <c r="G412"/>
      <c r="H412" s="25"/>
      <c r="I412" s="26"/>
    </row>
    <row r="413" spans="1:9" ht="14.25" x14ac:dyDescent="0.2">
      <c r="A413" s="140">
        <v>55</v>
      </c>
      <c r="B413" s="119" t="s">
        <v>228</v>
      </c>
      <c r="C413" s="202">
        <v>200</v>
      </c>
      <c r="D413" s="129" t="s">
        <v>12</v>
      </c>
      <c r="E413" s="191">
        <v>0</v>
      </c>
      <c r="F413" s="192">
        <f t="shared" si="7"/>
        <v>0</v>
      </c>
      <c r="G413"/>
      <c r="H413" s="25"/>
      <c r="I413" s="26"/>
    </row>
    <row r="414" spans="1:9" ht="14.25" x14ac:dyDescent="0.2">
      <c r="A414" s="140">
        <v>56</v>
      </c>
      <c r="B414" s="119" t="s">
        <v>229</v>
      </c>
      <c r="C414" s="202">
        <v>30</v>
      </c>
      <c r="D414" s="129" t="s">
        <v>12</v>
      </c>
      <c r="E414" s="191">
        <v>0</v>
      </c>
      <c r="F414" s="192">
        <f t="shared" si="7"/>
        <v>0</v>
      </c>
      <c r="G414"/>
      <c r="H414" s="25"/>
      <c r="I414" s="26"/>
    </row>
    <row r="415" spans="1:9" ht="14.25" x14ac:dyDescent="0.2">
      <c r="A415" s="140">
        <v>57</v>
      </c>
      <c r="B415" s="119" t="s">
        <v>235</v>
      </c>
      <c r="C415" s="202">
        <v>0</v>
      </c>
      <c r="D415" s="129" t="s">
        <v>33</v>
      </c>
      <c r="E415" s="191">
        <v>0</v>
      </c>
      <c r="F415" s="192">
        <f t="shared" si="7"/>
        <v>0</v>
      </c>
      <c r="G415"/>
      <c r="H415" s="25"/>
      <c r="I415" s="26"/>
    </row>
    <row r="416" spans="1:9" ht="14.25" x14ac:dyDescent="0.2">
      <c r="A416" s="140">
        <v>58</v>
      </c>
      <c r="B416" s="119" t="s">
        <v>236</v>
      </c>
      <c r="C416" s="202">
        <v>50</v>
      </c>
      <c r="D416" s="129" t="s">
        <v>12</v>
      </c>
      <c r="E416" s="191">
        <v>0</v>
      </c>
      <c r="F416" s="192">
        <f t="shared" si="7"/>
        <v>0</v>
      </c>
      <c r="G416"/>
      <c r="H416" s="25"/>
      <c r="I416" s="26"/>
    </row>
    <row r="417" spans="1:9" ht="63.75" x14ac:dyDescent="0.2">
      <c r="A417" s="140">
        <v>59</v>
      </c>
      <c r="B417" s="119" t="s">
        <v>219</v>
      </c>
      <c r="C417" s="202">
        <v>250</v>
      </c>
      <c r="D417" s="129" t="s">
        <v>12</v>
      </c>
      <c r="E417" s="191">
        <v>0</v>
      </c>
      <c r="F417" s="192">
        <f t="shared" si="7"/>
        <v>0</v>
      </c>
      <c r="G417"/>
      <c r="H417" s="25"/>
      <c r="I417" s="26"/>
    </row>
    <row r="418" spans="1:9" ht="14.25" x14ac:dyDescent="0.2">
      <c r="A418" s="140">
        <v>60</v>
      </c>
      <c r="B418" s="119" t="s">
        <v>216</v>
      </c>
      <c r="C418" s="202">
        <v>100</v>
      </c>
      <c r="D418" s="129" t="s">
        <v>12</v>
      </c>
      <c r="E418" s="191">
        <v>0</v>
      </c>
      <c r="F418" s="192">
        <f t="shared" si="7"/>
        <v>0</v>
      </c>
      <c r="G418"/>
      <c r="H418" s="25"/>
      <c r="I418" s="26"/>
    </row>
    <row r="419" spans="1:9" ht="14.25" x14ac:dyDescent="0.2">
      <c r="A419" s="140">
        <v>61</v>
      </c>
      <c r="B419" s="119" t="s">
        <v>243</v>
      </c>
      <c r="C419" s="202">
        <v>30</v>
      </c>
      <c r="D419" s="129" t="s">
        <v>13</v>
      </c>
      <c r="E419" s="191">
        <v>0</v>
      </c>
      <c r="F419" s="192">
        <f t="shared" si="7"/>
        <v>0</v>
      </c>
      <c r="G419"/>
      <c r="H419" s="25"/>
      <c r="I419" s="26"/>
    </row>
    <row r="420" spans="1:9" ht="14.25" x14ac:dyDescent="0.2">
      <c r="A420" s="140">
        <v>62</v>
      </c>
      <c r="B420" s="119" t="s">
        <v>217</v>
      </c>
      <c r="C420" s="202">
        <v>100</v>
      </c>
      <c r="D420" s="129" t="s">
        <v>29</v>
      </c>
      <c r="E420" s="191">
        <v>0</v>
      </c>
      <c r="F420" s="192">
        <f t="shared" si="7"/>
        <v>0</v>
      </c>
      <c r="G420"/>
      <c r="H420" s="25"/>
      <c r="I420" s="26"/>
    </row>
    <row r="421" spans="1:9" ht="14.25" x14ac:dyDescent="0.2">
      <c r="A421" s="140">
        <v>63</v>
      </c>
      <c r="B421" s="119" t="s">
        <v>213</v>
      </c>
      <c r="C421" s="202">
        <v>0</v>
      </c>
      <c r="D421" s="129" t="s">
        <v>33</v>
      </c>
      <c r="E421" s="191">
        <v>0</v>
      </c>
      <c r="F421" s="192">
        <f t="shared" si="7"/>
        <v>0</v>
      </c>
      <c r="G421"/>
      <c r="H421" s="25"/>
      <c r="I421" s="26"/>
    </row>
    <row r="422" spans="1:9" ht="14.25" x14ac:dyDescent="0.2">
      <c r="A422" s="140">
        <v>64</v>
      </c>
      <c r="B422" s="119" t="s">
        <v>214</v>
      </c>
      <c r="C422" s="202">
        <v>0</v>
      </c>
      <c r="D422" s="129" t="s">
        <v>33</v>
      </c>
      <c r="E422" s="191">
        <v>0</v>
      </c>
      <c r="F422" s="192">
        <f t="shared" si="7"/>
        <v>0</v>
      </c>
      <c r="G422"/>
      <c r="H422" s="25"/>
      <c r="I422" s="26"/>
    </row>
    <row r="423" spans="1:9" ht="14.25" x14ac:dyDescent="0.2">
      <c r="A423" s="140">
        <v>65</v>
      </c>
      <c r="B423" s="119" t="s">
        <v>215</v>
      </c>
      <c r="C423" s="202">
        <v>0</v>
      </c>
      <c r="D423" s="129" t="s">
        <v>33</v>
      </c>
      <c r="E423" s="191">
        <v>0</v>
      </c>
      <c r="F423" s="192">
        <f t="shared" si="7"/>
        <v>0</v>
      </c>
      <c r="G423"/>
      <c r="H423" s="25"/>
      <c r="I423" s="26"/>
    </row>
    <row r="424" spans="1:9" ht="14.25" x14ac:dyDescent="0.2">
      <c r="A424" s="140">
        <v>66</v>
      </c>
      <c r="B424" s="119" t="s">
        <v>246</v>
      </c>
      <c r="C424" s="202">
        <v>0</v>
      </c>
      <c r="D424" s="129" t="s">
        <v>29</v>
      </c>
      <c r="E424" s="191">
        <v>0</v>
      </c>
      <c r="F424" s="192">
        <f t="shared" ref="F424:F457" si="8">C424*E424</f>
        <v>0</v>
      </c>
      <c r="G424"/>
      <c r="H424" s="25"/>
      <c r="I424" s="26"/>
    </row>
    <row r="425" spans="1:9" s="13" customFormat="1" ht="14.25" x14ac:dyDescent="0.2">
      <c r="A425" s="140">
        <v>67</v>
      </c>
      <c r="B425" s="167" t="s">
        <v>373</v>
      </c>
      <c r="C425" s="202">
        <v>50</v>
      </c>
      <c r="D425" s="129" t="s">
        <v>33</v>
      </c>
      <c r="E425" s="191">
        <v>0</v>
      </c>
      <c r="F425" s="192">
        <f t="shared" si="8"/>
        <v>0</v>
      </c>
      <c r="G425" s="24"/>
      <c r="H425" s="31"/>
      <c r="I425" s="32"/>
    </row>
    <row r="426" spans="1:9" s="13" customFormat="1" ht="14.25" x14ac:dyDescent="0.2">
      <c r="A426" s="140">
        <v>68</v>
      </c>
      <c r="B426" s="167" t="s">
        <v>374</v>
      </c>
      <c r="C426" s="202">
        <v>90</v>
      </c>
      <c r="D426" s="129" t="s">
        <v>33</v>
      </c>
      <c r="E426" s="191">
        <v>0</v>
      </c>
      <c r="F426" s="192">
        <f t="shared" si="8"/>
        <v>0</v>
      </c>
      <c r="G426" s="24"/>
      <c r="H426" s="31"/>
      <c r="I426" s="32"/>
    </row>
    <row r="427" spans="1:9" s="13" customFormat="1" ht="14.25" x14ac:dyDescent="0.2">
      <c r="A427" s="268"/>
      <c r="B427" s="148" t="s">
        <v>525</v>
      </c>
      <c r="C427" s="269">
        <v>0</v>
      </c>
      <c r="D427" s="193" t="s">
        <v>33</v>
      </c>
      <c r="E427" s="191">
        <v>0</v>
      </c>
      <c r="F427" s="270">
        <f t="shared" si="8"/>
        <v>0</v>
      </c>
      <c r="G427" s="24"/>
      <c r="H427" s="31"/>
      <c r="I427" s="32"/>
    </row>
    <row r="428" spans="1:9" ht="14.25" x14ac:dyDescent="0.2">
      <c r="A428" s="140">
        <v>69</v>
      </c>
      <c r="B428" s="119" t="s">
        <v>242</v>
      </c>
      <c r="C428" s="202">
        <v>20</v>
      </c>
      <c r="D428" s="129" t="s">
        <v>29</v>
      </c>
      <c r="E428" s="191">
        <v>0</v>
      </c>
      <c r="F428" s="192">
        <f t="shared" si="8"/>
        <v>0</v>
      </c>
      <c r="G428"/>
      <c r="H428" s="25"/>
      <c r="I428" s="26"/>
    </row>
    <row r="429" spans="1:9" s="13" customFormat="1" ht="14.25" x14ac:dyDescent="0.2">
      <c r="A429" s="140">
        <v>70</v>
      </c>
      <c r="B429" s="119" t="s">
        <v>451</v>
      </c>
      <c r="C429" s="202">
        <v>10</v>
      </c>
      <c r="D429" s="129" t="s">
        <v>33</v>
      </c>
      <c r="E429" s="191">
        <v>0</v>
      </c>
      <c r="F429" s="192">
        <f t="shared" si="8"/>
        <v>0</v>
      </c>
      <c r="G429" s="24"/>
      <c r="H429" s="31"/>
      <c r="I429" s="32"/>
    </row>
    <row r="430" spans="1:9" s="13" customFormat="1" ht="14.25" x14ac:dyDescent="0.2">
      <c r="A430" s="140">
        <v>71</v>
      </c>
      <c r="B430" s="119" t="s">
        <v>449</v>
      </c>
      <c r="C430" s="202">
        <v>0</v>
      </c>
      <c r="D430" s="129" t="s">
        <v>33</v>
      </c>
      <c r="E430" s="191">
        <v>0</v>
      </c>
      <c r="F430" s="192">
        <f t="shared" si="8"/>
        <v>0</v>
      </c>
      <c r="G430" s="24"/>
      <c r="H430" s="31"/>
      <c r="I430" s="32"/>
    </row>
    <row r="431" spans="1:9" ht="14.25" x14ac:dyDescent="0.2">
      <c r="A431" s="140">
        <v>72</v>
      </c>
      <c r="B431" s="119" t="s">
        <v>221</v>
      </c>
      <c r="C431" s="202">
        <v>0</v>
      </c>
      <c r="D431" s="129" t="s">
        <v>33</v>
      </c>
      <c r="E431" s="191">
        <v>0</v>
      </c>
      <c r="F431" s="192">
        <f t="shared" si="8"/>
        <v>0</v>
      </c>
      <c r="G431"/>
      <c r="H431" s="25"/>
      <c r="I431" s="26"/>
    </row>
    <row r="432" spans="1:9" x14ac:dyDescent="0.2">
      <c r="A432" s="140">
        <v>73</v>
      </c>
      <c r="B432" s="127" t="s">
        <v>446</v>
      </c>
      <c r="C432" s="202">
        <v>0</v>
      </c>
      <c r="D432" s="129" t="s">
        <v>29</v>
      </c>
      <c r="E432" s="191">
        <v>0</v>
      </c>
      <c r="F432" s="192">
        <f t="shared" si="8"/>
        <v>0</v>
      </c>
    </row>
    <row r="433" spans="1:9" ht="14.25" x14ac:dyDescent="0.2">
      <c r="A433" s="140">
        <v>75</v>
      </c>
      <c r="B433" s="119" t="s">
        <v>247</v>
      </c>
      <c r="C433" s="202">
        <v>0</v>
      </c>
      <c r="D433" s="129" t="s">
        <v>29</v>
      </c>
      <c r="E433" s="191">
        <v>0</v>
      </c>
      <c r="F433" s="192">
        <f t="shared" si="8"/>
        <v>0</v>
      </c>
      <c r="G433"/>
      <c r="H433" s="25"/>
      <c r="I433" s="26"/>
    </row>
    <row r="434" spans="1:9" ht="14.25" x14ac:dyDescent="0.2">
      <c r="A434" s="140">
        <v>76</v>
      </c>
      <c r="B434" s="119" t="s">
        <v>285</v>
      </c>
      <c r="C434" s="202">
        <v>20</v>
      </c>
      <c r="D434" s="129" t="s">
        <v>29</v>
      </c>
      <c r="E434" s="191">
        <v>0</v>
      </c>
      <c r="F434" s="192">
        <f t="shared" si="8"/>
        <v>0</v>
      </c>
      <c r="G434"/>
      <c r="H434" s="25"/>
      <c r="I434" s="26"/>
    </row>
    <row r="435" spans="1:9" ht="14.25" x14ac:dyDescent="0.2">
      <c r="A435" s="140">
        <v>77</v>
      </c>
      <c r="B435" s="119" t="s">
        <v>248</v>
      </c>
      <c r="C435" s="202">
        <v>5</v>
      </c>
      <c r="D435" s="129" t="s">
        <v>29</v>
      </c>
      <c r="E435" s="191">
        <v>0</v>
      </c>
      <c r="F435" s="192">
        <f t="shared" si="8"/>
        <v>0</v>
      </c>
      <c r="G435"/>
      <c r="H435" s="25"/>
      <c r="I435" s="26"/>
    </row>
    <row r="436" spans="1:9" ht="14.25" x14ac:dyDescent="0.2">
      <c r="A436" s="140">
        <v>78</v>
      </c>
      <c r="B436" s="119" t="s">
        <v>222</v>
      </c>
      <c r="C436" s="202">
        <v>0</v>
      </c>
      <c r="D436" s="129" t="s">
        <v>33</v>
      </c>
      <c r="E436" s="191">
        <v>0</v>
      </c>
      <c r="F436" s="192">
        <f t="shared" si="8"/>
        <v>0</v>
      </c>
      <c r="G436"/>
      <c r="H436" s="25"/>
      <c r="I436" s="26"/>
    </row>
    <row r="437" spans="1:9" ht="25.5" x14ac:dyDescent="0.2">
      <c r="A437" s="140">
        <v>79</v>
      </c>
      <c r="B437" s="119" t="s">
        <v>447</v>
      </c>
      <c r="C437" s="202">
        <v>500</v>
      </c>
      <c r="D437" s="129" t="s">
        <v>33</v>
      </c>
      <c r="E437" s="191">
        <v>0</v>
      </c>
      <c r="F437" s="192">
        <f t="shared" si="8"/>
        <v>0</v>
      </c>
      <c r="G437"/>
      <c r="H437" s="25"/>
      <c r="I437" s="26"/>
    </row>
    <row r="438" spans="1:9" ht="14.25" x14ac:dyDescent="0.2">
      <c r="A438" s="140">
        <v>80</v>
      </c>
      <c r="B438" s="119" t="s">
        <v>223</v>
      </c>
      <c r="C438" s="202">
        <v>900</v>
      </c>
      <c r="D438" s="129" t="s">
        <v>29</v>
      </c>
      <c r="E438" s="191">
        <v>0</v>
      </c>
      <c r="F438" s="192">
        <f t="shared" si="8"/>
        <v>0</v>
      </c>
      <c r="G438"/>
      <c r="H438" s="25"/>
      <c r="I438" s="26"/>
    </row>
    <row r="439" spans="1:9" ht="14.25" x14ac:dyDescent="0.2">
      <c r="A439" s="140">
        <v>81</v>
      </c>
      <c r="B439" s="119" t="s">
        <v>200</v>
      </c>
      <c r="C439" s="202">
        <v>2000</v>
      </c>
      <c r="D439" s="129" t="s">
        <v>33</v>
      </c>
      <c r="E439" s="191">
        <v>0</v>
      </c>
      <c r="F439" s="192">
        <f t="shared" si="8"/>
        <v>0</v>
      </c>
      <c r="G439"/>
      <c r="H439" s="25"/>
      <c r="I439" s="26"/>
    </row>
    <row r="440" spans="1:9" ht="14.25" x14ac:dyDescent="0.2">
      <c r="A440" s="140">
        <v>82</v>
      </c>
      <c r="B440" s="119" t="s">
        <v>201</v>
      </c>
      <c r="C440" s="202">
        <v>0</v>
      </c>
      <c r="D440" s="129" t="s">
        <v>33</v>
      </c>
      <c r="E440" s="191">
        <v>0</v>
      </c>
      <c r="F440" s="192">
        <f t="shared" si="8"/>
        <v>0</v>
      </c>
      <c r="G440"/>
      <c r="H440" s="25"/>
      <c r="I440" s="26"/>
    </row>
    <row r="441" spans="1:9" ht="14.25" x14ac:dyDescent="0.2">
      <c r="A441" s="140">
        <v>83</v>
      </c>
      <c r="B441" s="119" t="s">
        <v>202</v>
      </c>
      <c r="C441" s="202">
        <v>400</v>
      </c>
      <c r="D441" s="129" t="s">
        <v>33</v>
      </c>
      <c r="E441" s="191">
        <v>0</v>
      </c>
      <c r="F441" s="192">
        <f t="shared" si="8"/>
        <v>0</v>
      </c>
      <c r="G441"/>
      <c r="H441" s="25"/>
      <c r="I441" s="26"/>
    </row>
    <row r="442" spans="1:9" ht="14.25" x14ac:dyDescent="0.2">
      <c r="A442" s="140">
        <v>84</v>
      </c>
      <c r="B442" s="119" t="s">
        <v>450</v>
      </c>
      <c r="C442" s="202">
        <v>200</v>
      </c>
      <c r="D442" s="129" t="s">
        <v>33</v>
      </c>
      <c r="E442" s="191">
        <v>0</v>
      </c>
      <c r="F442" s="192">
        <f t="shared" si="8"/>
        <v>0</v>
      </c>
      <c r="G442"/>
      <c r="H442" s="25"/>
      <c r="I442" s="26"/>
    </row>
    <row r="443" spans="1:9" ht="14.25" x14ac:dyDescent="0.2">
      <c r="A443" s="140">
        <v>85</v>
      </c>
      <c r="B443" s="119" t="s">
        <v>230</v>
      </c>
      <c r="C443" s="202">
        <v>700</v>
      </c>
      <c r="D443" s="129" t="s">
        <v>29</v>
      </c>
      <c r="E443" s="191">
        <v>0</v>
      </c>
      <c r="F443" s="192">
        <f t="shared" si="8"/>
        <v>0</v>
      </c>
      <c r="G443"/>
      <c r="H443" s="25"/>
      <c r="I443" s="26"/>
    </row>
    <row r="444" spans="1:9" ht="14.25" x14ac:dyDescent="0.2">
      <c r="A444" s="140">
        <v>86</v>
      </c>
      <c r="B444" s="119" t="s">
        <v>231</v>
      </c>
      <c r="C444" s="202">
        <v>700</v>
      </c>
      <c r="D444" s="129" t="s">
        <v>29</v>
      </c>
      <c r="E444" s="191">
        <v>0</v>
      </c>
      <c r="F444" s="192">
        <f t="shared" si="8"/>
        <v>0</v>
      </c>
      <c r="G444"/>
      <c r="H444" s="25"/>
      <c r="I444" s="26"/>
    </row>
    <row r="445" spans="1:9" ht="14.25" x14ac:dyDescent="0.2">
      <c r="A445" s="140">
        <v>87</v>
      </c>
      <c r="B445" s="167" t="s">
        <v>338</v>
      </c>
      <c r="C445" s="202">
        <v>0</v>
      </c>
      <c r="D445" s="129" t="s">
        <v>29</v>
      </c>
      <c r="E445" s="191">
        <v>0</v>
      </c>
      <c r="F445" s="192">
        <f t="shared" si="8"/>
        <v>0</v>
      </c>
      <c r="G445"/>
      <c r="H445" s="25"/>
      <c r="I445" s="26"/>
    </row>
    <row r="446" spans="1:9" ht="14.25" x14ac:dyDescent="0.2">
      <c r="A446" s="140">
        <v>88</v>
      </c>
      <c r="B446" s="119" t="s">
        <v>232</v>
      </c>
      <c r="C446" s="202">
        <v>0</v>
      </c>
      <c r="D446" s="129" t="s">
        <v>33</v>
      </c>
      <c r="E446" s="191">
        <v>0</v>
      </c>
      <c r="F446" s="192">
        <f t="shared" si="8"/>
        <v>0</v>
      </c>
      <c r="G446"/>
      <c r="H446" s="25"/>
      <c r="I446" s="26"/>
    </row>
    <row r="447" spans="1:9" ht="14.25" x14ac:dyDescent="0.2">
      <c r="A447" s="140">
        <v>89</v>
      </c>
      <c r="B447" s="119" t="s">
        <v>233</v>
      </c>
      <c r="C447" s="202">
        <v>200</v>
      </c>
      <c r="D447" s="129" t="s">
        <v>33</v>
      </c>
      <c r="E447" s="191">
        <v>0</v>
      </c>
      <c r="F447" s="192">
        <f t="shared" si="8"/>
        <v>0</v>
      </c>
      <c r="G447"/>
      <c r="H447" s="25"/>
      <c r="I447" s="26"/>
    </row>
    <row r="448" spans="1:9" ht="14.25" x14ac:dyDescent="0.2">
      <c r="A448" s="140">
        <v>90</v>
      </c>
      <c r="B448" s="119" t="s">
        <v>234</v>
      </c>
      <c r="C448" s="202">
        <v>200</v>
      </c>
      <c r="D448" s="129" t="s">
        <v>33</v>
      </c>
      <c r="E448" s="191">
        <v>0</v>
      </c>
      <c r="F448" s="192">
        <f t="shared" si="8"/>
        <v>0</v>
      </c>
      <c r="G448"/>
      <c r="H448" s="25"/>
      <c r="I448" s="26"/>
    </row>
    <row r="449" spans="1:9" ht="14.25" x14ac:dyDescent="0.2">
      <c r="A449" s="140">
        <v>91</v>
      </c>
      <c r="B449" s="119" t="s">
        <v>452</v>
      </c>
      <c r="C449" s="202">
        <v>60</v>
      </c>
      <c r="D449" s="129" t="s">
        <v>29</v>
      </c>
      <c r="E449" s="191">
        <v>0</v>
      </c>
      <c r="F449" s="192">
        <f t="shared" si="8"/>
        <v>0</v>
      </c>
      <c r="G449"/>
      <c r="H449" s="25"/>
      <c r="I449" s="26"/>
    </row>
    <row r="450" spans="1:9" ht="14.25" x14ac:dyDescent="0.2">
      <c r="A450" s="140">
        <v>92</v>
      </c>
      <c r="B450" s="119" t="s">
        <v>241</v>
      </c>
      <c r="C450" s="202">
        <v>800</v>
      </c>
      <c r="D450" s="196" t="s">
        <v>29</v>
      </c>
      <c r="E450" s="191">
        <v>0</v>
      </c>
      <c r="F450" s="192">
        <f t="shared" si="8"/>
        <v>0</v>
      </c>
      <c r="G450"/>
      <c r="H450" s="25"/>
      <c r="I450" s="26"/>
    </row>
    <row r="451" spans="1:9" ht="14.25" x14ac:dyDescent="0.2">
      <c r="A451" s="140">
        <v>93</v>
      </c>
      <c r="B451" s="119" t="s">
        <v>239</v>
      </c>
      <c r="C451" s="202">
        <v>0</v>
      </c>
      <c r="D451" s="129" t="s">
        <v>33</v>
      </c>
      <c r="E451" s="191">
        <v>0</v>
      </c>
      <c r="F451" s="192">
        <f t="shared" si="8"/>
        <v>0</v>
      </c>
      <c r="G451"/>
      <c r="H451" s="25"/>
      <c r="I451" s="26"/>
    </row>
    <row r="452" spans="1:9" ht="25.5" x14ac:dyDescent="0.2">
      <c r="A452" s="140">
        <v>94</v>
      </c>
      <c r="B452" s="119" t="s">
        <v>237</v>
      </c>
      <c r="C452" s="202">
        <v>0</v>
      </c>
      <c r="D452" s="129" t="s">
        <v>33</v>
      </c>
      <c r="E452" s="191">
        <v>0</v>
      </c>
      <c r="F452" s="192">
        <f t="shared" si="8"/>
        <v>0</v>
      </c>
      <c r="G452"/>
      <c r="H452" s="25"/>
      <c r="I452" s="26"/>
    </row>
    <row r="453" spans="1:9" ht="24.75" customHeight="1" x14ac:dyDescent="0.2">
      <c r="A453" s="140">
        <v>95</v>
      </c>
      <c r="B453" s="119" t="s">
        <v>238</v>
      </c>
      <c r="C453" s="202">
        <v>0</v>
      </c>
      <c r="D453" s="129" t="s">
        <v>29</v>
      </c>
      <c r="E453" s="191">
        <v>0</v>
      </c>
      <c r="F453" s="192">
        <f t="shared" si="8"/>
        <v>0</v>
      </c>
      <c r="G453"/>
      <c r="H453" s="25"/>
      <c r="I453" s="26"/>
    </row>
    <row r="454" spans="1:9" s="45" customFormat="1" ht="14.25" customHeight="1" x14ac:dyDescent="0.2">
      <c r="A454" s="140">
        <v>96</v>
      </c>
      <c r="B454" s="148" t="s">
        <v>324</v>
      </c>
      <c r="C454" s="202">
        <v>0</v>
      </c>
      <c r="D454" s="193" t="s">
        <v>33</v>
      </c>
      <c r="E454" s="191">
        <v>0</v>
      </c>
      <c r="F454" s="192">
        <f t="shared" si="8"/>
        <v>0</v>
      </c>
      <c r="G454" s="44"/>
      <c r="H454" s="48"/>
      <c r="I454" s="46"/>
    </row>
    <row r="455" spans="1:9" ht="14.25" x14ac:dyDescent="0.2">
      <c r="A455" s="140">
        <v>97</v>
      </c>
      <c r="B455" s="119" t="s">
        <v>244</v>
      </c>
      <c r="C455" s="202">
        <v>80</v>
      </c>
      <c r="D455" s="129" t="s">
        <v>29</v>
      </c>
      <c r="E455" s="191">
        <v>0</v>
      </c>
      <c r="F455" s="192">
        <f t="shared" si="8"/>
        <v>0</v>
      </c>
      <c r="G455"/>
      <c r="H455" s="25"/>
      <c r="I455" s="26"/>
    </row>
    <row r="456" spans="1:9" ht="14.25" x14ac:dyDescent="0.2">
      <c r="A456" s="140">
        <v>98</v>
      </c>
      <c r="B456" s="119" t="s">
        <v>448</v>
      </c>
      <c r="C456" s="202">
        <v>80</v>
      </c>
      <c r="D456" s="129" t="s">
        <v>29</v>
      </c>
      <c r="E456" s="191">
        <v>0</v>
      </c>
      <c r="F456" s="192">
        <f t="shared" si="8"/>
        <v>0</v>
      </c>
      <c r="G456"/>
      <c r="H456" s="25"/>
      <c r="I456" s="26"/>
    </row>
    <row r="457" spans="1:9" ht="14.25" x14ac:dyDescent="0.2">
      <c r="A457" s="140">
        <v>99</v>
      </c>
      <c r="B457" s="119" t="s">
        <v>245</v>
      </c>
      <c r="C457" s="202">
        <v>80</v>
      </c>
      <c r="D457" s="129" t="s">
        <v>29</v>
      </c>
      <c r="E457" s="191">
        <v>0</v>
      </c>
      <c r="F457" s="192">
        <f t="shared" si="8"/>
        <v>0</v>
      </c>
      <c r="G457"/>
      <c r="H457" s="25"/>
      <c r="I457" s="26"/>
    </row>
    <row r="458" spans="1:9" ht="14.25" x14ac:dyDescent="0.2">
      <c r="A458" s="144"/>
      <c r="B458" s="119"/>
      <c r="C458" s="125"/>
      <c r="D458" s="125"/>
      <c r="E458" s="154" t="s">
        <v>17</v>
      </c>
      <c r="F458" s="155">
        <f>SUM(F359:F457)</f>
        <v>0</v>
      </c>
      <c r="G458"/>
      <c r="I458" s="63"/>
    </row>
    <row r="459" spans="1:9" ht="67.5" customHeight="1" x14ac:dyDescent="0.25">
      <c r="A459" s="144"/>
      <c r="B459" s="156" t="s">
        <v>443</v>
      </c>
      <c r="C459" s="125"/>
      <c r="D459" s="125"/>
      <c r="E459" s="197"/>
      <c r="F459" s="198"/>
      <c r="G459"/>
    </row>
    <row r="460" spans="1:9" ht="51" x14ac:dyDescent="0.2">
      <c r="A460" s="61" t="s">
        <v>0</v>
      </c>
      <c r="B460" s="18" t="s">
        <v>1</v>
      </c>
      <c r="C460" s="18" t="s">
        <v>2</v>
      </c>
      <c r="D460" s="18" t="s">
        <v>3</v>
      </c>
      <c r="E460" s="19" t="s">
        <v>4</v>
      </c>
      <c r="F460" s="75" t="s">
        <v>5</v>
      </c>
      <c r="G460"/>
    </row>
    <row r="461" spans="1:9" ht="14.25" x14ac:dyDescent="0.2">
      <c r="A461" s="144" t="s">
        <v>6</v>
      </c>
      <c r="B461" s="20" t="s">
        <v>7</v>
      </c>
      <c r="C461" s="76" t="s">
        <v>8</v>
      </c>
      <c r="D461" s="76" t="s">
        <v>9</v>
      </c>
      <c r="E461" s="77" t="s">
        <v>10</v>
      </c>
      <c r="F461" s="78" t="s">
        <v>11</v>
      </c>
      <c r="G461"/>
    </row>
    <row r="462" spans="1:9" ht="14.25" x14ac:dyDescent="0.2">
      <c r="A462" s="95">
        <v>1</v>
      </c>
      <c r="B462" s="79" t="s">
        <v>249</v>
      </c>
      <c r="C462" s="202">
        <v>0</v>
      </c>
      <c r="D462" s="129" t="s">
        <v>29</v>
      </c>
      <c r="E462" s="130">
        <v>0</v>
      </c>
      <c r="F462" s="186">
        <f t="shared" ref="F462:F491" si="9">C462*E462</f>
        <v>0</v>
      </c>
      <c r="G462"/>
      <c r="H462" s="25"/>
      <c r="I462" s="26"/>
    </row>
    <row r="463" spans="1:9" ht="14.25" x14ac:dyDescent="0.2">
      <c r="A463" s="95">
        <f t="shared" ref="A463" si="10">A462+1</f>
        <v>2</v>
      </c>
      <c r="B463" s="79" t="s">
        <v>250</v>
      </c>
      <c r="C463" s="202">
        <v>50</v>
      </c>
      <c r="D463" s="129" t="s">
        <v>29</v>
      </c>
      <c r="E463" s="130">
        <v>0</v>
      </c>
      <c r="F463" s="186">
        <f t="shared" si="9"/>
        <v>0</v>
      </c>
      <c r="G463"/>
      <c r="H463" s="25"/>
      <c r="I463" s="26"/>
    </row>
    <row r="464" spans="1:9" ht="14.25" x14ac:dyDescent="0.2">
      <c r="A464" s="95">
        <v>3</v>
      </c>
      <c r="B464" s="79" t="s">
        <v>251</v>
      </c>
      <c r="C464" s="202">
        <v>0</v>
      </c>
      <c r="D464" s="129" t="s">
        <v>29</v>
      </c>
      <c r="E464" s="130">
        <v>0</v>
      </c>
      <c r="F464" s="186">
        <f t="shared" si="9"/>
        <v>0</v>
      </c>
      <c r="G464"/>
      <c r="H464" s="25"/>
      <c r="I464" s="26"/>
    </row>
    <row r="465" spans="1:9" ht="14.25" x14ac:dyDescent="0.2">
      <c r="A465" s="95">
        <v>4</v>
      </c>
      <c r="B465" s="80" t="s">
        <v>280</v>
      </c>
      <c r="C465" s="202">
        <v>0</v>
      </c>
      <c r="D465" s="129" t="s">
        <v>33</v>
      </c>
      <c r="E465" s="130">
        <v>0</v>
      </c>
      <c r="F465" s="186">
        <f t="shared" si="9"/>
        <v>0</v>
      </c>
      <c r="G465"/>
      <c r="H465" s="25"/>
      <c r="I465" s="26"/>
    </row>
    <row r="466" spans="1:9" ht="14.25" x14ac:dyDescent="0.2">
      <c r="A466" s="95">
        <v>5</v>
      </c>
      <c r="B466" s="79" t="s">
        <v>257</v>
      </c>
      <c r="C466" s="202">
        <v>10</v>
      </c>
      <c r="D466" s="129" t="s">
        <v>33</v>
      </c>
      <c r="E466" s="130">
        <v>0</v>
      </c>
      <c r="F466" s="186">
        <f t="shared" si="9"/>
        <v>0</v>
      </c>
      <c r="G466"/>
      <c r="H466" s="25"/>
      <c r="I466" s="26"/>
    </row>
    <row r="467" spans="1:9" ht="14.25" x14ac:dyDescent="0.2">
      <c r="A467" s="95">
        <v>6</v>
      </c>
      <c r="B467" s="79" t="s">
        <v>454</v>
      </c>
      <c r="C467" s="202">
        <v>0</v>
      </c>
      <c r="D467" s="131" t="s">
        <v>33</v>
      </c>
      <c r="E467" s="130">
        <v>0</v>
      </c>
      <c r="F467" s="186">
        <f t="shared" si="9"/>
        <v>0</v>
      </c>
      <c r="G467"/>
      <c r="H467" s="25"/>
      <c r="I467" s="26"/>
    </row>
    <row r="468" spans="1:9" ht="14.25" x14ac:dyDescent="0.2">
      <c r="A468" s="95">
        <v>7</v>
      </c>
      <c r="B468" s="83" t="s">
        <v>455</v>
      </c>
      <c r="C468" s="132">
        <v>0</v>
      </c>
      <c r="D468" s="133" t="s">
        <v>33</v>
      </c>
      <c r="E468" s="130">
        <v>0</v>
      </c>
      <c r="F468" s="186">
        <f t="shared" si="9"/>
        <v>0</v>
      </c>
      <c r="G468"/>
      <c r="H468" s="25"/>
      <c r="I468" s="26"/>
    </row>
    <row r="469" spans="1:9" ht="14.25" x14ac:dyDescent="0.2">
      <c r="A469" s="95">
        <v>8</v>
      </c>
      <c r="B469" s="81" t="s">
        <v>261</v>
      </c>
      <c r="C469" s="202">
        <v>0</v>
      </c>
      <c r="D469" s="131" t="s">
        <v>29</v>
      </c>
      <c r="E469" s="130">
        <v>0</v>
      </c>
      <c r="F469" s="186">
        <f t="shared" si="9"/>
        <v>0</v>
      </c>
      <c r="G469"/>
      <c r="H469" s="25"/>
      <c r="I469" s="26"/>
    </row>
    <row r="470" spans="1:9" ht="14.25" x14ac:dyDescent="0.2">
      <c r="A470" s="95">
        <v>9</v>
      </c>
      <c r="B470" s="79" t="s">
        <v>262</v>
      </c>
      <c r="C470" s="202">
        <v>0</v>
      </c>
      <c r="D470" s="131" t="s">
        <v>29</v>
      </c>
      <c r="E470" s="130">
        <v>0</v>
      </c>
      <c r="F470" s="186">
        <f t="shared" si="9"/>
        <v>0</v>
      </c>
      <c r="G470"/>
      <c r="H470" s="25"/>
      <c r="I470" s="26"/>
    </row>
    <row r="471" spans="1:9" ht="14.25" x14ac:dyDescent="0.2">
      <c r="A471" s="95">
        <v>10</v>
      </c>
      <c r="B471" s="79" t="s">
        <v>263</v>
      </c>
      <c r="C471" s="202">
        <v>0</v>
      </c>
      <c r="D471" s="131" t="s">
        <v>29</v>
      </c>
      <c r="E471" s="130">
        <v>0</v>
      </c>
      <c r="F471" s="186">
        <f t="shared" si="9"/>
        <v>0</v>
      </c>
      <c r="G471"/>
      <c r="H471" s="25"/>
      <c r="I471" s="26"/>
    </row>
    <row r="472" spans="1:9" ht="14.25" x14ac:dyDescent="0.2">
      <c r="A472" s="95">
        <v>11</v>
      </c>
      <c r="B472" s="79" t="s">
        <v>260</v>
      </c>
      <c r="C472" s="202">
        <v>0</v>
      </c>
      <c r="D472" s="131" t="s">
        <v>29</v>
      </c>
      <c r="E472" s="130">
        <v>0</v>
      </c>
      <c r="F472" s="186">
        <f t="shared" si="9"/>
        <v>0</v>
      </c>
      <c r="G472"/>
      <c r="H472" s="25"/>
      <c r="I472" s="26"/>
    </row>
    <row r="473" spans="1:9" ht="14.25" x14ac:dyDescent="0.2">
      <c r="A473" s="95">
        <v>12</v>
      </c>
      <c r="B473" s="79" t="s">
        <v>255</v>
      </c>
      <c r="C473" s="202">
        <v>0</v>
      </c>
      <c r="D473" s="129" t="s">
        <v>33</v>
      </c>
      <c r="E473" s="130">
        <v>0</v>
      </c>
      <c r="F473" s="186">
        <f t="shared" si="9"/>
        <v>0</v>
      </c>
      <c r="G473"/>
      <c r="H473" s="25"/>
      <c r="I473" s="26"/>
    </row>
    <row r="474" spans="1:9" ht="14.25" x14ac:dyDescent="0.2">
      <c r="A474" s="95">
        <v>13</v>
      </c>
      <c r="B474" s="79" t="s">
        <v>254</v>
      </c>
      <c r="C474" s="202">
        <v>0</v>
      </c>
      <c r="D474" s="129" t="s">
        <v>33</v>
      </c>
      <c r="E474" s="130">
        <v>0</v>
      </c>
      <c r="F474" s="186">
        <f t="shared" si="9"/>
        <v>0</v>
      </c>
      <c r="G474"/>
      <c r="H474" s="25"/>
      <c r="I474" s="26"/>
    </row>
    <row r="475" spans="1:9" ht="14.25" x14ac:dyDescent="0.2">
      <c r="A475" s="95">
        <v>14</v>
      </c>
      <c r="B475" s="79" t="s">
        <v>258</v>
      </c>
      <c r="C475" s="202">
        <v>0</v>
      </c>
      <c r="D475" s="129" t="s">
        <v>33</v>
      </c>
      <c r="E475" s="130">
        <v>0</v>
      </c>
      <c r="F475" s="186">
        <f t="shared" si="9"/>
        <v>0</v>
      </c>
      <c r="G475"/>
      <c r="H475" s="25"/>
      <c r="I475" s="26"/>
    </row>
    <row r="476" spans="1:9" ht="14.25" x14ac:dyDescent="0.2">
      <c r="A476" s="95">
        <v>15</v>
      </c>
      <c r="B476" s="79" t="s">
        <v>259</v>
      </c>
      <c r="C476" s="202">
        <v>3000</v>
      </c>
      <c r="D476" s="199" t="s">
        <v>33</v>
      </c>
      <c r="E476" s="130">
        <v>0</v>
      </c>
      <c r="F476" s="186">
        <f t="shared" si="9"/>
        <v>0</v>
      </c>
      <c r="G476"/>
      <c r="H476" s="25"/>
      <c r="I476" s="26"/>
    </row>
    <row r="477" spans="1:9" ht="14.25" x14ac:dyDescent="0.2">
      <c r="A477" s="95">
        <v>16</v>
      </c>
      <c r="B477" s="79" t="s">
        <v>345</v>
      </c>
      <c r="C477" s="202">
        <v>0</v>
      </c>
      <c r="D477" s="199" t="s">
        <v>29</v>
      </c>
      <c r="E477" s="130">
        <v>0</v>
      </c>
      <c r="F477" s="186">
        <f t="shared" si="9"/>
        <v>0</v>
      </c>
      <c r="G477"/>
      <c r="H477" s="25"/>
      <c r="I477" s="26"/>
    </row>
    <row r="478" spans="1:9" ht="14.25" x14ac:dyDescent="0.2">
      <c r="A478" s="95">
        <v>17</v>
      </c>
      <c r="B478" s="79" t="s">
        <v>346</v>
      </c>
      <c r="C478" s="202">
        <v>0</v>
      </c>
      <c r="D478" s="199" t="s">
        <v>29</v>
      </c>
      <c r="E478" s="130">
        <v>0</v>
      </c>
      <c r="F478" s="186">
        <f t="shared" si="9"/>
        <v>0</v>
      </c>
      <c r="G478"/>
      <c r="H478" s="25"/>
      <c r="I478" s="26"/>
    </row>
    <row r="479" spans="1:9" ht="14.25" x14ac:dyDescent="0.2">
      <c r="A479" s="95">
        <v>18</v>
      </c>
      <c r="B479" s="79" t="s">
        <v>264</v>
      </c>
      <c r="C479" s="202">
        <v>1000</v>
      </c>
      <c r="D479" s="131" t="s">
        <v>29</v>
      </c>
      <c r="E479" s="130">
        <v>0</v>
      </c>
      <c r="F479" s="186">
        <f t="shared" si="9"/>
        <v>0</v>
      </c>
      <c r="G479"/>
      <c r="H479" s="25"/>
      <c r="I479" s="26"/>
    </row>
    <row r="480" spans="1:9" ht="14.25" x14ac:dyDescent="0.2">
      <c r="A480" s="95">
        <v>19</v>
      </c>
      <c r="B480" s="79" t="s">
        <v>265</v>
      </c>
      <c r="C480" s="202">
        <v>1000</v>
      </c>
      <c r="D480" s="131" t="s">
        <v>29</v>
      </c>
      <c r="E480" s="130">
        <v>0</v>
      </c>
      <c r="F480" s="186">
        <f t="shared" si="9"/>
        <v>0</v>
      </c>
      <c r="G480"/>
      <c r="H480" s="25"/>
      <c r="I480" s="26"/>
    </row>
    <row r="481" spans="1:9" ht="14.25" x14ac:dyDescent="0.2">
      <c r="A481" s="95">
        <v>20</v>
      </c>
      <c r="B481" s="79" t="s">
        <v>266</v>
      </c>
      <c r="C481" s="202">
        <v>1000</v>
      </c>
      <c r="D481" s="131" t="s">
        <v>29</v>
      </c>
      <c r="E481" s="130">
        <v>0</v>
      </c>
      <c r="F481" s="186">
        <f t="shared" si="9"/>
        <v>0</v>
      </c>
      <c r="G481"/>
      <c r="H481" s="25"/>
      <c r="I481" s="26"/>
    </row>
    <row r="482" spans="1:9" ht="14.25" x14ac:dyDescent="0.2">
      <c r="A482" s="95">
        <v>21</v>
      </c>
      <c r="B482" s="79" t="s">
        <v>267</v>
      </c>
      <c r="C482" s="202">
        <v>1000</v>
      </c>
      <c r="D482" s="131" t="s">
        <v>29</v>
      </c>
      <c r="E482" s="130">
        <v>0</v>
      </c>
      <c r="F482" s="186">
        <f t="shared" si="9"/>
        <v>0</v>
      </c>
      <c r="G482"/>
      <c r="H482" s="25"/>
      <c r="I482" s="26"/>
    </row>
    <row r="483" spans="1:9" ht="14.25" x14ac:dyDescent="0.2">
      <c r="A483" s="95">
        <v>22</v>
      </c>
      <c r="B483" s="82" t="s">
        <v>268</v>
      </c>
      <c r="C483" s="202">
        <v>0</v>
      </c>
      <c r="D483" s="131" t="s">
        <v>29</v>
      </c>
      <c r="E483" s="130">
        <v>0</v>
      </c>
      <c r="F483" s="186">
        <f t="shared" si="9"/>
        <v>0</v>
      </c>
      <c r="G483"/>
      <c r="H483" s="25"/>
      <c r="I483" s="26"/>
    </row>
    <row r="484" spans="1:9" ht="14.25" x14ac:dyDescent="0.2">
      <c r="A484" s="95">
        <v>23</v>
      </c>
      <c r="B484" s="174" t="s">
        <v>282</v>
      </c>
      <c r="C484" s="202">
        <v>0</v>
      </c>
      <c r="D484" s="129" t="s">
        <v>29</v>
      </c>
      <c r="E484" s="130">
        <v>0</v>
      </c>
      <c r="F484" s="186">
        <f t="shared" si="9"/>
        <v>0</v>
      </c>
      <c r="G484"/>
      <c r="H484" s="25"/>
      <c r="I484" s="26"/>
    </row>
    <row r="485" spans="1:9" ht="14.25" x14ac:dyDescent="0.2">
      <c r="A485" s="95">
        <v>24</v>
      </c>
      <c r="B485" s="79" t="s">
        <v>269</v>
      </c>
      <c r="C485" s="202">
        <v>150</v>
      </c>
      <c r="D485" s="129" t="s">
        <v>12</v>
      </c>
      <c r="E485" s="130">
        <v>0</v>
      </c>
      <c r="F485" s="186">
        <f t="shared" si="9"/>
        <v>0</v>
      </c>
      <c r="G485"/>
      <c r="H485" s="25"/>
      <c r="I485" s="26"/>
    </row>
    <row r="486" spans="1:9" ht="14.25" x14ac:dyDescent="0.2">
      <c r="A486" s="95">
        <v>25</v>
      </c>
      <c r="B486" s="83" t="s">
        <v>270</v>
      </c>
      <c r="C486" s="132">
        <v>0</v>
      </c>
      <c r="D486" s="132" t="s">
        <v>13</v>
      </c>
      <c r="E486" s="130">
        <v>0</v>
      </c>
      <c r="F486" s="186">
        <f t="shared" si="9"/>
        <v>0</v>
      </c>
      <c r="G486"/>
      <c r="H486" s="25"/>
      <c r="I486" s="26"/>
    </row>
    <row r="487" spans="1:9" ht="14.25" x14ac:dyDescent="0.2">
      <c r="A487" s="95">
        <v>26</v>
      </c>
      <c r="B487" s="119" t="s">
        <v>420</v>
      </c>
      <c r="C487" s="202">
        <v>0</v>
      </c>
      <c r="D487" s="131" t="s">
        <v>13</v>
      </c>
      <c r="E487" s="130">
        <v>0</v>
      </c>
      <c r="F487" s="186">
        <f t="shared" si="9"/>
        <v>0</v>
      </c>
      <c r="G487"/>
      <c r="H487" s="25"/>
      <c r="I487" s="26"/>
    </row>
    <row r="488" spans="1:9" ht="14.25" x14ac:dyDescent="0.2">
      <c r="A488" s="95">
        <v>27</v>
      </c>
      <c r="B488" s="119" t="s">
        <v>252</v>
      </c>
      <c r="C488" s="202">
        <v>0</v>
      </c>
      <c r="D488" s="129" t="s">
        <v>33</v>
      </c>
      <c r="E488" s="130">
        <v>0</v>
      </c>
      <c r="F488" s="186">
        <f t="shared" si="9"/>
        <v>0</v>
      </c>
      <c r="G488"/>
      <c r="H488" s="25"/>
      <c r="I488" s="26"/>
    </row>
    <row r="489" spans="1:9" ht="14.25" x14ac:dyDescent="0.2">
      <c r="A489" s="95">
        <v>28</v>
      </c>
      <c r="B489" s="134" t="s">
        <v>253</v>
      </c>
      <c r="C489" s="135">
        <v>400</v>
      </c>
      <c r="D489" s="135" t="s">
        <v>33</v>
      </c>
      <c r="E489" s="130">
        <v>0</v>
      </c>
      <c r="F489" s="186">
        <f t="shared" si="9"/>
        <v>0</v>
      </c>
      <c r="G489"/>
      <c r="H489" s="25"/>
      <c r="I489" s="26"/>
    </row>
    <row r="490" spans="1:9" ht="14.25" x14ac:dyDescent="0.2">
      <c r="A490" s="95">
        <v>29</v>
      </c>
      <c r="B490" s="79" t="s">
        <v>256</v>
      </c>
      <c r="C490" s="202">
        <v>0</v>
      </c>
      <c r="D490" s="129" t="s">
        <v>33</v>
      </c>
      <c r="E490" s="130">
        <v>0</v>
      </c>
      <c r="F490" s="186">
        <f t="shared" si="9"/>
        <v>0</v>
      </c>
      <c r="G490"/>
      <c r="H490" s="25"/>
      <c r="I490" s="26"/>
    </row>
    <row r="491" spans="1:9" ht="14.25" x14ac:dyDescent="0.2">
      <c r="A491" s="95">
        <v>30</v>
      </c>
      <c r="B491" s="69" t="s">
        <v>419</v>
      </c>
      <c r="C491" s="202">
        <v>0</v>
      </c>
      <c r="D491" s="129" t="s">
        <v>29</v>
      </c>
      <c r="E491" s="130">
        <v>0</v>
      </c>
      <c r="F491" s="186">
        <f t="shared" si="9"/>
        <v>0</v>
      </c>
      <c r="G491"/>
      <c r="H491" s="25"/>
      <c r="I491" s="26"/>
    </row>
    <row r="492" spans="1:9" ht="14.25" x14ac:dyDescent="0.2">
      <c r="A492" s="84"/>
      <c r="B492" s="93"/>
      <c r="C492" s="94"/>
      <c r="D492" s="94"/>
      <c r="E492" s="85" t="s">
        <v>31</v>
      </c>
      <c r="F492" s="86">
        <f>SUM(F462:F491)</f>
        <v>0</v>
      </c>
      <c r="G492"/>
      <c r="I492" s="87"/>
    </row>
    <row r="493" spans="1:9" ht="69.75" customHeight="1" x14ac:dyDescent="0.25">
      <c r="A493" s="88"/>
      <c r="B493" s="142" t="s">
        <v>444</v>
      </c>
      <c r="F493" s="74"/>
      <c r="G493"/>
    </row>
    <row r="494" spans="1:9" ht="51" x14ac:dyDescent="0.2">
      <c r="A494" s="105" t="s">
        <v>0</v>
      </c>
      <c r="B494" s="106" t="s">
        <v>1</v>
      </c>
      <c r="C494" s="106" t="s">
        <v>2</v>
      </c>
      <c r="D494" s="106" t="s">
        <v>3</v>
      </c>
      <c r="E494" s="107" t="s">
        <v>4</v>
      </c>
      <c r="F494" s="108" t="s">
        <v>5</v>
      </c>
      <c r="G494"/>
    </row>
    <row r="495" spans="1:9" ht="14.25" x14ac:dyDescent="0.2">
      <c r="A495" s="144" t="s">
        <v>6</v>
      </c>
      <c r="B495" s="145" t="s">
        <v>7</v>
      </c>
      <c r="C495" s="145" t="s">
        <v>8</v>
      </c>
      <c r="D495" s="145" t="s">
        <v>9</v>
      </c>
      <c r="E495" s="145" t="s">
        <v>10</v>
      </c>
      <c r="F495" s="146" t="s">
        <v>11</v>
      </c>
      <c r="G495"/>
    </row>
    <row r="496" spans="1:9" ht="14.25" x14ac:dyDescent="0.2">
      <c r="A496" s="95">
        <v>1</v>
      </c>
      <c r="B496" s="119" t="s">
        <v>435</v>
      </c>
      <c r="C496" s="202">
        <v>0</v>
      </c>
      <c r="D496" s="129" t="s">
        <v>13</v>
      </c>
      <c r="E496" s="130">
        <v>0</v>
      </c>
      <c r="F496" s="186">
        <f>C496*E496</f>
        <v>0</v>
      </c>
      <c r="G496"/>
      <c r="H496" s="25"/>
      <c r="I496" s="26"/>
    </row>
    <row r="497" spans="1:11" ht="14.25" x14ac:dyDescent="0.2">
      <c r="A497" s="95">
        <v>2</v>
      </c>
      <c r="B497" s="167" t="s">
        <v>425</v>
      </c>
      <c r="C497" s="202">
        <v>0</v>
      </c>
      <c r="D497" s="129" t="s">
        <v>13</v>
      </c>
      <c r="E497" s="130">
        <v>0</v>
      </c>
      <c r="F497" s="186">
        <f t="shared" ref="F497:F512" si="11">C497*E497</f>
        <v>0</v>
      </c>
      <c r="G497"/>
      <c r="H497" s="25"/>
      <c r="I497" s="26"/>
      <c r="K497" s="25"/>
    </row>
    <row r="498" spans="1:11" ht="14.25" x14ac:dyDescent="0.2">
      <c r="A498" s="95">
        <v>3</v>
      </c>
      <c r="B498" s="119" t="s">
        <v>426</v>
      </c>
      <c r="C498" s="202">
        <v>150</v>
      </c>
      <c r="D498" s="129" t="s">
        <v>12</v>
      </c>
      <c r="E498" s="130">
        <v>0</v>
      </c>
      <c r="F498" s="186">
        <f t="shared" si="11"/>
        <v>0</v>
      </c>
      <c r="G498"/>
      <c r="H498" s="25"/>
      <c r="I498" s="26"/>
    </row>
    <row r="499" spans="1:11" ht="14.25" x14ac:dyDescent="0.2">
      <c r="A499" s="95">
        <v>4</v>
      </c>
      <c r="B499" s="119" t="s">
        <v>439</v>
      </c>
      <c r="C499" s="202">
        <v>100</v>
      </c>
      <c r="D499" s="199" t="s">
        <v>13</v>
      </c>
      <c r="E499" s="130">
        <v>0</v>
      </c>
      <c r="F499" s="186">
        <f t="shared" si="11"/>
        <v>0</v>
      </c>
      <c r="G499"/>
      <c r="H499" s="25"/>
      <c r="I499" s="26"/>
    </row>
    <row r="500" spans="1:11" ht="14.25" x14ac:dyDescent="0.2">
      <c r="A500" s="95">
        <v>5</v>
      </c>
      <c r="B500" s="119" t="s">
        <v>436</v>
      </c>
      <c r="C500" s="202">
        <v>100</v>
      </c>
      <c r="D500" s="129" t="s">
        <v>12</v>
      </c>
      <c r="E500" s="130">
        <v>0</v>
      </c>
      <c r="F500" s="186">
        <f t="shared" si="11"/>
        <v>0</v>
      </c>
      <c r="G500"/>
      <c r="H500" s="25"/>
      <c r="I500" s="26"/>
    </row>
    <row r="501" spans="1:11" ht="14.25" x14ac:dyDescent="0.2">
      <c r="A501" s="95">
        <v>6</v>
      </c>
      <c r="B501" s="119" t="s">
        <v>437</v>
      </c>
      <c r="C501" s="202">
        <v>0</v>
      </c>
      <c r="D501" s="129" t="s">
        <v>13</v>
      </c>
      <c r="E501" s="130">
        <v>0</v>
      </c>
      <c r="F501" s="186">
        <f t="shared" si="11"/>
        <v>0</v>
      </c>
      <c r="G501"/>
      <c r="H501" s="25"/>
      <c r="I501" s="26"/>
    </row>
    <row r="502" spans="1:11" ht="14.25" x14ac:dyDescent="0.2">
      <c r="A502" s="95">
        <v>7</v>
      </c>
      <c r="B502" s="119" t="s">
        <v>427</v>
      </c>
      <c r="C502" s="202">
        <v>0</v>
      </c>
      <c r="D502" s="129" t="s">
        <v>13</v>
      </c>
      <c r="E502" s="130">
        <v>0</v>
      </c>
      <c r="F502" s="186">
        <f t="shared" si="11"/>
        <v>0</v>
      </c>
      <c r="G502"/>
      <c r="H502" s="25"/>
      <c r="I502" s="26"/>
    </row>
    <row r="503" spans="1:11" ht="14.25" x14ac:dyDescent="0.2">
      <c r="A503" s="95">
        <v>8</v>
      </c>
      <c r="B503" s="119" t="s">
        <v>428</v>
      </c>
      <c r="C503" s="202">
        <v>100</v>
      </c>
      <c r="D503" s="129" t="s">
        <v>13</v>
      </c>
      <c r="E503" s="130">
        <v>0</v>
      </c>
      <c r="F503" s="186">
        <f t="shared" si="11"/>
        <v>0</v>
      </c>
      <c r="G503"/>
      <c r="H503" s="25"/>
      <c r="I503" s="26"/>
    </row>
    <row r="504" spans="1:11" ht="14.25" x14ac:dyDescent="0.2">
      <c r="A504" s="95">
        <v>9</v>
      </c>
      <c r="B504" s="119" t="s">
        <v>429</v>
      </c>
      <c r="C504" s="202">
        <v>300</v>
      </c>
      <c r="D504" s="129" t="s">
        <v>12</v>
      </c>
      <c r="E504" s="130">
        <v>0</v>
      </c>
      <c r="F504" s="186">
        <f t="shared" si="11"/>
        <v>0</v>
      </c>
      <c r="G504"/>
      <c r="H504" s="25"/>
      <c r="I504" s="26"/>
    </row>
    <row r="505" spans="1:11" ht="14.25" x14ac:dyDescent="0.2">
      <c r="A505" s="95">
        <v>10</v>
      </c>
      <c r="B505" s="119" t="s">
        <v>430</v>
      </c>
      <c r="C505" s="202">
        <v>150</v>
      </c>
      <c r="D505" s="129" t="s">
        <v>13</v>
      </c>
      <c r="E505" s="130">
        <v>0</v>
      </c>
      <c r="F505" s="186">
        <f t="shared" si="11"/>
        <v>0</v>
      </c>
      <c r="G505"/>
      <c r="H505" s="25"/>
      <c r="I505" s="26"/>
    </row>
    <row r="506" spans="1:11" ht="14.25" x14ac:dyDescent="0.2">
      <c r="A506" s="95">
        <v>11</v>
      </c>
      <c r="B506" s="119" t="s">
        <v>424</v>
      </c>
      <c r="C506" s="202">
        <v>150</v>
      </c>
      <c r="D506" s="129" t="s">
        <v>12</v>
      </c>
      <c r="E506" s="130">
        <v>0</v>
      </c>
      <c r="F506" s="186">
        <f t="shared" si="11"/>
        <v>0</v>
      </c>
      <c r="G506"/>
      <c r="H506" s="25"/>
      <c r="I506" s="26"/>
    </row>
    <row r="507" spans="1:11" ht="14.25" x14ac:dyDescent="0.2">
      <c r="A507" s="95">
        <v>12</v>
      </c>
      <c r="B507" s="119" t="s">
        <v>431</v>
      </c>
      <c r="C507" s="202">
        <v>100</v>
      </c>
      <c r="D507" s="129" t="s">
        <v>13</v>
      </c>
      <c r="E507" s="130">
        <v>0</v>
      </c>
      <c r="F507" s="186">
        <f t="shared" si="11"/>
        <v>0</v>
      </c>
      <c r="G507"/>
      <c r="H507" s="25"/>
      <c r="I507" s="26"/>
    </row>
    <row r="508" spans="1:11" ht="14.25" x14ac:dyDescent="0.2">
      <c r="A508" s="95">
        <v>13</v>
      </c>
      <c r="B508" s="119" t="s">
        <v>432</v>
      </c>
      <c r="C508" s="202">
        <v>100</v>
      </c>
      <c r="D508" s="129" t="s">
        <v>13</v>
      </c>
      <c r="E508" s="130">
        <v>0</v>
      </c>
      <c r="F508" s="186">
        <f t="shared" si="11"/>
        <v>0</v>
      </c>
      <c r="G508"/>
      <c r="H508" s="25"/>
      <c r="I508" s="26"/>
      <c r="J508" s="25"/>
    </row>
    <row r="509" spans="1:11" ht="14.25" x14ac:dyDescent="0.2">
      <c r="A509" s="95">
        <v>14</v>
      </c>
      <c r="B509" s="119" t="s">
        <v>433</v>
      </c>
      <c r="C509" s="202">
        <v>200</v>
      </c>
      <c r="D509" s="129" t="s">
        <v>13</v>
      </c>
      <c r="E509" s="130">
        <v>0</v>
      </c>
      <c r="F509" s="186">
        <f t="shared" si="11"/>
        <v>0</v>
      </c>
      <c r="G509"/>
      <c r="H509" s="25"/>
      <c r="I509" s="26"/>
    </row>
    <row r="510" spans="1:11" ht="14.25" x14ac:dyDescent="0.2">
      <c r="A510" s="95">
        <v>15</v>
      </c>
      <c r="B510" s="119" t="s">
        <v>434</v>
      </c>
      <c r="C510" s="202">
        <v>160</v>
      </c>
      <c r="D510" s="129" t="s">
        <v>13</v>
      </c>
      <c r="E510" s="130">
        <v>0</v>
      </c>
      <c r="F510" s="186">
        <f t="shared" si="11"/>
        <v>0</v>
      </c>
      <c r="G510"/>
      <c r="H510" s="25"/>
      <c r="I510" s="26"/>
    </row>
    <row r="511" spans="1:11" ht="14.25" x14ac:dyDescent="0.2">
      <c r="A511" s="95">
        <v>16</v>
      </c>
      <c r="B511" s="119" t="s">
        <v>438</v>
      </c>
      <c r="C511" s="202">
        <v>0</v>
      </c>
      <c r="D511" s="129" t="s">
        <v>13</v>
      </c>
      <c r="E511" s="130">
        <v>0</v>
      </c>
      <c r="F511" s="186">
        <f t="shared" si="11"/>
        <v>0</v>
      </c>
      <c r="G511"/>
      <c r="H511" s="25"/>
      <c r="I511" s="26"/>
    </row>
    <row r="512" spans="1:11" ht="14.25" x14ac:dyDescent="0.2">
      <c r="A512" s="95">
        <v>17</v>
      </c>
      <c r="B512" s="119" t="s">
        <v>453</v>
      </c>
      <c r="C512" s="202">
        <v>0</v>
      </c>
      <c r="D512" s="129" t="s">
        <v>13</v>
      </c>
      <c r="E512" s="130">
        <v>0</v>
      </c>
      <c r="F512" s="186">
        <f t="shared" si="11"/>
        <v>0</v>
      </c>
      <c r="G512"/>
      <c r="H512" s="25"/>
      <c r="I512" s="26"/>
    </row>
    <row r="513" spans="1:11" ht="14.25" x14ac:dyDescent="0.2">
      <c r="A513" s="84"/>
      <c r="B513" s="93"/>
      <c r="C513" s="94"/>
      <c r="D513" s="94"/>
      <c r="E513" s="85" t="s">
        <v>31</v>
      </c>
      <c r="F513" s="86">
        <f>SUM(F496:F512)</f>
        <v>0</v>
      </c>
      <c r="G513"/>
      <c r="I513" s="87"/>
    </row>
    <row r="514" spans="1:11" ht="55.5" customHeight="1" x14ac:dyDescent="0.25">
      <c r="A514" s="88"/>
      <c r="B514" s="142" t="s">
        <v>445</v>
      </c>
      <c r="F514" s="74"/>
      <c r="G514"/>
    </row>
    <row r="515" spans="1:11" ht="51" x14ac:dyDescent="0.2">
      <c r="A515" s="89" t="s">
        <v>0</v>
      </c>
      <c r="B515" s="21" t="s">
        <v>1</v>
      </c>
      <c r="C515" s="21" t="s">
        <v>2</v>
      </c>
      <c r="D515" s="21" t="s">
        <v>3</v>
      </c>
      <c r="E515" s="22" t="s">
        <v>4</v>
      </c>
      <c r="F515" s="90" t="s">
        <v>5</v>
      </c>
      <c r="G515"/>
    </row>
    <row r="516" spans="1:11" ht="14.25" x14ac:dyDescent="0.2">
      <c r="A516" s="91" t="s">
        <v>6</v>
      </c>
      <c r="B516" s="20" t="s">
        <v>7</v>
      </c>
      <c r="C516" s="76" t="s">
        <v>8</v>
      </c>
      <c r="D516" s="76" t="s">
        <v>9</v>
      </c>
      <c r="E516" s="77" t="s">
        <v>10</v>
      </c>
      <c r="F516" s="78" t="s">
        <v>11</v>
      </c>
      <c r="G516"/>
    </row>
    <row r="517" spans="1:11" ht="14.25" x14ac:dyDescent="0.2">
      <c r="A517" s="92">
        <v>1</v>
      </c>
      <c r="B517" s="79" t="s">
        <v>422</v>
      </c>
      <c r="C517" s="202">
        <v>150</v>
      </c>
      <c r="D517" s="129" t="s">
        <v>12</v>
      </c>
      <c r="E517" s="200">
        <v>0</v>
      </c>
      <c r="F517" s="186">
        <f t="shared" ref="F517:F524" si="12">C517*E517</f>
        <v>0</v>
      </c>
      <c r="G517"/>
      <c r="H517" s="25"/>
      <c r="I517" s="26"/>
    </row>
    <row r="518" spans="1:11" ht="14.25" x14ac:dyDescent="0.2">
      <c r="A518" s="92">
        <v>2</v>
      </c>
      <c r="B518" s="201" t="s">
        <v>423</v>
      </c>
      <c r="C518" s="202">
        <v>200</v>
      </c>
      <c r="D518" s="202" t="s">
        <v>12</v>
      </c>
      <c r="E518" s="200">
        <v>0</v>
      </c>
      <c r="F518" s="203">
        <f t="shared" si="12"/>
        <v>0</v>
      </c>
      <c r="G518"/>
      <c r="H518" s="25"/>
      <c r="I518" s="26"/>
      <c r="K518" s="27"/>
    </row>
    <row r="519" spans="1:11" ht="14.25" x14ac:dyDescent="0.2">
      <c r="A519" s="92">
        <f t="shared" ref="A519:A520" si="13">A518+1</f>
        <v>3</v>
      </c>
      <c r="B519" s="79" t="s">
        <v>271</v>
      </c>
      <c r="C519" s="202">
        <v>0</v>
      </c>
      <c r="D519" s="202" t="s">
        <v>12</v>
      </c>
      <c r="E519" s="200">
        <v>0</v>
      </c>
      <c r="F519" s="203">
        <f t="shared" si="12"/>
        <v>0</v>
      </c>
      <c r="G519"/>
      <c r="H519" s="25"/>
      <c r="I519" s="26"/>
    </row>
    <row r="520" spans="1:11" ht="14.25" x14ac:dyDescent="0.2">
      <c r="A520" s="95">
        <f t="shared" si="13"/>
        <v>4</v>
      </c>
      <c r="B520" s="96" t="s">
        <v>272</v>
      </c>
      <c r="C520" s="202">
        <v>150</v>
      </c>
      <c r="D520" s="202" t="s">
        <v>13</v>
      </c>
      <c r="E520" s="200">
        <v>0</v>
      </c>
      <c r="F520" s="203">
        <f t="shared" si="12"/>
        <v>0</v>
      </c>
      <c r="G520"/>
      <c r="H520" s="25"/>
      <c r="I520" s="26"/>
    </row>
    <row r="521" spans="1:11" ht="14.25" x14ac:dyDescent="0.2">
      <c r="A521" s="95">
        <v>5</v>
      </c>
      <c r="B521" s="96" t="s">
        <v>273</v>
      </c>
      <c r="C521" s="202">
        <v>80</v>
      </c>
      <c r="D521" s="202" t="s">
        <v>13</v>
      </c>
      <c r="E521" s="200">
        <v>0</v>
      </c>
      <c r="F521" s="203">
        <f t="shared" si="12"/>
        <v>0</v>
      </c>
      <c r="G521"/>
      <c r="H521" s="25"/>
      <c r="I521" s="26"/>
    </row>
    <row r="522" spans="1:11" ht="14.25" x14ac:dyDescent="0.2">
      <c r="A522" s="95">
        <v>6</v>
      </c>
      <c r="B522" s="109" t="s">
        <v>347</v>
      </c>
      <c r="C522" s="202">
        <v>50</v>
      </c>
      <c r="D522" s="202" t="s">
        <v>13</v>
      </c>
      <c r="E522" s="200">
        <v>0</v>
      </c>
      <c r="F522" s="203">
        <f t="shared" si="12"/>
        <v>0</v>
      </c>
      <c r="G522"/>
      <c r="H522" s="25"/>
      <c r="I522" s="26"/>
    </row>
    <row r="523" spans="1:11" ht="14.25" x14ac:dyDescent="0.2">
      <c r="A523" s="97">
        <v>6</v>
      </c>
      <c r="B523" s="98" t="s">
        <v>274</v>
      </c>
      <c r="C523" s="202">
        <v>50</v>
      </c>
      <c r="D523" s="202" t="s">
        <v>13</v>
      </c>
      <c r="E523" s="200">
        <v>0</v>
      </c>
      <c r="F523" s="203">
        <f t="shared" si="12"/>
        <v>0</v>
      </c>
      <c r="G523"/>
      <c r="H523" s="25"/>
      <c r="I523" s="26"/>
      <c r="J523" s="25"/>
    </row>
    <row r="524" spans="1:11" ht="14.25" x14ac:dyDescent="0.2">
      <c r="A524" s="97">
        <v>7</v>
      </c>
      <c r="B524" s="204" t="s">
        <v>421</v>
      </c>
      <c r="C524" s="202">
        <v>50</v>
      </c>
      <c r="D524" s="202" t="s">
        <v>13</v>
      </c>
      <c r="E524" s="200">
        <v>0</v>
      </c>
      <c r="F524" s="203">
        <f t="shared" si="12"/>
        <v>0</v>
      </c>
      <c r="G524"/>
      <c r="H524" s="25"/>
      <c r="I524" s="26"/>
    </row>
    <row r="525" spans="1:11" ht="15" thickBot="1" x14ac:dyDescent="0.25">
      <c r="A525" s="99"/>
      <c r="B525" s="100"/>
      <c r="C525" s="101"/>
      <c r="D525" s="101"/>
      <c r="E525" s="102" t="s">
        <v>31</v>
      </c>
      <c r="F525" s="103">
        <f>SUM(F517:F524)</f>
        <v>0</v>
      </c>
      <c r="G525"/>
      <c r="I525" s="104"/>
    </row>
    <row r="526" spans="1:11" x14ac:dyDescent="0.2">
      <c r="A526" s="15"/>
      <c r="C526" s="14"/>
    </row>
    <row r="527" spans="1:11" x14ac:dyDescent="0.2">
      <c r="A527" s="1"/>
      <c r="E527" s="8" t="s">
        <v>275</v>
      </c>
      <c r="F527" s="2">
        <f>F71+F129+F307+F355+F458+F492+F513+F525</f>
        <v>0</v>
      </c>
      <c r="I527" s="2" t="e">
        <f>I525+I513+I492+#REF!+I458+#REF!+#REF!+#REF!+I355+I307+I129+I71+#REF!+#REF!</f>
        <v>#REF!</v>
      </c>
    </row>
    <row r="528" spans="1:11" x14ac:dyDescent="0.2">
      <c r="B528" s="50" t="s">
        <v>342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6F284-8192-421D-BE1D-05944A6E2B6F}">
  <dimension ref="A1:AMF528"/>
  <sheetViews>
    <sheetView topLeftCell="A503" workbookViewId="0">
      <selection activeCell="K347" sqref="K347"/>
    </sheetView>
  </sheetViews>
  <sheetFormatPr defaultColWidth="9" defaultRowHeight="12.75" x14ac:dyDescent="0.2"/>
  <cols>
    <col min="1" max="1" width="3.5" style="3" customWidth="1"/>
    <col min="2" max="2" width="40.75" style="4" customWidth="1"/>
    <col min="3" max="3" width="5.25" style="5" customWidth="1"/>
    <col min="4" max="4" width="5" style="5" customWidth="1"/>
    <col min="5" max="5" width="12" style="6" customWidth="1"/>
    <col min="6" max="6" width="13" style="6" customWidth="1"/>
    <col min="7" max="7" width="11.25" style="25" customWidth="1"/>
    <col min="8" max="8" width="10.625" style="4" customWidth="1"/>
    <col min="9" max="9" width="13.375" style="4" hidden="1" customWidth="1"/>
    <col min="10" max="995" width="8.625" style="4" customWidth="1"/>
    <col min="996" max="16384" width="9" style="4"/>
  </cols>
  <sheetData>
    <row r="1" spans="1:11" ht="28.5" x14ac:dyDescent="0.2">
      <c r="E1" s="143" t="s">
        <v>504</v>
      </c>
    </row>
    <row r="3" spans="1:11" ht="15" x14ac:dyDescent="0.25">
      <c r="B3" s="51" t="s">
        <v>513</v>
      </c>
      <c r="C3" s="117"/>
      <c r="D3" s="117"/>
      <c r="E3" s="118"/>
      <c r="F3" s="118"/>
      <c r="G3" s="31"/>
      <c r="H3" s="16"/>
    </row>
    <row r="4" spans="1:11" ht="15" x14ac:dyDescent="0.25">
      <c r="B4" s="51" t="s">
        <v>355</v>
      </c>
      <c r="C4" s="52"/>
      <c r="D4" s="52"/>
      <c r="E4" s="51"/>
      <c r="F4" s="51"/>
      <c r="G4" s="31"/>
      <c r="H4" s="16"/>
    </row>
    <row r="5" spans="1:11" ht="15" x14ac:dyDescent="0.25">
      <c r="B5" s="51"/>
      <c r="C5" s="52"/>
      <c r="D5" s="52"/>
      <c r="E5" s="51"/>
      <c r="F5" s="51"/>
      <c r="G5" s="31"/>
      <c r="H5" s="16"/>
    </row>
    <row r="6" spans="1:11" ht="15.75" thickBot="1" x14ac:dyDescent="0.3">
      <c r="B6" s="53" t="s">
        <v>340</v>
      </c>
      <c r="C6" s="54"/>
      <c r="D6" s="54"/>
      <c r="E6" s="55"/>
      <c r="F6" s="55"/>
      <c r="G6" s="31"/>
    </row>
    <row r="7" spans="1:11" ht="15" x14ac:dyDescent="0.25">
      <c r="A7" s="56"/>
      <c r="B7" s="57" t="s">
        <v>501</v>
      </c>
      <c r="C7" s="58"/>
      <c r="D7" s="58"/>
      <c r="E7" s="59"/>
      <c r="F7" s="60"/>
      <c r="K7" s="27"/>
    </row>
    <row r="8" spans="1:11" ht="51" x14ac:dyDescent="0.2">
      <c r="A8" s="61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62" t="s">
        <v>5</v>
      </c>
      <c r="G8"/>
      <c r="H8" s="27"/>
      <c r="I8" s="28"/>
    </row>
    <row r="9" spans="1:11" ht="14.25" x14ac:dyDescent="0.2">
      <c r="A9" s="144" t="s">
        <v>6</v>
      </c>
      <c r="B9" s="145" t="s">
        <v>7</v>
      </c>
      <c r="C9" s="145" t="s">
        <v>8</v>
      </c>
      <c r="D9" s="145" t="s">
        <v>9</v>
      </c>
      <c r="E9" s="145" t="s">
        <v>10</v>
      </c>
      <c r="F9" s="146" t="s">
        <v>11</v>
      </c>
      <c r="G9"/>
    </row>
    <row r="10" spans="1:11" ht="42" customHeight="1" x14ac:dyDescent="0.2">
      <c r="A10" s="95">
        <v>1</v>
      </c>
      <c r="B10" s="119" t="s">
        <v>392</v>
      </c>
      <c r="C10" s="137">
        <v>60</v>
      </c>
      <c r="D10" s="137" t="s">
        <v>12</v>
      </c>
      <c r="E10" s="120">
        <v>0</v>
      </c>
      <c r="F10" s="147">
        <f t="shared" ref="F10:F65" si="0">C10*E10</f>
        <v>0</v>
      </c>
      <c r="G10"/>
      <c r="H10" s="25"/>
      <c r="I10" s="114"/>
    </row>
    <row r="11" spans="1:11" ht="33" customHeight="1" x14ac:dyDescent="0.2">
      <c r="A11" s="95">
        <v>2</v>
      </c>
      <c r="B11" s="119" t="s">
        <v>393</v>
      </c>
      <c r="C11" s="137">
        <v>30</v>
      </c>
      <c r="D11" s="137" t="s">
        <v>12</v>
      </c>
      <c r="E11" s="120">
        <v>0</v>
      </c>
      <c r="F11" s="147">
        <f t="shared" si="0"/>
        <v>0</v>
      </c>
      <c r="G11"/>
      <c r="H11" s="25"/>
      <c r="I11" s="114"/>
    </row>
    <row r="12" spans="1:11" ht="21.75" customHeight="1" x14ac:dyDescent="0.2">
      <c r="A12" s="95">
        <v>3</v>
      </c>
      <c r="B12" s="119" t="s">
        <v>394</v>
      </c>
      <c r="C12" s="137">
        <v>35</v>
      </c>
      <c r="D12" s="137" t="s">
        <v>12</v>
      </c>
      <c r="E12" s="120">
        <v>0</v>
      </c>
      <c r="F12" s="147">
        <f t="shared" si="0"/>
        <v>0</v>
      </c>
      <c r="G12"/>
      <c r="H12" s="25"/>
      <c r="I12" s="114"/>
    </row>
    <row r="13" spans="1:11" ht="27" customHeight="1" x14ac:dyDescent="0.2">
      <c r="A13" s="95">
        <v>4</v>
      </c>
      <c r="B13" s="119" t="s">
        <v>395</v>
      </c>
      <c r="C13" s="137">
        <v>0</v>
      </c>
      <c r="D13" s="137" t="s">
        <v>12</v>
      </c>
      <c r="E13" s="120">
        <v>0</v>
      </c>
      <c r="F13" s="147">
        <f t="shared" si="0"/>
        <v>0</v>
      </c>
      <c r="G13"/>
      <c r="H13" s="25"/>
      <c r="I13" s="114"/>
    </row>
    <row r="14" spans="1:11" ht="35.25" customHeight="1" x14ac:dyDescent="0.2">
      <c r="A14" s="95">
        <v>5</v>
      </c>
      <c r="B14" s="119" t="s">
        <v>396</v>
      </c>
      <c r="C14" s="137">
        <v>0</v>
      </c>
      <c r="D14" s="137" t="s">
        <v>12</v>
      </c>
      <c r="E14" s="120">
        <v>0</v>
      </c>
      <c r="F14" s="147">
        <f t="shared" si="0"/>
        <v>0</v>
      </c>
      <c r="G14"/>
      <c r="H14" s="25"/>
      <c r="I14" s="114"/>
    </row>
    <row r="15" spans="1:11" ht="34.5" customHeight="1" x14ac:dyDescent="0.2">
      <c r="A15" s="95">
        <v>6</v>
      </c>
      <c r="B15" s="119" t="s">
        <v>397</v>
      </c>
      <c r="C15" s="137">
        <v>0</v>
      </c>
      <c r="D15" s="137" t="s">
        <v>12</v>
      </c>
      <c r="E15" s="120">
        <v>0</v>
      </c>
      <c r="F15" s="147">
        <f t="shared" si="0"/>
        <v>0</v>
      </c>
      <c r="G15"/>
      <c r="H15" s="25"/>
      <c r="I15" s="114"/>
    </row>
    <row r="16" spans="1:11" ht="35.25" customHeight="1" x14ac:dyDescent="0.2">
      <c r="A16" s="95">
        <v>7</v>
      </c>
      <c r="B16" s="119" t="s">
        <v>398</v>
      </c>
      <c r="C16" s="137">
        <v>0</v>
      </c>
      <c r="D16" s="137" t="s">
        <v>13</v>
      </c>
      <c r="E16" s="120">
        <v>0</v>
      </c>
      <c r="F16" s="147">
        <f t="shared" si="0"/>
        <v>0</v>
      </c>
      <c r="G16"/>
      <c r="H16" s="25"/>
      <c r="I16" s="114"/>
    </row>
    <row r="17" spans="1:9" ht="36" customHeight="1" x14ac:dyDescent="0.2">
      <c r="A17" s="95">
        <v>8</v>
      </c>
      <c r="B17" s="119" t="s">
        <v>399</v>
      </c>
      <c r="C17" s="137">
        <v>90</v>
      </c>
      <c r="D17" s="137" t="s">
        <v>12</v>
      </c>
      <c r="E17" s="120">
        <v>0</v>
      </c>
      <c r="F17" s="147">
        <f t="shared" si="0"/>
        <v>0</v>
      </c>
      <c r="G17"/>
      <c r="H17" s="25"/>
      <c r="I17" s="114"/>
    </row>
    <row r="18" spans="1:9" ht="27" customHeight="1" x14ac:dyDescent="0.2">
      <c r="A18" s="95">
        <v>9</v>
      </c>
      <c r="B18" s="119" t="s">
        <v>14</v>
      </c>
      <c r="C18" s="137">
        <v>90</v>
      </c>
      <c r="D18" s="137" t="s">
        <v>12</v>
      </c>
      <c r="E18" s="120">
        <v>0</v>
      </c>
      <c r="F18" s="147">
        <f t="shared" si="0"/>
        <v>0</v>
      </c>
      <c r="G18"/>
      <c r="H18" s="25"/>
      <c r="I18" s="114"/>
    </row>
    <row r="19" spans="1:9" ht="33.75" customHeight="1" x14ac:dyDescent="0.2">
      <c r="A19" s="95">
        <v>10</v>
      </c>
      <c r="B19" s="119" t="s">
        <v>391</v>
      </c>
      <c r="C19" s="137">
        <v>200</v>
      </c>
      <c r="D19" s="137" t="s">
        <v>12</v>
      </c>
      <c r="E19" s="120">
        <v>0</v>
      </c>
      <c r="F19" s="147">
        <f t="shared" si="0"/>
        <v>0</v>
      </c>
      <c r="G19"/>
      <c r="H19" s="25"/>
      <c r="I19" s="114"/>
    </row>
    <row r="20" spans="1:9" ht="34.5" customHeight="1" x14ac:dyDescent="0.2">
      <c r="A20" s="95">
        <v>11</v>
      </c>
      <c r="B20" s="119" t="s">
        <v>390</v>
      </c>
      <c r="C20" s="137">
        <v>200</v>
      </c>
      <c r="D20" s="137" t="s">
        <v>12</v>
      </c>
      <c r="E20" s="120">
        <v>0</v>
      </c>
      <c r="F20" s="147">
        <f t="shared" si="0"/>
        <v>0</v>
      </c>
      <c r="G20"/>
      <c r="H20" s="25"/>
      <c r="I20" s="114"/>
    </row>
    <row r="21" spans="1:9" ht="43.5" customHeight="1" x14ac:dyDescent="0.2">
      <c r="A21" s="95">
        <v>12</v>
      </c>
      <c r="B21" s="119" t="s">
        <v>389</v>
      </c>
      <c r="C21" s="137">
        <v>60</v>
      </c>
      <c r="D21" s="137" t="s">
        <v>12</v>
      </c>
      <c r="E21" s="120">
        <v>0</v>
      </c>
      <c r="F21" s="147">
        <f t="shared" si="0"/>
        <v>0</v>
      </c>
      <c r="G21"/>
      <c r="H21" s="25"/>
      <c r="I21" s="114"/>
    </row>
    <row r="22" spans="1:9" ht="33.75" customHeight="1" x14ac:dyDescent="0.2">
      <c r="A22" s="95">
        <v>13</v>
      </c>
      <c r="B22" s="119" t="s">
        <v>15</v>
      </c>
      <c r="C22" s="137">
        <v>0</v>
      </c>
      <c r="D22" s="137" t="s">
        <v>12</v>
      </c>
      <c r="E22" s="120">
        <v>0</v>
      </c>
      <c r="F22" s="147">
        <f t="shared" si="0"/>
        <v>0</v>
      </c>
      <c r="G22"/>
      <c r="H22" s="25"/>
      <c r="I22" s="114"/>
    </row>
    <row r="23" spans="1:9" ht="25.5" x14ac:dyDescent="0.2">
      <c r="A23" s="95">
        <v>14</v>
      </c>
      <c r="B23" s="119" t="s">
        <v>388</v>
      </c>
      <c r="C23" s="137">
        <v>30</v>
      </c>
      <c r="D23" s="137" t="s">
        <v>12</v>
      </c>
      <c r="E23" s="120">
        <v>0</v>
      </c>
      <c r="F23" s="147">
        <f t="shared" si="0"/>
        <v>0</v>
      </c>
      <c r="G23"/>
      <c r="H23" s="25"/>
      <c r="I23" s="114"/>
    </row>
    <row r="24" spans="1:9" ht="14.25" x14ac:dyDescent="0.2">
      <c r="A24" s="95">
        <v>15</v>
      </c>
      <c r="B24" s="119" t="s">
        <v>356</v>
      </c>
      <c r="C24" s="137">
        <v>0</v>
      </c>
      <c r="D24" s="137" t="s">
        <v>12</v>
      </c>
      <c r="E24" s="120">
        <v>0</v>
      </c>
      <c r="F24" s="147">
        <f t="shared" si="0"/>
        <v>0</v>
      </c>
      <c r="G24"/>
      <c r="H24" s="25"/>
      <c r="I24" s="114"/>
    </row>
    <row r="25" spans="1:9" ht="14.25" x14ac:dyDescent="0.2">
      <c r="A25" s="95">
        <v>16</v>
      </c>
      <c r="B25" s="119" t="s">
        <v>387</v>
      </c>
      <c r="C25" s="137">
        <v>0</v>
      </c>
      <c r="D25" s="137" t="s">
        <v>12</v>
      </c>
      <c r="E25" s="120">
        <v>0</v>
      </c>
      <c r="F25" s="147">
        <f t="shared" si="0"/>
        <v>0</v>
      </c>
      <c r="G25"/>
      <c r="H25" s="25"/>
      <c r="I25" s="114"/>
    </row>
    <row r="26" spans="1:9" s="45" customFormat="1" ht="24" customHeight="1" x14ac:dyDescent="0.2">
      <c r="A26" s="95">
        <v>17</v>
      </c>
      <c r="B26" s="148" t="s">
        <v>386</v>
      </c>
      <c r="C26" s="137">
        <v>30</v>
      </c>
      <c r="D26" s="149" t="s">
        <v>13</v>
      </c>
      <c r="E26" s="120">
        <v>0</v>
      </c>
      <c r="F26" s="147">
        <f t="shared" si="0"/>
        <v>0</v>
      </c>
      <c r="G26" s="44"/>
      <c r="H26" s="48"/>
      <c r="I26" s="115"/>
    </row>
    <row r="27" spans="1:9" ht="83.25" customHeight="1" x14ac:dyDescent="0.2">
      <c r="A27" s="95">
        <v>18</v>
      </c>
      <c r="B27" s="119" t="s">
        <v>16</v>
      </c>
      <c r="C27" s="137">
        <v>0</v>
      </c>
      <c r="D27" s="137" t="s">
        <v>12</v>
      </c>
      <c r="E27" s="120">
        <v>0</v>
      </c>
      <c r="F27" s="147">
        <f t="shared" si="0"/>
        <v>0</v>
      </c>
      <c r="G27"/>
      <c r="H27" s="25"/>
      <c r="I27" s="114"/>
    </row>
    <row r="28" spans="1:9" ht="14.25" x14ac:dyDescent="0.2">
      <c r="A28" s="95">
        <v>19</v>
      </c>
      <c r="B28" s="119" t="s">
        <v>384</v>
      </c>
      <c r="C28" s="137">
        <v>0</v>
      </c>
      <c r="D28" s="137" t="s">
        <v>13</v>
      </c>
      <c r="E28" s="120">
        <v>0</v>
      </c>
      <c r="F28" s="147">
        <f t="shared" si="0"/>
        <v>0</v>
      </c>
      <c r="G28"/>
      <c r="H28" s="25"/>
      <c r="I28" s="114"/>
    </row>
    <row r="29" spans="1:9" ht="14.25" x14ac:dyDescent="0.2">
      <c r="A29" s="95">
        <v>20</v>
      </c>
      <c r="B29" s="119" t="s">
        <v>383</v>
      </c>
      <c r="C29" s="137">
        <v>300</v>
      </c>
      <c r="D29" s="137" t="s">
        <v>12</v>
      </c>
      <c r="E29" s="120">
        <v>0</v>
      </c>
      <c r="F29" s="147">
        <f t="shared" si="0"/>
        <v>0</v>
      </c>
      <c r="G29"/>
      <c r="H29" s="25"/>
      <c r="I29" s="26"/>
    </row>
    <row r="30" spans="1:9" ht="38.25" x14ac:dyDescent="0.2">
      <c r="A30" s="95">
        <v>21</v>
      </c>
      <c r="B30" s="119" t="s">
        <v>20</v>
      </c>
      <c r="C30" s="137">
        <v>0</v>
      </c>
      <c r="D30" s="137" t="s">
        <v>12</v>
      </c>
      <c r="E30" s="120">
        <v>0</v>
      </c>
      <c r="F30" s="147">
        <f t="shared" si="0"/>
        <v>0</v>
      </c>
      <c r="G30"/>
      <c r="H30" s="25"/>
      <c r="I30" s="26"/>
    </row>
    <row r="31" spans="1:9" ht="14.25" x14ac:dyDescent="0.2">
      <c r="A31" s="95">
        <v>22</v>
      </c>
      <c r="B31" s="119" t="s">
        <v>382</v>
      </c>
      <c r="C31" s="137">
        <v>60</v>
      </c>
      <c r="D31" s="137" t="s">
        <v>12</v>
      </c>
      <c r="E31" s="120">
        <v>0</v>
      </c>
      <c r="F31" s="147">
        <f t="shared" si="0"/>
        <v>0</v>
      </c>
      <c r="G31"/>
      <c r="H31" s="25"/>
      <c r="I31" s="26"/>
    </row>
    <row r="32" spans="1:9" ht="14.25" x14ac:dyDescent="0.2">
      <c r="A32" s="95">
        <v>23</v>
      </c>
      <c r="B32" s="119" t="s">
        <v>385</v>
      </c>
      <c r="C32" s="137">
        <v>0</v>
      </c>
      <c r="D32" s="137" t="s">
        <v>12</v>
      </c>
      <c r="E32" s="120">
        <v>0</v>
      </c>
      <c r="F32" s="147">
        <f t="shared" si="0"/>
        <v>0</v>
      </c>
      <c r="G32"/>
      <c r="H32" s="25"/>
      <c r="I32" s="26"/>
    </row>
    <row r="33" spans="1:9" ht="19.5" customHeight="1" x14ac:dyDescent="0.2">
      <c r="A33" s="95">
        <v>24</v>
      </c>
      <c r="B33" s="119" t="s">
        <v>18</v>
      </c>
      <c r="C33" s="137">
        <v>120</v>
      </c>
      <c r="D33" s="137" t="s">
        <v>12</v>
      </c>
      <c r="E33" s="120">
        <v>0</v>
      </c>
      <c r="F33" s="147">
        <f t="shared" si="0"/>
        <v>0</v>
      </c>
      <c r="G33"/>
      <c r="H33" s="25"/>
      <c r="I33" s="26"/>
    </row>
    <row r="34" spans="1:9" ht="38.25" x14ac:dyDescent="0.2">
      <c r="A34" s="95">
        <v>25</v>
      </c>
      <c r="B34" s="119" t="s">
        <v>19</v>
      </c>
      <c r="C34" s="137">
        <v>0</v>
      </c>
      <c r="D34" s="137" t="s">
        <v>12</v>
      </c>
      <c r="E34" s="120">
        <v>0</v>
      </c>
      <c r="F34" s="147">
        <f t="shared" si="0"/>
        <v>0</v>
      </c>
      <c r="G34"/>
      <c r="H34" s="25"/>
      <c r="I34" s="26"/>
    </row>
    <row r="35" spans="1:9" ht="14.25" x14ac:dyDescent="0.2">
      <c r="A35" s="95">
        <v>26</v>
      </c>
      <c r="B35" s="23" t="s">
        <v>277</v>
      </c>
      <c r="C35" s="137">
        <v>200</v>
      </c>
      <c r="D35" s="137" t="s">
        <v>12</v>
      </c>
      <c r="E35" s="120">
        <v>0</v>
      </c>
      <c r="F35" s="147">
        <f t="shared" si="0"/>
        <v>0</v>
      </c>
      <c r="G35"/>
      <c r="H35" s="25"/>
      <c r="I35" s="26"/>
    </row>
    <row r="36" spans="1:9" ht="14.25" x14ac:dyDescent="0.2">
      <c r="A36" s="95">
        <v>27</v>
      </c>
      <c r="B36" s="119" t="s">
        <v>381</v>
      </c>
      <c r="C36" s="137">
        <v>60</v>
      </c>
      <c r="D36" s="137" t="s">
        <v>12</v>
      </c>
      <c r="E36" s="120">
        <v>0</v>
      </c>
      <c r="F36" s="147">
        <f t="shared" si="0"/>
        <v>0</v>
      </c>
      <c r="G36"/>
      <c r="H36" s="25"/>
      <c r="I36" s="26"/>
    </row>
    <row r="37" spans="1:9" ht="14.25" x14ac:dyDescent="0.2">
      <c r="A37" s="95">
        <v>28</v>
      </c>
      <c r="B37" s="119" t="s">
        <v>343</v>
      </c>
      <c r="C37" s="137">
        <v>0</v>
      </c>
      <c r="D37" s="137" t="s">
        <v>13</v>
      </c>
      <c r="E37" s="120">
        <v>0</v>
      </c>
      <c r="F37" s="147">
        <f t="shared" si="0"/>
        <v>0</v>
      </c>
      <c r="G37"/>
      <c r="H37" s="25"/>
      <c r="I37" s="26"/>
    </row>
    <row r="38" spans="1:9" ht="14.25" x14ac:dyDescent="0.2">
      <c r="A38" s="95">
        <v>29</v>
      </c>
      <c r="B38" s="119" t="s">
        <v>27</v>
      </c>
      <c r="C38" s="137">
        <v>30</v>
      </c>
      <c r="D38" s="137" t="s">
        <v>12</v>
      </c>
      <c r="E38" s="120">
        <v>0</v>
      </c>
      <c r="F38" s="147">
        <f t="shared" si="0"/>
        <v>0</v>
      </c>
      <c r="G38"/>
      <c r="H38" s="25"/>
      <c r="I38" s="26"/>
    </row>
    <row r="39" spans="1:9" ht="14.25" x14ac:dyDescent="0.2">
      <c r="A39" s="95">
        <v>30</v>
      </c>
      <c r="B39" s="119" t="s">
        <v>21</v>
      </c>
      <c r="C39" s="137">
        <v>150</v>
      </c>
      <c r="D39" s="137" t="s">
        <v>12</v>
      </c>
      <c r="E39" s="120">
        <v>0</v>
      </c>
      <c r="F39" s="147">
        <f t="shared" si="0"/>
        <v>0</v>
      </c>
      <c r="G39"/>
      <c r="H39" s="25"/>
      <c r="I39" s="26"/>
    </row>
    <row r="40" spans="1:9" ht="14.25" x14ac:dyDescent="0.2">
      <c r="A40" s="95">
        <v>31</v>
      </c>
      <c r="B40" s="119" t="s">
        <v>379</v>
      </c>
      <c r="C40" s="137">
        <v>0</v>
      </c>
      <c r="D40" s="137" t="s">
        <v>12</v>
      </c>
      <c r="E40" s="120">
        <v>0</v>
      </c>
      <c r="F40" s="147">
        <f t="shared" si="0"/>
        <v>0</v>
      </c>
      <c r="G40"/>
      <c r="H40" s="25"/>
      <c r="I40" s="26"/>
    </row>
    <row r="41" spans="1:9" ht="14.25" x14ac:dyDescent="0.2">
      <c r="A41" s="95">
        <v>32</v>
      </c>
      <c r="B41" s="119" t="s">
        <v>22</v>
      </c>
      <c r="C41" s="137">
        <v>50</v>
      </c>
      <c r="D41" s="137" t="s">
        <v>12</v>
      </c>
      <c r="E41" s="120">
        <v>0</v>
      </c>
      <c r="F41" s="147">
        <f t="shared" si="0"/>
        <v>0</v>
      </c>
      <c r="G41"/>
      <c r="H41" s="31"/>
      <c r="I41" s="26"/>
    </row>
    <row r="42" spans="1:9" ht="14.25" x14ac:dyDescent="0.2">
      <c r="A42" s="95">
        <v>33</v>
      </c>
      <c r="B42" s="119" t="s">
        <v>26</v>
      </c>
      <c r="C42" s="137">
        <v>50</v>
      </c>
      <c r="D42" s="137" t="s">
        <v>12</v>
      </c>
      <c r="E42" s="120">
        <v>0</v>
      </c>
      <c r="F42" s="147">
        <f t="shared" si="0"/>
        <v>0</v>
      </c>
      <c r="G42"/>
      <c r="H42" s="25"/>
      <c r="I42" s="26"/>
    </row>
    <row r="43" spans="1:9" ht="14.25" x14ac:dyDescent="0.2">
      <c r="A43" s="95">
        <v>34</v>
      </c>
      <c r="B43" s="119" t="s">
        <v>28</v>
      </c>
      <c r="C43" s="137">
        <v>50</v>
      </c>
      <c r="D43" s="137" t="s">
        <v>12</v>
      </c>
      <c r="E43" s="120">
        <v>0</v>
      </c>
      <c r="F43" s="147">
        <f t="shared" si="0"/>
        <v>0</v>
      </c>
      <c r="G43"/>
      <c r="H43" s="25"/>
      <c r="I43" s="26"/>
    </row>
    <row r="44" spans="1:9" ht="14.25" x14ac:dyDescent="0.2">
      <c r="A44" s="95">
        <v>35</v>
      </c>
      <c r="B44" s="119" t="s">
        <v>25</v>
      </c>
      <c r="C44" s="137">
        <v>0</v>
      </c>
      <c r="D44" s="137" t="s">
        <v>12</v>
      </c>
      <c r="E44" s="120">
        <v>0</v>
      </c>
      <c r="F44" s="147">
        <f t="shared" si="0"/>
        <v>0</v>
      </c>
      <c r="G44"/>
      <c r="H44" s="25"/>
      <c r="I44" s="26"/>
    </row>
    <row r="45" spans="1:9" ht="14.25" x14ac:dyDescent="0.2">
      <c r="A45" s="95">
        <v>36</v>
      </c>
      <c r="B45" s="119" t="s">
        <v>24</v>
      </c>
      <c r="C45" s="137">
        <v>0</v>
      </c>
      <c r="D45" s="137" t="s">
        <v>12</v>
      </c>
      <c r="E45" s="120">
        <v>0</v>
      </c>
      <c r="F45" s="147">
        <f t="shared" si="0"/>
        <v>0</v>
      </c>
      <c r="G45"/>
      <c r="H45" s="25"/>
      <c r="I45" s="26"/>
    </row>
    <row r="46" spans="1:9" ht="14.25" x14ac:dyDescent="0.2">
      <c r="A46" s="95">
        <v>37</v>
      </c>
      <c r="B46" s="119" t="s">
        <v>23</v>
      </c>
      <c r="C46" s="137">
        <v>0</v>
      </c>
      <c r="D46" s="137" t="s">
        <v>12</v>
      </c>
      <c r="E46" s="120">
        <v>0</v>
      </c>
      <c r="F46" s="147">
        <f t="shared" si="0"/>
        <v>0</v>
      </c>
      <c r="G46"/>
      <c r="H46" s="25"/>
      <c r="I46" s="26"/>
    </row>
    <row r="47" spans="1:9" s="45" customFormat="1" ht="14.25" x14ac:dyDescent="0.2">
      <c r="A47" s="95">
        <v>38</v>
      </c>
      <c r="B47" s="150" t="s">
        <v>323</v>
      </c>
      <c r="C47" s="137">
        <v>0</v>
      </c>
      <c r="D47" s="149" t="s">
        <v>13</v>
      </c>
      <c r="E47" s="120">
        <v>0</v>
      </c>
      <c r="F47" s="147">
        <f t="shared" si="0"/>
        <v>0</v>
      </c>
      <c r="G47" s="44"/>
      <c r="H47" s="48"/>
      <c r="I47" s="46"/>
    </row>
    <row r="48" spans="1:9" ht="14.25" x14ac:dyDescent="0.2">
      <c r="A48" s="95">
        <v>39</v>
      </c>
      <c r="B48" s="119" t="s">
        <v>400</v>
      </c>
      <c r="C48" s="137">
        <v>0</v>
      </c>
      <c r="D48" s="137" t="s">
        <v>12</v>
      </c>
      <c r="E48" s="120">
        <v>0</v>
      </c>
      <c r="F48" s="147">
        <f t="shared" si="0"/>
        <v>0</v>
      </c>
      <c r="G48"/>
      <c r="H48" s="25"/>
      <c r="I48" s="26"/>
    </row>
    <row r="49" spans="1:9" ht="14.25" x14ac:dyDescent="0.2">
      <c r="A49" s="95">
        <v>40</v>
      </c>
      <c r="B49" s="119" t="s">
        <v>380</v>
      </c>
      <c r="C49" s="137">
        <v>0</v>
      </c>
      <c r="D49" s="137" t="s">
        <v>12</v>
      </c>
      <c r="E49" s="120">
        <v>0</v>
      </c>
      <c r="F49" s="147">
        <f t="shared" si="0"/>
        <v>0</v>
      </c>
      <c r="G49"/>
      <c r="H49" s="25"/>
      <c r="I49" s="26"/>
    </row>
    <row r="50" spans="1:9" ht="120.75" customHeight="1" x14ac:dyDescent="0.2">
      <c r="A50" s="95">
        <v>41</v>
      </c>
      <c r="B50" s="151" t="s">
        <v>401</v>
      </c>
      <c r="C50" s="137">
        <v>40</v>
      </c>
      <c r="D50" s="137" t="s">
        <v>12</v>
      </c>
      <c r="E50" s="120">
        <v>0</v>
      </c>
      <c r="F50" s="147">
        <f t="shared" si="0"/>
        <v>0</v>
      </c>
      <c r="G50"/>
      <c r="H50" s="25"/>
      <c r="I50" s="114"/>
    </row>
    <row r="51" spans="1:9" ht="26.25" customHeight="1" x14ac:dyDescent="0.2">
      <c r="A51" s="95">
        <v>42</v>
      </c>
      <c r="B51" s="121" t="s">
        <v>402</v>
      </c>
      <c r="C51" s="137">
        <v>0</v>
      </c>
      <c r="D51" s="152" t="s">
        <v>29</v>
      </c>
      <c r="E51" s="120">
        <v>0</v>
      </c>
      <c r="F51" s="147">
        <f t="shared" si="0"/>
        <v>0</v>
      </c>
      <c r="G51"/>
      <c r="H51" s="25"/>
      <c r="I51" s="26"/>
    </row>
    <row r="52" spans="1:9" ht="17.25" customHeight="1" x14ac:dyDescent="0.2">
      <c r="A52" s="95">
        <v>43</v>
      </c>
      <c r="B52" s="121" t="s">
        <v>403</v>
      </c>
      <c r="C52" s="137">
        <v>0</v>
      </c>
      <c r="D52" s="152" t="s">
        <v>29</v>
      </c>
      <c r="E52" s="120">
        <v>0</v>
      </c>
      <c r="F52" s="147">
        <f t="shared" si="0"/>
        <v>0</v>
      </c>
      <c r="G52"/>
      <c r="H52" s="25"/>
      <c r="I52" s="26"/>
    </row>
    <row r="53" spans="1:9" ht="17.25" customHeight="1" x14ac:dyDescent="0.2">
      <c r="A53" s="95">
        <v>44</v>
      </c>
      <c r="B53" s="121" t="s">
        <v>404</v>
      </c>
      <c r="C53" s="137">
        <v>0</v>
      </c>
      <c r="D53" s="152" t="s">
        <v>29</v>
      </c>
      <c r="E53" s="120">
        <v>0</v>
      </c>
      <c r="F53" s="147">
        <f t="shared" si="0"/>
        <v>0</v>
      </c>
      <c r="G53"/>
      <c r="H53" s="25"/>
      <c r="I53" s="26"/>
    </row>
    <row r="54" spans="1:9" ht="33.75" customHeight="1" x14ac:dyDescent="0.2">
      <c r="A54" s="95">
        <v>45</v>
      </c>
      <c r="B54" s="136" t="s">
        <v>30</v>
      </c>
      <c r="C54" s="137">
        <v>0</v>
      </c>
      <c r="D54" s="137" t="s">
        <v>12</v>
      </c>
      <c r="E54" s="120">
        <v>0</v>
      </c>
      <c r="F54" s="147">
        <f t="shared" si="0"/>
        <v>0</v>
      </c>
      <c r="G54"/>
      <c r="H54" s="25"/>
      <c r="I54" s="26"/>
    </row>
    <row r="55" spans="1:9" ht="30.75" customHeight="1" x14ac:dyDescent="0.2">
      <c r="A55" s="95">
        <v>46</v>
      </c>
      <c r="B55" s="153" t="s">
        <v>405</v>
      </c>
      <c r="C55" s="137">
        <v>0</v>
      </c>
      <c r="D55" s="137" t="s">
        <v>12</v>
      </c>
      <c r="E55" s="120">
        <v>0</v>
      </c>
      <c r="F55" s="147">
        <f t="shared" si="0"/>
        <v>0</v>
      </c>
      <c r="G55"/>
      <c r="H55" s="25"/>
      <c r="I55" s="26"/>
    </row>
    <row r="56" spans="1:9" ht="76.5" x14ac:dyDescent="0.2">
      <c r="A56" s="95">
        <v>47</v>
      </c>
      <c r="B56" s="136" t="s">
        <v>406</v>
      </c>
      <c r="C56" s="137">
        <v>0</v>
      </c>
      <c r="D56" s="137" t="s">
        <v>12</v>
      </c>
      <c r="E56" s="120">
        <v>0</v>
      </c>
      <c r="F56" s="147">
        <f t="shared" si="0"/>
        <v>0</v>
      </c>
      <c r="G56"/>
      <c r="H56" s="25"/>
      <c r="I56" s="26"/>
    </row>
    <row r="57" spans="1:9" ht="27.75" customHeight="1" x14ac:dyDescent="0.2">
      <c r="A57" s="95">
        <v>48</v>
      </c>
      <c r="B57" s="136" t="s">
        <v>360</v>
      </c>
      <c r="C57" s="137">
        <v>0</v>
      </c>
      <c r="D57" s="137" t="s">
        <v>12</v>
      </c>
      <c r="E57" s="120">
        <v>0</v>
      </c>
      <c r="F57" s="147">
        <f t="shared" si="0"/>
        <v>0</v>
      </c>
      <c r="G57"/>
      <c r="H57" s="25"/>
      <c r="I57" s="26"/>
    </row>
    <row r="58" spans="1:9" ht="129.75" customHeight="1" x14ac:dyDescent="0.2">
      <c r="A58" s="95">
        <v>49</v>
      </c>
      <c r="B58" s="136" t="s">
        <v>407</v>
      </c>
      <c r="C58" s="137">
        <v>0</v>
      </c>
      <c r="D58" s="137" t="s">
        <v>12</v>
      </c>
      <c r="E58" s="120">
        <v>0</v>
      </c>
      <c r="F58" s="147">
        <f t="shared" si="0"/>
        <v>0</v>
      </c>
      <c r="G58"/>
      <c r="H58" s="25"/>
      <c r="I58" s="26"/>
    </row>
    <row r="59" spans="1:9" ht="157.5" customHeight="1" x14ac:dyDescent="0.2">
      <c r="A59" s="95">
        <v>50</v>
      </c>
      <c r="B59" s="136" t="s">
        <v>408</v>
      </c>
      <c r="C59" s="137">
        <v>40</v>
      </c>
      <c r="D59" s="137" t="s">
        <v>12</v>
      </c>
      <c r="E59" s="120">
        <v>0</v>
      </c>
      <c r="F59" s="147">
        <f t="shared" si="0"/>
        <v>0</v>
      </c>
      <c r="G59"/>
      <c r="H59" s="25"/>
      <c r="I59" s="26"/>
    </row>
    <row r="60" spans="1:9" ht="90.75" customHeight="1" x14ac:dyDescent="0.2">
      <c r="A60" s="95">
        <v>51</v>
      </c>
      <c r="B60" s="136" t="s">
        <v>357</v>
      </c>
      <c r="C60" s="137">
        <v>0</v>
      </c>
      <c r="D60" s="137" t="s">
        <v>12</v>
      </c>
      <c r="E60" s="120">
        <v>0</v>
      </c>
      <c r="F60" s="147">
        <f t="shared" si="0"/>
        <v>0</v>
      </c>
      <c r="G60"/>
      <c r="H60" s="25"/>
      <c r="I60" s="26"/>
    </row>
    <row r="61" spans="1:9" ht="96" customHeight="1" x14ac:dyDescent="0.2">
      <c r="A61" s="95">
        <v>52</v>
      </c>
      <c r="B61" s="136" t="s">
        <v>358</v>
      </c>
      <c r="C61" s="137">
        <v>0</v>
      </c>
      <c r="D61" s="137" t="s">
        <v>12</v>
      </c>
      <c r="E61" s="120">
        <v>0</v>
      </c>
      <c r="F61" s="147">
        <f t="shared" si="0"/>
        <v>0</v>
      </c>
      <c r="G61"/>
      <c r="H61" s="25"/>
      <c r="I61" s="26"/>
    </row>
    <row r="62" spans="1:9" ht="98.25" customHeight="1" x14ac:dyDescent="0.2">
      <c r="A62" s="95">
        <v>53</v>
      </c>
      <c r="B62" s="153" t="s">
        <v>283</v>
      </c>
      <c r="C62" s="137">
        <v>20</v>
      </c>
      <c r="D62" s="137" t="s">
        <v>12</v>
      </c>
      <c r="E62" s="120">
        <v>0</v>
      </c>
      <c r="F62" s="147">
        <f t="shared" si="0"/>
        <v>0</v>
      </c>
      <c r="G62"/>
      <c r="H62" s="25"/>
      <c r="I62" s="26"/>
    </row>
    <row r="63" spans="1:9" ht="25.5" customHeight="1" x14ac:dyDescent="0.2">
      <c r="A63" s="95">
        <v>54</v>
      </c>
      <c r="B63" s="136" t="s">
        <v>359</v>
      </c>
      <c r="C63" s="137">
        <v>0</v>
      </c>
      <c r="D63" s="137" t="s">
        <v>12</v>
      </c>
      <c r="E63" s="120">
        <v>0</v>
      </c>
      <c r="F63" s="147">
        <f t="shared" si="0"/>
        <v>0</v>
      </c>
      <c r="G63"/>
      <c r="H63" s="25"/>
      <c r="I63" s="26"/>
    </row>
    <row r="64" spans="1:9" ht="61.5" customHeight="1" x14ac:dyDescent="0.2">
      <c r="A64" s="95">
        <v>55</v>
      </c>
      <c r="B64" s="153" t="s">
        <v>409</v>
      </c>
      <c r="C64" s="137">
        <v>0</v>
      </c>
      <c r="D64" s="137" t="s">
        <v>12</v>
      </c>
      <c r="E64" s="120">
        <v>0</v>
      </c>
      <c r="F64" s="147">
        <f t="shared" si="0"/>
        <v>0</v>
      </c>
      <c r="G64"/>
      <c r="H64" s="25"/>
      <c r="I64" s="26"/>
    </row>
    <row r="65" spans="1:9" ht="60.75" customHeight="1" x14ac:dyDescent="0.2">
      <c r="A65" s="95">
        <v>56</v>
      </c>
      <c r="B65" s="153" t="s">
        <v>410</v>
      </c>
      <c r="C65" s="137">
        <v>40</v>
      </c>
      <c r="D65" s="137" t="s">
        <v>12</v>
      </c>
      <c r="E65" s="120">
        <v>0</v>
      </c>
      <c r="F65" s="147">
        <f t="shared" si="0"/>
        <v>0</v>
      </c>
      <c r="G65"/>
      <c r="H65" s="25"/>
      <c r="I65" s="26"/>
    </row>
    <row r="66" spans="1:9" ht="23.25" customHeight="1" x14ac:dyDescent="0.2">
      <c r="A66" s="280">
        <v>57</v>
      </c>
      <c r="B66" s="298" t="s">
        <v>536</v>
      </c>
      <c r="C66" s="205">
        <v>0</v>
      </c>
      <c r="D66" s="149" t="s">
        <v>12</v>
      </c>
      <c r="E66" s="120">
        <v>0</v>
      </c>
      <c r="F66" s="299">
        <f>C66*E66</f>
        <v>0</v>
      </c>
      <c r="G66"/>
      <c r="H66" s="25"/>
      <c r="I66" s="26"/>
    </row>
    <row r="67" spans="1:9" ht="30.75" customHeight="1" x14ac:dyDescent="0.2">
      <c r="A67" s="280">
        <v>58</v>
      </c>
      <c r="B67" s="298" t="s">
        <v>537</v>
      </c>
      <c r="C67" s="205">
        <v>0</v>
      </c>
      <c r="D67" s="149" t="s">
        <v>12</v>
      </c>
      <c r="E67" s="120">
        <v>0</v>
      </c>
      <c r="F67" s="299">
        <f>C67*E67</f>
        <v>0</v>
      </c>
      <c r="G67"/>
      <c r="H67" s="25"/>
      <c r="I67" s="26"/>
    </row>
    <row r="68" spans="1:9" ht="21" customHeight="1" x14ac:dyDescent="0.2">
      <c r="A68" s="280">
        <v>59</v>
      </c>
      <c r="B68" s="298" t="s">
        <v>539</v>
      </c>
      <c r="C68" s="205">
        <v>0</v>
      </c>
      <c r="D68" s="284" t="s">
        <v>13</v>
      </c>
      <c r="E68" s="120">
        <v>0</v>
      </c>
      <c r="F68" s="299">
        <f>C68*E68</f>
        <v>0</v>
      </c>
      <c r="G68"/>
      <c r="H68" s="25"/>
      <c r="I68" s="26"/>
    </row>
    <row r="69" spans="1:9" ht="25.5" customHeight="1" x14ac:dyDescent="0.2">
      <c r="A69" s="280">
        <v>60</v>
      </c>
      <c r="B69" s="298" t="s">
        <v>538</v>
      </c>
      <c r="C69" s="205">
        <v>0</v>
      </c>
      <c r="D69" s="284" t="s">
        <v>13</v>
      </c>
      <c r="E69" s="120">
        <v>0</v>
      </c>
      <c r="F69" s="299">
        <f>C69*E69</f>
        <v>0</v>
      </c>
      <c r="G69"/>
      <c r="H69" s="25"/>
      <c r="I69" s="26"/>
    </row>
    <row r="70" spans="1:9" ht="24" customHeight="1" x14ac:dyDescent="0.2">
      <c r="A70" s="280">
        <v>61</v>
      </c>
      <c r="B70" s="298" t="s">
        <v>540</v>
      </c>
      <c r="C70" s="205">
        <v>0</v>
      </c>
      <c r="D70" s="284" t="s">
        <v>13</v>
      </c>
      <c r="E70" s="120">
        <v>0</v>
      </c>
      <c r="F70" s="299">
        <f>C70*E70</f>
        <v>0</v>
      </c>
      <c r="G70"/>
      <c r="H70" s="25"/>
      <c r="I70" s="26"/>
    </row>
    <row r="71" spans="1:9" ht="14.25" x14ac:dyDescent="0.2">
      <c r="A71" s="95"/>
      <c r="B71" s="119"/>
      <c r="C71" s="145"/>
      <c r="D71" s="145"/>
      <c r="E71" s="154" t="s">
        <v>31</v>
      </c>
      <c r="F71" s="155">
        <f>SUM(F10:F70)</f>
        <v>0</v>
      </c>
      <c r="G71"/>
      <c r="I71" s="63"/>
    </row>
    <row r="72" spans="1:9" ht="35.25" customHeight="1" x14ac:dyDescent="0.25">
      <c r="A72" s="66"/>
      <c r="B72" s="156" t="s">
        <v>441</v>
      </c>
      <c r="C72" s="157"/>
      <c r="D72" s="157"/>
      <c r="E72" s="8"/>
      <c r="F72" s="67"/>
      <c r="G72"/>
    </row>
    <row r="73" spans="1:9" ht="51" x14ac:dyDescent="0.2">
      <c r="A73" s="158" t="s">
        <v>0</v>
      </c>
      <c r="B73" s="159" t="s">
        <v>1</v>
      </c>
      <c r="C73" s="159" t="s">
        <v>2</v>
      </c>
      <c r="D73" s="159" t="s">
        <v>3</v>
      </c>
      <c r="E73" s="160" t="s">
        <v>4</v>
      </c>
      <c r="F73" s="161" t="s">
        <v>5</v>
      </c>
      <c r="G73"/>
    </row>
    <row r="74" spans="1:9" ht="14.25" x14ac:dyDescent="0.2">
      <c r="A74" s="144" t="s">
        <v>6</v>
      </c>
      <c r="B74" s="145" t="s">
        <v>7</v>
      </c>
      <c r="C74" s="145" t="s">
        <v>8</v>
      </c>
      <c r="D74" s="145" t="s">
        <v>9</v>
      </c>
      <c r="E74" s="162" t="s">
        <v>10</v>
      </c>
      <c r="F74" s="146" t="s">
        <v>11</v>
      </c>
      <c r="G74"/>
    </row>
    <row r="75" spans="1:9" ht="26.25" customHeight="1" x14ac:dyDescent="0.2">
      <c r="A75" s="64">
        <v>1</v>
      </c>
      <c r="B75" s="119" t="s">
        <v>440</v>
      </c>
      <c r="C75" s="137">
        <v>1000</v>
      </c>
      <c r="D75" s="137" t="s">
        <v>29</v>
      </c>
      <c r="E75" s="163">
        <v>0</v>
      </c>
      <c r="F75" s="147">
        <f>C75*E75</f>
        <v>0</v>
      </c>
      <c r="G75"/>
      <c r="H75" s="25"/>
      <c r="I75" s="26"/>
    </row>
    <row r="76" spans="1:9" ht="14.25" x14ac:dyDescent="0.2">
      <c r="A76" s="95">
        <v>2</v>
      </c>
      <c r="B76" s="119" t="s">
        <v>32</v>
      </c>
      <c r="C76" s="137"/>
      <c r="D76" s="125" t="s">
        <v>33</v>
      </c>
      <c r="E76" s="163">
        <v>0</v>
      </c>
      <c r="F76" s="147">
        <f t="shared" ref="F76:F128" si="1">C76*E76</f>
        <v>0</v>
      </c>
      <c r="G76"/>
      <c r="H76" s="25"/>
      <c r="I76" s="26"/>
    </row>
    <row r="77" spans="1:9" ht="14.25" x14ac:dyDescent="0.2">
      <c r="A77" s="95">
        <v>3</v>
      </c>
      <c r="B77" s="119" t="s">
        <v>362</v>
      </c>
      <c r="C77" s="137">
        <v>200</v>
      </c>
      <c r="D77" s="125" t="s">
        <v>33</v>
      </c>
      <c r="E77" s="163">
        <v>0</v>
      </c>
      <c r="F77" s="147">
        <f t="shared" si="1"/>
        <v>0</v>
      </c>
      <c r="G77"/>
      <c r="H77" s="25"/>
      <c r="I77" s="26"/>
    </row>
    <row r="78" spans="1:9" ht="14.25" x14ac:dyDescent="0.2">
      <c r="A78" s="64">
        <v>4</v>
      </c>
      <c r="B78" s="119" t="s">
        <v>34</v>
      </c>
      <c r="C78" s="137">
        <v>0</v>
      </c>
      <c r="D78" s="125" t="s">
        <v>33</v>
      </c>
      <c r="E78" s="163">
        <v>0</v>
      </c>
      <c r="F78" s="147">
        <f t="shared" si="1"/>
        <v>0</v>
      </c>
      <c r="G78"/>
      <c r="H78" s="25"/>
      <c r="I78" s="26"/>
    </row>
    <row r="79" spans="1:9" s="40" customFormat="1" ht="14.25" x14ac:dyDescent="0.2">
      <c r="A79" s="95">
        <v>5</v>
      </c>
      <c r="B79" s="43" t="s">
        <v>292</v>
      </c>
      <c r="C79" s="137">
        <v>0</v>
      </c>
      <c r="D79" s="149" t="s">
        <v>33</v>
      </c>
      <c r="E79" s="163">
        <v>0</v>
      </c>
      <c r="F79" s="147">
        <f t="shared" si="1"/>
        <v>0</v>
      </c>
      <c r="G79" s="39"/>
      <c r="H79" s="49"/>
      <c r="I79" s="41"/>
    </row>
    <row r="80" spans="1:9" ht="14.25" x14ac:dyDescent="0.2">
      <c r="A80" s="95">
        <v>6</v>
      </c>
      <c r="B80" s="119" t="s">
        <v>37</v>
      </c>
      <c r="C80" s="137">
        <v>60</v>
      </c>
      <c r="D80" s="137" t="s">
        <v>33</v>
      </c>
      <c r="E80" s="163">
        <v>0</v>
      </c>
      <c r="F80" s="147">
        <f t="shared" si="1"/>
        <v>0</v>
      </c>
      <c r="G80"/>
      <c r="H80" s="25"/>
      <c r="I80" s="26"/>
    </row>
    <row r="81" spans="1:9" ht="14.25" x14ac:dyDescent="0.2">
      <c r="A81" s="64">
        <v>7</v>
      </c>
      <c r="B81" s="119" t="s">
        <v>35</v>
      </c>
      <c r="C81" s="137">
        <v>0</v>
      </c>
      <c r="D81" s="137" t="s">
        <v>33</v>
      </c>
      <c r="E81" s="163">
        <v>0</v>
      </c>
      <c r="F81" s="147">
        <f t="shared" si="1"/>
        <v>0</v>
      </c>
      <c r="G81"/>
      <c r="H81" s="25"/>
      <c r="I81" s="26"/>
    </row>
    <row r="82" spans="1:9" ht="14.25" x14ac:dyDescent="0.2">
      <c r="A82" s="95">
        <v>8</v>
      </c>
      <c r="B82" s="119" t="s">
        <v>363</v>
      </c>
      <c r="C82" s="137">
        <v>0</v>
      </c>
      <c r="D82" s="137" t="s">
        <v>33</v>
      </c>
      <c r="E82" s="163">
        <v>0</v>
      </c>
      <c r="F82" s="147">
        <f t="shared" si="1"/>
        <v>0</v>
      </c>
      <c r="G82"/>
      <c r="H82" s="25"/>
      <c r="I82" s="26"/>
    </row>
    <row r="83" spans="1:9" ht="14.25" x14ac:dyDescent="0.2">
      <c r="A83" s="95">
        <v>9</v>
      </c>
      <c r="B83" s="119" t="s">
        <v>364</v>
      </c>
      <c r="C83" s="137">
        <v>0</v>
      </c>
      <c r="D83" s="137" t="s">
        <v>33</v>
      </c>
      <c r="E83" s="163">
        <v>0</v>
      </c>
      <c r="F83" s="147">
        <f t="shared" si="1"/>
        <v>0</v>
      </c>
      <c r="G83"/>
      <c r="H83" s="25"/>
      <c r="I83" s="26"/>
    </row>
    <row r="84" spans="1:9" ht="14.25" x14ac:dyDescent="0.2">
      <c r="A84" s="64">
        <v>10</v>
      </c>
      <c r="B84" s="119" t="s">
        <v>38</v>
      </c>
      <c r="C84" s="137">
        <v>0</v>
      </c>
      <c r="D84" s="137" t="s">
        <v>33</v>
      </c>
      <c r="E84" s="163">
        <v>0</v>
      </c>
      <c r="F84" s="147">
        <f t="shared" si="1"/>
        <v>0</v>
      </c>
      <c r="G84"/>
      <c r="H84" s="25"/>
      <c r="I84" s="26"/>
    </row>
    <row r="85" spans="1:9" ht="25.5" x14ac:dyDescent="0.2">
      <c r="A85" s="95">
        <v>11</v>
      </c>
      <c r="B85" s="119" t="s">
        <v>36</v>
      </c>
      <c r="C85" s="137">
        <v>0</v>
      </c>
      <c r="D85" s="137" t="s">
        <v>33</v>
      </c>
      <c r="E85" s="163">
        <v>0</v>
      </c>
      <c r="F85" s="147">
        <f t="shared" si="1"/>
        <v>0</v>
      </c>
      <c r="G85"/>
      <c r="H85" s="25"/>
      <c r="I85" s="26"/>
    </row>
    <row r="86" spans="1:9" s="40" customFormat="1" ht="14.25" x14ac:dyDescent="0.2">
      <c r="A86" s="95">
        <v>12</v>
      </c>
      <c r="B86" s="43" t="s">
        <v>416</v>
      </c>
      <c r="C86" s="137">
        <v>0</v>
      </c>
      <c r="D86" s="149" t="s">
        <v>33</v>
      </c>
      <c r="E86" s="163">
        <v>0</v>
      </c>
      <c r="F86" s="147">
        <f t="shared" si="1"/>
        <v>0</v>
      </c>
      <c r="G86" s="39"/>
      <c r="H86" s="49"/>
      <c r="I86" s="41"/>
    </row>
    <row r="87" spans="1:9" ht="51" x14ac:dyDescent="0.2">
      <c r="A87" s="64">
        <v>13</v>
      </c>
      <c r="B87" s="119" t="s">
        <v>417</v>
      </c>
      <c r="C87" s="137">
        <v>0</v>
      </c>
      <c r="D87" s="125" t="s">
        <v>33</v>
      </c>
      <c r="E87" s="163">
        <v>0</v>
      </c>
      <c r="F87" s="147">
        <f t="shared" si="1"/>
        <v>0</v>
      </c>
      <c r="G87"/>
      <c r="H87" s="25"/>
      <c r="I87" s="26"/>
    </row>
    <row r="88" spans="1:9" ht="38.25" x14ac:dyDescent="0.2">
      <c r="A88" s="95">
        <v>14</v>
      </c>
      <c r="B88" s="119" t="s">
        <v>41</v>
      </c>
      <c r="C88" s="137">
        <v>0</v>
      </c>
      <c r="D88" s="125" t="s">
        <v>33</v>
      </c>
      <c r="E88" s="163">
        <v>0</v>
      </c>
      <c r="F88" s="147">
        <f t="shared" si="1"/>
        <v>0</v>
      </c>
      <c r="G88"/>
      <c r="H88" s="25"/>
      <c r="I88" s="26"/>
    </row>
    <row r="89" spans="1:9" ht="14.25" x14ac:dyDescent="0.2">
      <c r="A89" s="95">
        <v>15</v>
      </c>
      <c r="B89" s="119" t="s">
        <v>43</v>
      </c>
      <c r="C89" s="137">
        <v>0</v>
      </c>
      <c r="D89" s="125" t="s">
        <v>33</v>
      </c>
      <c r="E89" s="163">
        <v>0</v>
      </c>
      <c r="F89" s="147">
        <f t="shared" si="1"/>
        <v>0</v>
      </c>
      <c r="G89"/>
      <c r="H89" s="25"/>
      <c r="I89" s="26"/>
    </row>
    <row r="90" spans="1:9" ht="14.25" x14ac:dyDescent="0.2">
      <c r="A90" s="64">
        <v>16</v>
      </c>
      <c r="B90" s="119" t="s">
        <v>42</v>
      </c>
      <c r="C90" s="137">
        <v>20</v>
      </c>
      <c r="D90" s="125" t="s">
        <v>29</v>
      </c>
      <c r="E90" s="163">
        <v>0</v>
      </c>
      <c r="F90" s="147">
        <f t="shared" si="1"/>
        <v>0</v>
      </c>
      <c r="G90"/>
      <c r="H90" s="25"/>
      <c r="I90" s="26"/>
    </row>
    <row r="91" spans="1:9" ht="14.25" x14ac:dyDescent="0.2">
      <c r="A91" s="95">
        <v>17</v>
      </c>
      <c r="B91" s="119" t="s">
        <v>39</v>
      </c>
      <c r="C91" s="137">
        <v>0</v>
      </c>
      <c r="D91" s="125" t="s">
        <v>33</v>
      </c>
      <c r="E91" s="163">
        <v>0</v>
      </c>
      <c r="F91" s="147">
        <f t="shared" si="1"/>
        <v>0</v>
      </c>
      <c r="G91"/>
      <c r="H91" s="25"/>
      <c r="I91" s="26"/>
    </row>
    <row r="92" spans="1:9" ht="25.5" x14ac:dyDescent="0.2">
      <c r="A92" s="95">
        <v>18</v>
      </c>
      <c r="B92" s="119" t="s">
        <v>40</v>
      </c>
      <c r="C92" s="137">
        <v>30</v>
      </c>
      <c r="D92" s="125" t="s">
        <v>13</v>
      </c>
      <c r="E92" s="163">
        <v>0</v>
      </c>
      <c r="F92" s="147">
        <f t="shared" si="1"/>
        <v>0</v>
      </c>
      <c r="G92"/>
      <c r="H92" s="25"/>
      <c r="I92" s="26"/>
    </row>
    <row r="93" spans="1:9" ht="25.5" x14ac:dyDescent="0.2">
      <c r="A93" s="64">
        <v>19</v>
      </c>
      <c r="B93" s="119" t="s">
        <v>50</v>
      </c>
      <c r="C93" s="137">
        <v>0</v>
      </c>
      <c r="D93" s="125" t="s">
        <v>33</v>
      </c>
      <c r="E93" s="163">
        <v>0</v>
      </c>
      <c r="F93" s="147">
        <f t="shared" si="1"/>
        <v>0</v>
      </c>
      <c r="G93"/>
      <c r="H93" s="25"/>
      <c r="I93" s="26"/>
    </row>
    <row r="94" spans="1:9" ht="51" x14ac:dyDescent="0.2">
      <c r="A94" s="95">
        <v>20</v>
      </c>
      <c r="B94" s="119" t="s">
        <v>458</v>
      </c>
      <c r="C94" s="137">
        <v>600</v>
      </c>
      <c r="D94" s="125" t="s">
        <v>29</v>
      </c>
      <c r="E94" s="163">
        <v>0</v>
      </c>
      <c r="F94" s="147">
        <f t="shared" si="1"/>
        <v>0</v>
      </c>
      <c r="G94"/>
      <c r="H94" s="25"/>
      <c r="I94" s="26"/>
    </row>
    <row r="95" spans="1:9" s="40" customFormat="1" ht="14.25" x14ac:dyDescent="0.2">
      <c r="A95" s="95">
        <v>21</v>
      </c>
      <c r="B95" s="164" t="s">
        <v>291</v>
      </c>
      <c r="C95" s="137">
        <v>0</v>
      </c>
      <c r="D95" s="149" t="s">
        <v>33</v>
      </c>
      <c r="E95" s="163">
        <v>0</v>
      </c>
      <c r="F95" s="147">
        <f t="shared" si="1"/>
        <v>0</v>
      </c>
      <c r="G95" s="39"/>
      <c r="H95" s="49"/>
      <c r="I95" s="41"/>
    </row>
    <row r="96" spans="1:9" ht="51" x14ac:dyDescent="0.2">
      <c r="A96" s="64">
        <v>22</v>
      </c>
      <c r="B96" s="126" t="s">
        <v>459</v>
      </c>
      <c r="C96" s="137">
        <v>0</v>
      </c>
      <c r="D96" s="125" t="s">
        <v>33</v>
      </c>
      <c r="E96" s="163">
        <v>0</v>
      </c>
      <c r="F96" s="147">
        <f t="shared" si="1"/>
        <v>0</v>
      </c>
      <c r="G96"/>
      <c r="H96" s="25"/>
      <c r="I96" s="26"/>
    </row>
    <row r="97" spans="1:9" s="13" customFormat="1" ht="25.5" x14ac:dyDescent="0.2">
      <c r="A97" s="95">
        <v>23</v>
      </c>
      <c r="B97" s="165" t="s">
        <v>351</v>
      </c>
      <c r="C97" s="137">
        <v>0</v>
      </c>
      <c r="D97" s="137" t="s">
        <v>33</v>
      </c>
      <c r="E97" s="163">
        <v>0</v>
      </c>
      <c r="F97" s="147">
        <f t="shared" si="1"/>
        <v>0</v>
      </c>
      <c r="G97" s="24"/>
      <c r="H97" s="31"/>
      <c r="I97" s="32"/>
    </row>
    <row r="98" spans="1:9" ht="14.25" x14ac:dyDescent="0.2">
      <c r="A98" s="95">
        <v>24</v>
      </c>
      <c r="B98" s="119" t="s">
        <v>365</v>
      </c>
      <c r="C98" s="137">
        <v>0</v>
      </c>
      <c r="D98" s="166" t="s">
        <v>33</v>
      </c>
      <c r="E98" s="163">
        <v>0</v>
      </c>
      <c r="F98" s="147">
        <f t="shared" si="1"/>
        <v>0</v>
      </c>
      <c r="G98"/>
      <c r="H98" s="25"/>
      <c r="I98" s="26"/>
    </row>
    <row r="99" spans="1:9" ht="28.5" customHeight="1" x14ac:dyDescent="0.2">
      <c r="A99" s="64">
        <v>25</v>
      </c>
      <c r="B99" s="119" t="s">
        <v>412</v>
      </c>
      <c r="C99" s="137">
        <v>600</v>
      </c>
      <c r="D99" s="137" t="s">
        <v>33</v>
      </c>
      <c r="E99" s="163">
        <v>0</v>
      </c>
      <c r="F99" s="147">
        <f t="shared" si="1"/>
        <v>0</v>
      </c>
      <c r="G99"/>
      <c r="H99" s="25"/>
      <c r="I99" s="26"/>
    </row>
    <row r="100" spans="1:9" ht="28.5" customHeight="1" x14ac:dyDescent="0.2">
      <c r="A100" s="95">
        <v>26</v>
      </c>
      <c r="B100" s="151" t="s">
        <v>44</v>
      </c>
      <c r="C100" s="137">
        <v>0</v>
      </c>
      <c r="D100" s="137" t="s">
        <v>29</v>
      </c>
      <c r="E100" s="163">
        <v>0</v>
      </c>
      <c r="F100" s="147">
        <f t="shared" si="1"/>
        <v>0</v>
      </c>
      <c r="G100"/>
      <c r="H100" s="25"/>
      <c r="I100" s="26"/>
    </row>
    <row r="101" spans="1:9" ht="140.25" x14ac:dyDescent="0.2">
      <c r="A101" s="95">
        <v>27</v>
      </c>
      <c r="B101" s="126" t="s">
        <v>411</v>
      </c>
      <c r="C101" s="137">
        <v>0</v>
      </c>
      <c r="D101" s="125" t="s">
        <v>93</v>
      </c>
      <c r="E101" s="163">
        <v>0</v>
      </c>
      <c r="F101" s="147">
        <f t="shared" si="1"/>
        <v>0</v>
      </c>
      <c r="G101"/>
      <c r="H101" s="25"/>
      <c r="I101" s="26"/>
    </row>
    <row r="102" spans="1:9" ht="12.75" customHeight="1" x14ac:dyDescent="0.2">
      <c r="A102" s="64">
        <v>28</v>
      </c>
      <c r="B102" s="127" t="s">
        <v>53</v>
      </c>
      <c r="C102" s="137">
        <v>0</v>
      </c>
      <c r="D102" s="125" t="s">
        <v>29</v>
      </c>
      <c r="E102" s="163">
        <v>0</v>
      </c>
      <c r="F102" s="147">
        <f t="shared" si="1"/>
        <v>0</v>
      </c>
      <c r="G102"/>
      <c r="H102" s="25"/>
      <c r="I102" s="26"/>
    </row>
    <row r="103" spans="1:9" ht="38.25" x14ac:dyDescent="0.2">
      <c r="A103" s="95">
        <v>29</v>
      </c>
      <c r="B103" s="119" t="s">
        <v>48</v>
      </c>
      <c r="C103" s="137">
        <v>90</v>
      </c>
      <c r="D103" s="125" t="s">
        <v>33</v>
      </c>
      <c r="E103" s="163">
        <v>0</v>
      </c>
      <c r="F103" s="147">
        <f t="shared" si="1"/>
        <v>0</v>
      </c>
      <c r="G103"/>
      <c r="H103" s="25"/>
      <c r="I103" s="26"/>
    </row>
    <row r="104" spans="1:9" ht="25.5" x14ac:dyDescent="0.2">
      <c r="A104" s="95">
        <v>30</v>
      </c>
      <c r="B104" s="119" t="s">
        <v>460</v>
      </c>
      <c r="C104" s="137">
        <v>300</v>
      </c>
      <c r="D104" s="125" t="s">
        <v>29</v>
      </c>
      <c r="E104" s="163">
        <v>0</v>
      </c>
      <c r="F104" s="147">
        <f t="shared" si="1"/>
        <v>0</v>
      </c>
      <c r="G104"/>
      <c r="H104" s="25"/>
      <c r="I104" s="26"/>
    </row>
    <row r="105" spans="1:9" ht="66" customHeight="1" x14ac:dyDescent="0.2">
      <c r="A105" s="64">
        <v>31</v>
      </c>
      <c r="B105" s="119" t="s">
        <v>49</v>
      </c>
      <c r="C105" s="137">
        <v>300</v>
      </c>
      <c r="D105" s="125" t="s">
        <v>33</v>
      </c>
      <c r="E105" s="163">
        <v>0</v>
      </c>
      <c r="F105" s="147">
        <f t="shared" si="1"/>
        <v>0</v>
      </c>
      <c r="G105"/>
      <c r="H105" s="25"/>
      <c r="I105" s="26"/>
    </row>
    <row r="106" spans="1:9" ht="24" customHeight="1" x14ac:dyDescent="0.2">
      <c r="A106" s="95">
        <v>32</v>
      </c>
      <c r="B106" s="136" t="s">
        <v>461</v>
      </c>
      <c r="C106" s="137">
        <v>0</v>
      </c>
      <c r="D106" s="125" t="s">
        <v>33</v>
      </c>
      <c r="E106" s="163">
        <v>0</v>
      </c>
      <c r="F106" s="147">
        <f t="shared" si="1"/>
        <v>0</v>
      </c>
      <c r="G106"/>
      <c r="H106" s="25"/>
      <c r="I106" s="26"/>
    </row>
    <row r="107" spans="1:9" s="16" customFormat="1" ht="25.5" x14ac:dyDescent="0.2">
      <c r="A107" s="95">
        <v>33</v>
      </c>
      <c r="B107" s="167" t="s">
        <v>462</v>
      </c>
      <c r="C107" s="137">
        <v>300</v>
      </c>
      <c r="D107" s="137" t="s">
        <v>29</v>
      </c>
      <c r="E107" s="163">
        <v>0</v>
      </c>
      <c r="F107" s="147">
        <f t="shared" si="1"/>
        <v>0</v>
      </c>
      <c r="G107" s="122"/>
      <c r="H107" s="123"/>
      <c r="I107" s="124"/>
    </row>
    <row r="108" spans="1:9" s="16" customFormat="1" ht="25.5" x14ac:dyDescent="0.2">
      <c r="A108" s="64">
        <v>34</v>
      </c>
      <c r="B108" s="167" t="s">
        <v>463</v>
      </c>
      <c r="C108" s="137">
        <v>0</v>
      </c>
      <c r="D108" s="137" t="s">
        <v>33</v>
      </c>
      <c r="E108" s="163">
        <v>0</v>
      </c>
      <c r="F108" s="147">
        <f t="shared" si="1"/>
        <v>0</v>
      </c>
      <c r="G108" s="122"/>
      <c r="H108" s="123"/>
      <c r="I108" s="124"/>
    </row>
    <row r="109" spans="1:9" ht="79.5" customHeight="1" x14ac:dyDescent="0.2">
      <c r="A109" s="95">
        <v>35</v>
      </c>
      <c r="B109" s="119" t="s">
        <v>54</v>
      </c>
      <c r="C109" s="137">
        <v>0</v>
      </c>
      <c r="D109" s="125" t="s">
        <v>29</v>
      </c>
      <c r="E109" s="163">
        <v>0</v>
      </c>
      <c r="F109" s="147">
        <f t="shared" si="1"/>
        <v>0</v>
      </c>
      <c r="G109"/>
      <c r="H109" s="25"/>
      <c r="I109" s="26"/>
    </row>
    <row r="110" spans="1:9" ht="14.25" x14ac:dyDescent="0.2">
      <c r="A110" s="95">
        <v>36</v>
      </c>
      <c r="B110" s="119" t="s">
        <v>46</v>
      </c>
      <c r="C110" s="137">
        <v>170</v>
      </c>
      <c r="D110" s="125" t="s">
        <v>33</v>
      </c>
      <c r="E110" s="163">
        <v>0</v>
      </c>
      <c r="F110" s="147">
        <f t="shared" si="1"/>
        <v>0</v>
      </c>
      <c r="G110"/>
      <c r="H110" s="25"/>
      <c r="I110" s="26"/>
    </row>
    <row r="111" spans="1:9" s="40" customFormat="1" ht="14.25" x14ac:dyDescent="0.2">
      <c r="A111" s="64">
        <v>37</v>
      </c>
      <c r="B111" s="43" t="s">
        <v>293</v>
      </c>
      <c r="C111" s="137">
        <v>0</v>
      </c>
      <c r="D111" s="149" t="s">
        <v>33</v>
      </c>
      <c r="E111" s="163">
        <v>0</v>
      </c>
      <c r="F111" s="147">
        <f t="shared" si="1"/>
        <v>0</v>
      </c>
      <c r="G111" s="39"/>
      <c r="H111" s="49"/>
      <c r="I111" s="41"/>
    </row>
    <row r="112" spans="1:9" ht="14.25" x14ac:dyDescent="0.2">
      <c r="A112" s="95">
        <v>38</v>
      </c>
      <c r="B112" s="119" t="s">
        <v>413</v>
      </c>
      <c r="C112" s="137">
        <v>0</v>
      </c>
      <c r="D112" s="125" t="s">
        <v>29</v>
      </c>
      <c r="E112" s="163">
        <v>0</v>
      </c>
      <c r="F112" s="147">
        <f t="shared" si="1"/>
        <v>0</v>
      </c>
      <c r="G112"/>
      <c r="H112" s="25"/>
      <c r="I112" s="26"/>
    </row>
    <row r="113" spans="1:9" ht="14.25" x14ac:dyDescent="0.2">
      <c r="A113" s="95">
        <v>39</v>
      </c>
      <c r="B113" s="119" t="s">
        <v>361</v>
      </c>
      <c r="C113" s="137">
        <v>0</v>
      </c>
      <c r="D113" s="125" t="s">
        <v>29</v>
      </c>
      <c r="E113" s="163">
        <v>0</v>
      </c>
      <c r="F113" s="147">
        <f t="shared" si="1"/>
        <v>0</v>
      </c>
      <c r="G113"/>
      <c r="H113" s="25"/>
      <c r="I113" s="26"/>
    </row>
    <row r="114" spans="1:9" ht="14.25" x14ac:dyDescent="0.2">
      <c r="A114" s="64">
        <v>40</v>
      </c>
      <c r="B114" s="119" t="s">
        <v>366</v>
      </c>
      <c r="C114" s="137">
        <v>0</v>
      </c>
      <c r="D114" s="125" t="s">
        <v>29</v>
      </c>
      <c r="E114" s="163">
        <v>0</v>
      </c>
      <c r="F114" s="147">
        <f t="shared" si="1"/>
        <v>0</v>
      </c>
      <c r="G114"/>
      <c r="H114" s="25"/>
      <c r="I114" s="26"/>
    </row>
    <row r="115" spans="1:9" ht="28.5" customHeight="1" x14ac:dyDescent="0.2">
      <c r="A115" s="95">
        <v>41</v>
      </c>
      <c r="B115" s="126" t="s">
        <v>47</v>
      </c>
      <c r="C115" s="137">
        <v>0</v>
      </c>
      <c r="D115" s="125" t="s">
        <v>33</v>
      </c>
      <c r="E115" s="163">
        <v>0</v>
      </c>
      <c r="F115" s="147">
        <f t="shared" si="1"/>
        <v>0</v>
      </c>
      <c r="G115"/>
      <c r="H115" s="25"/>
      <c r="I115" s="26"/>
    </row>
    <row r="116" spans="1:9" ht="14.25" x14ac:dyDescent="0.2">
      <c r="A116" s="95">
        <v>42</v>
      </c>
      <c r="B116" s="127" t="s">
        <v>51</v>
      </c>
      <c r="C116" s="137">
        <v>30</v>
      </c>
      <c r="D116" s="125" t="s">
        <v>29</v>
      </c>
      <c r="E116" s="163">
        <v>0</v>
      </c>
      <c r="F116" s="147">
        <f t="shared" si="1"/>
        <v>0</v>
      </c>
      <c r="G116"/>
      <c r="H116" s="25"/>
      <c r="I116" s="26"/>
    </row>
    <row r="117" spans="1:9" ht="14.25" x14ac:dyDescent="0.2">
      <c r="A117" s="64">
        <v>43</v>
      </c>
      <c r="B117" s="127" t="s">
        <v>414</v>
      </c>
      <c r="C117" s="137">
        <v>0</v>
      </c>
      <c r="D117" s="125" t="s">
        <v>29</v>
      </c>
      <c r="E117" s="163">
        <v>0</v>
      </c>
      <c r="F117" s="147">
        <f t="shared" si="1"/>
        <v>0</v>
      </c>
      <c r="G117"/>
      <c r="H117" s="25"/>
      <c r="I117" s="26"/>
    </row>
    <row r="118" spans="1:9" ht="14.25" x14ac:dyDescent="0.2">
      <c r="A118" s="95">
        <v>44</v>
      </c>
      <c r="B118" s="119" t="s">
        <v>415</v>
      </c>
      <c r="C118" s="137">
        <v>40</v>
      </c>
      <c r="D118" s="137" t="s">
        <v>29</v>
      </c>
      <c r="E118" s="163">
        <v>0</v>
      </c>
      <c r="F118" s="147">
        <f t="shared" si="1"/>
        <v>0</v>
      </c>
      <c r="G118"/>
      <c r="H118" s="25"/>
      <c r="I118" s="26"/>
    </row>
    <row r="119" spans="1:9" ht="14.25" x14ac:dyDescent="0.2">
      <c r="A119" s="95">
        <v>45</v>
      </c>
      <c r="B119" s="138" t="s">
        <v>328</v>
      </c>
      <c r="C119" s="137">
        <v>0</v>
      </c>
      <c r="D119" s="137" t="s">
        <v>29</v>
      </c>
      <c r="E119" s="163">
        <v>0</v>
      </c>
      <c r="F119" s="147">
        <f t="shared" si="1"/>
        <v>0</v>
      </c>
      <c r="G119"/>
      <c r="H119" s="25"/>
      <c r="I119" s="26"/>
    </row>
    <row r="120" spans="1:9" ht="14.25" x14ac:dyDescent="0.2">
      <c r="A120" s="64">
        <v>46</v>
      </c>
      <c r="B120" s="138" t="s">
        <v>329</v>
      </c>
      <c r="C120" s="137">
        <v>0</v>
      </c>
      <c r="D120" s="137" t="s">
        <v>29</v>
      </c>
      <c r="E120" s="163">
        <v>0</v>
      </c>
      <c r="F120" s="147">
        <f t="shared" si="1"/>
        <v>0</v>
      </c>
      <c r="G120"/>
      <c r="H120" s="25"/>
      <c r="I120" s="26"/>
    </row>
    <row r="121" spans="1:9" s="40" customFormat="1" ht="14.25" x14ac:dyDescent="0.2">
      <c r="A121" s="95">
        <v>47</v>
      </c>
      <c r="B121" s="164" t="s">
        <v>322</v>
      </c>
      <c r="C121" s="137">
        <v>0</v>
      </c>
      <c r="D121" s="149" t="s">
        <v>33</v>
      </c>
      <c r="E121" s="163">
        <v>0</v>
      </c>
      <c r="F121" s="147">
        <f t="shared" si="1"/>
        <v>0</v>
      </c>
      <c r="G121" s="39"/>
      <c r="H121" s="49"/>
      <c r="I121" s="41"/>
    </row>
    <row r="122" spans="1:9" ht="14.25" x14ac:dyDescent="0.2">
      <c r="A122" s="95">
        <v>48</v>
      </c>
      <c r="B122" s="4" t="s">
        <v>52</v>
      </c>
      <c r="C122" s="137">
        <v>0</v>
      </c>
      <c r="D122" s="125" t="s">
        <v>13</v>
      </c>
      <c r="E122" s="163">
        <v>0</v>
      </c>
      <c r="F122" s="147">
        <f t="shared" si="1"/>
        <v>0</v>
      </c>
      <c r="G122"/>
      <c r="H122" s="25"/>
      <c r="I122" s="26"/>
    </row>
    <row r="123" spans="1:9" ht="14.25" x14ac:dyDescent="0.2">
      <c r="A123" s="64">
        <v>49</v>
      </c>
      <c r="B123" s="119" t="s">
        <v>45</v>
      </c>
      <c r="C123" s="137">
        <v>30</v>
      </c>
      <c r="D123" s="125" t="s">
        <v>12</v>
      </c>
      <c r="E123" s="163">
        <v>0</v>
      </c>
      <c r="F123" s="147">
        <f t="shared" si="1"/>
        <v>0</v>
      </c>
      <c r="G123"/>
      <c r="H123" s="25"/>
      <c r="I123" s="26"/>
    </row>
    <row r="124" spans="1:9" ht="14.25" x14ac:dyDescent="0.2">
      <c r="A124" s="95">
        <v>50</v>
      </c>
      <c r="B124" s="30" t="s">
        <v>276</v>
      </c>
      <c r="C124" s="137">
        <v>30</v>
      </c>
      <c r="D124" s="125" t="s">
        <v>13</v>
      </c>
      <c r="E124" s="163">
        <v>0</v>
      </c>
      <c r="F124" s="147">
        <f t="shared" si="1"/>
        <v>0</v>
      </c>
      <c r="G124"/>
      <c r="H124" s="25"/>
      <c r="I124" s="26"/>
    </row>
    <row r="125" spans="1:9" ht="14.25" x14ac:dyDescent="0.2">
      <c r="A125" s="95">
        <v>51</v>
      </c>
      <c r="B125" s="119" t="s">
        <v>464</v>
      </c>
      <c r="C125" s="137">
        <v>0</v>
      </c>
      <c r="D125" s="125" t="s">
        <v>13</v>
      </c>
      <c r="E125" s="163">
        <v>0</v>
      </c>
      <c r="F125" s="147">
        <f t="shared" si="1"/>
        <v>0</v>
      </c>
      <c r="G125"/>
      <c r="H125" s="25"/>
      <c r="I125" s="26"/>
    </row>
    <row r="126" spans="1:9" ht="25.5" x14ac:dyDescent="0.2">
      <c r="A126" s="64">
        <v>52</v>
      </c>
      <c r="B126" s="119" t="s">
        <v>465</v>
      </c>
      <c r="C126" s="137">
        <v>0</v>
      </c>
      <c r="D126" s="125" t="s">
        <v>29</v>
      </c>
      <c r="E126" s="163">
        <v>0</v>
      </c>
      <c r="F126" s="147">
        <f t="shared" si="1"/>
        <v>0</v>
      </c>
      <c r="G126"/>
      <c r="H126" s="25"/>
      <c r="I126" s="26"/>
    </row>
    <row r="127" spans="1:9" s="35" customFormat="1" ht="14.25" x14ac:dyDescent="0.2">
      <c r="A127" s="95">
        <v>53</v>
      </c>
      <c r="B127" s="128" t="s">
        <v>367</v>
      </c>
      <c r="C127" s="137">
        <v>4</v>
      </c>
      <c r="D127" s="168" t="s">
        <v>33</v>
      </c>
      <c r="E127" s="163">
        <v>0</v>
      </c>
      <c r="F127" s="147">
        <f t="shared" si="1"/>
        <v>0</v>
      </c>
      <c r="G127" s="33"/>
      <c r="H127" s="34"/>
      <c r="I127" s="36"/>
    </row>
    <row r="128" spans="1:9" s="35" customFormat="1" ht="14.25" x14ac:dyDescent="0.2">
      <c r="A128" s="95">
        <v>54</v>
      </c>
      <c r="B128" s="128" t="s">
        <v>369</v>
      </c>
      <c r="C128" s="223">
        <v>10</v>
      </c>
      <c r="D128" s="168" t="s">
        <v>33</v>
      </c>
      <c r="E128" s="163">
        <v>0</v>
      </c>
      <c r="F128" s="147">
        <f t="shared" si="1"/>
        <v>0</v>
      </c>
      <c r="G128" s="33"/>
      <c r="H128" s="34"/>
      <c r="I128" s="36"/>
    </row>
    <row r="129" spans="1:9" ht="14.25" x14ac:dyDescent="0.2">
      <c r="A129" s="64"/>
      <c r="B129" s="119"/>
      <c r="C129" s="11"/>
      <c r="D129" s="125"/>
      <c r="E129" s="154" t="s">
        <v>31</v>
      </c>
      <c r="F129" s="155">
        <f>SUM(F75:F128)</f>
        <v>0</v>
      </c>
      <c r="G129"/>
      <c r="I129" s="63"/>
    </row>
    <row r="130" spans="1:9" ht="57.75" customHeight="1" x14ac:dyDescent="0.25">
      <c r="A130" s="66"/>
      <c r="B130" s="141" t="s">
        <v>368</v>
      </c>
      <c r="C130" s="157"/>
      <c r="D130" s="157"/>
      <c r="E130" s="8"/>
      <c r="F130" s="169"/>
      <c r="G130"/>
    </row>
    <row r="131" spans="1:9" ht="51" x14ac:dyDescent="0.2">
      <c r="A131" s="158" t="s">
        <v>0</v>
      </c>
      <c r="B131" s="159" t="s">
        <v>1</v>
      </c>
      <c r="C131" s="159" t="s">
        <v>2</v>
      </c>
      <c r="D131" s="159" t="s">
        <v>3</v>
      </c>
      <c r="E131" s="159" t="s">
        <v>4</v>
      </c>
      <c r="F131" s="161" t="s">
        <v>5</v>
      </c>
      <c r="G131"/>
    </row>
    <row r="132" spans="1:9" ht="14.25" x14ac:dyDescent="0.2">
      <c r="A132" s="144" t="s">
        <v>6</v>
      </c>
      <c r="B132" s="145" t="s">
        <v>7</v>
      </c>
      <c r="C132" s="145" t="s">
        <v>8</v>
      </c>
      <c r="D132" s="145" t="s">
        <v>9</v>
      </c>
      <c r="E132" s="145" t="s">
        <v>10</v>
      </c>
      <c r="F132" s="146" t="s">
        <v>11</v>
      </c>
      <c r="G132"/>
    </row>
    <row r="133" spans="1:9" ht="14.25" x14ac:dyDescent="0.2">
      <c r="A133" s="95">
        <v>1</v>
      </c>
      <c r="B133" s="110" t="s">
        <v>56</v>
      </c>
      <c r="C133" s="223">
        <v>10</v>
      </c>
      <c r="D133" s="139" t="s">
        <v>33</v>
      </c>
      <c r="E133" s="170">
        <v>0</v>
      </c>
      <c r="F133" s="171">
        <f t="shared" ref="F133:F200" si="2">C133*E133</f>
        <v>0</v>
      </c>
      <c r="G133"/>
      <c r="H133" s="25"/>
      <c r="I133" s="26"/>
    </row>
    <row r="134" spans="1:9" ht="14.25" x14ac:dyDescent="0.2">
      <c r="A134" s="95">
        <v>2</v>
      </c>
      <c r="B134" s="110" t="s">
        <v>301</v>
      </c>
      <c r="C134" s="223">
        <v>0</v>
      </c>
      <c r="D134" s="139" t="s">
        <v>33</v>
      </c>
      <c r="E134" s="170">
        <v>0</v>
      </c>
      <c r="F134" s="171">
        <f t="shared" si="2"/>
        <v>0</v>
      </c>
      <c r="G134"/>
      <c r="H134" s="25"/>
      <c r="I134" s="29"/>
    </row>
    <row r="135" spans="1:9" ht="14.25" x14ac:dyDescent="0.2">
      <c r="A135" s="95">
        <v>3</v>
      </c>
      <c r="B135" s="110" t="s">
        <v>466</v>
      </c>
      <c r="C135" s="223">
        <v>5</v>
      </c>
      <c r="D135" s="139" t="s">
        <v>33</v>
      </c>
      <c r="E135" s="170">
        <v>0</v>
      </c>
      <c r="F135" s="171">
        <f t="shared" si="2"/>
        <v>0</v>
      </c>
      <c r="G135"/>
      <c r="H135" s="25"/>
      <c r="I135" s="29"/>
    </row>
    <row r="136" spans="1:9" ht="14.25" x14ac:dyDescent="0.2">
      <c r="A136" s="95">
        <v>4</v>
      </c>
      <c r="B136" s="110" t="s">
        <v>58</v>
      </c>
      <c r="C136" s="223">
        <v>0</v>
      </c>
      <c r="D136" s="139" t="s">
        <v>29</v>
      </c>
      <c r="E136" s="170">
        <v>0</v>
      </c>
      <c r="F136" s="171">
        <f t="shared" si="2"/>
        <v>0</v>
      </c>
      <c r="G136"/>
      <c r="H136" s="25"/>
      <c r="I136" s="29"/>
    </row>
    <row r="137" spans="1:9" ht="14.25" x14ac:dyDescent="0.2">
      <c r="A137" s="95">
        <v>5</v>
      </c>
      <c r="B137" s="110" t="s">
        <v>302</v>
      </c>
      <c r="C137" s="223">
        <v>10</v>
      </c>
      <c r="D137" s="139" t="s">
        <v>33</v>
      </c>
      <c r="E137" s="170">
        <v>0</v>
      </c>
      <c r="F137" s="171">
        <f t="shared" si="2"/>
        <v>0</v>
      </c>
      <c r="G137"/>
      <c r="H137" s="25"/>
      <c r="I137" s="29"/>
    </row>
    <row r="138" spans="1:9" ht="14.25" x14ac:dyDescent="0.2">
      <c r="A138" s="95">
        <v>6</v>
      </c>
      <c r="B138" s="110" t="s">
        <v>303</v>
      </c>
      <c r="C138" s="223">
        <v>0</v>
      </c>
      <c r="D138" s="139" t="s">
        <v>33</v>
      </c>
      <c r="E138" s="170">
        <v>0</v>
      </c>
      <c r="F138" s="171">
        <f t="shared" si="2"/>
        <v>0</v>
      </c>
      <c r="G138"/>
      <c r="H138" s="25"/>
      <c r="I138" s="29"/>
    </row>
    <row r="139" spans="1:9" ht="14.25" x14ac:dyDescent="0.2">
      <c r="A139" s="95">
        <v>7</v>
      </c>
      <c r="B139" s="110" t="s">
        <v>304</v>
      </c>
      <c r="C139" s="223">
        <v>0</v>
      </c>
      <c r="D139" s="139" t="s">
        <v>33</v>
      </c>
      <c r="E139" s="170">
        <v>0</v>
      </c>
      <c r="F139" s="171">
        <f t="shared" si="2"/>
        <v>0</v>
      </c>
      <c r="G139"/>
      <c r="H139" s="25"/>
      <c r="I139" s="29"/>
    </row>
    <row r="140" spans="1:9" ht="14.25" x14ac:dyDescent="0.2">
      <c r="A140" s="95">
        <v>8</v>
      </c>
      <c r="B140" s="110" t="s">
        <v>470</v>
      </c>
      <c r="C140" s="223">
        <v>0</v>
      </c>
      <c r="D140" s="139" t="s">
        <v>29</v>
      </c>
      <c r="E140" s="170">
        <v>0</v>
      </c>
      <c r="F140" s="171">
        <f t="shared" si="2"/>
        <v>0</v>
      </c>
      <c r="G140"/>
      <c r="H140" s="25"/>
      <c r="I140" s="29"/>
    </row>
    <row r="141" spans="1:9" ht="14.25" x14ac:dyDescent="0.2">
      <c r="A141" s="95">
        <v>9</v>
      </c>
      <c r="B141" s="110" t="s">
        <v>482</v>
      </c>
      <c r="C141" s="223">
        <v>4</v>
      </c>
      <c r="D141" s="139" t="s">
        <v>13</v>
      </c>
      <c r="E141" s="170">
        <v>0</v>
      </c>
      <c r="F141" s="171">
        <f t="shared" si="2"/>
        <v>0</v>
      </c>
      <c r="G141"/>
      <c r="H141" s="25"/>
      <c r="I141" s="29"/>
    </row>
    <row r="142" spans="1:9" ht="14.25" x14ac:dyDescent="0.2">
      <c r="A142" s="255"/>
      <c r="B142" s="256" t="s">
        <v>523</v>
      </c>
      <c r="C142" s="250">
        <v>0</v>
      </c>
      <c r="D142" s="257" t="s">
        <v>33</v>
      </c>
      <c r="E142" s="170">
        <v>0</v>
      </c>
      <c r="F142" s="251">
        <f t="shared" si="2"/>
        <v>0</v>
      </c>
      <c r="G142"/>
      <c r="H142" s="25"/>
      <c r="I142" s="29"/>
    </row>
    <row r="143" spans="1:9" ht="14.25" x14ac:dyDescent="0.2">
      <c r="A143" s="95">
        <v>10</v>
      </c>
      <c r="B143" s="110" t="s">
        <v>472</v>
      </c>
      <c r="C143" s="223">
        <v>4</v>
      </c>
      <c r="D143" s="139" t="s">
        <v>13</v>
      </c>
      <c r="E143" s="170">
        <v>0</v>
      </c>
      <c r="F143" s="171">
        <f t="shared" si="2"/>
        <v>0</v>
      </c>
      <c r="G143"/>
      <c r="H143" s="25"/>
      <c r="I143" s="29"/>
    </row>
    <row r="144" spans="1:9" ht="14.25" x14ac:dyDescent="0.2">
      <c r="A144" s="95">
        <v>11</v>
      </c>
      <c r="B144" s="110" t="s">
        <v>62</v>
      </c>
      <c r="C144" s="223">
        <v>0</v>
      </c>
      <c r="D144" s="139" t="s">
        <v>33</v>
      </c>
      <c r="E144" s="170">
        <v>0</v>
      </c>
      <c r="F144" s="171">
        <f t="shared" si="2"/>
        <v>0</v>
      </c>
      <c r="G144"/>
      <c r="H144" s="25"/>
      <c r="I144" s="29"/>
    </row>
    <row r="145" spans="1:9" ht="14.25" x14ac:dyDescent="0.2">
      <c r="A145" s="95">
        <v>12</v>
      </c>
      <c r="B145" s="172" t="s">
        <v>487</v>
      </c>
      <c r="C145" s="223">
        <v>10</v>
      </c>
      <c r="D145" s="173" t="s">
        <v>29</v>
      </c>
      <c r="E145" s="170">
        <v>0</v>
      </c>
      <c r="F145" s="171">
        <f t="shared" si="2"/>
        <v>0</v>
      </c>
      <c r="G145"/>
      <c r="H145" s="25"/>
      <c r="I145" s="29"/>
    </row>
    <row r="146" spans="1:9" ht="14.25" x14ac:dyDescent="0.2">
      <c r="A146" s="95">
        <v>13</v>
      </c>
      <c r="B146" s="110" t="s">
        <v>475</v>
      </c>
      <c r="C146" s="223">
        <v>5</v>
      </c>
      <c r="D146" s="139" t="s">
        <v>29</v>
      </c>
      <c r="E146" s="170">
        <v>0</v>
      </c>
      <c r="F146" s="171">
        <f t="shared" si="2"/>
        <v>0</v>
      </c>
      <c r="G146"/>
      <c r="H146" s="25"/>
      <c r="I146" s="29"/>
    </row>
    <row r="147" spans="1:9" ht="14.25" x14ac:dyDescent="0.2">
      <c r="A147" s="95">
        <v>14</v>
      </c>
      <c r="B147" s="110" t="s">
        <v>60</v>
      </c>
      <c r="C147" s="223">
        <v>0</v>
      </c>
      <c r="D147" s="139" t="s">
        <v>29</v>
      </c>
      <c r="E147" s="170">
        <v>0</v>
      </c>
      <c r="F147" s="171">
        <f t="shared" si="2"/>
        <v>0</v>
      </c>
      <c r="G147"/>
      <c r="H147" s="25"/>
      <c r="I147" s="29"/>
    </row>
    <row r="148" spans="1:9" ht="14.25" x14ac:dyDescent="0.2">
      <c r="A148" s="95">
        <v>15</v>
      </c>
      <c r="B148" s="110" t="s">
        <v>473</v>
      </c>
      <c r="C148" s="223">
        <v>2</v>
      </c>
      <c r="D148" s="139" t="s">
        <v>29</v>
      </c>
      <c r="E148" s="170">
        <v>0</v>
      </c>
      <c r="F148" s="171">
        <f t="shared" si="2"/>
        <v>0</v>
      </c>
      <c r="G148"/>
      <c r="H148" s="25"/>
      <c r="I148" s="29"/>
    </row>
    <row r="149" spans="1:9" ht="14.25" x14ac:dyDescent="0.2">
      <c r="A149" s="95">
        <v>16</v>
      </c>
      <c r="B149" s="110" t="s">
        <v>477</v>
      </c>
      <c r="C149" s="223">
        <v>0</v>
      </c>
      <c r="D149" s="139" t="s">
        <v>29</v>
      </c>
      <c r="E149" s="170">
        <v>0</v>
      </c>
      <c r="F149" s="171">
        <f t="shared" si="2"/>
        <v>0</v>
      </c>
      <c r="G149"/>
      <c r="H149" s="25"/>
      <c r="I149" s="29"/>
    </row>
    <row r="150" spans="1:9" ht="14.25" x14ac:dyDescent="0.2">
      <c r="A150" s="95">
        <v>17</v>
      </c>
      <c r="B150" s="110" t="s">
        <v>476</v>
      </c>
      <c r="C150" s="223">
        <v>2</v>
      </c>
      <c r="D150" s="139" t="s">
        <v>13</v>
      </c>
      <c r="E150" s="170">
        <v>0</v>
      </c>
      <c r="F150" s="171">
        <f t="shared" si="2"/>
        <v>0</v>
      </c>
      <c r="G150"/>
      <c r="H150" s="25"/>
      <c r="I150" s="29"/>
    </row>
    <row r="151" spans="1:9" ht="14.25" x14ac:dyDescent="0.2">
      <c r="A151" s="95">
        <v>18</v>
      </c>
      <c r="B151" s="110" t="s">
        <v>467</v>
      </c>
      <c r="C151" s="223">
        <v>0</v>
      </c>
      <c r="D151" s="139" t="s">
        <v>29</v>
      </c>
      <c r="E151" s="170">
        <v>0</v>
      </c>
      <c r="F151" s="171">
        <f t="shared" si="2"/>
        <v>0</v>
      </c>
      <c r="G151"/>
      <c r="H151" s="25"/>
      <c r="I151" s="29"/>
    </row>
    <row r="152" spans="1:9" ht="14.25" x14ac:dyDescent="0.2">
      <c r="A152" s="95">
        <v>19</v>
      </c>
      <c r="B152" s="110" t="s">
        <v>468</v>
      </c>
      <c r="C152" s="223">
        <v>0</v>
      </c>
      <c r="D152" s="139" t="s">
        <v>29</v>
      </c>
      <c r="E152" s="170">
        <v>0</v>
      </c>
      <c r="F152" s="171">
        <f t="shared" si="2"/>
        <v>0</v>
      </c>
      <c r="G152"/>
      <c r="H152" s="25"/>
      <c r="I152" s="29"/>
    </row>
    <row r="153" spans="1:9" ht="14.25" x14ac:dyDescent="0.2">
      <c r="A153" s="95">
        <v>20</v>
      </c>
      <c r="B153" s="110" t="s">
        <v>469</v>
      </c>
      <c r="C153" s="223">
        <v>4</v>
      </c>
      <c r="D153" s="139" t="s">
        <v>13</v>
      </c>
      <c r="E153" s="170">
        <v>0</v>
      </c>
      <c r="F153" s="171">
        <f t="shared" si="2"/>
        <v>0</v>
      </c>
      <c r="G153"/>
      <c r="H153" s="25"/>
      <c r="I153" s="29"/>
    </row>
    <row r="154" spans="1:9" ht="14.25" x14ac:dyDescent="0.2">
      <c r="A154" s="95">
        <v>21</v>
      </c>
      <c r="B154" s="110" t="s">
        <v>61</v>
      </c>
      <c r="C154" s="223">
        <v>5</v>
      </c>
      <c r="D154" s="139" t="s">
        <v>33</v>
      </c>
      <c r="E154" s="170">
        <v>0</v>
      </c>
      <c r="F154" s="171">
        <f t="shared" si="2"/>
        <v>0</v>
      </c>
      <c r="G154"/>
      <c r="H154" s="25"/>
      <c r="I154" s="29"/>
    </row>
    <row r="155" spans="1:9" ht="14.25" x14ac:dyDescent="0.2">
      <c r="A155" s="95">
        <v>22</v>
      </c>
      <c r="B155" s="110" t="s">
        <v>375</v>
      </c>
      <c r="C155" s="223">
        <v>5</v>
      </c>
      <c r="D155" s="139" t="s">
        <v>33</v>
      </c>
      <c r="E155" s="170">
        <v>0</v>
      </c>
      <c r="F155" s="171">
        <f t="shared" si="2"/>
        <v>0</v>
      </c>
      <c r="G155"/>
      <c r="H155" s="25"/>
      <c r="I155" s="29"/>
    </row>
    <row r="156" spans="1:9" ht="14.25" x14ac:dyDescent="0.2">
      <c r="A156" s="95">
        <v>23</v>
      </c>
      <c r="B156" s="110" t="s">
        <v>483</v>
      </c>
      <c r="C156" s="223">
        <v>10</v>
      </c>
      <c r="D156" s="139" t="s">
        <v>29</v>
      </c>
      <c r="E156" s="170">
        <v>0</v>
      </c>
      <c r="F156" s="171">
        <f t="shared" si="2"/>
        <v>0</v>
      </c>
      <c r="G156"/>
      <c r="H156" s="25"/>
      <c r="I156" s="29"/>
    </row>
    <row r="157" spans="1:9" ht="14.25" x14ac:dyDescent="0.2">
      <c r="A157" s="95">
        <v>24</v>
      </c>
      <c r="B157" s="110" t="s">
        <v>484</v>
      </c>
      <c r="C157" s="223">
        <v>0</v>
      </c>
      <c r="D157" s="139" t="s">
        <v>29</v>
      </c>
      <c r="E157" s="170">
        <v>0</v>
      </c>
      <c r="F157" s="171">
        <f t="shared" si="2"/>
        <v>0</v>
      </c>
      <c r="G157"/>
      <c r="H157" s="25"/>
      <c r="I157" s="29"/>
    </row>
    <row r="158" spans="1:9" ht="14.25" x14ac:dyDescent="0.2">
      <c r="A158" s="95">
        <v>25</v>
      </c>
      <c r="B158" s="110" t="s">
        <v>471</v>
      </c>
      <c r="C158" s="223">
        <v>0</v>
      </c>
      <c r="D158" s="139" t="s">
        <v>29</v>
      </c>
      <c r="E158" s="170">
        <v>0</v>
      </c>
      <c r="F158" s="171">
        <f t="shared" si="2"/>
        <v>0</v>
      </c>
      <c r="G158"/>
      <c r="H158" s="25"/>
      <c r="I158" s="29"/>
    </row>
    <row r="159" spans="1:9" ht="14.25" x14ac:dyDescent="0.2">
      <c r="A159" s="95">
        <v>26</v>
      </c>
      <c r="B159" s="110" t="s">
        <v>59</v>
      </c>
      <c r="C159" s="223">
        <v>0</v>
      </c>
      <c r="D159" s="139" t="s">
        <v>29</v>
      </c>
      <c r="E159" s="170">
        <v>0</v>
      </c>
      <c r="F159" s="171">
        <f t="shared" si="2"/>
        <v>0</v>
      </c>
      <c r="G159"/>
      <c r="H159" s="25"/>
      <c r="I159" s="29"/>
    </row>
    <row r="160" spans="1:9" ht="14.25" x14ac:dyDescent="0.2">
      <c r="A160" s="95">
        <v>27</v>
      </c>
      <c r="B160" s="172" t="s">
        <v>331</v>
      </c>
      <c r="C160" s="223">
        <v>0</v>
      </c>
      <c r="D160" s="173" t="s">
        <v>29</v>
      </c>
      <c r="E160" s="170">
        <v>0</v>
      </c>
      <c r="F160" s="171">
        <f t="shared" si="2"/>
        <v>0</v>
      </c>
      <c r="G160"/>
      <c r="H160" s="25"/>
      <c r="I160" s="29"/>
    </row>
    <row r="161" spans="1:9" ht="14.25" x14ac:dyDescent="0.2">
      <c r="A161" s="249"/>
      <c r="B161" s="172" t="s">
        <v>516</v>
      </c>
      <c r="C161" s="250">
        <v>0</v>
      </c>
      <c r="D161" s="173" t="s">
        <v>33</v>
      </c>
      <c r="E161" s="170">
        <v>0</v>
      </c>
      <c r="F161" s="251">
        <f t="shared" si="2"/>
        <v>0</v>
      </c>
      <c r="G161"/>
      <c r="H161" s="25"/>
      <c r="I161" s="29"/>
    </row>
    <row r="162" spans="1:9" ht="14.25" x14ac:dyDescent="0.2">
      <c r="A162" s="95">
        <v>28</v>
      </c>
      <c r="B162" s="110" t="s">
        <v>474</v>
      </c>
      <c r="C162" s="223">
        <v>0</v>
      </c>
      <c r="D162" s="139" t="s">
        <v>33</v>
      </c>
      <c r="E162" s="170">
        <v>0</v>
      </c>
      <c r="F162" s="171">
        <f t="shared" si="2"/>
        <v>0</v>
      </c>
      <c r="G162"/>
      <c r="H162" s="25"/>
      <c r="I162" s="29"/>
    </row>
    <row r="163" spans="1:9" ht="14.25" x14ac:dyDescent="0.2">
      <c r="A163" s="95">
        <v>29</v>
      </c>
      <c r="B163" s="110" t="s">
        <v>485</v>
      </c>
      <c r="C163" s="223">
        <v>8</v>
      </c>
      <c r="D163" s="139" t="s">
        <v>33</v>
      </c>
      <c r="E163" s="170">
        <v>0</v>
      </c>
      <c r="F163" s="171">
        <f t="shared" si="2"/>
        <v>0</v>
      </c>
      <c r="G163"/>
      <c r="H163" s="25"/>
      <c r="I163" s="29"/>
    </row>
    <row r="164" spans="1:9" ht="14.25" x14ac:dyDescent="0.2">
      <c r="A164" s="95">
        <v>30</v>
      </c>
      <c r="B164" s="110" t="s">
        <v>478</v>
      </c>
      <c r="C164" s="223">
        <v>0</v>
      </c>
      <c r="D164" s="139" t="s">
        <v>29</v>
      </c>
      <c r="E164" s="170">
        <v>0</v>
      </c>
      <c r="F164" s="171">
        <f t="shared" si="2"/>
        <v>0</v>
      </c>
      <c r="G164"/>
      <c r="H164" s="25"/>
      <c r="I164" s="29"/>
    </row>
    <row r="165" spans="1:9" ht="14.25" x14ac:dyDescent="0.2">
      <c r="A165" s="95">
        <v>31</v>
      </c>
      <c r="B165" s="110" t="s">
        <v>479</v>
      </c>
      <c r="C165" s="223">
        <v>0</v>
      </c>
      <c r="D165" s="139" t="s">
        <v>29</v>
      </c>
      <c r="E165" s="170">
        <v>0</v>
      </c>
      <c r="F165" s="171">
        <f t="shared" si="2"/>
        <v>0</v>
      </c>
      <c r="G165"/>
      <c r="I165" s="29"/>
    </row>
    <row r="166" spans="1:9" ht="14.25" x14ac:dyDescent="0.2">
      <c r="A166" s="95">
        <v>32</v>
      </c>
      <c r="B166" s="110" t="s">
        <v>63</v>
      </c>
      <c r="C166" s="223">
        <v>0</v>
      </c>
      <c r="D166" s="139" t="s">
        <v>33</v>
      </c>
      <c r="E166" s="170">
        <v>0</v>
      </c>
      <c r="F166" s="171">
        <f t="shared" si="2"/>
        <v>0</v>
      </c>
      <c r="G166"/>
      <c r="I166" s="29"/>
    </row>
    <row r="167" spans="1:9" ht="14.25" x14ac:dyDescent="0.2">
      <c r="A167" s="95">
        <v>33</v>
      </c>
      <c r="B167" s="110" t="s">
        <v>480</v>
      </c>
      <c r="C167" s="223">
        <v>10</v>
      </c>
      <c r="D167" s="139" t="s">
        <v>29</v>
      </c>
      <c r="E167" s="170">
        <v>0</v>
      </c>
      <c r="F167" s="171">
        <f t="shared" si="2"/>
        <v>0</v>
      </c>
      <c r="G167"/>
      <c r="I167" s="29"/>
    </row>
    <row r="168" spans="1:9" ht="14.25" x14ac:dyDescent="0.2">
      <c r="A168" s="95">
        <v>34</v>
      </c>
      <c r="B168" s="110" t="s">
        <v>481</v>
      </c>
      <c r="C168" s="223">
        <v>40</v>
      </c>
      <c r="D168" s="139" t="s">
        <v>29</v>
      </c>
      <c r="E168" s="170">
        <v>0</v>
      </c>
      <c r="F168" s="171">
        <f t="shared" si="2"/>
        <v>0</v>
      </c>
      <c r="G168"/>
      <c r="I168" s="29"/>
    </row>
    <row r="169" spans="1:9" ht="14.25" x14ac:dyDescent="0.2">
      <c r="A169" s="95">
        <v>35</v>
      </c>
      <c r="B169" s="110" t="s">
        <v>64</v>
      </c>
      <c r="C169" s="223">
        <v>0</v>
      </c>
      <c r="D169" s="139" t="s">
        <v>29</v>
      </c>
      <c r="E169" s="170">
        <v>0</v>
      </c>
      <c r="F169" s="171">
        <f t="shared" si="2"/>
        <v>0</v>
      </c>
      <c r="G169"/>
      <c r="H169" s="25"/>
      <c r="I169" s="29"/>
    </row>
    <row r="170" spans="1:9" ht="14.25" x14ac:dyDescent="0.2">
      <c r="A170" s="95">
        <v>36</v>
      </c>
      <c r="B170" s="110" t="s">
        <v>314</v>
      </c>
      <c r="C170" s="223">
        <v>0</v>
      </c>
      <c r="D170" s="139" t="s">
        <v>29</v>
      </c>
      <c r="E170" s="170">
        <v>0</v>
      </c>
      <c r="F170" s="171">
        <f t="shared" si="2"/>
        <v>0</v>
      </c>
      <c r="G170"/>
      <c r="H170" s="25"/>
      <c r="I170" s="29"/>
    </row>
    <row r="171" spans="1:9" ht="14.25" x14ac:dyDescent="0.2">
      <c r="A171" s="95">
        <v>37</v>
      </c>
      <c r="B171" s="110" t="s">
        <v>65</v>
      </c>
      <c r="C171" s="223">
        <v>0</v>
      </c>
      <c r="D171" s="139" t="s">
        <v>29</v>
      </c>
      <c r="E171" s="170">
        <v>0</v>
      </c>
      <c r="F171" s="171">
        <f t="shared" si="2"/>
        <v>0</v>
      </c>
      <c r="G171"/>
      <c r="H171" s="25"/>
      <c r="I171" s="29"/>
    </row>
    <row r="172" spans="1:9" ht="14.25" x14ac:dyDescent="0.2">
      <c r="A172" s="95">
        <v>38</v>
      </c>
      <c r="B172" s="110" t="s">
        <v>66</v>
      </c>
      <c r="C172" s="223">
        <v>0</v>
      </c>
      <c r="D172" s="139" t="s">
        <v>33</v>
      </c>
      <c r="E172" s="170">
        <v>0</v>
      </c>
      <c r="F172" s="171">
        <f t="shared" si="2"/>
        <v>0</v>
      </c>
      <c r="G172"/>
      <c r="H172" s="25"/>
      <c r="I172" s="29"/>
    </row>
    <row r="173" spans="1:9" ht="14.25" x14ac:dyDescent="0.2">
      <c r="A173" s="95">
        <v>39</v>
      </c>
      <c r="B173" s="110" t="s">
        <v>67</v>
      </c>
      <c r="C173" s="223">
        <v>0</v>
      </c>
      <c r="D173" s="139" t="s">
        <v>29</v>
      </c>
      <c r="E173" s="170">
        <v>0</v>
      </c>
      <c r="F173" s="171">
        <f t="shared" si="2"/>
        <v>0</v>
      </c>
      <c r="G173"/>
      <c r="H173" s="25"/>
      <c r="I173" s="29"/>
    </row>
    <row r="174" spans="1:9" ht="14.25" x14ac:dyDescent="0.2">
      <c r="A174" s="95">
        <v>40</v>
      </c>
      <c r="B174" s="110" t="s">
        <v>287</v>
      </c>
      <c r="C174" s="223">
        <v>0</v>
      </c>
      <c r="D174" s="139" t="s">
        <v>33</v>
      </c>
      <c r="E174" s="170">
        <v>0</v>
      </c>
      <c r="F174" s="171">
        <f t="shared" si="2"/>
        <v>0</v>
      </c>
      <c r="G174"/>
      <c r="H174" s="25"/>
      <c r="I174" s="29"/>
    </row>
    <row r="175" spans="1:9" ht="14.25" x14ac:dyDescent="0.2">
      <c r="A175" s="95">
        <v>41</v>
      </c>
      <c r="B175" s="110" t="s">
        <v>288</v>
      </c>
      <c r="C175" s="223">
        <v>0</v>
      </c>
      <c r="D175" s="139" t="s">
        <v>29</v>
      </c>
      <c r="E175" s="170">
        <v>0</v>
      </c>
      <c r="F175" s="171">
        <f t="shared" si="2"/>
        <v>0</v>
      </c>
      <c r="G175"/>
      <c r="H175" s="25"/>
      <c r="I175" s="29"/>
    </row>
    <row r="176" spans="1:9" ht="51.75" customHeight="1" x14ac:dyDescent="0.2">
      <c r="A176" s="95">
        <v>42</v>
      </c>
      <c r="B176" s="174" t="s">
        <v>334</v>
      </c>
      <c r="C176" s="223">
        <v>20</v>
      </c>
      <c r="D176" s="168" t="s">
        <v>29</v>
      </c>
      <c r="E176" s="170">
        <v>0</v>
      </c>
      <c r="F176" s="171">
        <f t="shared" si="2"/>
        <v>0</v>
      </c>
      <c r="G176"/>
      <c r="H176" s="25"/>
      <c r="I176" s="29"/>
    </row>
    <row r="177" spans="1:9" ht="88.5" customHeight="1" x14ac:dyDescent="0.2">
      <c r="A177" s="95">
        <v>43</v>
      </c>
      <c r="B177" s="174" t="s">
        <v>335</v>
      </c>
      <c r="C177" s="223">
        <v>0</v>
      </c>
      <c r="D177" s="168" t="s">
        <v>29</v>
      </c>
      <c r="E177" s="170">
        <v>0</v>
      </c>
      <c r="F177" s="171">
        <f t="shared" si="2"/>
        <v>0</v>
      </c>
      <c r="G177"/>
      <c r="H177" s="25"/>
      <c r="I177" s="29"/>
    </row>
    <row r="178" spans="1:9" ht="89.25" customHeight="1" x14ac:dyDescent="0.2">
      <c r="A178" s="95">
        <v>44</v>
      </c>
      <c r="B178" s="174" t="s">
        <v>336</v>
      </c>
      <c r="C178" s="223">
        <v>0</v>
      </c>
      <c r="D178" s="168" t="s">
        <v>29</v>
      </c>
      <c r="E178" s="170">
        <v>0</v>
      </c>
      <c r="F178" s="171">
        <f t="shared" si="2"/>
        <v>0</v>
      </c>
      <c r="G178"/>
      <c r="H178" s="25"/>
      <c r="I178" s="29"/>
    </row>
    <row r="179" spans="1:9" ht="77.25" customHeight="1" x14ac:dyDescent="0.2">
      <c r="A179" s="95">
        <v>45</v>
      </c>
      <c r="B179" s="174" t="s">
        <v>337</v>
      </c>
      <c r="C179" s="223">
        <v>0</v>
      </c>
      <c r="D179" s="168" t="s">
        <v>29</v>
      </c>
      <c r="E179" s="170">
        <v>0</v>
      </c>
      <c r="F179" s="171">
        <f t="shared" si="2"/>
        <v>0</v>
      </c>
      <c r="G179"/>
      <c r="H179" s="25"/>
      <c r="I179" s="29"/>
    </row>
    <row r="180" spans="1:9" ht="19.5" customHeight="1" x14ac:dyDescent="0.2">
      <c r="A180" s="95">
        <v>46</v>
      </c>
      <c r="B180" s="110" t="s">
        <v>494</v>
      </c>
      <c r="C180" s="223">
        <v>150</v>
      </c>
      <c r="D180" s="139" t="s">
        <v>13</v>
      </c>
      <c r="E180" s="170">
        <v>0</v>
      </c>
      <c r="F180" s="171">
        <f t="shared" si="2"/>
        <v>0</v>
      </c>
      <c r="G180"/>
      <c r="H180" s="25"/>
      <c r="I180" s="29"/>
    </row>
    <row r="181" spans="1:9" ht="19.5" customHeight="1" x14ac:dyDescent="0.2">
      <c r="A181" s="95">
        <v>47</v>
      </c>
      <c r="B181" s="175" t="s">
        <v>495</v>
      </c>
      <c r="C181" s="223">
        <v>0</v>
      </c>
      <c r="D181" s="139" t="s">
        <v>12</v>
      </c>
      <c r="E181" s="170">
        <v>0</v>
      </c>
      <c r="F181" s="171">
        <f t="shared" si="2"/>
        <v>0</v>
      </c>
      <c r="G181"/>
      <c r="H181" s="25"/>
      <c r="I181" s="29"/>
    </row>
    <row r="182" spans="1:9" ht="15" customHeight="1" x14ac:dyDescent="0.2">
      <c r="A182" s="95">
        <v>48</v>
      </c>
      <c r="B182" s="110" t="s">
        <v>55</v>
      </c>
      <c r="C182" s="223">
        <v>0</v>
      </c>
      <c r="D182" s="139" t="s">
        <v>13</v>
      </c>
      <c r="E182" s="170">
        <v>0</v>
      </c>
      <c r="F182" s="171">
        <f t="shared" si="2"/>
        <v>0</v>
      </c>
      <c r="G182"/>
      <c r="H182" s="25"/>
      <c r="I182" s="29"/>
    </row>
    <row r="183" spans="1:9" ht="14.25" x14ac:dyDescent="0.2">
      <c r="A183" s="95">
        <v>49</v>
      </c>
      <c r="B183" s="110" t="s">
        <v>72</v>
      </c>
      <c r="C183" s="223">
        <v>120</v>
      </c>
      <c r="D183" s="139" t="s">
        <v>33</v>
      </c>
      <c r="E183" s="170">
        <v>0</v>
      </c>
      <c r="F183" s="171">
        <f t="shared" si="2"/>
        <v>0</v>
      </c>
      <c r="G183"/>
      <c r="H183" s="25"/>
      <c r="I183" s="29"/>
    </row>
    <row r="184" spans="1:9" ht="14.25" x14ac:dyDescent="0.2">
      <c r="A184" s="95">
        <v>50</v>
      </c>
      <c r="B184" s="110" t="s">
        <v>68</v>
      </c>
      <c r="C184" s="223">
        <v>0</v>
      </c>
      <c r="D184" s="139" t="s">
        <v>33</v>
      </c>
      <c r="E184" s="170">
        <v>0</v>
      </c>
      <c r="F184" s="171">
        <f t="shared" si="2"/>
        <v>0</v>
      </c>
      <c r="G184"/>
      <c r="H184" s="25"/>
      <c r="I184" s="29"/>
    </row>
    <row r="185" spans="1:9" ht="14.25" x14ac:dyDescent="0.2">
      <c r="A185" s="95">
        <v>51</v>
      </c>
      <c r="B185" s="110" t="s">
        <v>69</v>
      </c>
      <c r="C185" s="223">
        <v>0</v>
      </c>
      <c r="D185" s="139" t="s">
        <v>33</v>
      </c>
      <c r="E185" s="170">
        <v>0</v>
      </c>
      <c r="F185" s="171">
        <f t="shared" si="2"/>
        <v>0</v>
      </c>
      <c r="G185"/>
      <c r="H185" s="25"/>
      <c r="I185" s="29"/>
    </row>
    <row r="186" spans="1:9" ht="14.25" x14ac:dyDescent="0.2">
      <c r="A186" s="95">
        <v>52</v>
      </c>
      <c r="B186" s="110" t="s">
        <v>70</v>
      </c>
      <c r="C186" s="223">
        <v>0</v>
      </c>
      <c r="D186" s="139" t="s">
        <v>33</v>
      </c>
      <c r="E186" s="170">
        <v>0</v>
      </c>
      <c r="F186" s="171">
        <f t="shared" si="2"/>
        <v>0</v>
      </c>
      <c r="G186"/>
      <c r="H186" s="25"/>
      <c r="I186" s="29"/>
    </row>
    <row r="187" spans="1:9" ht="14.25" x14ac:dyDescent="0.2">
      <c r="A187" s="95">
        <v>53</v>
      </c>
      <c r="B187" s="110" t="s">
        <v>71</v>
      </c>
      <c r="C187" s="223">
        <v>0</v>
      </c>
      <c r="D187" s="139" t="s">
        <v>33</v>
      </c>
      <c r="E187" s="170">
        <v>0</v>
      </c>
      <c r="F187" s="171">
        <f t="shared" si="2"/>
        <v>0</v>
      </c>
      <c r="G187"/>
      <c r="H187" s="25"/>
      <c r="I187" s="29"/>
    </row>
    <row r="188" spans="1:9" ht="14.25" x14ac:dyDescent="0.2">
      <c r="A188" s="95">
        <v>54</v>
      </c>
      <c r="B188" s="110" t="s">
        <v>73</v>
      </c>
      <c r="C188" s="223">
        <v>0</v>
      </c>
      <c r="D188" s="139" t="s">
        <v>33</v>
      </c>
      <c r="E188" s="170">
        <v>0</v>
      </c>
      <c r="F188" s="171">
        <f t="shared" si="2"/>
        <v>0</v>
      </c>
      <c r="G188"/>
      <c r="H188" s="25"/>
      <c r="I188" s="29"/>
    </row>
    <row r="189" spans="1:9" ht="14.25" x14ac:dyDescent="0.2">
      <c r="A189" s="95">
        <v>55</v>
      </c>
      <c r="B189" s="110" t="s">
        <v>74</v>
      </c>
      <c r="C189" s="223">
        <v>0</v>
      </c>
      <c r="D189" s="139" t="s">
        <v>33</v>
      </c>
      <c r="E189" s="170">
        <v>0</v>
      </c>
      <c r="F189" s="171">
        <f t="shared" si="2"/>
        <v>0</v>
      </c>
      <c r="G189"/>
      <c r="H189" s="25"/>
      <c r="I189" s="29"/>
    </row>
    <row r="190" spans="1:9" ht="14.25" x14ac:dyDescent="0.2">
      <c r="A190" s="95">
        <v>56</v>
      </c>
      <c r="B190" s="110" t="s">
        <v>75</v>
      </c>
      <c r="C190" s="223">
        <v>0</v>
      </c>
      <c r="D190" s="139" t="s">
        <v>29</v>
      </c>
      <c r="E190" s="170">
        <v>0</v>
      </c>
      <c r="F190" s="171">
        <f t="shared" si="2"/>
        <v>0</v>
      </c>
      <c r="G190"/>
      <c r="H190" s="25"/>
      <c r="I190" s="29"/>
    </row>
    <row r="191" spans="1:9" ht="14.25" x14ac:dyDescent="0.2">
      <c r="A191" s="95">
        <v>57</v>
      </c>
      <c r="B191" s="110" t="s">
        <v>76</v>
      </c>
      <c r="C191" s="223">
        <v>100</v>
      </c>
      <c r="D191" s="139" t="s">
        <v>33</v>
      </c>
      <c r="E191" s="170">
        <v>0</v>
      </c>
      <c r="F191" s="171">
        <f t="shared" si="2"/>
        <v>0</v>
      </c>
      <c r="G191"/>
      <c r="H191" s="25"/>
      <c r="I191" s="29"/>
    </row>
    <row r="192" spans="1:9" ht="14.25" x14ac:dyDescent="0.2">
      <c r="A192" s="95">
        <v>58</v>
      </c>
      <c r="B192" s="110" t="s">
        <v>486</v>
      </c>
      <c r="C192" s="223">
        <v>20</v>
      </c>
      <c r="D192" s="139" t="s">
        <v>33</v>
      </c>
      <c r="E192" s="170">
        <v>0</v>
      </c>
      <c r="F192" s="171">
        <f t="shared" si="2"/>
        <v>0</v>
      </c>
      <c r="G192"/>
      <c r="H192" s="25"/>
      <c r="I192" s="29"/>
    </row>
    <row r="193" spans="1:9" ht="14.25" x14ac:dyDescent="0.2">
      <c r="A193" s="95">
        <v>59</v>
      </c>
      <c r="B193" s="110" t="s">
        <v>77</v>
      </c>
      <c r="C193" s="223">
        <v>150</v>
      </c>
      <c r="D193" s="139" t="s">
        <v>13</v>
      </c>
      <c r="E193" s="170">
        <v>0</v>
      </c>
      <c r="F193" s="171">
        <f t="shared" si="2"/>
        <v>0</v>
      </c>
      <c r="G193"/>
      <c r="H193" s="25"/>
      <c r="I193" s="29"/>
    </row>
    <row r="194" spans="1:9" ht="76.5" x14ac:dyDescent="0.2">
      <c r="A194" s="95">
        <v>60</v>
      </c>
      <c r="B194" s="167" t="s">
        <v>313</v>
      </c>
      <c r="C194" s="223">
        <v>0</v>
      </c>
      <c r="D194" s="168" t="s">
        <v>13</v>
      </c>
      <c r="E194" s="170">
        <v>0</v>
      </c>
      <c r="F194" s="171">
        <f t="shared" si="2"/>
        <v>0</v>
      </c>
      <c r="G194"/>
      <c r="H194" s="25"/>
      <c r="I194" s="29"/>
    </row>
    <row r="195" spans="1:9" ht="14.25" x14ac:dyDescent="0.2">
      <c r="A195" s="95">
        <v>61</v>
      </c>
      <c r="B195" s="176" t="s">
        <v>344</v>
      </c>
      <c r="C195" s="223">
        <v>0</v>
      </c>
      <c r="D195" s="113" t="s">
        <v>13</v>
      </c>
      <c r="E195" s="170">
        <v>0</v>
      </c>
      <c r="F195" s="171">
        <f t="shared" si="2"/>
        <v>0</v>
      </c>
      <c r="G195"/>
      <c r="H195" s="25"/>
      <c r="I195" s="29"/>
    </row>
    <row r="196" spans="1:9" ht="14.25" x14ac:dyDescent="0.2">
      <c r="A196" s="95">
        <v>62</v>
      </c>
      <c r="B196" s="110" t="s">
        <v>78</v>
      </c>
      <c r="C196" s="223">
        <v>10</v>
      </c>
      <c r="D196" s="139" t="s">
        <v>12</v>
      </c>
      <c r="E196" s="170">
        <v>0</v>
      </c>
      <c r="F196" s="171">
        <f t="shared" si="2"/>
        <v>0</v>
      </c>
      <c r="G196"/>
      <c r="H196" s="25"/>
      <c r="I196" s="29"/>
    </row>
    <row r="197" spans="1:9" ht="14.25" x14ac:dyDescent="0.2">
      <c r="A197" s="95">
        <v>63</v>
      </c>
      <c r="B197" s="110" t="s">
        <v>378</v>
      </c>
      <c r="C197" s="223">
        <v>0</v>
      </c>
      <c r="D197" s="139" t="s">
        <v>13</v>
      </c>
      <c r="E197" s="170">
        <v>0</v>
      </c>
      <c r="F197" s="171">
        <f t="shared" si="2"/>
        <v>0</v>
      </c>
      <c r="G197"/>
      <c r="H197" s="25"/>
      <c r="I197" s="29"/>
    </row>
    <row r="198" spans="1:9" ht="25.5" x14ac:dyDescent="0.2">
      <c r="A198" s="95">
        <v>64</v>
      </c>
      <c r="B198" s="110" t="s">
        <v>79</v>
      </c>
      <c r="C198" s="223">
        <v>0</v>
      </c>
      <c r="D198" s="139" t="s">
        <v>33</v>
      </c>
      <c r="E198" s="170">
        <v>0</v>
      </c>
      <c r="F198" s="171">
        <f t="shared" si="2"/>
        <v>0</v>
      </c>
      <c r="G198"/>
      <c r="H198" s="25"/>
      <c r="I198" s="29"/>
    </row>
    <row r="199" spans="1:9" ht="14.25" x14ac:dyDescent="0.2">
      <c r="A199" s="95">
        <v>65</v>
      </c>
      <c r="B199" s="110" t="s">
        <v>80</v>
      </c>
      <c r="C199" s="223">
        <v>0</v>
      </c>
      <c r="D199" s="168" t="s">
        <v>29</v>
      </c>
      <c r="E199" s="170">
        <v>0</v>
      </c>
      <c r="F199" s="171">
        <f t="shared" si="2"/>
        <v>0</v>
      </c>
      <c r="G199"/>
      <c r="H199" s="25"/>
      <c r="I199" s="29"/>
    </row>
    <row r="200" spans="1:9" ht="25.5" x14ac:dyDescent="0.2">
      <c r="A200" s="95">
        <v>66</v>
      </c>
      <c r="B200" s="110" t="s">
        <v>81</v>
      </c>
      <c r="C200" s="223">
        <v>20</v>
      </c>
      <c r="D200" s="139" t="s">
        <v>33</v>
      </c>
      <c r="E200" s="170">
        <v>0</v>
      </c>
      <c r="F200" s="171">
        <f t="shared" si="2"/>
        <v>0</v>
      </c>
      <c r="G200"/>
      <c r="H200" s="25"/>
      <c r="I200" s="29"/>
    </row>
    <row r="201" spans="1:9" ht="63.75" x14ac:dyDescent="0.2">
      <c r="A201" s="95">
        <v>67</v>
      </c>
      <c r="B201" s="110" t="s">
        <v>370</v>
      </c>
      <c r="C201" s="223">
        <v>100</v>
      </c>
      <c r="D201" s="139" t="s">
        <v>29</v>
      </c>
      <c r="E201" s="170">
        <v>0</v>
      </c>
      <c r="F201" s="171">
        <f t="shared" ref="F201:F266" si="3">C201*E201</f>
        <v>0</v>
      </c>
      <c r="G201"/>
      <c r="H201" s="25"/>
      <c r="I201" s="29"/>
    </row>
    <row r="202" spans="1:9" ht="14.25" x14ac:dyDescent="0.2">
      <c r="A202" s="95">
        <v>68</v>
      </c>
      <c r="B202" s="174" t="s">
        <v>82</v>
      </c>
      <c r="C202" s="223">
        <v>100</v>
      </c>
      <c r="D202" s="168" t="s">
        <v>29</v>
      </c>
      <c r="E202" s="170">
        <v>0</v>
      </c>
      <c r="F202" s="171">
        <f t="shared" si="3"/>
        <v>0</v>
      </c>
      <c r="G202"/>
      <c r="H202" s="25"/>
      <c r="I202" s="29"/>
    </row>
    <row r="203" spans="1:9" ht="74.25" customHeight="1" x14ac:dyDescent="0.2">
      <c r="A203" s="95">
        <v>69</v>
      </c>
      <c r="B203" s="174" t="s">
        <v>418</v>
      </c>
      <c r="C203" s="223">
        <v>100</v>
      </c>
      <c r="D203" s="168" t="s">
        <v>33</v>
      </c>
      <c r="E203" s="170">
        <v>0</v>
      </c>
      <c r="F203" s="171">
        <f t="shared" si="3"/>
        <v>0</v>
      </c>
      <c r="G203"/>
      <c r="H203" s="25"/>
      <c r="I203" s="29"/>
    </row>
    <row r="204" spans="1:9" ht="33" customHeight="1" x14ac:dyDescent="0.2">
      <c r="A204" s="297"/>
      <c r="B204" s="296" t="s">
        <v>533</v>
      </c>
      <c r="C204" s="282">
        <v>0</v>
      </c>
      <c r="D204" s="282" t="s">
        <v>29</v>
      </c>
      <c r="E204" s="170">
        <v>0</v>
      </c>
      <c r="F204" s="295">
        <f>C204*E204</f>
        <v>0</v>
      </c>
      <c r="G204"/>
      <c r="H204" s="25"/>
      <c r="I204" s="29"/>
    </row>
    <row r="205" spans="1:9" s="40" customFormat="1" ht="14.25" x14ac:dyDescent="0.2">
      <c r="A205" s="95">
        <v>70</v>
      </c>
      <c r="B205" s="68" t="s">
        <v>299</v>
      </c>
      <c r="C205" s="223">
        <v>60</v>
      </c>
      <c r="D205" s="173" t="s">
        <v>33</v>
      </c>
      <c r="E205" s="170">
        <v>0</v>
      </c>
      <c r="F205" s="171">
        <f t="shared" si="3"/>
        <v>0</v>
      </c>
      <c r="G205" s="39"/>
      <c r="H205" s="49"/>
      <c r="I205" s="42"/>
    </row>
    <row r="206" spans="1:9" ht="14.25" x14ac:dyDescent="0.2">
      <c r="A206" s="95">
        <v>71</v>
      </c>
      <c r="B206" s="174" t="s">
        <v>83</v>
      </c>
      <c r="C206" s="223">
        <v>80</v>
      </c>
      <c r="D206" s="139" t="s">
        <v>29</v>
      </c>
      <c r="E206" s="170">
        <v>0</v>
      </c>
      <c r="F206" s="171">
        <f t="shared" si="3"/>
        <v>0</v>
      </c>
      <c r="G206"/>
      <c r="H206" s="25"/>
      <c r="I206" s="29"/>
    </row>
    <row r="207" spans="1:9" ht="25.5" x14ac:dyDescent="0.2">
      <c r="A207" s="95">
        <v>72</v>
      </c>
      <c r="B207" s="110" t="s">
        <v>84</v>
      </c>
      <c r="C207" s="223">
        <v>35</v>
      </c>
      <c r="D207" s="139" t="s">
        <v>85</v>
      </c>
      <c r="E207" s="170">
        <v>0</v>
      </c>
      <c r="F207" s="171">
        <f t="shared" si="3"/>
        <v>0</v>
      </c>
      <c r="G207"/>
      <c r="H207" s="25"/>
      <c r="I207" s="29"/>
    </row>
    <row r="208" spans="1:9" ht="25.5" x14ac:dyDescent="0.2">
      <c r="A208" s="95">
        <v>73</v>
      </c>
      <c r="B208" s="110" t="s">
        <v>86</v>
      </c>
      <c r="C208" s="223">
        <v>0</v>
      </c>
      <c r="D208" s="139" t="s">
        <v>29</v>
      </c>
      <c r="E208" s="170">
        <v>0</v>
      </c>
      <c r="F208" s="171">
        <f t="shared" si="3"/>
        <v>0</v>
      </c>
      <c r="G208"/>
      <c r="H208" s="25"/>
      <c r="I208" s="29"/>
    </row>
    <row r="209" spans="1:9" ht="38.25" x14ac:dyDescent="0.2">
      <c r="A209" s="95">
        <v>74</v>
      </c>
      <c r="B209" s="110" t="s">
        <v>493</v>
      </c>
      <c r="C209" s="223">
        <v>120</v>
      </c>
      <c r="D209" s="139" t="s">
        <v>13</v>
      </c>
      <c r="E209" s="170">
        <v>0</v>
      </c>
      <c r="F209" s="171">
        <f t="shared" si="3"/>
        <v>0</v>
      </c>
      <c r="G209"/>
      <c r="H209" s="25"/>
      <c r="I209" s="29"/>
    </row>
    <row r="210" spans="1:9" ht="14.25" x14ac:dyDescent="0.2">
      <c r="A210" s="95">
        <v>75</v>
      </c>
      <c r="B210" s="110" t="s">
        <v>87</v>
      </c>
      <c r="C210" s="223">
        <v>0</v>
      </c>
      <c r="D210" s="139" t="s">
        <v>33</v>
      </c>
      <c r="E210" s="170">
        <v>0</v>
      </c>
      <c r="F210" s="171">
        <f t="shared" si="3"/>
        <v>0</v>
      </c>
      <c r="G210"/>
      <c r="H210" s="25"/>
      <c r="I210" s="29"/>
    </row>
    <row r="211" spans="1:9" ht="14.25" x14ac:dyDescent="0.2">
      <c r="A211" s="95">
        <v>76</v>
      </c>
      <c r="B211" s="177" t="s">
        <v>88</v>
      </c>
      <c r="C211" s="223">
        <v>0</v>
      </c>
      <c r="D211" s="139" t="s">
        <v>29</v>
      </c>
      <c r="E211" s="170">
        <v>0</v>
      </c>
      <c r="F211" s="171">
        <f t="shared" si="3"/>
        <v>0</v>
      </c>
      <c r="G211"/>
      <c r="H211" s="25"/>
      <c r="I211" s="29"/>
    </row>
    <row r="212" spans="1:9" ht="14.25" x14ac:dyDescent="0.2">
      <c r="A212" s="95">
        <v>77</v>
      </c>
      <c r="B212" s="110" t="s">
        <v>89</v>
      </c>
      <c r="C212" s="223">
        <v>0</v>
      </c>
      <c r="D212" s="139" t="s">
        <v>33</v>
      </c>
      <c r="E212" s="170">
        <v>0</v>
      </c>
      <c r="F212" s="171">
        <f t="shared" si="3"/>
        <v>0</v>
      </c>
      <c r="G212"/>
      <c r="H212" s="25"/>
      <c r="I212" s="29"/>
    </row>
    <row r="213" spans="1:9" ht="14.25" x14ac:dyDescent="0.2">
      <c r="A213" s="95">
        <v>78</v>
      </c>
      <c r="B213" s="110" t="s">
        <v>90</v>
      </c>
      <c r="C213" s="223">
        <v>20</v>
      </c>
      <c r="D213" s="139" t="s">
        <v>13</v>
      </c>
      <c r="E213" s="170">
        <v>0</v>
      </c>
      <c r="F213" s="171">
        <f t="shared" si="3"/>
        <v>0</v>
      </c>
      <c r="G213"/>
      <c r="H213" s="25"/>
      <c r="I213" s="29"/>
    </row>
    <row r="214" spans="1:9" ht="14.25" x14ac:dyDescent="0.2">
      <c r="A214" s="95">
        <v>79</v>
      </c>
      <c r="B214" s="110" t="s">
        <v>317</v>
      </c>
      <c r="C214" s="223">
        <v>0</v>
      </c>
      <c r="D214" s="139" t="s">
        <v>13</v>
      </c>
      <c r="E214" s="170">
        <v>0</v>
      </c>
      <c r="F214" s="171">
        <f t="shared" si="3"/>
        <v>0</v>
      </c>
      <c r="G214"/>
      <c r="H214" s="25"/>
      <c r="I214" s="29"/>
    </row>
    <row r="215" spans="1:9" ht="14.25" x14ac:dyDescent="0.2">
      <c r="A215" s="95">
        <v>80</v>
      </c>
      <c r="B215" s="110" t="s">
        <v>318</v>
      </c>
      <c r="C215" s="223">
        <v>40</v>
      </c>
      <c r="D215" s="139" t="s">
        <v>29</v>
      </c>
      <c r="E215" s="170">
        <v>0</v>
      </c>
      <c r="F215" s="171">
        <f t="shared" si="3"/>
        <v>0</v>
      </c>
      <c r="G215"/>
      <c r="H215" s="25"/>
      <c r="I215" s="29"/>
    </row>
    <row r="216" spans="1:9" ht="14.25" x14ac:dyDescent="0.2">
      <c r="A216" s="95">
        <v>81</v>
      </c>
      <c r="B216" s="175" t="s">
        <v>319</v>
      </c>
      <c r="C216" s="223">
        <v>0</v>
      </c>
      <c r="D216" s="139" t="s">
        <v>29</v>
      </c>
      <c r="E216" s="170">
        <v>0</v>
      </c>
      <c r="F216" s="171">
        <f t="shared" si="3"/>
        <v>0</v>
      </c>
      <c r="G216"/>
      <c r="H216" s="25"/>
      <c r="I216" s="29"/>
    </row>
    <row r="217" spans="1:9" ht="14.25" x14ac:dyDescent="0.2">
      <c r="A217" s="95">
        <v>82</v>
      </c>
      <c r="B217" s="175" t="s">
        <v>496</v>
      </c>
      <c r="C217" s="223">
        <v>0</v>
      </c>
      <c r="D217" s="139" t="s">
        <v>13</v>
      </c>
      <c r="E217" s="170">
        <v>0</v>
      </c>
      <c r="F217" s="171">
        <f t="shared" si="3"/>
        <v>0</v>
      </c>
      <c r="G217"/>
      <c r="H217" s="25"/>
      <c r="I217" s="29"/>
    </row>
    <row r="218" spans="1:9" ht="14.25" x14ac:dyDescent="0.2">
      <c r="A218" s="95">
        <v>83</v>
      </c>
      <c r="B218" s="175" t="s">
        <v>497</v>
      </c>
      <c r="C218" s="223">
        <v>0</v>
      </c>
      <c r="D218" s="139" t="s">
        <v>13</v>
      </c>
      <c r="E218" s="170">
        <v>0</v>
      </c>
      <c r="F218" s="171">
        <f t="shared" si="3"/>
        <v>0</v>
      </c>
      <c r="G218"/>
      <c r="H218" s="25"/>
      <c r="I218" s="29"/>
    </row>
    <row r="219" spans="1:9" ht="14.25" x14ac:dyDescent="0.2">
      <c r="A219" s="95">
        <v>84</v>
      </c>
      <c r="B219" s="110" t="s">
        <v>91</v>
      </c>
      <c r="C219" s="223">
        <v>10</v>
      </c>
      <c r="D219" s="139" t="s">
        <v>12</v>
      </c>
      <c r="E219" s="170">
        <v>0</v>
      </c>
      <c r="F219" s="171">
        <f t="shared" si="3"/>
        <v>0</v>
      </c>
      <c r="G219"/>
      <c r="H219" s="25"/>
      <c r="I219" s="29"/>
    </row>
    <row r="220" spans="1:9" ht="14.25" x14ac:dyDescent="0.2">
      <c r="A220" s="95">
        <v>85</v>
      </c>
      <c r="B220" s="110" t="s">
        <v>92</v>
      </c>
      <c r="C220" s="223">
        <v>10</v>
      </c>
      <c r="D220" s="139" t="s">
        <v>13</v>
      </c>
      <c r="E220" s="170">
        <v>0</v>
      </c>
      <c r="F220" s="171">
        <f t="shared" si="3"/>
        <v>0</v>
      </c>
      <c r="G220"/>
      <c r="H220" s="25"/>
      <c r="I220" s="29"/>
    </row>
    <row r="221" spans="1:9" ht="14.25" x14ac:dyDescent="0.2">
      <c r="A221" s="95">
        <v>86</v>
      </c>
      <c r="B221" s="110" t="s">
        <v>349</v>
      </c>
      <c r="C221" s="223">
        <v>0</v>
      </c>
      <c r="D221" s="139" t="s">
        <v>33</v>
      </c>
      <c r="E221" s="170">
        <v>0</v>
      </c>
      <c r="F221" s="171">
        <f t="shared" si="3"/>
        <v>0</v>
      </c>
      <c r="G221"/>
      <c r="H221" s="25"/>
      <c r="I221" s="29"/>
    </row>
    <row r="222" spans="1:9" ht="14.25" x14ac:dyDescent="0.2">
      <c r="A222" s="95">
        <v>87</v>
      </c>
      <c r="B222" s="110" t="s">
        <v>350</v>
      </c>
      <c r="C222" s="223">
        <v>50</v>
      </c>
      <c r="D222" s="139" t="s">
        <v>33</v>
      </c>
      <c r="E222" s="170">
        <v>0</v>
      </c>
      <c r="F222" s="171">
        <f t="shared" si="3"/>
        <v>0</v>
      </c>
      <c r="G222"/>
      <c r="H222" s="25"/>
      <c r="I222" s="29"/>
    </row>
    <row r="223" spans="1:9" ht="14.25" x14ac:dyDescent="0.2">
      <c r="A223" s="95">
        <v>88</v>
      </c>
      <c r="B223" s="110" t="s">
        <v>94</v>
      </c>
      <c r="C223" s="223">
        <v>100</v>
      </c>
      <c r="D223" s="139" t="s">
        <v>29</v>
      </c>
      <c r="E223" s="170">
        <v>0</v>
      </c>
      <c r="F223" s="171">
        <f t="shared" si="3"/>
        <v>0</v>
      </c>
      <c r="G223"/>
      <c r="H223" s="25"/>
      <c r="I223" s="29"/>
    </row>
    <row r="224" spans="1:9" ht="14.25" x14ac:dyDescent="0.2">
      <c r="A224" s="95">
        <v>89</v>
      </c>
      <c r="B224" s="110" t="s">
        <v>492</v>
      </c>
      <c r="C224" s="223">
        <v>0</v>
      </c>
      <c r="D224" s="139" t="s">
        <v>12</v>
      </c>
      <c r="E224" s="170">
        <v>0</v>
      </c>
      <c r="F224" s="171">
        <f t="shared" si="3"/>
        <v>0</v>
      </c>
      <c r="G224"/>
      <c r="H224" s="25"/>
      <c r="I224" s="29"/>
    </row>
    <row r="225" spans="1:11" ht="14.25" x14ac:dyDescent="0.2">
      <c r="A225" s="95">
        <v>90</v>
      </c>
      <c r="B225" s="110" t="s">
        <v>491</v>
      </c>
      <c r="C225" s="223">
        <v>0</v>
      </c>
      <c r="D225" s="139" t="s">
        <v>33</v>
      </c>
      <c r="E225" s="170">
        <v>0</v>
      </c>
      <c r="F225" s="171">
        <f t="shared" si="3"/>
        <v>0</v>
      </c>
      <c r="G225"/>
      <c r="H225" s="25"/>
      <c r="I225" s="29"/>
    </row>
    <row r="226" spans="1:11" ht="14.25" x14ac:dyDescent="0.2">
      <c r="A226" s="95">
        <v>91</v>
      </c>
      <c r="B226" s="110" t="s">
        <v>456</v>
      </c>
      <c r="C226" s="223">
        <v>0</v>
      </c>
      <c r="D226" s="139" t="s">
        <v>12</v>
      </c>
      <c r="E226" s="170">
        <v>0</v>
      </c>
      <c r="F226" s="171">
        <f t="shared" si="3"/>
        <v>0</v>
      </c>
      <c r="G226"/>
      <c r="H226" s="25"/>
      <c r="I226" s="29"/>
    </row>
    <row r="227" spans="1:11" ht="14.25" x14ac:dyDescent="0.2">
      <c r="A227" s="95">
        <v>92</v>
      </c>
      <c r="B227" s="110" t="s">
        <v>95</v>
      </c>
      <c r="C227" s="223">
        <v>0</v>
      </c>
      <c r="D227" s="139" t="s">
        <v>33</v>
      </c>
      <c r="E227" s="170">
        <v>0</v>
      </c>
      <c r="F227" s="171">
        <f t="shared" si="3"/>
        <v>0</v>
      </c>
      <c r="G227"/>
      <c r="H227" s="25"/>
      <c r="I227" s="29"/>
    </row>
    <row r="228" spans="1:11" ht="14.25" x14ac:dyDescent="0.2">
      <c r="A228" s="95">
        <v>93</v>
      </c>
      <c r="B228" s="110" t="s">
        <v>96</v>
      </c>
      <c r="C228" s="223">
        <v>40</v>
      </c>
      <c r="D228" s="139" t="s">
        <v>12</v>
      </c>
      <c r="E228" s="170">
        <v>0</v>
      </c>
      <c r="F228" s="171">
        <f t="shared" si="3"/>
        <v>0</v>
      </c>
      <c r="G228"/>
      <c r="H228" s="25"/>
      <c r="I228" s="29"/>
    </row>
    <row r="229" spans="1:11" ht="14.25" x14ac:dyDescent="0.2">
      <c r="A229" s="95">
        <v>94</v>
      </c>
      <c r="B229" s="110" t="s">
        <v>457</v>
      </c>
      <c r="C229" s="223">
        <v>0</v>
      </c>
      <c r="D229" s="139" t="s">
        <v>33</v>
      </c>
      <c r="E229" s="170">
        <v>0</v>
      </c>
      <c r="F229" s="171">
        <f t="shared" si="3"/>
        <v>0</v>
      </c>
      <c r="G229"/>
      <c r="H229" s="25"/>
      <c r="I229" s="29"/>
    </row>
    <row r="230" spans="1:11" ht="14.25" x14ac:dyDescent="0.2">
      <c r="A230" s="95">
        <v>95</v>
      </c>
      <c r="B230" s="110" t="s">
        <v>498</v>
      </c>
      <c r="C230" s="223">
        <v>0</v>
      </c>
      <c r="D230" s="139" t="s">
        <v>12</v>
      </c>
      <c r="E230" s="170">
        <v>0</v>
      </c>
      <c r="F230" s="171">
        <f t="shared" si="3"/>
        <v>0</v>
      </c>
      <c r="G230"/>
      <c r="H230" s="25"/>
      <c r="I230" s="29"/>
      <c r="K230" s="25"/>
    </row>
    <row r="231" spans="1:11" ht="14.25" x14ac:dyDescent="0.2">
      <c r="A231" s="95">
        <v>96</v>
      </c>
      <c r="B231" s="110" t="s">
        <v>97</v>
      </c>
      <c r="C231" s="223">
        <v>30</v>
      </c>
      <c r="D231" s="139" t="s">
        <v>33</v>
      </c>
      <c r="E231" s="170">
        <v>0</v>
      </c>
      <c r="F231" s="171">
        <f t="shared" si="3"/>
        <v>0</v>
      </c>
      <c r="G231"/>
      <c r="H231" s="25"/>
      <c r="I231" s="29"/>
    </row>
    <row r="232" spans="1:11" ht="51" x14ac:dyDescent="0.2">
      <c r="A232" s="95">
        <v>97</v>
      </c>
      <c r="B232" s="110" t="s">
        <v>98</v>
      </c>
      <c r="C232" s="223">
        <v>0</v>
      </c>
      <c r="D232" s="139" t="s">
        <v>33</v>
      </c>
      <c r="E232" s="170">
        <v>0</v>
      </c>
      <c r="F232" s="171">
        <f t="shared" si="3"/>
        <v>0</v>
      </c>
      <c r="G232"/>
      <c r="H232" s="25"/>
      <c r="I232" s="29"/>
    </row>
    <row r="233" spans="1:11" ht="25.5" x14ac:dyDescent="0.2">
      <c r="A233" s="95">
        <v>98</v>
      </c>
      <c r="B233" s="110" t="s">
        <v>99</v>
      </c>
      <c r="C233" s="223">
        <v>0</v>
      </c>
      <c r="D233" s="139" t="s">
        <v>33</v>
      </c>
      <c r="E233" s="170">
        <v>0</v>
      </c>
      <c r="F233" s="171">
        <f t="shared" si="3"/>
        <v>0</v>
      </c>
      <c r="G233"/>
      <c r="H233" s="25"/>
      <c r="I233" s="29"/>
    </row>
    <row r="234" spans="1:11" ht="14.25" x14ac:dyDescent="0.2">
      <c r="A234" s="95">
        <v>99</v>
      </c>
      <c r="B234" s="110" t="s">
        <v>278</v>
      </c>
      <c r="C234" s="223">
        <v>0</v>
      </c>
      <c r="D234" s="139" t="s">
        <v>33</v>
      </c>
      <c r="E234" s="170">
        <v>0</v>
      </c>
      <c r="F234" s="171">
        <f t="shared" si="3"/>
        <v>0</v>
      </c>
      <c r="G234"/>
      <c r="H234" s="25"/>
      <c r="I234" s="29"/>
    </row>
    <row r="235" spans="1:11" s="40" customFormat="1" ht="14.25" x14ac:dyDescent="0.2">
      <c r="A235" s="95">
        <v>100</v>
      </c>
      <c r="B235" s="178" t="s">
        <v>294</v>
      </c>
      <c r="C235" s="223">
        <v>0</v>
      </c>
      <c r="D235" s="173" t="s">
        <v>33</v>
      </c>
      <c r="E235" s="170">
        <v>0</v>
      </c>
      <c r="F235" s="171">
        <f t="shared" si="3"/>
        <v>0</v>
      </c>
      <c r="G235" s="39"/>
      <c r="H235" s="49"/>
      <c r="I235" s="42"/>
    </row>
    <row r="236" spans="1:11" s="40" customFormat="1" ht="14.25" x14ac:dyDescent="0.2">
      <c r="A236" s="95">
        <v>101</v>
      </c>
      <c r="B236" s="178" t="s">
        <v>295</v>
      </c>
      <c r="C236" s="223">
        <v>0</v>
      </c>
      <c r="D236" s="173" t="s">
        <v>33</v>
      </c>
      <c r="E236" s="170">
        <v>0</v>
      </c>
      <c r="F236" s="171">
        <f t="shared" si="3"/>
        <v>0</v>
      </c>
      <c r="G236" s="39"/>
      <c r="H236" s="49"/>
      <c r="I236" s="42"/>
    </row>
    <row r="237" spans="1:11" ht="14.25" x14ac:dyDescent="0.2">
      <c r="A237" s="95">
        <v>102</v>
      </c>
      <c r="B237" s="110" t="s">
        <v>100</v>
      </c>
      <c r="C237" s="223">
        <v>0</v>
      </c>
      <c r="D237" s="139" t="s">
        <v>33</v>
      </c>
      <c r="E237" s="170">
        <v>0</v>
      </c>
      <c r="F237" s="171">
        <f t="shared" si="3"/>
        <v>0</v>
      </c>
      <c r="G237"/>
      <c r="I237" s="29"/>
    </row>
    <row r="238" spans="1:11" ht="14.25" x14ac:dyDescent="0.2">
      <c r="A238" s="95">
        <v>103</v>
      </c>
      <c r="B238" s="110" t="s">
        <v>101</v>
      </c>
      <c r="C238" s="223">
        <v>0</v>
      </c>
      <c r="D238" s="139" t="s">
        <v>33</v>
      </c>
      <c r="E238" s="170">
        <v>0</v>
      </c>
      <c r="F238" s="171">
        <f t="shared" si="3"/>
        <v>0</v>
      </c>
      <c r="G238"/>
      <c r="H238" s="25"/>
      <c r="I238" s="29"/>
    </row>
    <row r="239" spans="1:11" ht="14.25" x14ac:dyDescent="0.2">
      <c r="A239" s="95">
        <v>104</v>
      </c>
      <c r="B239" s="110" t="s">
        <v>102</v>
      </c>
      <c r="C239" s="223">
        <v>0</v>
      </c>
      <c r="D239" s="139" t="s">
        <v>33</v>
      </c>
      <c r="E239" s="170">
        <v>0</v>
      </c>
      <c r="F239" s="171">
        <f t="shared" si="3"/>
        <v>0</v>
      </c>
      <c r="G239"/>
      <c r="H239" s="25"/>
      <c r="I239" s="29"/>
    </row>
    <row r="240" spans="1:11" ht="14.25" x14ac:dyDescent="0.2">
      <c r="A240" s="95">
        <v>105</v>
      </c>
      <c r="B240" s="110" t="s">
        <v>103</v>
      </c>
      <c r="C240" s="223">
        <v>0</v>
      </c>
      <c r="D240" s="139" t="s">
        <v>33</v>
      </c>
      <c r="E240" s="170">
        <v>0</v>
      </c>
      <c r="F240" s="171">
        <f t="shared" si="3"/>
        <v>0</v>
      </c>
      <c r="G240"/>
      <c r="I240" s="29"/>
    </row>
    <row r="241" spans="1:9" ht="24" customHeight="1" x14ac:dyDescent="0.2">
      <c r="A241" s="95">
        <v>106</v>
      </c>
      <c r="B241" s="110" t="s">
        <v>104</v>
      </c>
      <c r="C241" s="223">
        <v>0</v>
      </c>
      <c r="D241" s="139" t="s">
        <v>33</v>
      </c>
      <c r="E241" s="170">
        <v>0</v>
      </c>
      <c r="F241" s="171">
        <f t="shared" si="3"/>
        <v>0</v>
      </c>
      <c r="G241"/>
      <c r="I241" s="29"/>
    </row>
    <row r="242" spans="1:9" ht="14.25" x14ac:dyDescent="0.2">
      <c r="A242" s="95">
        <v>107</v>
      </c>
      <c r="B242" s="110" t="s">
        <v>105</v>
      </c>
      <c r="C242" s="223">
        <v>0</v>
      </c>
      <c r="D242" s="139" t="s">
        <v>33</v>
      </c>
      <c r="E242" s="170">
        <v>0</v>
      </c>
      <c r="F242" s="171">
        <f t="shared" si="3"/>
        <v>0</v>
      </c>
      <c r="G242"/>
      <c r="I242" s="29"/>
    </row>
    <row r="243" spans="1:9" ht="14.25" x14ac:dyDescent="0.2">
      <c r="A243" s="95">
        <v>108</v>
      </c>
      <c r="B243" s="110" t="s">
        <v>106</v>
      </c>
      <c r="C243" s="223">
        <v>0</v>
      </c>
      <c r="D243" s="139" t="s">
        <v>33</v>
      </c>
      <c r="E243" s="170">
        <v>0</v>
      </c>
      <c r="F243" s="171">
        <f t="shared" si="3"/>
        <v>0</v>
      </c>
      <c r="G243"/>
      <c r="I243" s="29"/>
    </row>
    <row r="244" spans="1:9" ht="14.25" x14ac:dyDescent="0.2">
      <c r="A244" s="95">
        <v>109</v>
      </c>
      <c r="B244" s="110" t="s">
        <v>107</v>
      </c>
      <c r="C244" s="223">
        <v>0</v>
      </c>
      <c r="D244" s="139" t="s">
        <v>33</v>
      </c>
      <c r="E244" s="170">
        <v>0</v>
      </c>
      <c r="F244" s="171">
        <f t="shared" si="3"/>
        <v>0</v>
      </c>
      <c r="G244"/>
      <c r="I244" s="29"/>
    </row>
    <row r="245" spans="1:9" ht="14.25" x14ac:dyDescent="0.2">
      <c r="A245" s="95">
        <v>110</v>
      </c>
      <c r="B245" s="110" t="s">
        <v>108</v>
      </c>
      <c r="C245" s="223">
        <v>0</v>
      </c>
      <c r="D245" s="139" t="s">
        <v>33</v>
      </c>
      <c r="E245" s="170">
        <v>0</v>
      </c>
      <c r="F245" s="171">
        <f t="shared" si="3"/>
        <v>0</v>
      </c>
      <c r="G245"/>
      <c r="I245" s="29"/>
    </row>
    <row r="246" spans="1:9" ht="14.25" x14ac:dyDescent="0.2">
      <c r="A246" s="95">
        <v>111</v>
      </c>
      <c r="B246" s="174" t="s">
        <v>109</v>
      </c>
      <c r="C246" s="223">
        <v>0</v>
      </c>
      <c r="D246" s="139" t="s">
        <v>33</v>
      </c>
      <c r="E246" s="170">
        <v>0</v>
      </c>
      <c r="F246" s="171">
        <f t="shared" si="3"/>
        <v>0</v>
      </c>
      <c r="G246"/>
      <c r="H246" s="25"/>
      <c r="I246" s="29"/>
    </row>
    <row r="247" spans="1:9" ht="14.25" x14ac:dyDescent="0.2">
      <c r="A247" s="95">
        <v>112</v>
      </c>
      <c r="B247" s="110" t="s">
        <v>376</v>
      </c>
      <c r="C247" s="223">
        <v>30</v>
      </c>
      <c r="D247" s="139" t="s">
        <v>13</v>
      </c>
      <c r="E247" s="170">
        <v>0</v>
      </c>
      <c r="F247" s="171">
        <f t="shared" si="3"/>
        <v>0</v>
      </c>
      <c r="G247"/>
      <c r="H247" s="25"/>
      <c r="I247" s="29"/>
    </row>
    <row r="248" spans="1:9" ht="14.25" x14ac:dyDescent="0.2">
      <c r="A248" s="95">
        <v>113</v>
      </c>
      <c r="B248" s="110" t="s">
        <v>281</v>
      </c>
      <c r="C248" s="223">
        <v>0</v>
      </c>
      <c r="D248" s="139" t="s">
        <v>12</v>
      </c>
      <c r="E248" s="170">
        <v>0</v>
      </c>
      <c r="F248" s="171">
        <f t="shared" si="3"/>
        <v>0</v>
      </c>
      <c r="G248"/>
      <c r="H248" s="25"/>
      <c r="I248" s="29"/>
    </row>
    <row r="249" spans="1:9" s="13" customFormat="1" ht="14.25" x14ac:dyDescent="0.2">
      <c r="A249" s="95">
        <v>114</v>
      </c>
      <c r="B249" s="174" t="s">
        <v>325</v>
      </c>
      <c r="C249" s="223">
        <v>20</v>
      </c>
      <c r="D249" s="168" t="s">
        <v>33</v>
      </c>
      <c r="E249" s="170">
        <v>0</v>
      </c>
      <c r="F249" s="171">
        <f t="shared" si="3"/>
        <v>0</v>
      </c>
      <c r="G249" s="24"/>
      <c r="I249" s="38"/>
    </row>
    <row r="250" spans="1:9" s="13" customFormat="1" ht="14.25" x14ac:dyDescent="0.2">
      <c r="A250" s="95">
        <v>115</v>
      </c>
      <c r="B250" s="179" t="s">
        <v>326</v>
      </c>
      <c r="C250" s="223">
        <v>0</v>
      </c>
      <c r="D250" s="168" t="s">
        <v>33</v>
      </c>
      <c r="E250" s="170">
        <v>0</v>
      </c>
      <c r="F250" s="171">
        <f t="shared" si="3"/>
        <v>0</v>
      </c>
      <c r="G250" s="24"/>
      <c r="I250" s="38"/>
    </row>
    <row r="251" spans="1:9" ht="14.25" x14ac:dyDescent="0.2">
      <c r="A251" s="95">
        <v>116</v>
      </c>
      <c r="B251" s="174" t="s">
        <v>110</v>
      </c>
      <c r="C251" s="223">
        <v>10</v>
      </c>
      <c r="D251" s="139" t="s">
        <v>85</v>
      </c>
      <c r="E251" s="170">
        <v>0</v>
      </c>
      <c r="F251" s="171">
        <f t="shared" si="3"/>
        <v>0</v>
      </c>
      <c r="G251"/>
      <c r="I251" s="29"/>
    </row>
    <row r="252" spans="1:9" s="259" customFormat="1" ht="14.25" x14ac:dyDescent="0.2">
      <c r="A252" s="255"/>
      <c r="B252" s="256" t="s">
        <v>522</v>
      </c>
      <c r="C252" s="250">
        <v>0</v>
      </c>
      <c r="D252" s="257" t="s">
        <v>29</v>
      </c>
      <c r="E252" s="170">
        <v>0</v>
      </c>
      <c r="F252" s="251">
        <f t="shared" si="3"/>
        <v>0</v>
      </c>
      <c r="G252" s="258"/>
      <c r="I252" s="260"/>
    </row>
    <row r="253" spans="1:9" ht="14.25" x14ac:dyDescent="0.2">
      <c r="A253" s="95">
        <v>117</v>
      </c>
      <c r="B253" s="110" t="s">
        <v>111</v>
      </c>
      <c r="C253" s="223">
        <v>30</v>
      </c>
      <c r="D253" s="139" t="s">
        <v>33</v>
      </c>
      <c r="E253" s="170">
        <v>0</v>
      </c>
      <c r="F253" s="171">
        <f t="shared" si="3"/>
        <v>0</v>
      </c>
      <c r="G253"/>
      <c r="H253" s="25"/>
      <c r="I253" s="29"/>
    </row>
    <row r="254" spans="1:9" ht="14.25" x14ac:dyDescent="0.2">
      <c r="A254" s="95">
        <v>118</v>
      </c>
      <c r="B254" s="110" t="s">
        <v>316</v>
      </c>
      <c r="C254" s="223">
        <v>20</v>
      </c>
      <c r="D254" s="139" t="s">
        <v>12</v>
      </c>
      <c r="E254" s="170">
        <v>0</v>
      </c>
      <c r="F254" s="171">
        <f t="shared" si="3"/>
        <v>0</v>
      </c>
      <c r="G254"/>
      <c r="H254" s="25"/>
      <c r="I254" s="29"/>
    </row>
    <row r="255" spans="1:9" ht="14.25" x14ac:dyDescent="0.2">
      <c r="A255" s="95">
        <v>119</v>
      </c>
      <c r="B255" s="110" t="s">
        <v>112</v>
      </c>
      <c r="C255" s="223">
        <v>15</v>
      </c>
      <c r="D255" s="139" t="s">
        <v>12</v>
      </c>
      <c r="E255" s="170">
        <v>0</v>
      </c>
      <c r="F255" s="171">
        <f t="shared" si="3"/>
        <v>0</v>
      </c>
      <c r="G255"/>
      <c r="H255" s="25"/>
      <c r="I255" s="29"/>
    </row>
    <row r="256" spans="1:9" ht="25.5" x14ac:dyDescent="0.2">
      <c r="A256" s="95">
        <v>120</v>
      </c>
      <c r="B256" s="110" t="s">
        <v>113</v>
      </c>
      <c r="C256" s="223">
        <v>0</v>
      </c>
      <c r="D256" s="139" t="s">
        <v>29</v>
      </c>
      <c r="E256" s="170">
        <v>0</v>
      </c>
      <c r="F256" s="171">
        <f t="shared" si="3"/>
        <v>0</v>
      </c>
      <c r="G256"/>
      <c r="H256" s="25"/>
      <c r="I256" s="29"/>
    </row>
    <row r="257" spans="1:9" ht="14.25" x14ac:dyDescent="0.2">
      <c r="A257" s="95">
        <v>121</v>
      </c>
      <c r="B257" s="110" t="s">
        <v>315</v>
      </c>
      <c r="C257" s="223">
        <v>20</v>
      </c>
      <c r="D257" s="139" t="s">
        <v>12</v>
      </c>
      <c r="E257" s="170">
        <v>0</v>
      </c>
      <c r="F257" s="171">
        <f t="shared" si="3"/>
        <v>0</v>
      </c>
      <c r="G257"/>
      <c r="H257" s="25"/>
      <c r="I257" s="29"/>
    </row>
    <row r="258" spans="1:9" ht="25.5" x14ac:dyDescent="0.2">
      <c r="A258" s="95">
        <v>122</v>
      </c>
      <c r="B258" s="110" t="s">
        <v>114</v>
      </c>
      <c r="C258" s="223">
        <v>10</v>
      </c>
      <c r="D258" s="139" t="s">
        <v>29</v>
      </c>
      <c r="E258" s="170">
        <v>0</v>
      </c>
      <c r="F258" s="171">
        <f t="shared" si="3"/>
        <v>0</v>
      </c>
      <c r="G258"/>
      <c r="H258" s="25"/>
      <c r="I258" s="29"/>
    </row>
    <row r="259" spans="1:9" ht="14.25" x14ac:dyDescent="0.2">
      <c r="A259" s="95">
        <v>123</v>
      </c>
      <c r="B259" s="110" t="s">
        <v>57</v>
      </c>
      <c r="C259" s="223">
        <v>40</v>
      </c>
      <c r="D259" s="139" t="s">
        <v>33</v>
      </c>
      <c r="E259" s="170">
        <v>0</v>
      </c>
      <c r="F259" s="171">
        <f t="shared" si="3"/>
        <v>0</v>
      </c>
      <c r="G259"/>
      <c r="H259" s="25"/>
      <c r="I259" s="29"/>
    </row>
    <row r="260" spans="1:9" ht="14.25" x14ac:dyDescent="0.2">
      <c r="A260" s="95">
        <v>124</v>
      </c>
      <c r="B260" s="110" t="s">
        <v>490</v>
      </c>
      <c r="C260" s="223">
        <v>10</v>
      </c>
      <c r="D260" s="139" t="s">
        <v>33</v>
      </c>
      <c r="E260" s="170">
        <v>0</v>
      </c>
      <c r="F260" s="171">
        <f t="shared" si="3"/>
        <v>0</v>
      </c>
      <c r="G260"/>
      <c r="H260" s="25"/>
      <c r="I260" s="29"/>
    </row>
    <row r="261" spans="1:9" ht="14.25" x14ac:dyDescent="0.2">
      <c r="A261" s="95">
        <v>125</v>
      </c>
      <c r="B261" s="177" t="s">
        <v>115</v>
      </c>
      <c r="C261" s="223">
        <v>0</v>
      </c>
      <c r="D261" s="139" t="s">
        <v>29</v>
      </c>
      <c r="E261" s="170">
        <v>0</v>
      </c>
      <c r="F261" s="171">
        <f t="shared" si="3"/>
        <v>0</v>
      </c>
      <c r="G261"/>
      <c r="H261" s="25"/>
      <c r="I261" s="29"/>
    </row>
    <row r="262" spans="1:9" ht="13.5" customHeight="1" x14ac:dyDescent="0.2">
      <c r="A262" s="95">
        <v>126</v>
      </c>
      <c r="B262" s="110" t="s">
        <v>116</v>
      </c>
      <c r="C262" s="223">
        <v>0</v>
      </c>
      <c r="D262" s="139" t="s">
        <v>29</v>
      </c>
      <c r="E262" s="170">
        <v>0</v>
      </c>
      <c r="F262" s="171">
        <f t="shared" si="3"/>
        <v>0</v>
      </c>
      <c r="G262"/>
      <c r="I262" s="29"/>
    </row>
    <row r="263" spans="1:9" ht="14.25" x14ac:dyDescent="0.2">
      <c r="A263" s="95">
        <v>127</v>
      </c>
      <c r="B263" s="4" t="s">
        <v>117</v>
      </c>
      <c r="C263" s="223">
        <v>600</v>
      </c>
      <c r="D263" s="139" t="s">
        <v>29</v>
      </c>
      <c r="E263" s="170">
        <v>0</v>
      </c>
      <c r="F263" s="171">
        <f t="shared" si="3"/>
        <v>0</v>
      </c>
      <c r="G263"/>
      <c r="I263" s="29"/>
    </row>
    <row r="264" spans="1:9" ht="14.25" x14ac:dyDescent="0.2">
      <c r="A264" s="95">
        <v>128</v>
      </c>
      <c r="B264" s="110" t="s">
        <v>118</v>
      </c>
      <c r="C264" s="223">
        <v>1500</v>
      </c>
      <c r="D264" s="139" t="s">
        <v>33</v>
      </c>
      <c r="E264" s="170">
        <v>0</v>
      </c>
      <c r="F264" s="171">
        <f t="shared" si="3"/>
        <v>0</v>
      </c>
      <c r="G264"/>
      <c r="I264" s="29"/>
    </row>
    <row r="265" spans="1:9" ht="14.25" x14ac:dyDescent="0.2">
      <c r="A265" s="95">
        <v>129</v>
      </c>
      <c r="B265" s="110" t="s">
        <v>348</v>
      </c>
      <c r="C265" s="223">
        <v>1000</v>
      </c>
      <c r="D265" s="139" t="s">
        <v>33</v>
      </c>
      <c r="E265" s="170">
        <v>0</v>
      </c>
      <c r="F265" s="171">
        <f t="shared" si="3"/>
        <v>0</v>
      </c>
      <c r="G265"/>
      <c r="I265" s="29"/>
    </row>
    <row r="266" spans="1:9" ht="14.25" x14ac:dyDescent="0.2">
      <c r="A266" s="95">
        <v>130</v>
      </c>
      <c r="B266" s="110" t="s">
        <v>119</v>
      </c>
      <c r="C266" s="223">
        <v>0</v>
      </c>
      <c r="D266" s="139" t="s">
        <v>29</v>
      </c>
      <c r="E266" s="170">
        <v>0</v>
      </c>
      <c r="F266" s="171">
        <f t="shared" si="3"/>
        <v>0</v>
      </c>
      <c r="G266"/>
      <c r="I266" s="29"/>
    </row>
    <row r="267" spans="1:9" ht="14.25" x14ac:dyDescent="0.2">
      <c r="A267" s="95">
        <v>131</v>
      </c>
      <c r="B267" s="110" t="s">
        <v>120</v>
      </c>
      <c r="C267" s="223">
        <v>4000</v>
      </c>
      <c r="D267" s="139" t="s">
        <v>33</v>
      </c>
      <c r="E267" s="170">
        <v>0</v>
      </c>
      <c r="F267" s="171">
        <f t="shared" ref="F267:F306" si="4">C267*E267</f>
        <v>0</v>
      </c>
      <c r="G267"/>
      <c r="H267" s="25"/>
      <c r="I267" s="29"/>
    </row>
    <row r="268" spans="1:9" ht="14.25" x14ac:dyDescent="0.2">
      <c r="A268" s="95">
        <v>132</v>
      </c>
      <c r="B268" s="177" t="s">
        <v>121</v>
      </c>
      <c r="C268" s="223">
        <v>0</v>
      </c>
      <c r="D268" s="139" t="s">
        <v>33</v>
      </c>
      <c r="E268" s="170">
        <v>0</v>
      </c>
      <c r="F268" s="171">
        <f t="shared" si="4"/>
        <v>0</v>
      </c>
      <c r="G268"/>
      <c r="H268" s="25"/>
      <c r="I268" s="29"/>
    </row>
    <row r="269" spans="1:9" ht="14.25" x14ac:dyDescent="0.2">
      <c r="A269" s="95">
        <v>133</v>
      </c>
      <c r="B269" s="177" t="s">
        <v>286</v>
      </c>
      <c r="C269" s="223">
        <v>0</v>
      </c>
      <c r="D269" s="139" t="s">
        <v>33</v>
      </c>
      <c r="E269" s="170">
        <v>0</v>
      </c>
      <c r="F269" s="171">
        <f t="shared" si="4"/>
        <v>0</v>
      </c>
      <c r="G269"/>
      <c r="H269" s="25"/>
      <c r="I269" s="29"/>
    </row>
    <row r="270" spans="1:9" s="40" customFormat="1" ht="14.25" x14ac:dyDescent="0.2">
      <c r="A270" s="95">
        <v>134</v>
      </c>
      <c r="B270" s="178" t="s">
        <v>297</v>
      </c>
      <c r="C270" s="223">
        <v>0</v>
      </c>
      <c r="D270" s="180" t="s">
        <v>33</v>
      </c>
      <c r="E270" s="170">
        <v>0</v>
      </c>
      <c r="F270" s="171">
        <f t="shared" si="4"/>
        <v>0</v>
      </c>
      <c r="G270" s="39"/>
      <c r="H270" s="49"/>
      <c r="I270" s="42"/>
    </row>
    <row r="271" spans="1:9" ht="38.25" x14ac:dyDescent="0.2">
      <c r="A271" s="95">
        <v>135</v>
      </c>
      <c r="B271" s="181" t="s">
        <v>312</v>
      </c>
      <c r="C271" s="223">
        <v>1200</v>
      </c>
      <c r="D271" s="139" t="s">
        <v>29</v>
      </c>
      <c r="E271" s="170">
        <v>0</v>
      </c>
      <c r="F271" s="171">
        <f t="shared" si="4"/>
        <v>0</v>
      </c>
      <c r="G271"/>
      <c r="H271" s="25"/>
      <c r="I271" s="29"/>
    </row>
    <row r="272" spans="1:9" s="35" customFormat="1" ht="14.25" x14ac:dyDescent="0.2">
      <c r="A272" s="95">
        <v>136</v>
      </c>
      <c r="B272" s="182" t="s">
        <v>353</v>
      </c>
      <c r="C272" s="223">
        <v>0</v>
      </c>
      <c r="D272" s="168" t="s">
        <v>29</v>
      </c>
      <c r="E272" s="170">
        <v>0</v>
      </c>
      <c r="F272" s="171">
        <f t="shared" si="4"/>
        <v>0</v>
      </c>
      <c r="G272" s="33"/>
      <c r="I272" s="37"/>
    </row>
    <row r="273" spans="1:9" ht="38.25" x14ac:dyDescent="0.2">
      <c r="A273" s="95">
        <v>137</v>
      </c>
      <c r="B273" s="110" t="s">
        <v>122</v>
      </c>
      <c r="C273" s="223">
        <v>150</v>
      </c>
      <c r="D273" s="139" t="s">
        <v>85</v>
      </c>
      <c r="E273" s="170">
        <v>0</v>
      </c>
      <c r="F273" s="171">
        <f t="shared" si="4"/>
        <v>0</v>
      </c>
      <c r="G273"/>
      <c r="H273" s="25"/>
      <c r="I273" s="29"/>
    </row>
    <row r="274" spans="1:9" ht="25.5" x14ac:dyDescent="0.2">
      <c r="A274" s="95">
        <v>138</v>
      </c>
      <c r="B274" s="176" t="s">
        <v>311</v>
      </c>
      <c r="C274" s="223">
        <v>0</v>
      </c>
      <c r="D274" s="168" t="s">
        <v>29</v>
      </c>
      <c r="E274" s="170">
        <v>0</v>
      </c>
      <c r="F274" s="171">
        <f t="shared" si="4"/>
        <v>0</v>
      </c>
      <c r="G274"/>
      <c r="H274" s="25"/>
      <c r="I274" s="29"/>
    </row>
    <row r="275" spans="1:9" ht="14.25" x14ac:dyDescent="0.2">
      <c r="A275" s="95">
        <v>139</v>
      </c>
      <c r="B275" s="110" t="s">
        <v>123</v>
      </c>
      <c r="C275" s="223">
        <v>20</v>
      </c>
      <c r="D275" s="139" t="s">
        <v>33</v>
      </c>
      <c r="E275" s="170">
        <v>0</v>
      </c>
      <c r="F275" s="171">
        <f t="shared" si="4"/>
        <v>0</v>
      </c>
      <c r="G275"/>
      <c r="H275" s="25"/>
      <c r="I275" s="29"/>
    </row>
    <row r="276" spans="1:9" ht="63.75" x14ac:dyDescent="0.2">
      <c r="A276" s="95">
        <v>140</v>
      </c>
      <c r="B276" s="110" t="s">
        <v>124</v>
      </c>
      <c r="C276" s="223">
        <v>0</v>
      </c>
      <c r="D276" s="139" t="s">
        <v>29</v>
      </c>
      <c r="E276" s="170">
        <v>0</v>
      </c>
      <c r="F276" s="171">
        <f t="shared" si="4"/>
        <v>0</v>
      </c>
      <c r="G276"/>
      <c r="H276" s="25"/>
      <c r="I276" s="29"/>
    </row>
    <row r="277" spans="1:9" ht="14.25" x14ac:dyDescent="0.2">
      <c r="A277" s="255"/>
      <c r="B277" s="256" t="s">
        <v>524</v>
      </c>
      <c r="C277" s="250">
        <v>0</v>
      </c>
      <c r="D277" s="257" t="s">
        <v>33</v>
      </c>
      <c r="E277" s="170">
        <v>0</v>
      </c>
      <c r="F277" s="251">
        <f t="shared" si="4"/>
        <v>0</v>
      </c>
      <c r="G277"/>
      <c r="H277" s="25"/>
      <c r="I277" s="29"/>
    </row>
    <row r="278" spans="1:9" s="40" customFormat="1" ht="14.25" x14ac:dyDescent="0.2">
      <c r="A278" s="95">
        <v>141</v>
      </c>
      <c r="B278" s="178" t="s">
        <v>298</v>
      </c>
      <c r="C278" s="223">
        <v>0</v>
      </c>
      <c r="D278" s="180" t="s">
        <v>33</v>
      </c>
      <c r="E278" s="170">
        <v>0</v>
      </c>
      <c r="F278" s="171">
        <f t="shared" si="4"/>
        <v>0</v>
      </c>
      <c r="G278" s="39"/>
      <c r="H278" s="49"/>
      <c r="I278" s="42"/>
    </row>
    <row r="279" spans="1:9" ht="37.5" customHeight="1" x14ac:dyDescent="0.2">
      <c r="A279" s="95">
        <v>142</v>
      </c>
      <c r="B279" s="110" t="s">
        <v>125</v>
      </c>
      <c r="C279" s="223">
        <v>0</v>
      </c>
      <c r="D279" s="139" t="s">
        <v>29</v>
      </c>
      <c r="E279" s="170">
        <v>0</v>
      </c>
      <c r="F279" s="171">
        <f t="shared" si="4"/>
        <v>0</v>
      </c>
      <c r="G279"/>
      <c r="H279" s="25"/>
      <c r="I279" s="29"/>
    </row>
    <row r="280" spans="1:9" ht="51" x14ac:dyDescent="0.2">
      <c r="A280" s="95">
        <v>143</v>
      </c>
      <c r="B280" s="110" t="s">
        <v>371</v>
      </c>
      <c r="C280" s="223">
        <v>8</v>
      </c>
      <c r="D280" s="139" t="s">
        <v>33</v>
      </c>
      <c r="E280" s="170">
        <v>0</v>
      </c>
      <c r="F280" s="171">
        <f t="shared" si="4"/>
        <v>0</v>
      </c>
      <c r="G280"/>
      <c r="H280" s="25"/>
      <c r="I280" s="29"/>
    </row>
    <row r="281" spans="1:9" ht="38.25" x14ac:dyDescent="0.2">
      <c r="A281" s="95">
        <v>144</v>
      </c>
      <c r="B281" s="110" t="s">
        <v>372</v>
      </c>
      <c r="C281" s="223">
        <v>0</v>
      </c>
      <c r="D281" s="139" t="s">
        <v>29</v>
      </c>
      <c r="E281" s="170">
        <v>0</v>
      </c>
      <c r="F281" s="171">
        <f t="shared" si="4"/>
        <v>0</v>
      </c>
      <c r="G281"/>
      <c r="H281" s="25"/>
      <c r="I281" s="29"/>
    </row>
    <row r="282" spans="1:9" ht="38.25" x14ac:dyDescent="0.2">
      <c r="A282" s="95">
        <v>145</v>
      </c>
      <c r="B282" s="69" t="s">
        <v>489</v>
      </c>
      <c r="C282" s="223">
        <v>0</v>
      </c>
      <c r="D282" s="139" t="s">
        <v>93</v>
      </c>
      <c r="E282" s="170">
        <v>0</v>
      </c>
      <c r="F282" s="171">
        <f t="shared" si="4"/>
        <v>0</v>
      </c>
      <c r="G282"/>
      <c r="I282" s="29"/>
    </row>
    <row r="283" spans="1:9" ht="38.25" x14ac:dyDescent="0.2">
      <c r="A283" s="95">
        <v>146</v>
      </c>
      <c r="B283" s="110" t="s">
        <v>126</v>
      </c>
      <c r="C283" s="223">
        <v>0</v>
      </c>
      <c r="D283" s="139" t="s">
        <v>12</v>
      </c>
      <c r="E283" s="170">
        <v>0</v>
      </c>
      <c r="F283" s="171">
        <f t="shared" si="4"/>
        <v>0</v>
      </c>
      <c r="G283"/>
      <c r="I283" s="29"/>
    </row>
    <row r="284" spans="1:9" ht="51" x14ac:dyDescent="0.2">
      <c r="A284" s="95">
        <v>147</v>
      </c>
      <c r="B284" s="70" t="s">
        <v>305</v>
      </c>
      <c r="C284" s="223">
        <v>0</v>
      </c>
      <c r="D284" s="139" t="s">
        <v>93</v>
      </c>
      <c r="E284" s="170">
        <v>0</v>
      </c>
      <c r="F284" s="171">
        <f t="shared" si="4"/>
        <v>0</v>
      </c>
      <c r="G284"/>
      <c r="I284" s="29"/>
    </row>
    <row r="285" spans="1:9" ht="38.25" x14ac:dyDescent="0.2">
      <c r="A285" s="95">
        <v>148</v>
      </c>
      <c r="B285" s="110" t="s">
        <v>306</v>
      </c>
      <c r="C285" s="223">
        <v>1200</v>
      </c>
      <c r="D285" s="139" t="s">
        <v>29</v>
      </c>
      <c r="E285" s="170">
        <v>0</v>
      </c>
      <c r="F285" s="171">
        <f t="shared" si="4"/>
        <v>0</v>
      </c>
      <c r="G285"/>
      <c r="H285" s="25"/>
      <c r="I285" s="29"/>
    </row>
    <row r="286" spans="1:9" ht="14.25" x14ac:dyDescent="0.2">
      <c r="A286" s="95">
        <v>149</v>
      </c>
      <c r="B286" s="110" t="s">
        <v>127</v>
      </c>
      <c r="C286" s="223">
        <v>0</v>
      </c>
      <c r="D286" s="139" t="s">
        <v>29</v>
      </c>
      <c r="E286" s="170">
        <v>0</v>
      </c>
      <c r="F286" s="171">
        <f t="shared" si="4"/>
        <v>0</v>
      </c>
      <c r="G286"/>
      <c r="H286" s="25"/>
      <c r="I286" s="29"/>
    </row>
    <row r="287" spans="1:9" ht="38.25" x14ac:dyDescent="0.2">
      <c r="A287" s="95">
        <v>150</v>
      </c>
      <c r="B287" s="174" t="s">
        <v>307</v>
      </c>
      <c r="C287" s="223">
        <v>0</v>
      </c>
      <c r="D287" s="139" t="s">
        <v>33</v>
      </c>
      <c r="E287" s="170">
        <v>0</v>
      </c>
      <c r="F287" s="171">
        <f t="shared" si="4"/>
        <v>0</v>
      </c>
      <c r="G287"/>
      <c r="H287" s="25"/>
      <c r="I287" s="29"/>
    </row>
    <row r="288" spans="1:9" ht="14.25" x14ac:dyDescent="0.2">
      <c r="A288" s="95">
        <v>151</v>
      </c>
      <c r="B288" s="110" t="s">
        <v>128</v>
      </c>
      <c r="C288" s="223">
        <v>0</v>
      </c>
      <c r="D288" s="139" t="s">
        <v>29</v>
      </c>
      <c r="E288" s="170">
        <v>0</v>
      </c>
      <c r="F288" s="171">
        <f t="shared" si="4"/>
        <v>0</v>
      </c>
      <c r="G288"/>
      <c r="H288" s="25"/>
      <c r="I288" s="29"/>
    </row>
    <row r="289" spans="1:1020" ht="14.25" x14ac:dyDescent="0.2">
      <c r="A289" s="95">
        <v>152</v>
      </c>
      <c r="B289" s="110" t="s">
        <v>488</v>
      </c>
      <c r="C289" s="223">
        <v>0</v>
      </c>
      <c r="D289" s="139" t="s">
        <v>33</v>
      </c>
      <c r="E289" s="170">
        <v>0</v>
      </c>
      <c r="F289" s="171">
        <f t="shared" si="4"/>
        <v>0</v>
      </c>
      <c r="G289"/>
      <c r="I289" s="29"/>
    </row>
    <row r="290" spans="1:1020" ht="25.5" x14ac:dyDescent="0.2">
      <c r="A290" s="95">
        <v>153</v>
      </c>
      <c r="B290" s="110" t="s">
        <v>308</v>
      </c>
      <c r="C290" s="223">
        <v>0</v>
      </c>
      <c r="D290" s="139" t="s">
        <v>33</v>
      </c>
      <c r="E290" s="170">
        <v>0</v>
      </c>
      <c r="F290" s="171">
        <f t="shared" si="4"/>
        <v>0</v>
      </c>
      <c r="G290"/>
      <c r="I290" s="29"/>
    </row>
    <row r="291" spans="1:1020" ht="25.5" x14ac:dyDescent="0.2">
      <c r="A291" s="95">
        <v>154</v>
      </c>
      <c r="B291" s="110" t="s">
        <v>499</v>
      </c>
      <c r="C291" s="223">
        <v>0</v>
      </c>
      <c r="D291" s="139" t="s">
        <v>29</v>
      </c>
      <c r="E291" s="170">
        <v>0</v>
      </c>
      <c r="F291" s="171">
        <f t="shared" si="4"/>
        <v>0</v>
      </c>
      <c r="G291"/>
      <c r="I291" s="29"/>
    </row>
    <row r="292" spans="1:1020" ht="38.25" x14ac:dyDescent="0.2">
      <c r="A292" s="95">
        <v>155</v>
      </c>
      <c r="B292" s="69" t="s">
        <v>309</v>
      </c>
      <c r="C292" s="223">
        <v>0</v>
      </c>
      <c r="D292" s="139" t="s">
        <v>93</v>
      </c>
      <c r="E292" s="170">
        <v>0</v>
      </c>
      <c r="F292" s="171">
        <f t="shared" si="4"/>
        <v>0</v>
      </c>
      <c r="G292"/>
      <c r="H292" s="25"/>
    </row>
    <row r="293" spans="1:1020" ht="14.25" x14ac:dyDescent="0.2">
      <c r="A293" s="95">
        <v>156</v>
      </c>
      <c r="B293" s="110" t="s">
        <v>129</v>
      </c>
      <c r="C293" s="223">
        <v>300</v>
      </c>
      <c r="D293" s="168" t="s">
        <v>29</v>
      </c>
      <c r="E293" s="170">
        <v>0</v>
      </c>
      <c r="F293" s="171">
        <f t="shared" si="4"/>
        <v>0</v>
      </c>
      <c r="G293"/>
      <c r="H293" s="25"/>
    </row>
    <row r="294" spans="1:1020" s="40" customFormat="1" ht="14.25" x14ac:dyDescent="0.2">
      <c r="A294" s="95">
        <v>157</v>
      </c>
      <c r="B294" s="178" t="s">
        <v>296</v>
      </c>
      <c r="C294" s="223">
        <v>300</v>
      </c>
      <c r="D294" s="173" t="s">
        <v>33</v>
      </c>
      <c r="E294" s="170">
        <v>0</v>
      </c>
      <c r="F294" s="171">
        <f t="shared" si="4"/>
        <v>0</v>
      </c>
      <c r="G294" s="39"/>
      <c r="H294" s="49"/>
    </row>
    <row r="295" spans="1:1020" ht="14.25" x14ac:dyDescent="0.2">
      <c r="A295" s="95">
        <v>158</v>
      </c>
      <c r="B295" s="110" t="s">
        <v>130</v>
      </c>
      <c r="C295" s="223">
        <v>0</v>
      </c>
      <c r="D295" s="139" t="s">
        <v>93</v>
      </c>
      <c r="E295" s="170">
        <v>0</v>
      </c>
      <c r="F295" s="171">
        <f t="shared" si="4"/>
        <v>0</v>
      </c>
      <c r="G295"/>
      <c r="H295" s="25"/>
      <c r="I295" s="29"/>
    </row>
    <row r="296" spans="1:1020" s="35" customFormat="1" ht="14.25" x14ac:dyDescent="0.2">
      <c r="A296" s="95">
        <v>159</v>
      </c>
      <c r="B296" s="111" t="s">
        <v>352</v>
      </c>
      <c r="C296" s="223">
        <v>0</v>
      </c>
      <c r="D296" s="112" t="s">
        <v>93</v>
      </c>
      <c r="E296" s="170">
        <v>0</v>
      </c>
      <c r="F296" s="171">
        <f t="shared" si="4"/>
        <v>0</v>
      </c>
      <c r="G296" s="33"/>
      <c r="H296" s="34"/>
      <c r="I296" s="37"/>
    </row>
    <row r="297" spans="1:1020" ht="57" customHeight="1" x14ac:dyDescent="0.2">
      <c r="A297" s="95">
        <v>160</v>
      </c>
      <c r="B297" s="70" t="s">
        <v>310</v>
      </c>
      <c r="C297" s="223">
        <v>0</v>
      </c>
      <c r="D297" s="139" t="s">
        <v>33</v>
      </c>
      <c r="E297" s="170">
        <v>0</v>
      </c>
      <c r="F297" s="171">
        <f t="shared" si="4"/>
        <v>0</v>
      </c>
      <c r="G297"/>
      <c r="H297" s="25"/>
      <c r="I297" s="29"/>
    </row>
    <row r="298" spans="1:1020" ht="24.75" customHeight="1" x14ac:dyDescent="0.2">
      <c r="A298" s="95">
        <v>161</v>
      </c>
      <c r="B298" s="183" t="s">
        <v>279</v>
      </c>
      <c r="C298" s="223">
        <v>0</v>
      </c>
      <c r="D298" s="168" t="s">
        <v>33</v>
      </c>
      <c r="E298" s="170">
        <v>0</v>
      </c>
      <c r="F298" s="171">
        <f t="shared" si="4"/>
        <v>0</v>
      </c>
      <c r="G298"/>
      <c r="H298" s="25"/>
      <c r="I298" s="29"/>
    </row>
    <row r="299" spans="1:1020" ht="21.75" customHeight="1" x14ac:dyDescent="0.2">
      <c r="A299" s="95">
        <v>162</v>
      </c>
      <c r="B299" s="110" t="s">
        <v>131</v>
      </c>
      <c r="C299" s="223">
        <v>0</v>
      </c>
      <c r="D299" s="139" t="s">
        <v>33</v>
      </c>
      <c r="E299" s="170">
        <v>0</v>
      </c>
      <c r="F299" s="171">
        <f t="shared" si="4"/>
        <v>0</v>
      </c>
      <c r="G299"/>
      <c r="I299" s="29"/>
    </row>
    <row r="300" spans="1:1020" ht="21.75" customHeight="1" x14ac:dyDescent="0.2">
      <c r="A300" s="95">
        <v>163</v>
      </c>
      <c r="B300" s="110" t="s">
        <v>354</v>
      </c>
      <c r="C300" s="223">
        <v>0</v>
      </c>
      <c r="D300" s="139" t="s">
        <v>33</v>
      </c>
      <c r="E300" s="170">
        <v>0</v>
      </c>
      <c r="F300" s="171">
        <f t="shared" si="4"/>
        <v>0</v>
      </c>
      <c r="G300"/>
      <c r="I300" s="29"/>
    </row>
    <row r="301" spans="1:1020" ht="20.25" customHeight="1" x14ac:dyDescent="0.2">
      <c r="A301" s="95">
        <v>164</v>
      </c>
      <c r="B301" s="181" t="s">
        <v>132</v>
      </c>
      <c r="C301" s="223">
        <v>0</v>
      </c>
      <c r="D301" s="139" t="s">
        <v>33</v>
      </c>
      <c r="E301" s="170">
        <v>0</v>
      </c>
      <c r="F301" s="171">
        <f t="shared" si="4"/>
        <v>0</v>
      </c>
      <c r="G301"/>
      <c r="I301" s="29"/>
    </row>
    <row r="302" spans="1:1020" s="44" customFormat="1" ht="40.5" customHeight="1" x14ac:dyDescent="0.2">
      <c r="A302" s="95">
        <v>165</v>
      </c>
      <c r="B302" s="71" t="s">
        <v>377</v>
      </c>
      <c r="C302" s="223">
        <v>0</v>
      </c>
      <c r="D302" s="173" t="s">
        <v>33</v>
      </c>
      <c r="E302" s="170">
        <v>0</v>
      </c>
      <c r="F302" s="171">
        <f t="shared" si="4"/>
        <v>0</v>
      </c>
      <c r="H302" s="45"/>
      <c r="I302" s="47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45"/>
      <c r="GF302" s="45"/>
      <c r="GG302" s="45"/>
      <c r="GH302" s="45"/>
      <c r="GI302" s="45"/>
      <c r="GJ302" s="45"/>
      <c r="GK302" s="45"/>
      <c r="GL302" s="45"/>
      <c r="GM302" s="45"/>
      <c r="GN302" s="45"/>
      <c r="GO302" s="45"/>
      <c r="GP302" s="45"/>
      <c r="GQ302" s="45"/>
      <c r="GR302" s="45"/>
      <c r="GS302" s="45"/>
      <c r="GT302" s="45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  <c r="HM302" s="45"/>
      <c r="HN302" s="45"/>
      <c r="HO302" s="45"/>
      <c r="HP302" s="45"/>
      <c r="HQ302" s="45"/>
      <c r="HR302" s="45"/>
      <c r="HS302" s="45"/>
      <c r="HT302" s="45"/>
      <c r="HU302" s="45"/>
      <c r="HV302" s="45"/>
      <c r="HW302" s="45"/>
      <c r="HX302" s="45"/>
      <c r="HY302" s="45"/>
      <c r="HZ302" s="45"/>
      <c r="IA302" s="45"/>
      <c r="IB302" s="45"/>
      <c r="IC302" s="45"/>
      <c r="ID302" s="45"/>
      <c r="IE302" s="45"/>
      <c r="IF302" s="45"/>
      <c r="IG302" s="45"/>
      <c r="IH302" s="45"/>
      <c r="II302" s="45"/>
      <c r="IJ302" s="45"/>
      <c r="IK302" s="45"/>
      <c r="IL302" s="45"/>
      <c r="IM302" s="45"/>
      <c r="IN302" s="45"/>
      <c r="IO302" s="45"/>
      <c r="IP302" s="45"/>
      <c r="IQ302" s="45"/>
      <c r="IR302" s="45"/>
      <c r="IS302" s="45"/>
      <c r="IT302" s="45"/>
      <c r="IU302" s="45"/>
      <c r="IV302" s="45"/>
      <c r="IW302" s="45"/>
      <c r="IX302" s="45"/>
      <c r="IY302" s="45"/>
      <c r="IZ302" s="45"/>
      <c r="JA302" s="45"/>
      <c r="JB302" s="45"/>
      <c r="JC302" s="45"/>
      <c r="JD302" s="45"/>
      <c r="JE302" s="45"/>
      <c r="JF302" s="45"/>
      <c r="JG302" s="45"/>
      <c r="JH302" s="45"/>
      <c r="JI302" s="45"/>
      <c r="JJ302" s="45"/>
      <c r="JK302" s="45"/>
      <c r="JL302" s="45"/>
      <c r="JM302" s="45"/>
      <c r="JN302" s="45"/>
      <c r="JO302" s="45"/>
      <c r="JP302" s="45"/>
      <c r="JQ302" s="45"/>
      <c r="JR302" s="45"/>
      <c r="JS302" s="45"/>
      <c r="JT302" s="45"/>
      <c r="JU302" s="45"/>
      <c r="JV302" s="45"/>
      <c r="JW302" s="45"/>
      <c r="JX302" s="45"/>
      <c r="JY302" s="45"/>
      <c r="JZ302" s="45"/>
      <c r="KA302" s="45"/>
      <c r="KB302" s="45"/>
      <c r="KC302" s="45"/>
      <c r="KD302" s="45"/>
      <c r="KE302" s="45"/>
      <c r="KF302" s="45"/>
      <c r="KG302" s="45"/>
      <c r="KH302" s="45"/>
      <c r="KI302" s="45"/>
      <c r="KJ302" s="45"/>
      <c r="KK302" s="45"/>
      <c r="KL302" s="45"/>
      <c r="KM302" s="45"/>
      <c r="KN302" s="45"/>
      <c r="KO302" s="45"/>
      <c r="KP302" s="45"/>
      <c r="KQ302" s="45"/>
      <c r="KR302" s="45"/>
      <c r="KS302" s="45"/>
      <c r="KT302" s="45"/>
      <c r="KU302" s="45"/>
      <c r="KV302" s="45"/>
      <c r="KW302" s="45"/>
      <c r="KX302" s="45"/>
      <c r="KY302" s="45"/>
      <c r="KZ302" s="45"/>
      <c r="LA302" s="45"/>
      <c r="LB302" s="45"/>
      <c r="LC302" s="45"/>
      <c r="LD302" s="45"/>
      <c r="LE302" s="45"/>
      <c r="LF302" s="45"/>
      <c r="LG302" s="45"/>
      <c r="LH302" s="45"/>
      <c r="LI302" s="45"/>
      <c r="LJ302" s="45"/>
      <c r="LK302" s="45"/>
      <c r="LL302" s="45"/>
      <c r="LM302" s="45"/>
      <c r="LN302" s="45"/>
      <c r="LO302" s="45"/>
      <c r="LP302" s="45"/>
      <c r="LQ302" s="45"/>
      <c r="LR302" s="45"/>
      <c r="LS302" s="45"/>
      <c r="LT302" s="45"/>
      <c r="LU302" s="45"/>
      <c r="LV302" s="45"/>
      <c r="LW302" s="45"/>
      <c r="LX302" s="45"/>
      <c r="LY302" s="45"/>
      <c r="LZ302" s="45"/>
      <c r="MA302" s="45"/>
      <c r="MB302" s="45"/>
      <c r="MC302" s="45"/>
      <c r="MD302" s="45"/>
      <c r="ME302" s="45"/>
      <c r="MF302" s="45"/>
      <c r="MG302" s="45"/>
      <c r="MH302" s="45"/>
      <c r="MI302" s="45"/>
      <c r="MJ302" s="45"/>
      <c r="MK302" s="45"/>
      <c r="ML302" s="45"/>
      <c r="MM302" s="45"/>
      <c r="MN302" s="45"/>
      <c r="MO302" s="45"/>
      <c r="MP302" s="45"/>
      <c r="MQ302" s="45"/>
      <c r="MR302" s="45"/>
      <c r="MS302" s="45"/>
      <c r="MT302" s="45"/>
      <c r="MU302" s="45"/>
      <c r="MV302" s="45"/>
      <c r="MW302" s="45"/>
      <c r="MX302" s="45"/>
      <c r="MY302" s="45"/>
      <c r="MZ302" s="45"/>
      <c r="NA302" s="45"/>
      <c r="NB302" s="45"/>
      <c r="NC302" s="45"/>
      <c r="ND302" s="45"/>
      <c r="NE302" s="45"/>
      <c r="NF302" s="45"/>
      <c r="NG302" s="45"/>
      <c r="NH302" s="45"/>
      <c r="NI302" s="45"/>
      <c r="NJ302" s="45"/>
      <c r="NK302" s="45"/>
      <c r="NL302" s="45"/>
      <c r="NM302" s="45"/>
      <c r="NN302" s="45"/>
      <c r="NO302" s="45"/>
      <c r="NP302" s="45"/>
      <c r="NQ302" s="45"/>
      <c r="NR302" s="45"/>
      <c r="NS302" s="45"/>
      <c r="NT302" s="45"/>
      <c r="NU302" s="45"/>
      <c r="NV302" s="45"/>
      <c r="NW302" s="45"/>
      <c r="NX302" s="45"/>
      <c r="NY302" s="45"/>
      <c r="NZ302" s="45"/>
      <c r="OA302" s="45"/>
      <c r="OB302" s="45"/>
      <c r="OC302" s="45"/>
      <c r="OD302" s="45"/>
      <c r="OE302" s="45"/>
      <c r="OF302" s="45"/>
      <c r="OG302" s="45"/>
      <c r="OH302" s="45"/>
      <c r="OI302" s="45"/>
      <c r="OJ302" s="45"/>
      <c r="OK302" s="45"/>
      <c r="OL302" s="45"/>
      <c r="OM302" s="45"/>
      <c r="ON302" s="45"/>
      <c r="OO302" s="45"/>
      <c r="OP302" s="45"/>
      <c r="OQ302" s="45"/>
      <c r="OR302" s="45"/>
      <c r="OS302" s="45"/>
      <c r="OT302" s="45"/>
      <c r="OU302" s="45"/>
      <c r="OV302" s="45"/>
      <c r="OW302" s="45"/>
      <c r="OX302" s="45"/>
      <c r="OY302" s="45"/>
      <c r="OZ302" s="45"/>
      <c r="PA302" s="45"/>
      <c r="PB302" s="45"/>
      <c r="PC302" s="45"/>
      <c r="PD302" s="45"/>
      <c r="PE302" s="45"/>
      <c r="PF302" s="45"/>
      <c r="PG302" s="45"/>
      <c r="PH302" s="45"/>
      <c r="PI302" s="45"/>
      <c r="PJ302" s="45"/>
      <c r="PK302" s="45"/>
      <c r="PL302" s="45"/>
      <c r="PM302" s="45"/>
      <c r="PN302" s="45"/>
      <c r="PO302" s="45"/>
      <c r="PP302" s="45"/>
      <c r="PQ302" s="45"/>
      <c r="PR302" s="45"/>
      <c r="PS302" s="45"/>
      <c r="PT302" s="45"/>
      <c r="PU302" s="45"/>
      <c r="PV302" s="45"/>
      <c r="PW302" s="45"/>
      <c r="PX302" s="45"/>
      <c r="PY302" s="45"/>
      <c r="PZ302" s="45"/>
      <c r="QA302" s="45"/>
      <c r="QB302" s="45"/>
      <c r="QC302" s="45"/>
      <c r="QD302" s="45"/>
      <c r="QE302" s="45"/>
      <c r="QF302" s="45"/>
      <c r="QG302" s="45"/>
      <c r="QH302" s="45"/>
      <c r="QI302" s="45"/>
      <c r="QJ302" s="45"/>
      <c r="QK302" s="45"/>
      <c r="QL302" s="45"/>
      <c r="QM302" s="45"/>
      <c r="QN302" s="45"/>
      <c r="QO302" s="45"/>
      <c r="QP302" s="45"/>
      <c r="QQ302" s="45"/>
      <c r="QR302" s="45"/>
      <c r="QS302" s="45"/>
      <c r="QT302" s="45"/>
      <c r="QU302" s="45"/>
      <c r="QV302" s="45"/>
      <c r="QW302" s="45"/>
      <c r="QX302" s="45"/>
      <c r="QY302" s="45"/>
      <c r="QZ302" s="45"/>
      <c r="RA302" s="45"/>
      <c r="RB302" s="45"/>
      <c r="RC302" s="45"/>
      <c r="RD302" s="45"/>
      <c r="RE302" s="45"/>
      <c r="RF302" s="45"/>
      <c r="RG302" s="45"/>
      <c r="RH302" s="45"/>
      <c r="RI302" s="45"/>
      <c r="RJ302" s="45"/>
      <c r="RK302" s="45"/>
      <c r="RL302" s="45"/>
      <c r="RM302" s="45"/>
      <c r="RN302" s="45"/>
      <c r="RO302" s="45"/>
      <c r="RP302" s="45"/>
      <c r="RQ302" s="45"/>
      <c r="RR302" s="45"/>
      <c r="RS302" s="45"/>
      <c r="RT302" s="45"/>
      <c r="RU302" s="45"/>
      <c r="RV302" s="45"/>
      <c r="RW302" s="45"/>
      <c r="RX302" s="45"/>
      <c r="RY302" s="45"/>
      <c r="RZ302" s="45"/>
      <c r="SA302" s="45"/>
      <c r="SB302" s="45"/>
      <c r="SC302" s="45"/>
      <c r="SD302" s="45"/>
      <c r="SE302" s="45"/>
      <c r="SF302" s="45"/>
      <c r="SG302" s="45"/>
      <c r="SH302" s="45"/>
      <c r="SI302" s="45"/>
      <c r="SJ302" s="45"/>
      <c r="SK302" s="45"/>
      <c r="SL302" s="45"/>
      <c r="SM302" s="45"/>
      <c r="SN302" s="45"/>
      <c r="SO302" s="45"/>
      <c r="SP302" s="45"/>
      <c r="SQ302" s="45"/>
      <c r="SR302" s="45"/>
      <c r="SS302" s="45"/>
      <c r="ST302" s="45"/>
      <c r="SU302" s="45"/>
      <c r="SV302" s="45"/>
      <c r="SW302" s="45"/>
      <c r="SX302" s="45"/>
      <c r="SY302" s="45"/>
      <c r="SZ302" s="45"/>
      <c r="TA302" s="45"/>
      <c r="TB302" s="45"/>
      <c r="TC302" s="45"/>
      <c r="TD302" s="45"/>
      <c r="TE302" s="45"/>
      <c r="TF302" s="45"/>
      <c r="TG302" s="45"/>
      <c r="TH302" s="45"/>
      <c r="TI302" s="45"/>
      <c r="TJ302" s="45"/>
      <c r="TK302" s="45"/>
      <c r="TL302" s="45"/>
      <c r="TM302" s="45"/>
      <c r="TN302" s="45"/>
      <c r="TO302" s="45"/>
      <c r="TP302" s="45"/>
      <c r="TQ302" s="45"/>
      <c r="TR302" s="45"/>
      <c r="TS302" s="45"/>
      <c r="TT302" s="45"/>
      <c r="TU302" s="45"/>
      <c r="TV302" s="45"/>
      <c r="TW302" s="45"/>
      <c r="TX302" s="45"/>
      <c r="TY302" s="45"/>
      <c r="TZ302" s="45"/>
      <c r="UA302" s="45"/>
      <c r="UB302" s="45"/>
      <c r="UC302" s="45"/>
      <c r="UD302" s="45"/>
      <c r="UE302" s="45"/>
      <c r="UF302" s="45"/>
      <c r="UG302" s="45"/>
      <c r="UH302" s="45"/>
      <c r="UI302" s="45"/>
      <c r="UJ302" s="45"/>
      <c r="UK302" s="45"/>
      <c r="UL302" s="45"/>
      <c r="UM302" s="45"/>
      <c r="UN302" s="45"/>
      <c r="UO302" s="45"/>
      <c r="UP302" s="45"/>
      <c r="UQ302" s="45"/>
      <c r="UR302" s="45"/>
      <c r="US302" s="45"/>
      <c r="UT302" s="45"/>
      <c r="UU302" s="45"/>
      <c r="UV302" s="45"/>
      <c r="UW302" s="45"/>
      <c r="UX302" s="45"/>
      <c r="UY302" s="45"/>
      <c r="UZ302" s="45"/>
      <c r="VA302" s="45"/>
      <c r="VB302" s="45"/>
      <c r="VC302" s="45"/>
      <c r="VD302" s="45"/>
      <c r="VE302" s="45"/>
      <c r="VF302" s="45"/>
      <c r="VG302" s="45"/>
      <c r="VH302" s="45"/>
      <c r="VI302" s="45"/>
      <c r="VJ302" s="45"/>
      <c r="VK302" s="45"/>
      <c r="VL302" s="45"/>
      <c r="VM302" s="45"/>
      <c r="VN302" s="45"/>
      <c r="VO302" s="45"/>
      <c r="VP302" s="45"/>
      <c r="VQ302" s="45"/>
      <c r="VR302" s="45"/>
      <c r="VS302" s="45"/>
      <c r="VT302" s="45"/>
      <c r="VU302" s="45"/>
      <c r="VV302" s="45"/>
      <c r="VW302" s="45"/>
      <c r="VX302" s="45"/>
      <c r="VY302" s="45"/>
      <c r="VZ302" s="45"/>
      <c r="WA302" s="45"/>
      <c r="WB302" s="45"/>
      <c r="WC302" s="45"/>
      <c r="WD302" s="45"/>
      <c r="WE302" s="45"/>
      <c r="WF302" s="45"/>
      <c r="WG302" s="45"/>
      <c r="WH302" s="45"/>
      <c r="WI302" s="45"/>
      <c r="WJ302" s="45"/>
      <c r="WK302" s="45"/>
      <c r="WL302" s="45"/>
      <c r="WM302" s="45"/>
      <c r="WN302" s="45"/>
      <c r="WO302" s="45"/>
      <c r="WP302" s="45"/>
      <c r="WQ302" s="45"/>
      <c r="WR302" s="45"/>
      <c r="WS302" s="45"/>
      <c r="WT302" s="45"/>
      <c r="WU302" s="45"/>
      <c r="WV302" s="45"/>
      <c r="WW302" s="45"/>
      <c r="WX302" s="45"/>
      <c r="WY302" s="45"/>
      <c r="WZ302" s="45"/>
      <c r="XA302" s="45"/>
      <c r="XB302" s="45"/>
      <c r="XC302" s="45"/>
      <c r="XD302" s="45"/>
      <c r="XE302" s="45"/>
      <c r="XF302" s="45"/>
      <c r="XG302" s="45"/>
      <c r="XH302" s="45"/>
      <c r="XI302" s="45"/>
      <c r="XJ302" s="45"/>
      <c r="XK302" s="45"/>
      <c r="XL302" s="45"/>
      <c r="XM302" s="45"/>
      <c r="XN302" s="45"/>
      <c r="XO302" s="45"/>
      <c r="XP302" s="45"/>
      <c r="XQ302" s="45"/>
      <c r="XR302" s="45"/>
      <c r="XS302" s="45"/>
      <c r="XT302" s="45"/>
      <c r="XU302" s="45"/>
      <c r="XV302" s="45"/>
      <c r="XW302" s="45"/>
      <c r="XX302" s="45"/>
      <c r="XY302" s="45"/>
      <c r="XZ302" s="45"/>
      <c r="YA302" s="45"/>
      <c r="YB302" s="45"/>
      <c r="YC302" s="45"/>
      <c r="YD302" s="45"/>
      <c r="YE302" s="45"/>
      <c r="YF302" s="45"/>
      <c r="YG302" s="45"/>
      <c r="YH302" s="45"/>
      <c r="YI302" s="45"/>
      <c r="YJ302" s="45"/>
      <c r="YK302" s="45"/>
      <c r="YL302" s="45"/>
      <c r="YM302" s="45"/>
      <c r="YN302" s="45"/>
      <c r="YO302" s="45"/>
      <c r="YP302" s="45"/>
      <c r="YQ302" s="45"/>
      <c r="YR302" s="45"/>
      <c r="YS302" s="45"/>
      <c r="YT302" s="45"/>
      <c r="YU302" s="45"/>
      <c r="YV302" s="45"/>
      <c r="YW302" s="45"/>
      <c r="YX302" s="45"/>
      <c r="YY302" s="45"/>
      <c r="YZ302" s="45"/>
      <c r="ZA302" s="45"/>
      <c r="ZB302" s="45"/>
      <c r="ZC302" s="45"/>
      <c r="ZD302" s="45"/>
      <c r="ZE302" s="45"/>
      <c r="ZF302" s="45"/>
      <c r="ZG302" s="45"/>
      <c r="ZH302" s="45"/>
      <c r="ZI302" s="45"/>
      <c r="ZJ302" s="45"/>
      <c r="ZK302" s="45"/>
      <c r="ZL302" s="45"/>
      <c r="ZM302" s="45"/>
      <c r="ZN302" s="45"/>
      <c r="ZO302" s="45"/>
      <c r="ZP302" s="45"/>
      <c r="ZQ302" s="45"/>
      <c r="ZR302" s="45"/>
      <c r="ZS302" s="45"/>
      <c r="ZT302" s="45"/>
      <c r="ZU302" s="45"/>
      <c r="ZV302" s="45"/>
      <c r="ZW302" s="45"/>
      <c r="ZX302" s="45"/>
      <c r="ZY302" s="45"/>
      <c r="ZZ302" s="45"/>
      <c r="AAA302" s="45"/>
      <c r="AAB302" s="45"/>
      <c r="AAC302" s="45"/>
      <c r="AAD302" s="45"/>
      <c r="AAE302" s="45"/>
      <c r="AAF302" s="45"/>
      <c r="AAG302" s="45"/>
      <c r="AAH302" s="45"/>
      <c r="AAI302" s="45"/>
      <c r="AAJ302" s="45"/>
      <c r="AAK302" s="45"/>
      <c r="AAL302" s="45"/>
      <c r="AAM302" s="45"/>
      <c r="AAN302" s="45"/>
      <c r="AAO302" s="45"/>
      <c r="AAP302" s="45"/>
      <c r="AAQ302" s="45"/>
      <c r="AAR302" s="45"/>
      <c r="AAS302" s="45"/>
      <c r="AAT302" s="45"/>
      <c r="AAU302" s="45"/>
      <c r="AAV302" s="45"/>
      <c r="AAW302" s="45"/>
      <c r="AAX302" s="45"/>
      <c r="AAY302" s="45"/>
      <c r="AAZ302" s="45"/>
      <c r="ABA302" s="45"/>
      <c r="ABB302" s="45"/>
      <c r="ABC302" s="45"/>
      <c r="ABD302" s="45"/>
      <c r="ABE302" s="45"/>
      <c r="ABF302" s="45"/>
      <c r="ABG302" s="45"/>
      <c r="ABH302" s="45"/>
      <c r="ABI302" s="45"/>
      <c r="ABJ302" s="45"/>
      <c r="ABK302" s="45"/>
      <c r="ABL302" s="45"/>
      <c r="ABM302" s="45"/>
      <c r="ABN302" s="45"/>
      <c r="ABO302" s="45"/>
      <c r="ABP302" s="45"/>
      <c r="ABQ302" s="45"/>
      <c r="ABR302" s="45"/>
      <c r="ABS302" s="45"/>
      <c r="ABT302" s="45"/>
      <c r="ABU302" s="45"/>
      <c r="ABV302" s="45"/>
      <c r="ABW302" s="45"/>
      <c r="ABX302" s="45"/>
      <c r="ABY302" s="45"/>
      <c r="ABZ302" s="45"/>
      <c r="ACA302" s="45"/>
      <c r="ACB302" s="45"/>
      <c r="ACC302" s="45"/>
      <c r="ACD302" s="45"/>
      <c r="ACE302" s="45"/>
      <c r="ACF302" s="45"/>
      <c r="ACG302" s="45"/>
      <c r="ACH302" s="45"/>
      <c r="ACI302" s="45"/>
      <c r="ACJ302" s="45"/>
      <c r="ACK302" s="45"/>
      <c r="ACL302" s="45"/>
      <c r="ACM302" s="45"/>
      <c r="ACN302" s="45"/>
      <c r="ACO302" s="45"/>
      <c r="ACP302" s="45"/>
      <c r="ACQ302" s="45"/>
      <c r="ACR302" s="45"/>
      <c r="ACS302" s="45"/>
      <c r="ACT302" s="45"/>
      <c r="ACU302" s="45"/>
      <c r="ACV302" s="45"/>
      <c r="ACW302" s="45"/>
      <c r="ACX302" s="45"/>
      <c r="ACY302" s="45"/>
      <c r="ACZ302" s="45"/>
      <c r="ADA302" s="45"/>
      <c r="ADB302" s="45"/>
      <c r="ADC302" s="45"/>
      <c r="ADD302" s="45"/>
      <c r="ADE302" s="45"/>
      <c r="ADF302" s="45"/>
      <c r="ADG302" s="45"/>
      <c r="ADH302" s="45"/>
      <c r="ADI302" s="45"/>
      <c r="ADJ302" s="45"/>
      <c r="ADK302" s="45"/>
      <c r="ADL302" s="45"/>
      <c r="ADM302" s="45"/>
      <c r="ADN302" s="45"/>
      <c r="ADO302" s="45"/>
      <c r="ADP302" s="45"/>
      <c r="ADQ302" s="45"/>
      <c r="ADR302" s="45"/>
      <c r="ADS302" s="45"/>
      <c r="ADT302" s="45"/>
      <c r="ADU302" s="45"/>
      <c r="ADV302" s="45"/>
      <c r="ADW302" s="45"/>
      <c r="ADX302" s="45"/>
      <c r="ADY302" s="45"/>
      <c r="ADZ302" s="45"/>
      <c r="AEA302" s="45"/>
      <c r="AEB302" s="45"/>
      <c r="AEC302" s="45"/>
      <c r="AED302" s="45"/>
      <c r="AEE302" s="45"/>
      <c r="AEF302" s="45"/>
      <c r="AEG302" s="45"/>
      <c r="AEH302" s="45"/>
      <c r="AEI302" s="45"/>
      <c r="AEJ302" s="45"/>
      <c r="AEK302" s="45"/>
      <c r="AEL302" s="45"/>
      <c r="AEM302" s="45"/>
      <c r="AEN302" s="45"/>
      <c r="AEO302" s="45"/>
      <c r="AEP302" s="45"/>
      <c r="AEQ302" s="45"/>
      <c r="AER302" s="45"/>
      <c r="AES302" s="45"/>
      <c r="AET302" s="45"/>
      <c r="AEU302" s="45"/>
      <c r="AEV302" s="45"/>
      <c r="AEW302" s="45"/>
      <c r="AEX302" s="45"/>
      <c r="AEY302" s="45"/>
      <c r="AEZ302" s="45"/>
      <c r="AFA302" s="45"/>
      <c r="AFB302" s="45"/>
      <c r="AFC302" s="45"/>
      <c r="AFD302" s="45"/>
      <c r="AFE302" s="45"/>
      <c r="AFF302" s="45"/>
      <c r="AFG302" s="45"/>
      <c r="AFH302" s="45"/>
      <c r="AFI302" s="45"/>
      <c r="AFJ302" s="45"/>
      <c r="AFK302" s="45"/>
      <c r="AFL302" s="45"/>
      <c r="AFM302" s="45"/>
      <c r="AFN302" s="45"/>
      <c r="AFO302" s="45"/>
      <c r="AFP302" s="45"/>
      <c r="AFQ302" s="45"/>
      <c r="AFR302" s="45"/>
      <c r="AFS302" s="45"/>
      <c r="AFT302" s="45"/>
      <c r="AFU302" s="45"/>
      <c r="AFV302" s="45"/>
      <c r="AFW302" s="45"/>
      <c r="AFX302" s="45"/>
      <c r="AFY302" s="45"/>
      <c r="AFZ302" s="45"/>
      <c r="AGA302" s="45"/>
      <c r="AGB302" s="45"/>
      <c r="AGC302" s="45"/>
      <c r="AGD302" s="45"/>
      <c r="AGE302" s="45"/>
      <c r="AGF302" s="45"/>
      <c r="AGG302" s="45"/>
      <c r="AGH302" s="45"/>
      <c r="AGI302" s="45"/>
      <c r="AGJ302" s="45"/>
      <c r="AGK302" s="45"/>
      <c r="AGL302" s="45"/>
      <c r="AGM302" s="45"/>
      <c r="AGN302" s="45"/>
      <c r="AGO302" s="45"/>
      <c r="AGP302" s="45"/>
      <c r="AGQ302" s="45"/>
      <c r="AGR302" s="45"/>
      <c r="AGS302" s="45"/>
      <c r="AGT302" s="45"/>
      <c r="AGU302" s="45"/>
      <c r="AGV302" s="45"/>
      <c r="AGW302" s="45"/>
      <c r="AGX302" s="45"/>
      <c r="AGY302" s="45"/>
      <c r="AGZ302" s="45"/>
      <c r="AHA302" s="45"/>
      <c r="AHB302" s="45"/>
      <c r="AHC302" s="45"/>
      <c r="AHD302" s="45"/>
      <c r="AHE302" s="45"/>
      <c r="AHF302" s="45"/>
      <c r="AHG302" s="45"/>
      <c r="AHH302" s="45"/>
      <c r="AHI302" s="45"/>
      <c r="AHJ302" s="45"/>
      <c r="AHK302" s="45"/>
      <c r="AHL302" s="45"/>
      <c r="AHM302" s="45"/>
      <c r="AHN302" s="45"/>
      <c r="AHO302" s="45"/>
      <c r="AHP302" s="45"/>
      <c r="AHQ302" s="45"/>
      <c r="AHR302" s="45"/>
      <c r="AHS302" s="45"/>
      <c r="AHT302" s="45"/>
      <c r="AHU302" s="45"/>
      <c r="AHV302" s="45"/>
      <c r="AHW302" s="45"/>
      <c r="AHX302" s="45"/>
      <c r="AHY302" s="45"/>
      <c r="AHZ302" s="45"/>
      <c r="AIA302" s="45"/>
      <c r="AIB302" s="45"/>
      <c r="AIC302" s="45"/>
      <c r="AID302" s="45"/>
      <c r="AIE302" s="45"/>
      <c r="AIF302" s="45"/>
      <c r="AIG302" s="45"/>
      <c r="AIH302" s="45"/>
      <c r="AII302" s="45"/>
      <c r="AIJ302" s="45"/>
      <c r="AIK302" s="45"/>
      <c r="AIL302" s="45"/>
      <c r="AIM302" s="45"/>
      <c r="AIN302" s="45"/>
      <c r="AIO302" s="45"/>
      <c r="AIP302" s="45"/>
      <c r="AIQ302" s="45"/>
      <c r="AIR302" s="45"/>
      <c r="AIS302" s="45"/>
      <c r="AIT302" s="45"/>
      <c r="AIU302" s="45"/>
      <c r="AIV302" s="45"/>
      <c r="AIW302" s="45"/>
      <c r="AIX302" s="45"/>
      <c r="AIY302" s="45"/>
      <c r="AIZ302" s="45"/>
      <c r="AJA302" s="45"/>
      <c r="AJB302" s="45"/>
      <c r="AJC302" s="45"/>
      <c r="AJD302" s="45"/>
      <c r="AJE302" s="45"/>
      <c r="AJF302" s="45"/>
      <c r="AJG302" s="45"/>
      <c r="AJH302" s="45"/>
      <c r="AJI302" s="45"/>
      <c r="AJJ302" s="45"/>
      <c r="AJK302" s="45"/>
      <c r="AJL302" s="45"/>
      <c r="AJM302" s="45"/>
      <c r="AJN302" s="45"/>
      <c r="AJO302" s="45"/>
      <c r="AJP302" s="45"/>
      <c r="AJQ302" s="45"/>
      <c r="AJR302" s="45"/>
      <c r="AJS302" s="45"/>
      <c r="AJT302" s="45"/>
      <c r="AJU302" s="45"/>
      <c r="AJV302" s="45"/>
      <c r="AJW302" s="45"/>
      <c r="AJX302" s="45"/>
      <c r="AJY302" s="45"/>
      <c r="AJZ302" s="45"/>
      <c r="AKA302" s="45"/>
      <c r="AKB302" s="45"/>
      <c r="AKC302" s="45"/>
      <c r="AKD302" s="45"/>
      <c r="AKE302" s="45"/>
      <c r="AKF302" s="45"/>
      <c r="AKG302" s="45"/>
      <c r="AKH302" s="45"/>
      <c r="AKI302" s="45"/>
      <c r="AKJ302" s="45"/>
      <c r="AKK302" s="45"/>
      <c r="AKL302" s="45"/>
      <c r="AKM302" s="45"/>
      <c r="AKN302" s="45"/>
      <c r="AKO302" s="45"/>
      <c r="AKP302" s="45"/>
      <c r="AKQ302" s="45"/>
      <c r="AKR302" s="45"/>
      <c r="AKS302" s="45"/>
      <c r="AKT302" s="45"/>
      <c r="AKU302" s="45"/>
      <c r="AKV302" s="45"/>
      <c r="AKW302" s="45"/>
      <c r="AKX302" s="45"/>
      <c r="AKY302" s="45"/>
      <c r="AKZ302" s="45"/>
      <c r="ALA302" s="45"/>
      <c r="ALB302" s="45"/>
      <c r="ALC302" s="45"/>
      <c r="ALD302" s="45"/>
      <c r="ALE302" s="45"/>
      <c r="ALF302" s="45"/>
      <c r="ALG302" s="45"/>
      <c r="ALH302" s="45"/>
      <c r="ALI302" s="45"/>
      <c r="ALJ302" s="45"/>
      <c r="ALK302" s="45"/>
      <c r="ALL302" s="45"/>
      <c r="ALM302" s="45"/>
      <c r="ALN302" s="45"/>
      <c r="ALO302" s="45"/>
      <c r="ALP302" s="45"/>
      <c r="ALQ302" s="45"/>
      <c r="ALR302" s="45"/>
      <c r="ALS302" s="45"/>
      <c r="ALT302" s="45"/>
      <c r="ALU302" s="45"/>
      <c r="ALV302" s="45"/>
      <c r="ALW302" s="45"/>
      <c r="ALX302" s="45"/>
      <c r="ALY302" s="45"/>
      <c r="ALZ302" s="45"/>
      <c r="AMA302" s="45"/>
      <c r="AMB302" s="45"/>
      <c r="AMC302" s="45"/>
      <c r="AMD302" s="45"/>
      <c r="AME302" s="45"/>
      <c r="AMF302" s="45"/>
    </row>
    <row r="303" spans="1:1020" s="44" customFormat="1" ht="48" customHeight="1" x14ac:dyDescent="0.2">
      <c r="A303" s="95">
        <v>166</v>
      </c>
      <c r="B303" s="184" t="s">
        <v>330</v>
      </c>
      <c r="C303" s="223">
        <v>0</v>
      </c>
      <c r="D303" s="168" t="s">
        <v>29</v>
      </c>
      <c r="E303" s="170">
        <v>0</v>
      </c>
      <c r="F303" s="171">
        <f t="shared" si="4"/>
        <v>0</v>
      </c>
      <c r="H303" s="45"/>
      <c r="I303" s="47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5"/>
      <c r="FD303" s="45"/>
      <c r="FE303" s="45"/>
      <c r="FF303" s="45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R303" s="45"/>
      <c r="FS303" s="45"/>
      <c r="FT303" s="45"/>
      <c r="FU303" s="45"/>
      <c r="FV303" s="45"/>
      <c r="FW303" s="45"/>
      <c r="FX303" s="45"/>
      <c r="FY303" s="45"/>
      <c r="FZ303" s="45"/>
      <c r="GA303" s="45"/>
      <c r="GB303" s="45"/>
      <c r="GC303" s="45"/>
      <c r="GD303" s="45"/>
      <c r="GE303" s="45"/>
      <c r="GF303" s="45"/>
      <c r="GG303" s="45"/>
      <c r="GH303" s="45"/>
      <c r="GI303" s="45"/>
      <c r="GJ303" s="45"/>
      <c r="GK303" s="45"/>
      <c r="GL303" s="45"/>
      <c r="GM303" s="45"/>
      <c r="GN303" s="45"/>
      <c r="GO303" s="45"/>
      <c r="GP303" s="45"/>
      <c r="GQ303" s="45"/>
      <c r="GR303" s="45"/>
      <c r="GS303" s="45"/>
      <c r="GT303" s="45"/>
      <c r="GU303" s="45"/>
      <c r="GV303" s="45"/>
      <c r="GW303" s="45"/>
      <c r="GX303" s="45"/>
      <c r="GY303" s="45"/>
      <c r="GZ303" s="45"/>
      <c r="HA303" s="45"/>
      <c r="HB303" s="45"/>
      <c r="HC303" s="45"/>
      <c r="HD303" s="45"/>
      <c r="HE303" s="45"/>
      <c r="HF303" s="45"/>
      <c r="HG303" s="45"/>
      <c r="HH303" s="45"/>
      <c r="HI303" s="45"/>
      <c r="HJ303" s="45"/>
      <c r="HK303" s="45"/>
      <c r="HL303" s="45"/>
      <c r="HM303" s="45"/>
      <c r="HN303" s="45"/>
      <c r="HO303" s="45"/>
      <c r="HP303" s="45"/>
      <c r="HQ303" s="45"/>
      <c r="HR303" s="45"/>
      <c r="HS303" s="45"/>
      <c r="HT303" s="45"/>
      <c r="HU303" s="45"/>
      <c r="HV303" s="45"/>
      <c r="HW303" s="45"/>
      <c r="HX303" s="45"/>
      <c r="HY303" s="45"/>
      <c r="HZ303" s="45"/>
      <c r="IA303" s="45"/>
      <c r="IB303" s="45"/>
      <c r="IC303" s="45"/>
      <c r="ID303" s="45"/>
      <c r="IE303" s="45"/>
      <c r="IF303" s="45"/>
      <c r="IG303" s="45"/>
      <c r="IH303" s="45"/>
      <c r="II303" s="45"/>
      <c r="IJ303" s="45"/>
      <c r="IK303" s="45"/>
      <c r="IL303" s="45"/>
      <c r="IM303" s="45"/>
      <c r="IN303" s="45"/>
      <c r="IO303" s="45"/>
      <c r="IP303" s="45"/>
      <c r="IQ303" s="45"/>
      <c r="IR303" s="45"/>
      <c r="IS303" s="45"/>
      <c r="IT303" s="45"/>
      <c r="IU303" s="45"/>
      <c r="IV303" s="45"/>
      <c r="IW303" s="45"/>
      <c r="IX303" s="45"/>
      <c r="IY303" s="45"/>
      <c r="IZ303" s="45"/>
      <c r="JA303" s="45"/>
      <c r="JB303" s="45"/>
      <c r="JC303" s="45"/>
      <c r="JD303" s="45"/>
      <c r="JE303" s="45"/>
      <c r="JF303" s="45"/>
      <c r="JG303" s="45"/>
      <c r="JH303" s="45"/>
      <c r="JI303" s="45"/>
      <c r="JJ303" s="45"/>
      <c r="JK303" s="45"/>
      <c r="JL303" s="45"/>
      <c r="JM303" s="45"/>
      <c r="JN303" s="45"/>
      <c r="JO303" s="45"/>
      <c r="JP303" s="45"/>
      <c r="JQ303" s="45"/>
      <c r="JR303" s="45"/>
      <c r="JS303" s="45"/>
      <c r="JT303" s="45"/>
      <c r="JU303" s="45"/>
      <c r="JV303" s="45"/>
      <c r="JW303" s="45"/>
      <c r="JX303" s="45"/>
      <c r="JY303" s="45"/>
      <c r="JZ303" s="45"/>
      <c r="KA303" s="45"/>
      <c r="KB303" s="45"/>
      <c r="KC303" s="45"/>
      <c r="KD303" s="45"/>
      <c r="KE303" s="45"/>
      <c r="KF303" s="45"/>
      <c r="KG303" s="45"/>
      <c r="KH303" s="45"/>
      <c r="KI303" s="45"/>
      <c r="KJ303" s="45"/>
      <c r="KK303" s="45"/>
      <c r="KL303" s="45"/>
      <c r="KM303" s="45"/>
      <c r="KN303" s="45"/>
      <c r="KO303" s="45"/>
      <c r="KP303" s="45"/>
      <c r="KQ303" s="45"/>
      <c r="KR303" s="45"/>
      <c r="KS303" s="45"/>
      <c r="KT303" s="45"/>
      <c r="KU303" s="45"/>
      <c r="KV303" s="45"/>
      <c r="KW303" s="45"/>
      <c r="KX303" s="45"/>
      <c r="KY303" s="45"/>
      <c r="KZ303" s="45"/>
      <c r="LA303" s="45"/>
      <c r="LB303" s="45"/>
      <c r="LC303" s="45"/>
      <c r="LD303" s="45"/>
      <c r="LE303" s="45"/>
      <c r="LF303" s="45"/>
      <c r="LG303" s="45"/>
      <c r="LH303" s="45"/>
      <c r="LI303" s="45"/>
      <c r="LJ303" s="45"/>
      <c r="LK303" s="45"/>
      <c r="LL303" s="45"/>
      <c r="LM303" s="45"/>
      <c r="LN303" s="45"/>
      <c r="LO303" s="45"/>
      <c r="LP303" s="45"/>
      <c r="LQ303" s="45"/>
      <c r="LR303" s="45"/>
      <c r="LS303" s="45"/>
      <c r="LT303" s="45"/>
      <c r="LU303" s="45"/>
      <c r="LV303" s="45"/>
      <c r="LW303" s="45"/>
      <c r="LX303" s="45"/>
      <c r="LY303" s="45"/>
      <c r="LZ303" s="45"/>
      <c r="MA303" s="45"/>
      <c r="MB303" s="45"/>
      <c r="MC303" s="45"/>
      <c r="MD303" s="45"/>
      <c r="ME303" s="45"/>
      <c r="MF303" s="45"/>
      <c r="MG303" s="45"/>
      <c r="MH303" s="45"/>
      <c r="MI303" s="45"/>
      <c r="MJ303" s="45"/>
      <c r="MK303" s="45"/>
      <c r="ML303" s="45"/>
      <c r="MM303" s="45"/>
      <c r="MN303" s="45"/>
      <c r="MO303" s="45"/>
      <c r="MP303" s="45"/>
      <c r="MQ303" s="45"/>
      <c r="MR303" s="45"/>
      <c r="MS303" s="45"/>
      <c r="MT303" s="45"/>
      <c r="MU303" s="45"/>
      <c r="MV303" s="45"/>
      <c r="MW303" s="45"/>
      <c r="MX303" s="45"/>
      <c r="MY303" s="45"/>
      <c r="MZ303" s="45"/>
      <c r="NA303" s="45"/>
      <c r="NB303" s="45"/>
      <c r="NC303" s="45"/>
      <c r="ND303" s="45"/>
      <c r="NE303" s="45"/>
      <c r="NF303" s="45"/>
      <c r="NG303" s="45"/>
      <c r="NH303" s="45"/>
      <c r="NI303" s="45"/>
      <c r="NJ303" s="45"/>
      <c r="NK303" s="45"/>
      <c r="NL303" s="45"/>
      <c r="NM303" s="45"/>
      <c r="NN303" s="45"/>
      <c r="NO303" s="45"/>
      <c r="NP303" s="45"/>
      <c r="NQ303" s="45"/>
      <c r="NR303" s="45"/>
      <c r="NS303" s="45"/>
      <c r="NT303" s="45"/>
      <c r="NU303" s="45"/>
      <c r="NV303" s="45"/>
      <c r="NW303" s="45"/>
      <c r="NX303" s="45"/>
      <c r="NY303" s="45"/>
      <c r="NZ303" s="45"/>
      <c r="OA303" s="45"/>
      <c r="OB303" s="45"/>
      <c r="OC303" s="45"/>
      <c r="OD303" s="45"/>
      <c r="OE303" s="45"/>
      <c r="OF303" s="45"/>
      <c r="OG303" s="45"/>
      <c r="OH303" s="45"/>
      <c r="OI303" s="45"/>
      <c r="OJ303" s="45"/>
      <c r="OK303" s="45"/>
      <c r="OL303" s="45"/>
      <c r="OM303" s="45"/>
      <c r="ON303" s="45"/>
      <c r="OO303" s="45"/>
      <c r="OP303" s="45"/>
      <c r="OQ303" s="45"/>
      <c r="OR303" s="45"/>
      <c r="OS303" s="45"/>
      <c r="OT303" s="45"/>
      <c r="OU303" s="45"/>
      <c r="OV303" s="45"/>
      <c r="OW303" s="45"/>
      <c r="OX303" s="45"/>
      <c r="OY303" s="45"/>
      <c r="OZ303" s="45"/>
      <c r="PA303" s="45"/>
      <c r="PB303" s="45"/>
      <c r="PC303" s="45"/>
      <c r="PD303" s="45"/>
      <c r="PE303" s="45"/>
      <c r="PF303" s="45"/>
      <c r="PG303" s="45"/>
      <c r="PH303" s="45"/>
      <c r="PI303" s="45"/>
      <c r="PJ303" s="45"/>
      <c r="PK303" s="45"/>
      <c r="PL303" s="45"/>
      <c r="PM303" s="45"/>
      <c r="PN303" s="45"/>
      <c r="PO303" s="45"/>
      <c r="PP303" s="45"/>
      <c r="PQ303" s="45"/>
      <c r="PR303" s="45"/>
      <c r="PS303" s="45"/>
      <c r="PT303" s="45"/>
      <c r="PU303" s="45"/>
      <c r="PV303" s="45"/>
      <c r="PW303" s="45"/>
      <c r="PX303" s="45"/>
      <c r="PY303" s="45"/>
      <c r="PZ303" s="45"/>
      <c r="QA303" s="45"/>
      <c r="QB303" s="45"/>
      <c r="QC303" s="45"/>
      <c r="QD303" s="45"/>
      <c r="QE303" s="45"/>
      <c r="QF303" s="45"/>
      <c r="QG303" s="45"/>
      <c r="QH303" s="45"/>
      <c r="QI303" s="45"/>
      <c r="QJ303" s="45"/>
      <c r="QK303" s="45"/>
      <c r="QL303" s="45"/>
      <c r="QM303" s="45"/>
      <c r="QN303" s="45"/>
      <c r="QO303" s="45"/>
      <c r="QP303" s="45"/>
      <c r="QQ303" s="45"/>
      <c r="QR303" s="45"/>
      <c r="QS303" s="45"/>
      <c r="QT303" s="45"/>
      <c r="QU303" s="45"/>
      <c r="QV303" s="45"/>
      <c r="QW303" s="45"/>
      <c r="QX303" s="45"/>
      <c r="QY303" s="45"/>
      <c r="QZ303" s="45"/>
      <c r="RA303" s="45"/>
      <c r="RB303" s="45"/>
      <c r="RC303" s="45"/>
      <c r="RD303" s="45"/>
      <c r="RE303" s="45"/>
      <c r="RF303" s="45"/>
      <c r="RG303" s="45"/>
      <c r="RH303" s="45"/>
      <c r="RI303" s="45"/>
      <c r="RJ303" s="45"/>
      <c r="RK303" s="45"/>
      <c r="RL303" s="45"/>
      <c r="RM303" s="45"/>
      <c r="RN303" s="45"/>
      <c r="RO303" s="45"/>
      <c r="RP303" s="45"/>
      <c r="RQ303" s="45"/>
      <c r="RR303" s="45"/>
      <c r="RS303" s="45"/>
      <c r="RT303" s="45"/>
      <c r="RU303" s="45"/>
      <c r="RV303" s="45"/>
      <c r="RW303" s="45"/>
      <c r="RX303" s="45"/>
      <c r="RY303" s="45"/>
      <c r="RZ303" s="45"/>
      <c r="SA303" s="45"/>
      <c r="SB303" s="45"/>
      <c r="SC303" s="45"/>
      <c r="SD303" s="45"/>
      <c r="SE303" s="45"/>
      <c r="SF303" s="45"/>
      <c r="SG303" s="45"/>
      <c r="SH303" s="45"/>
      <c r="SI303" s="45"/>
      <c r="SJ303" s="45"/>
      <c r="SK303" s="45"/>
      <c r="SL303" s="45"/>
      <c r="SM303" s="45"/>
      <c r="SN303" s="45"/>
      <c r="SO303" s="45"/>
      <c r="SP303" s="45"/>
      <c r="SQ303" s="45"/>
      <c r="SR303" s="45"/>
      <c r="SS303" s="45"/>
      <c r="ST303" s="45"/>
      <c r="SU303" s="45"/>
      <c r="SV303" s="45"/>
      <c r="SW303" s="45"/>
      <c r="SX303" s="45"/>
      <c r="SY303" s="45"/>
      <c r="SZ303" s="45"/>
      <c r="TA303" s="45"/>
      <c r="TB303" s="45"/>
      <c r="TC303" s="45"/>
      <c r="TD303" s="45"/>
      <c r="TE303" s="45"/>
      <c r="TF303" s="45"/>
      <c r="TG303" s="45"/>
      <c r="TH303" s="45"/>
      <c r="TI303" s="45"/>
      <c r="TJ303" s="45"/>
      <c r="TK303" s="45"/>
      <c r="TL303" s="45"/>
      <c r="TM303" s="45"/>
      <c r="TN303" s="45"/>
      <c r="TO303" s="45"/>
      <c r="TP303" s="45"/>
      <c r="TQ303" s="45"/>
      <c r="TR303" s="45"/>
      <c r="TS303" s="45"/>
      <c r="TT303" s="45"/>
      <c r="TU303" s="45"/>
      <c r="TV303" s="45"/>
      <c r="TW303" s="45"/>
      <c r="TX303" s="45"/>
      <c r="TY303" s="45"/>
      <c r="TZ303" s="45"/>
      <c r="UA303" s="45"/>
      <c r="UB303" s="45"/>
      <c r="UC303" s="45"/>
      <c r="UD303" s="45"/>
      <c r="UE303" s="45"/>
      <c r="UF303" s="45"/>
      <c r="UG303" s="45"/>
      <c r="UH303" s="45"/>
      <c r="UI303" s="45"/>
      <c r="UJ303" s="45"/>
      <c r="UK303" s="45"/>
      <c r="UL303" s="45"/>
      <c r="UM303" s="45"/>
      <c r="UN303" s="45"/>
      <c r="UO303" s="45"/>
      <c r="UP303" s="45"/>
      <c r="UQ303" s="45"/>
      <c r="UR303" s="45"/>
      <c r="US303" s="45"/>
      <c r="UT303" s="45"/>
      <c r="UU303" s="45"/>
      <c r="UV303" s="45"/>
      <c r="UW303" s="45"/>
      <c r="UX303" s="45"/>
      <c r="UY303" s="45"/>
      <c r="UZ303" s="45"/>
      <c r="VA303" s="45"/>
      <c r="VB303" s="45"/>
      <c r="VC303" s="45"/>
      <c r="VD303" s="45"/>
      <c r="VE303" s="45"/>
      <c r="VF303" s="45"/>
      <c r="VG303" s="45"/>
      <c r="VH303" s="45"/>
      <c r="VI303" s="45"/>
      <c r="VJ303" s="45"/>
      <c r="VK303" s="45"/>
      <c r="VL303" s="45"/>
      <c r="VM303" s="45"/>
      <c r="VN303" s="45"/>
      <c r="VO303" s="45"/>
      <c r="VP303" s="45"/>
      <c r="VQ303" s="45"/>
      <c r="VR303" s="45"/>
      <c r="VS303" s="45"/>
      <c r="VT303" s="45"/>
      <c r="VU303" s="45"/>
      <c r="VV303" s="45"/>
      <c r="VW303" s="45"/>
      <c r="VX303" s="45"/>
      <c r="VY303" s="45"/>
      <c r="VZ303" s="45"/>
      <c r="WA303" s="45"/>
      <c r="WB303" s="45"/>
      <c r="WC303" s="45"/>
      <c r="WD303" s="45"/>
      <c r="WE303" s="45"/>
      <c r="WF303" s="45"/>
      <c r="WG303" s="45"/>
      <c r="WH303" s="45"/>
      <c r="WI303" s="45"/>
      <c r="WJ303" s="45"/>
      <c r="WK303" s="45"/>
      <c r="WL303" s="45"/>
      <c r="WM303" s="45"/>
      <c r="WN303" s="45"/>
      <c r="WO303" s="45"/>
      <c r="WP303" s="45"/>
      <c r="WQ303" s="45"/>
      <c r="WR303" s="45"/>
      <c r="WS303" s="45"/>
      <c r="WT303" s="45"/>
      <c r="WU303" s="45"/>
      <c r="WV303" s="45"/>
      <c r="WW303" s="45"/>
      <c r="WX303" s="45"/>
      <c r="WY303" s="45"/>
      <c r="WZ303" s="45"/>
      <c r="XA303" s="45"/>
      <c r="XB303" s="45"/>
      <c r="XC303" s="45"/>
      <c r="XD303" s="45"/>
      <c r="XE303" s="45"/>
      <c r="XF303" s="45"/>
      <c r="XG303" s="45"/>
      <c r="XH303" s="45"/>
      <c r="XI303" s="45"/>
      <c r="XJ303" s="45"/>
      <c r="XK303" s="45"/>
      <c r="XL303" s="45"/>
      <c r="XM303" s="45"/>
      <c r="XN303" s="45"/>
      <c r="XO303" s="45"/>
      <c r="XP303" s="45"/>
      <c r="XQ303" s="45"/>
      <c r="XR303" s="45"/>
      <c r="XS303" s="45"/>
      <c r="XT303" s="45"/>
      <c r="XU303" s="45"/>
      <c r="XV303" s="45"/>
      <c r="XW303" s="45"/>
      <c r="XX303" s="45"/>
      <c r="XY303" s="45"/>
      <c r="XZ303" s="45"/>
      <c r="YA303" s="45"/>
      <c r="YB303" s="45"/>
      <c r="YC303" s="45"/>
      <c r="YD303" s="45"/>
      <c r="YE303" s="45"/>
      <c r="YF303" s="45"/>
      <c r="YG303" s="45"/>
      <c r="YH303" s="45"/>
      <c r="YI303" s="45"/>
      <c r="YJ303" s="45"/>
      <c r="YK303" s="45"/>
      <c r="YL303" s="45"/>
      <c r="YM303" s="45"/>
      <c r="YN303" s="45"/>
      <c r="YO303" s="45"/>
      <c r="YP303" s="45"/>
      <c r="YQ303" s="45"/>
      <c r="YR303" s="45"/>
      <c r="YS303" s="45"/>
      <c r="YT303" s="45"/>
      <c r="YU303" s="45"/>
      <c r="YV303" s="45"/>
      <c r="YW303" s="45"/>
      <c r="YX303" s="45"/>
      <c r="YY303" s="45"/>
      <c r="YZ303" s="45"/>
      <c r="ZA303" s="45"/>
      <c r="ZB303" s="45"/>
      <c r="ZC303" s="45"/>
      <c r="ZD303" s="45"/>
      <c r="ZE303" s="45"/>
      <c r="ZF303" s="45"/>
      <c r="ZG303" s="45"/>
      <c r="ZH303" s="45"/>
      <c r="ZI303" s="45"/>
      <c r="ZJ303" s="45"/>
      <c r="ZK303" s="45"/>
      <c r="ZL303" s="45"/>
      <c r="ZM303" s="45"/>
      <c r="ZN303" s="45"/>
      <c r="ZO303" s="45"/>
      <c r="ZP303" s="45"/>
      <c r="ZQ303" s="45"/>
      <c r="ZR303" s="45"/>
      <c r="ZS303" s="45"/>
      <c r="ZT303" s="45"/>
      <c r="ZU303" s="45"/>
      <c r="ZV303" s="45"/>
      <c r="ZW303" s="45"/>
      <c r="ZX303" s="45"/>
      <c r="ZY303" s="45"/>
      <c r="ZZ303" s="45"/>
      <c r="AAA303" s="45"/>
      <c r="AAB303" s="45"/>
      <c r="AAC303" s="45"/>
      <c r="AAD303" s="45"/>
      <c r="AAE303" s="45"/>
      <c r="AAF303" s="45"/>
      <c r="AAG303" s="45"/>
      <c r="AAH303" s="45"/>
      <c r="AAI303" s="45"/>
      <c r="AAJ303" s="45"/>
      <c r="AAK303" s="45"/>
      <c r="AAL303" s="45"/>
      <c r="AAM303" s="45"/>
      <c r="AAN303" s="45"/>
      <c r="AAO303" s="45"/>
      <c r="AAP303" s="45"/>
      <c r="AAQ303" s="45"/>
      <c r="AAR303" s="45"/>
      <c r="AAS303" s="45"/>
      <c r="AAT303" s="45"/>
      <c r="AAU303" s="45"/>
      <c r="AAV303" s="45"/>
      <c r="AAW303" s="45"/>
      <c r="AAX303" s="45"/>
      <c r="AAY303" s="45"/>
      <c r="AAZ303" s="45"/>
      <c r="ABA303" s="45"/>
      <c r="ABB303" s="45"/>
      <c r="ABC303" s="45"/>
      <c r="ABD303" s="45"/>
      <c r="ABE303" s="45"/>
      <c r="ABF303" s="45"/>
      <c r="ABG303" s="45"/>
      <c r="ABH303" s="45"/>
      <c r="ABI303" s="45"/>
      <c r="ABJ303" s="45"/>
      <c r="ABK303" s="45"/>
      <c r="ABL303" s="45"/>
      <c r="ABM303" s="45"/>
      <c r="ABN303" s="45"/>
      <c r="ABO303" s="45"/>
      <c r="ABP303" s="45"/>
      <c r="ABQ303" s="45"/>
      <c r="ABR303" s="45"/>
      <c r="ABS303" s="45"/>
      <c r="ABT303" s="45"/>
      <c r="ABU303" s="45"/>
      <c r="ABV303" s="45"/>
      <c r="ABW303" s="45"/>
      <c r="ABX303" s="45"/>
      <c r="ABY303" s="45"/>
      <c r="ABZ303" s="45"/>
      <c r="ACA303" s="45"/>
      <c r="ACB303" s="45"/>
      <c r="ACC303" s="45"/>
      <c r="ACD303" s="45"/>
      <c r="ACE303" s="45"/>
      <c r="ACF303" s="45"/>
      <c r="ACG303" s="45"/>
      <c r="ACH303" s="45"/>
      <c r="ACI303" s="45"/>
      <c r="ACJ303" s="45"/>
      <c r="ACK303" s="45"/>
      <c r="ACL303" s="45"/>
      <c r="ACM303" s="45"/>
      <c r="ACN303" s="45"/>
      <c r="ACO303" s="45"/>
      <c r="ACP303" s="45"/>
      <c r="ACQ303" s="45"/>
      <c r="ACR303" s="45"/>
      <c r="ACS303" s="45"/>
      <c r="ACT303" s="45"/>
      <c r="ACU303" s="45"/>
      <c r="ACV303" s="45"/>
      <c r="ACW303" s="45"/>
      <c r="ACX303" s="45"/>
      <c r="ACY303" s="45"/>
      <c r="ACZ303" s="45"/>
      <c r="ADA303" s="45"/>
      <c r="ADB303" s="45"/>
      <c r="ADC303" s="45"/>
      <c r="ADD303" s="45"/>
      <c r="ADE303" s="45"/>
      <c r="ADF303" s="45"/>
      <c r="ADG303" s="45"/>
      <c r="ADH303" s="45"/>
      <c r="ADI303" s="45"/>
      <c r="ADJ303" s="45"/>
      <c r="ADK303" s="45"/>
      <c r="ADL303" s="45"/>
      <c r="ADM303" s="45"/>
      <c r="ADN303" s="45"/>
      <c r="ADO303" s="45"/>
      <c r="ADP303" s="45"/>
      <c r="ADQ303" s="45"/>
      <c r="ADR303" s="45"/>
      <c r="ADS303" s="45"/>
      <c r="ADT303" s="45"/>
      <c r="ADU303" s="45"/>
      <c r="ADV303" s="45"/>
      <c r="ADW303" s="45"/>
      <c r="ADX303" s="45"/>
      <c r="ADY303" s="45"/>
      <c r="ADZ303" s="45"/>
      <c r="AEA303" s="45"/>
      <c r="AEB303" s="45"/>
      <c r="AEC303" s="45"/>
      <c r="AED303" s="45"/>
      <c r="AEE303" s="45"/>
      <c r="AEF303" s="45"/>
      <c r="AEG303" s="45"/>
      <c r="AEH303" s="45"/>
      <c r="AEI303" s="45"/>
      <c r="AEJ303" s="45"/>
      <c r="AEK303" s="45"/>
      <c r="AEL303" s="45"/>
      <c r="AEM303" s="45"/>
      <c r="AEN303" s="45"/>
      <c r="AEO303" s="45"/>
      <c r="AEP303" s="45"/>
      <c r="AEQ303" s="45"/>
      <c r="AER303" s="45"/>
      <c r="AES303" s="45"/>
      <c r="AET303" s="45"/>
      <c r="AEU303" s="45"/>
      <c r="AEV303" s="45"/>
      <c r="AEW303" s="45"/>
      <c r="AEX303" s="45"/>
      <c r="AEY303" s="45"/>
      <c r="AEZ303" s="45"/>
      <c r="AFA303" s="45"/>
      <c r="AFB303" s="45"/>
      <c r="AFC303" s="45"/>
      <c r="AFD303" s="45"/>
      <c r="AFE303" s="45"/>
      <c r="AFF303" s="45"/>
      <c r="AFG303" s="45"/>
      <c r="AFH303" s="45"/>
      <c r="AFI303" s="45"/>
      <c r="AFJ303" s="45"/>
      <c r="AFK303" s="45"/>
      <c r="AFL303" s="45"/>
      <c r="AFM303" s="45"/>
      <c r="AFN303" s="45"/>
      <c r="AFO303" s="45"/>
      <c r="AFP303" s="45"/>
      <c r="AFQ303" s="45"/>
      <c r="AFR303" s="45"/>
      <c r="AFS303" s="45"/>
      <c r="AFT303" s="45"/>
      <c r="AFU303" s="45"/>
      <c r="AFV303" s="45"/>
      <c r="AFW303" s="45"/>
      <c r="AFX303" s="45"/>
      <c r="AFY303" s="45"/>
      <c r="AFZ303" s="45"/>
      <c r="AGA303" s="45"/>
      <c r="AGB303" s="45"/>
      <c r="AGC303" s="45"/>
      <c r="AGD303" s="45"/>
      <c r="AGE303" s="45"/>
      <c r="AGF303" s="45"/>
      <c r="AGG303" s="45"/>
      <c r="AGH303" s="45"/>
      <c r="AGI303" s="45"/>
      <c r="AGJ303" s="45"/>
      <c r="AGK303" s="45"/>
      <c r="AGL303" s="45"/>
      <c r="AGM303" s="45"/>
      <c r="AGN303" s="45"/>
      <c r="AGO303" s="45"/>
      <c r="AGP303" s="45"/>
      <c r="AGQ303" s="45"/>
      <c r="AGR303" s="45"/>
      <c r="AGS303" s="45"/>
      <c r="AGT303" s="45"/>
      <c r="AGU303" s="45"/>
      <c r="AGV303" s="45"/>
      <c r="AGW303" s="45"/>
      <c r="AGX303" s="45"/>
      <c r="AGY303" s="45"/>
      <c r="AGZ303" s="45"/>
      <c r="AHA303" s="45"/>
      <c r="AHB303" s="45"/>
      <c r="AHC303" s="45"/>
      <c r="AHD303" s="45"/>
      <c r="AHE303" s="45"/>
      <c r="AHF303" s="45"/>
      <c r="AHG303" s="45"/>
      <c r="AHH303" s="45"/>
      <c r="AHI303" s="45"/>
      <c r="AHJ303" s="45"/>
      <c r="AHK303" s="45"/>
      <c r="AHL303" s="45"/>
      <c r="AHM303" s="45"/>
      <c r="AHN303" s="45"/>
      <c r="AHO303" s="45"/>
      <c r="AHP303" s="45"/>
      <c r="AHQ303" s="45"/>
      <c r="AHR303" s="45"/>
      <c r="AHS303" s="45"/>
      <c r="AHT303" s="45"/>
      <c r="AHU303" s="45"/>
      <c r="AHV303" s="45"/>
      <c r="AHW303" s="45"/>
      <c r="AHX303" s="45"/>
      <c r="AHY303" s="45"/>
      <c r="AHZ303" s="45"/>
      <c r="AIA303" s="45"/>
      <c r="AIB303" s="45"/>
      <c r="AIC303" s="45"/>
      <c r="AID303" s="45"/>
      <c r="AIE303" s="45"/>
      <c r="AIF303" s="45"/>
      <c r="AIG303" s="45"/>
      <c r="AIH303" s="45"/>
      <c r="AII303" s="45"/>
      <c r="AIJ303" s="45"/>
      <c r="AIK303" s="45"/>
      <c r="AIL303" s="45"/>
      <c r="AIM303" s="45"/>
      <c r="AIN303" s="45"/>
      <c r="AIO303" s="45"/>
      <c r="AIP303" s="45"/>
      <c r="AIQ303" s="45"/>
      <c r="AIR303" s="45"/>
      <c r="AIS303" s="45"/>
      <c r="AIT303" s="45"/>
      <c r="AIU303" s="45"/>
      <c r="AIV303" s="45"/>
      <c r="AIW303" s="45"/>
      <c r="AIX303" s="45"/>
      <c r="AIY303" s="45"/>
      <c r="AIZ303" s="45"/>
      <c r="AJA303" s="45"/>
      <c r="AJB303" s="45"/>
      <c r="AJC303" s="45"/>
      <c r="AJD303" s="45"/>
      <c r="AJE303" s="45"/>
      <c r="AJF303" s="45"/>
      <c r="AJG303" s="45"/>
      <c r="AJH303" s="45"/>
      <c r="AJI303" s="45"/>
      <c r="AJJ303" s="45"/>
      <c r="AJK303" s="45"/>
      <c r="AJL303" s="45"/>
      <c r="AJM303" s="45"/>
      <c r="AJN303" s="45"/>
      <c r="AJO303" s="45"/>
      <c r="AJP303" s="45"/>
      <c r="AJQ303" s="45"/>
      <c r="AJR303" s="45"/>
      <c r="AJS303" s="45"/>
      <c r="AJT303" s="45"/>
      <c r="AJU303" s="45"/>
      <c r="AJV303" s="45"/>
      <c r="AJW303" s="45"/>
      <c r="AJX303" s="45"/>
      <c r="AJY303" s="45"/>
      <c r="AJZ303" s="45"/>
      <c r="AKA303" s="45"/>
      <c r="AKB303" s="45"/>
      <c r="AKC303" s="45"/>
      <c r="AKD303" s="45"/>
      <c r="AKE303" s="45"/>
      <c r="AKF303" s="45"/>
      <c r="AKG303" s="45"/>
      <c r="AKH303" s="45"/>
      <c r="AKI303" s="45"/>
      <c r="AKJ303" s="45"/>
      <c r="AKK303" s="45"/>
      <c r="AKL303" s="45"/>
      <c r="AKM303" s="45"/>
      <c r="AKN303" s="45"/>
      <c r="AKO303" s="45"/>
      <c r="AKP303" s="45"/>
      <c r="AKQ303" s="45"/>
      <c r="AKR303" s="45"/>
      <c r="AKS303" s="45"/>
      <c r="AKT303" s="45"/>
      <c r="AKU303" s="45"/>
      <c r="AKV303" s="45"/>
      <c r="AKW303" s="45"/>
      <c r="AKX303" s="45"/>
      <c r="AKY303" s="45"/>
      <c r="AKZ303" s="45"/>
      <c r="ALA303" s="45"/>
      <c r="ALB303" s="45"/>
      <c r="ALC303" s="45"/>
      <c r="ALD303" s="45"/>
      <c r="ALE303" s="45"/>
      <c r="ALF303" s="45"/>
      <c r="ALG303" s="45"/>
      <c r="ALH303" s="45"/>
      <c r="ALI303" s="45"/>
      <c r="ALJ303" s="45"/>
      <c r="ALK303" s="45"/>
      <c r="ALL303" s="45"/>
      <c r="ALM303" s="45"/>
      <c r="ALN303" s="45"/>
      <c r="ALO303" s="45"/>
      <c r="ALP303" s="45"/>
      <c r="ALQ303" s="45"/>
      <c r="ALR303" s="45"/>
      <c r="ALS303" s="45"/>
      <c r="ALT303" s="45"/>
      <c r="ALU303" s="45"/>
      <c r="ALV303" s="45"/>
      <c r="ALW303" s="45"/>
      <c r="ALX303" s="45"/>
      <c r="ALY303" s="45"/>
      <c r="ALZ303" s="45"/>
      <c r="AMA303" s="45"/>
      <c r="AMB303" s="45"/>
      <c r="AMC303" s="45"/>
      <c r="AMD303" s="45"/>
      <c r="AME303" s="45"/>
      <c r="AMF303" s="45"/>
    </row>
    <row r="304" spans="1:1020" s="44" customFormat="1" ht="44.25" customHeight="1" x14ac:dyDescent="0.2">
      <c r="A304" s="95">
        <v>167</v>
      </c>
      <c r="B304" s="184" t="s">
        <v>333</v>
      </c>
      <c r="C304" s="223">
        <v>0</v>
      </c>
      <c r="D304" s="168" t="s">
        <v>93</v>
      </c>
      <c r="E304" s="170">
        <v>0</v>
      </c>
      <c r="F304" s="171">
        <f t="shared" si="4"/>
        <v>0</v>
      </c>
      <c r="H304" s="45"/>
      <c r="I304" s="47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5"/>
      <c r="FD304" s="45"/>
      <c r="FE304" s="45"/>
      <c r="FF304" s="45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R304" s="45"/>
      <c r="FS304" s="45"/>
      <c r="FT304" s="45"/>
      <c r="FU304" s="45"/>
      <c r="FV304" s="45"/>
      <c r="FW304" s="45"/>
      <c r="FX304" s="45"/>
      <c r="FY304" s="45"/>
      <c r="FZ304" s="45"/>
      <c r="GA304" s="45"/>
      <c r="GB304" s="45"/>
      <c r="GC304" s="45"/>
      <c r="GD304" s="45"/>
      <c r="GE304" s="45"/>
      <c r="GF304" s="45"/>
      <c r="GG304" s="45"/>
      <c r="GH304" s="45"/>
      <c r="GI304" s="45"/>
      <c r="GJ304" s="45"/>
      <c r="GK304" s="45"/>
      <c r="GL304" s="45"/>
      <c r="GM304" s="45"/>
      <c r="GN304" s="45"/>
      <c r="GO304" s="45"/>
      <c r="GP304" s="45"/>
      <c r="GQ304" s="45"/>
      <c r="GR304" s="45"/>
      <c r="GS304" s="45"/>
      <c r="GT304" s="45"/>
      <c r="GU304" s="45"/>
      <c r="GV304" s="45"/>
      <c r="GW304" s="45"/>
      <c r="GX304" s="45"/>
      <c r="GY304" s="45"/>
      <c r="GZ304" s="45"/>
      <c r="HA304" s="45"/>
      <c r="HB304" s="45"/>
      <c r="HC304" s="45"/>
      <c r="HD304" s="45"/>
      <c r="HE304" s="45"/>
      <c r="HF304" s="45"/>
      <c r="HG304" s="45"/>
      <c r="HH304" s="45"/>
      <c r="HI304" s="45"/>
      <c r="HJ304" s="45"/>
      <c r="HK304" s="45"/>
      <c r="HL304" s="45"/>
      <c r="HM304" s="45"/>
      <c r="HN304" s="45"/>
      <c r="HO304" s="45"/>
      <c r="HP304" s="45"/>
      <c r="HQ304" s="45"/>
      <c r="HR304" s="45"/>
      <c r="HS304" s="45"/>
      <c r="HT304" s="45"/>
      <c r="HU304" s="45"/>
      <c r="HV304" s="45"/>
      <c r="HW304" s="45"/>
      <c r="HX304" s="45"/>
      <c r="HY304" s="45"/>
      <c r="HZ304" s="45"/>
      <c r="IA304" s="45"/>
      <c r="IB304" s="45"/>
      <c r="IC304" s="45"/>
      <c r="ID304" s="45"/>
      <c r="IE304" s="45"/>
      <c r="IF304" s="45"/>
      <c r="IG304" s="45"/>
      <c r="IH304" s="45"/>
      <c r="II304" s="45"/>
      <c r="IJ304" s="45"/>
      <c r="IK304" s="45"/>
      <c r="IL304" s="45"/>
      <c r="IM304" s="45"/>
      <c r="IN304" s="45"/>
      <c r="IO304" s="45"/>
      <c r="IP304" s="45"/>
      <c r="IQ304" s="45"/>
      <c r="IR304" s="45"/>
      <c r="IS304" s="45"/>
      <c r="IT304" s="45"/>
      <c r="IU304" s="45"/>
      <c r="IV304" s="45"/>
      <c r="IW304" s="45"/>
      <c r="IX304" s="45"/>
      <c r="IY304" s="45"/>
      <c r="IZ304" s="45"/>
      <c r="JA304" s="45"/>
      <c r="JB304" s="45"/>
      <c r="JC304" s="45"/>
      <c r="JD304" s="45"/>
      <c r="JE304" s="45"/>
      <c r="JF304" s="45"/>
      <c r="JG304" s="45"/>
      <c r="JH304" s="45"/>
      <c r="JI304" s="45"/>
      <c r="JJ304" s="45"/>
      <c r="JK304" s="45"/>
      <c r="JL304" s="45"/>
      <c r="JM304" s="45"/>
      <c r="JN304" s="45"/>
      <c r="JO304" s="45"/>
      <c r="JP304" s="45"/>
      <c r="JQ304" s="45"/>
      <c r="JR304" s="45"/>
      <c r="JS304" s="45"/>
      <c r="JT304" s="45"/>
      <c r="JU304" s="45"/>
      <c r="JV304" s="45"/>
      <c r="JW304" s="45"/>
      <c r="JX304" s="45"/>
      <c r="JY304" s="45"/>
      <c r="JZ304" s="45"/>
      <c r="KA304" s="45"/>
      <c r="KB304" s="45"/>
      <c r="KC304" s="45"/>
      <c r="KD304" s="45"/>
      <c r="KE304" s="45"/>
      <c r="KF304" s="45"/>
      <c r="KG304" s="45"/>
      <c r="KH304" s="45"/>
      <c r="KI304" s="45"/>
      <c r="KJ304" s="45"/>
      <c r="KK304" s="45"/>
      <c r="KL304" s="45"/>
      <c r="KM304" s="45"/>
      <c r="KN304" s="45"/>
      <c r="KO304" s="45"/>
      <c r="KP304" s="45"/>
      <c r="KQ304" s="45"/>
      <c r="KR304" s="45"/>
      <c r="KS304" s="45"/>
      <c r="KT304" s="45"/>
      <c r="KU304" s="45"/>
      <c r="KV304" s="45"/>
      <c r="KW304" s="45"/>
      <c r="KX304" s="45"/>
      <c r="KY304" s="45"/>
      <c r="KZ304" s="45"/>
      <c r="LA304" s="45"/>
      <c r="LB304" s="45"/>
      <c r="LC304" s="45"/>
      <c r="LD304" s="45"/>
      <c r="LE304" s="45"/>
      <c r="LF304" s="45"/>
      <c r="LG304" s="45"/>
      <c r="LH304" s="45"/>
      <c r="LI304" s="45"/>
      <c r="LJ304" s="45"/>
      <c r="LK304" s="45"/>
      <c r="LL304" s="45"/>
      <c r="LM304" s="45"/>
      <c r="LN304" s="45"/>
      <c r="LO304" s="45"/>
      <c r="LP304" s="45"/>
      <c r="LQ304" s="45"/>
      <c r="LR304" s="45"/>
      <c r="LS304" s="45"/>
      <c r="LT304" s="45"/>
      <c r="LU304" s="45"/>
      <c r="LV304" s="45"/>
      <c r="LW304" s="45"/>
      <c r="LX304" s="45"/>
      <c r="LY304" s="45"/>
      <c r="LZ304" s="45"/>
      <c r="MA304" s="45"/>
      <c r="MB304" s="45"/>
      <c r="MC304" s="45"/>
      <c r="MD304" s="45"/>
      <c r="ME304" s="45"/>
      <c r="MF304" s="45"/>
      <c r="MG304" s="45"/>
      <c r="MH304" s="45"/>
      <c r="MI304" s="45"/>
      <c r="MJ304" s="45"/>
      <c r="MK304" s="45"/>
      <c r="ML304" s="45"/>
      <c r="MM304" s="45"/>
      <c r="MN304" s="45"/>
      <c r="MO304" s="45"/>
      <c r="MP304" s="45"/>
      <c r="MQ304" s="45"/>
      <c r="MR304" s="45"/>
      <c r="MS304" s="45"/>
      <c r="MT304" s="45"/>
      <c r="MU304" s="45"/>
      <c r="MV304" s="45"/>
      <c r="MW304" s="45"/>
      <c r="MX304" s="45"/>
      <c r="MY304" s="45"/>
      <c r="MZ304" s="45"/>
      <c r="NA304" s="45"/>
      <c r="NB304" s="45"/>
      <c r="NC304" s="45"/>
      <c r="ND304" s="45"/>
      <c r="NE304" s="45"/>
      <c r="NF304" s="45"/>
      <c r="NG304" s="45"/>
      <c r="NH304" s="45"/>
      <c r="NI304" s="45"/>
      <c r="NJ304" s="45"/>
      <c r="NK304" s="45"/>
      <c r="NL304" s="45"/>
      <c r="NM304" s="45"/>
      <c r="NN304" s="45"/>
      <c r="NO304" s="45"/>
      <c r="NP304" s="45"/>
      <c r="NQ304" s="45"/>
      <c r="NR304" s="45"/>
      <c r="NS304" s="45"/>
      <c r="NT304" s="45"/>
      <c r="NU304" s="45"/>
      <c r="NV304" s="45"/>
      <c r="NW304" s="45"/>
      <c r="NX304" s="45"/>
      <c r="NY304" s="45"/>
      <c r="NZ304" s="45"/>
      <c r="OA304" s="45"/>
      <c r="OB304" s="45"/>
      <c r="OC304" s="45"/>
      <c r="OD304" s="45"/>
      <c r="OE304" s="45"/>
      <c r="OF304" s="45"/>
      <c r="OG304" s="45"/>
      <c r="OH304" s="45"/>
      <c r="OI304" s="45"/>
      <c r="OJ304" s="45"/>
      <c r="OK304" s="45"/>
      <c r="OL304" s="45"/>
      <c r="OM304" s="45"/>
      <c r="ON304" s="45"/>
      <c r="OO304" s="45"/>
      <c r="OP304" s="45"/>
      <c r="OQ304" s="45"/>
      <c r="OR304" s="45"/>
      <c r="OS304" s="45"/>
      <c r="OT304" s="45"/>
      <c r="OU304" s="45"/>
      <c r="OV304" s="45"/>
      <c r="OW304" s="45"/>
      <c r="OX304" s="45"/>
      <c r="OY304" s="45"/>
      <c r="OZ304" s="45"/>
      <c r="PA304" s="45"/>
      <c r="PB304" s="45"/>
      <c r="PC304" s="45"/>
      <c r="PD304" s="45"/>
      <c r="PE304" s="45"/>
      <c r="PF304" s="45"/>
      <c r="PG304" s="45"/>
      <c r="PH304" s="45"/>
      <c r="PI304" s="45"/>
      <c r="PJ304" s="45"/>
      <c r="PK304" s="45"/>
      <c r="PL304" s="45"/>
      <c r="PM304" s="45"/>
      <c r="PN304" s="45"/>
      <c r="PO304" s="45"/>
      <c r="PP304" s="45"/>
      <c r="PQ304" s="45"/>
      <c r="PR304" s="45"/>
      <c r="PS304" s="45"/>
      <c r="PT304" s="45"/>
      <c r="PU304" s="45"/>
      <c r="PV304" s="45"/>
      <c r="PW304" s="45"/>
      <c r="PX304" s="45"/>
      <c r="PY304" s="45"/>
      <c r="PZ304" s="45"/>
      <c r="QA304" s="45"/>
      <c r="QB304" s="45"/>
      <c r="QC304" s="45"/>
      <c r="QD304" s="45"/>
      <c r="QE304" s="45"/>
      <c r="QF304" s="45"/>
      <c r="QG304" s="45"/>
      <c r="QH304" s="45"/>
      <c r="QI304" s="45"/>
      <c r="QJ304" s="45"/>
      <c r="QK304" s="45"/>
      <c r="QL304" s="45"/>
      <c r="QM304" s="45"/>
      <c r="QN304" s="45"/>
      <c r="QO304" s="45"/>
      <c r="QP304" s="45"/>
      <c r="QQ304" s="45"/>
      <c r="QR304" s="45"/>
      <c r="QS304" s="45"/>
      <c r="QT304" s="45"/>
      <c r="QU304" s="45"/>
      <c r="QV304" s="45"/>
      <c r="QW304" s="45"/>
      <c r="QX304" s="45"/>
      <c r="QY304" s="45"/>
      <c r="QZ304" s="45"/>
      <c r="RA304" s="45"/>
      <c r="RB304" s="45"/>
      <c r="RC304" s="45"/>
      <c r="RD304" s="45"/>
      <c r="RE304" s="45"/>
      <c r="RF304" s="45"/>
      <c r="RG304" s="45"/>
      <c r="RH304" s="45"/>
      <c r="RI304" s="45"/>
      <c r="RJ304" s="45"/>
      <c r="RK304" s="45"/>
      <c r="RL304" s="45"/>
      <c r="RM304" s="45"/>
      <c r="RN304" s="45"/>
      <c r="RO304" s="45"/>
      <c r="RP304" s="45"/>
      <c r="RQ304" s="45"/>
      <c r="RR304" s="45"/>
      <c r="RS304" s="45"/>
      <c r="RT304" s="45"/>
      <c r="RU304" s="45"/>
      <c r="RV304" s="45"/>
      <c r="RW304" s="45"/>
      <c r="RX304" s="45"/>
      <c r="RY304" s="45"/>
      <c r="RZ304" s="45"/>
      <c r="SA304" s="45"/>
      <c r="SB304" s="45"/>
      <c r="SC304" s="45"/>
      <c r="SD304" s="45"/>
      <c r="SE304" s="45"/>
      <c r="SF304" s="45"/>
      <c r="SG304" s="45"/>
      <c r="SH304" s="45"/>
      <c r="SI304" s="45"/>
      <c r="SJ304" s="45"/>
      <c r="SK304" s="45"/>
      <c r="SL304" s="45"/>
      <c r="SM304" s="45"/>
      <c r="SN304" s="45"/>
      <c r="SO304" s="45"/>
      <c r="SP304" s="45"/>
      <c r="SQ304" s="45"/>
      <c r="SR304" s="45"/>
      <c r="SS304" s="45"/>
      <c r="ST304" s="45"/>
      <c r="SU304" s="45"/>
      <c r="SV304" s="45"/>
      <c r="SW304" s="45"/>
      <c r="SX304" s="45"/>
      <c r="SY304" s="45"/>
      <c r="SZ304" s="45"/>
      <c r="TA304" s="45"/>
      <c r="TB304" s="45"/>
      <c r="TC304" s="45"/>
      <c r="TD304" s="45"/>
      <c r="TE304" s="45"/>
      <c r="TF304" s="45"/>
      <c r="TG304" s="45"/>
      <c r="TH304" s="45"/>
      <c r="TI304" s="45"/>
      <c r="TJ304" s="45"/>
      <c r="TK304" s="45"/>
      <c r="TL304" s="45"/>
      <c r="TM304" s="45"/>
      <c r="TN304" s="45"/>
      <c r="TO304" s="45"/>
      <c r="TP304" s="45"/>
      <c r="TQ304" s="45"/>
      <c r="TR304" s="45"/>
      <c r="TS304" s="45"/>
      <c r="TT304" s="45"/>
      <c r="TU304" s="45"/>
      <c r="TV304" s="45"/>
      <c r="TW304" s="45"/>
      <c r="TX304" s="45"/>
      <c r="TY304" s="45"/>
      <c r="TZ304" s="45"/>
      <c r="UA304" s="45"/>
      <c r="UB304" s="45"/>
      <c r="UC304" s="45"/>
      <c r="UD304" s="45"/>
      <c r="UE304" s="45"/>
      <c r="UF304" s="45"/>
      <c r="UG304" s="45"/>
      <c r="UH304" s="45"/>
      <c r="UI304" s="45"/>
      <c r="UJ304" s="45"/>
      <c r="UK304" s="45"/>
      <c r="UL304" s="45"/>
      <c r="UM304" s="45"/>
      <c r="UN304" s="45"/>
      <c r="UO304" s="45"/>
      <c r="UP304" s="45"/>
      <c r="UQ304" s="45"/>
      <c r="UR304" s="45"/>
      <c r="US304" s="45"/>
      <c r="UT304" s="45"/>
      <c r="UU304" s="45"/>
      <c r="UV304" s="45"/>
      <c r="UW304" s="45"/>
      <c r="UX304" s="45"/>
      <c r="UY304" s="45"/>
      <c r="UZ304" s="45"/>
      <c r="VA304" s="45"/>
      <c r="VB304" s="45"/>
      <c r="VC304" s="45"/>
      <c r="VD304" s="45"/>
      <c r="VE304" s="45"/>
      <c r="VF304" s="45"/>
      <c r="VG304" s="45"/>
      <c r="VH304" s="45"/>
      <c r="VI304" s="45"/>
      <c r="VJ304" s="45"/>
      <c r="VK304" s="45"/>
      <c r="VL304" s="45"/>
      <c r="VM304" s="45"/>
      <c r="VN304" s="45"/>
      <c r="VO304" s="45"/>
      <c r="VP304" s="45"/>
      <c r="VQ304" s="45"/>
      <c r="VR304" s="45"/>
      <c r="VS304" s="45"/>
      <c r="VT304" s="45"/>
      <c r="VU304" s="45"/>
      <c r="VV304" s="45"/>
      <c r="VW304" s="45"/>
      <c r="VX304" s="45"/>
      <c r="VY304" s="45"/>
      <c r="VZ304" s="45"/>
      <c r="WA304" s="45"/>
      <c r="WB304" s="45"/>
      <c r="WC304" s="45"/>
      <c r="WD304" s="45"/>
      <c r="WE304" s="45"/>
      <c r="WF304" s="45"/>
      <c r="WG304" s="45"/>
      <c r="WH304" s="45"/>
      <c r="WI304" s="45"/>
      <c r="WJ304" s="45"/>
      <c r="WK304" s="45"/>
      <c r="WL304" s="45"/>
      <c r="WM304" s="45"/>
      <c r="WN304" s="45"/>
      <c r="WO304" s="45"/>
      <c r="WP304" s="45"/>
      <c r="WQ304" s="45"/>
      <c r="WR304" s="45"/>
      <c r="WS304" s="45"/>
      <c r="WT304" s="45"/>
      <c r="WU304" s="45"/>
      <c r="WV304" s="45"/>
      <c r="WW304" s="45"/>
      <c r="WX304" s="45"/>
      <c r="WY304" s="45"/>
      <c r="WZ304" s="45"/>
      <c r="XA304" s="45"/>
      <c r="XB304" s="45"/>
      <c r="XC304" s="45"/>
      <c r="XD304" s="45"/>
      <c r="XE304" s="45"/>
      <c r="XF304" s="45"/>
      <c r="XG304" s="45"/>
      <c r="XH304" s="45"/>
      <c r="XI304" s="45"/>
      <c r="XJ304" s="45"/>
      <c r="XK304" s="45"/>
      <c r="XL304" s="45"/>
      <c r="XM304" s="45"/>
      <c r="XN304" s="45"/>
      <c r="XO304" s="45"/>
      <c r="XP304" s="45"/>
      <c r="XQ304" s="45"/>
      <c r="XR304" s="45"/>
      <c r="XS304" s="45"/>
      <c r="XT304" s="45"/>
      <c r="XU304" s="45"/>
      <c r="XV304" s="45"/>
      <c r="XW304" s="45"/>
      <c r="XX304" s="45"/>
      <c r="XY304" s="45"/>
      <c r="XZ304" s="45"/>
      <c r="YA304" s="45"/>
      <c r="YB304" s="45"/>
      <c r="YC304" s="45"/>
      <c r="YD304" s="45"/>
      <c r="YE304" s="45"/>
      <c r="YF304" s="45"/>
      <c r="YG304" s="45"/>
      <c r="YH304" s="45"/>
      <c r="YI304" s="45"/>
      <c r="YJ304" s="45"/>
      <c r="YK304" s="45"/>
      <c r="YL304" s="45"/>
      <c r="YM304" s="45"/>
      <c r="YN304" s="45"/>
      <c r="YO304" s="45"/>
      <c r="YP304" s="45"/>
      <c r="YQ304" s="45"/>
      <c r="YR304" s="45"/>
      <c r="YS304" s="45"/>
      <c r="YT304" s="45"/>
      <c r="YU304" s="45"/>
      <c r="YV304" s="45"/>
      <c r="YW304" s="45"/>
      <c r="YX304" s="45"/>
      <c r="YY304" s="45"/>
      <c r="YZ304" s="45"/>
      <c r="ZA304" s="45"/>
      <c r="ZB304" s="45"/>
      <c r="ZC304" s="45"/>
      <c r="ZD304" s="45"/>
      <c r="ZE304" s="45"/>
      <c r="ZF304" s="45"/>
      <c r="ZG304" s="45"/>
      <c r="ZH304" s="45"/>
      <c r="ZI304" s="45"/>
      <c r="ZJ304" s="45"/>
      <c r="ZK304" s="45"/>
      <c r="ZL304" s="45"/>
      <c r="ZM304" s="45"/>
      <c r="ZN304" s="45"/>
      <c r="ZO304" s="45"/>
      <c r="ZP304" s="45"/>
      <c r="ZQ304" s="45"/>
      <c r="ZR304" s="45"/>
      <c r="ZS304" s="45"/>
      <c r="ZT304" s="45"/>
      <c r="ZU304" s="45"/>
      <c r="ZV304" s="45"/>
      <c r="ZW304" s="45"/>
      <c r="ZX304" s="45"/>
      <c r="ZY304" s="45"/>
      <c r="ZZ304" s="45"/>
      <c r="AAA304" s="45"/>
      <c r="AAB304" s="45"/>
      <c r="AAC304" s="45"/>
      <c r="AAD304" s="45"/>
      <c r="AAE304" s="45"/>
      <c r="AAF304" s="45"/>
      <c r="AAG304" s="45"/>
      <c r="AAH304" s="45"/>
      <c r="AAI304" s="45"/>
      <c r="AAJ304" s="45"/>
      <c r="AAK304" s="45"/>
      <c r="AAL304" s="45"/>
      <c r="AAM304" s="45"/>
      <c r="AAN304" s="45"/>
      <c r="AAO304" s="45"/>
      <c r="AAP304" s="45"/>
      <c r="AAQ304" s="45"/>
      <c r="AAR304" s="45"/>
      <c r="AAS304" s="45"/>
      <c r="AAT304" s="45"/>
      <c r="AAU304" s="45"/>
      <c r="AAV304" s="45"/>
      <c r="AAW304" s="45"/>
      <c r="AAX304" s="45"/>
      <c r="AAY304" s="45"/>
      <c r="AAZ304" s="45"/>
      <c r="ABA304" s="45"/>
      <c r="ABB304" s="45"/>
      <c r="ABC304" s="45"/>
      <c r="ABD304" s="45"/>
      <c r="ABE304" s="45"/>
      <c r="ABF304" s="45"/>
      <c r="ABG304" s="45"/>
      <c r="ABH304" s="45"/>
      <c r="ABI304" s="45"/>
      <c r="ABJ304" s="45"/>
      <c r="ABK304" s="45"/>
      <c r="ABL304" s="45"/>
      <c r="ABM304" s="45"/>
      <c r="ABN304" s="45"/>
      <c r="ABO304" s="45"/>
      <c r="ABP304" s="45"/>
      <c r="ABQ304" s="45"/>
      <c r="ABR304" s="45"/>
      <c r="ABS304" s="45"/>
      <c r="ABT304" s="45"/>
      <c r="ABU304" s="45"/>
      <c r="ABV304" s="45"/>
      <c r="ABW304" s="45"/>
      <c r="ABX304" s="45"/>
      <c r="ABY304" s="45"/>
      <c r="ABZ304" s="45"/>
      <c r="ACA304" s="45"/>
      <c r="ACB304" s="45"/>
      <c r="ACC304" s="45"/>
      <c r="ACD304" s="45"/>
      <c r="ACE304" s="45"/>
      <c r="ACF304" s="45"/>
      <c r="ACG304" s="45"/>
      <c r="ACH304" s="45"/>
      <c r="ACI304" s="45"/>
      <c r="ACJ304" s="45"/>
      <c r="ACK304" s="45"/>
      <c r="ACL304" s="45"/>
      <c r="ACM304" s="45"/>
      <c r="ACN304" s="45"/>
      <c r="ACO304" s="45"/>
      <c r="ACP304" s="45"/>
      <c r="ACQ304" s="45"/>
      <c r="ACR304" s="45"/>
      <c r="ACS304" s="45"/>
      <c r="ACT304" s="45"/>
      <c r="ACU304" s="45"/>
      <c r="ACV304" s="45"/>
      <c r="ACW304" s="45"/>
      <c r="ACX304" s="45"/>
      <c r="ACY304" s="45"/>
      <c r="ACZ304" s="45"/>
      <c r="ADA304" s="45"/>
      <c r="ADB304" s="45"/>
      <c r="ADC304" s="45"/>
      <c r="ADD304" s="45"/>
      <c r="ADE304" s="45"/>
      <c r="ADF304" s="45"/>
      <c r="ADG304" s="45"/>
      <c r="ADH304" s="45"/>
      <c r="ADI304" s="45"/>
      <c r="ADJ304" s="45"/>
      <c r="ADK304" s="45"/>
      <c r="ADL304" s="45"/>
      <c r="ADM304" s="45"/>
      <c r="ADN304" s="45"/>
      <c r="ADO304" s="45"/>
      <c r="ADP304" s="45"/>
      <c r="ADQ304" s="45"/>
      <c r="ADR304" s="45"/>
      <c r="ADS304" s="45"/>
      <c r="ADT304" s="45"/>
      <c r="ADU304" s="45"/>
      <c r="ADV304" s="45"/>
      <c r="ADW304" s="45"/>
      <c r="ADX304" s="45"/>
      <c r="ADY304" s="45"/>
      <c r="ADZ304" s="45"/>
      <c r="AEA304" s="45"/>
      <c r="AEB304" s="45"/>
      <c r="AEC304" s="45"/>
      <c r="AED304" s="45"/>
      <c r="AEE304" s="45"/>
      <c r="AEF304" s="45"/>
      <c r="AEG304" s="45"/>
      <c r="AEH304" s="45"/>
      <c r="AEI304" s="45"/>
      <c r="AEJ304" s="45"/>
      <c r="AEK304" s="45"/>
      <c r="AEL304" s="45"/>
      <c r="AEM304" s="45"/>
      <c r="AEN304" s="45"/>
      <c r="AEO304" s="45"/>
      <c r="AEP304" s="45"/>
      <c r="AEQ304" s="45"/>
      <c r="AER304" s="45"/>
      <c r="AES304" s="45"/>
      <c r="AET304" s="45"/>
      <c r="AEU304" s="45"/>
      <c r="AEV304" s="45"/>
      <c r="AEW304" s="45"/>
      <c r="AEX304" s="45"/>
      <c r="AEY304" s="45"/>
      <c r="AEZ304" s="45"/>
      <c r="AFA304" s="45"/>
      <c r="AFB304" s="45"/>
      <c r="AFC304" s="45"/>
      <c r="AFD304" s="45"/>
      <c r="AFE304" s="45"/>
      <c r="AFF304" s="45"/>
      <c r="AFG304" s="45"/>
      <c r="AFH304" s="45"/>
      <c r="AFI304" s="45"/>
      <c r="AFJ304" s="45"/>
      <c r="AFK304" s="45"/>
      <c r="AFL304" s="45"/>
      <c r="AFM304" s="45"/>
      <c r="AFN304" s="45"/>
      <c r="AFO304" s="45"/>
      <c r="AFP304" s="45"/>
      <c r="AFQ304" s="45"/>
      <c r="AFR304" s="45"/>
      <c r="AFS304" s="45"/>
      <c r="AFT304" s="45"/>
      <c r="AFU304" s="45"/>
      <c r="AFV304" s="45"/>
      <c r="AFW304" s="45"/>
      <c r="AFX304" s="45"/>
      <c r="AFY304" s="45"/>
      <c r="AFZ304" s="45"/>
      <c r="AGA304" s="45"/>
      <c r="AGB304" s="45"/>
      <c r="AGC304" s="45"/>
      <c r="AGD304" s="45"/>
      <c r="AGE304" s="45"/>
      <c r="AGF304" s="45"/>
      <c r="AGG304" s="45"/>
      <c r="AGH304" s="45"/>
      <c r="AGI304" s="45"/>
      <c r="AGJ304" s="45"/>
      <c r="AGK304" s="45"/>
      <c r="AGL304" s="45"/>
      <c r="AGM304" s="45"/>
      <c r="AGN304" s="45"/>
      <c r="AGO304" s="45"/>
      <c r="AGP304" s="45"/>
      <c r="AGQ304" s="45"/>
      <c r="AGR304" s="45"/>
      <c r="AGS304" s="45"/>
      <c r="AGT304" s="45"/>
      <c r="AGU304" s="45"/>
      <c r="AGV304" s="45"/>
      <c r="AGW304" s="45"/>
      <c r="AGX304" s="45"/>
      <c r="AGY304" s="45"/>
      <c r="AGZ304" s="45"/>
      <c r="AHA304" s="45"/>
      <c r="AHB304" s="45"/>
      <c r="AHC304" s="45"/>
      <c r="AHD304" s="45"/>
      <c r="AHE304" s="45"/>
      <c r="AHF304" s="45"/>
      <c r="AHG304" s="45"/>
      <c r="AHH304" s="45"/>
      <c r="AHI304" s="45"/>
      <c r="AHJ304" s="45"/>
      <c r="AHK304" s="45"/>
      <c r="AHL304" s="45"/>
      <c r="AHM304" s="45"/>
      <c r="AHN304" s="45"/>
      <c r="AHO304" s="45"/>
      <c r="AHP304" s="45"/>
      <c r="AHQ304" s="45"/>
      <c r="AHR304" s="45"/>
      <c r="AHS304" s="45"/>
      <c r="AHT304" s="45"/>
      <c r="AHU304" s="45"/>
      <c r="AHV304" s="45"/>
      <c r="AHW304" s="45"/>
      <c r="AHX304" s="45"/>
      <c r="AHY304" s="45"/>
      <c r="AHZ304" s="45"/>
      <c r="AIA304" s="45"/>
      <c r="AIB304" s="45"/>
      <c r="AIC304" s="45"/>
      <c r="AID304" s="45"/>
      <c r="AIE304" s="45"/>
      <c r="AIF304" s="45"/>
      <c r="AIG304" s="45"/>
      <c r="AIH304" s="45"/>
      <c r="AII304" s="45"/>
      <c r="AIJ304" s="45"/>
      <c r="AIK304" s="45"/>
      <c r="AIL304" s="45"/>
      <c r="AIM304" s="45"/>
      <c r="AIN304" s="45"/>
      <c r="AIO304" s="45"/>
      <c r="AIP304" s="45"/>
      <c r="AIQ304" s="45"/>
      <c r="AIR304" s="45"/>
      <c r="AIS304" s="45"/>
      <c r="AIT304" s="45"/>
      <c r="AIU304" s="45"/>
      <c r="AIV304" s="45"/>
      <c r="AIW304" s="45"/>
      <c r="AIX304" s="45"/>
      <c r="AIY304" s="45"/>
      <c r="AIZ304" s="45"/>
      <c r="AJA304" s="45"/>
      <c r="AJB304" s="45"/>
      <c r="AJC304" s="45"/>
      <c r="AJD304" s="45"/>
      <c r="AJE304" s="45"/>
      <c r="AJF304" s="45"/>
      <c r="AJG304" s="45"/>
      <c r="AJH304" s="45"/>
      <c r="AJI304" s="45"/>
      <c r="AJJ304" s="45"/>
      <c r="AJK304" s="45"/>
      <c r="AJL304" s="45"/>
      <c r="AJM304" s="45"/>
      <c r="AJN304" s="45"/>
      <c r="AJO304" s="45"/>
      <c r="AJP304" s="45"/>
      <c r="AJQ304" s="45"/>
      <c r="AJR304" s="45"/>
      <c r="AJS304" s="45"/>
      <c r="AJT304" s="45"/>
      <c r="AJU304" s="45"/>
      <c r="AJV304" s="45"/>
      <c r="AJW304" s="45"/>
      <c r="AJX304" s="45"/>
      <c r="AJY304" s="45"/>
      <c r="AJZ304" s="45"/>
      <c r="AKA304" s="45"/>
      <c r="AKB304" s="45"/>
      <c r="AKC304" s="45"/>
      <c r="AKD304" s="45"/>
      <c r="AKE304" s="45"/>
      <c r="AKF304" s="45"/>
      <c r="AKG304" s="45"/>
      <c r="AKH304" s="45"/>
      <c r="AKI304" s="45"/>
      <c r="AKJ304" s="45"/>
      <c r="AKK304" s="45"/>
      <c r="AKL304" s="45"/>
      <c r="AKM304" s="45"/>
      <c r="AKN304" s="45"/>
      <c r="AKO304" s="45"/>
      <c r="AKP304" s="45"/>
      <c r="AKQ304" s="45"/>
      <c r="AKR304" s="45"/>
      <c r="AKS304" s="45"/>
      <c r="AKT304" s="45"/>
      <c r="AKU304" s="45"/>
      <c r="AKV304" s="45"/>
      <c r="AKW304" s="45"/>
      <c r="AKX304" s="45"/>
      <c r="AKY304" s="45"/>
      <c r="AKZ304" s="45"/>
      <c r="ALA304" s="45"/>
      <c r="ALB304" s="45"/>
      <c r="ALC304" s="45"/>
      <c r="ALD304" s="45"/>
      <c r="ALE304" s="45"/>
      <c r="ALF304" s="45"/>
      <c r="ALG304" s="45"/>
      <c r="ALH304" s="45"/>
      <c r="ALI304" s="45"/>
      <c r="ALJ304" s="45"/>
      <c r="ALK304" s="45"/>
      <c r="ALL304" s="45"/>
      <c r="ALM304" s="45"/>
      <c r="ALN304" s="45"/>
      <c r="ALO304" s="45"/>
      <c r="ALP304" s="45"/>
      <c r="ALQ304" s="45"/>
      <c r="ALR304" s="45"/>
      <c r="ALS304" s="45"/>
      <c r="ALT304" s="45"/>
      <c r="ALU304" s="45"/>
      <c r="ALV304" s="45"/>
      <c r="ALW304" s="45"/>
      <c r="ALX304" s="45"/>
      <c r="ALY304" s="45"/>
      <c r="ALZ304" s="45"/>
      <c r="AMA304" s="45"/>
      <c r="AMB304" s="45"/>
      <c r="AMC304" s="45"/>
      <c r="AMD304" s="45"/>
      <c r="AME304" s="45"/>
      <c r="AMF304" s="45"/>
    </row>
    <row r="305" spans="1:1020" s="44" customFormat="1" ht="39" customHeight="1" x14ac:dyDescent="0.2">
      <c r="A305" s="95">
        <v>168</v>
      </c>
      <c r="B305" s="72" t="s">
        <v>502</v>
      </c>
      <c r="C305" s="223">
        <v>0</v>
      </c>
      <c r="D305" s="168" t="s">
        <v>93</v>
      </c>
      <c r="E305" s="170">
        <v>0</v>
      </c>
      <c r="F305" s="171">
        <f t="shared" si="4"/>
        <v>0</v>
      </c>
      <c r="H305" s="45"/>
      <c r="I305" s="47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  <c r="DY305" s="45"/>
      <c r="DZ305" s="45"/>
      <c r="EA305" s="45"/>
      <c r="EB305" s="45"/>
      <c r="EC305" s="45"/>
      <c r="ED305" s="45"/>
      <c r="EE305" s="45"/>
      <c r="EF305" s="45"/>
      <c r="EG305" s="45"/>
      <c r="EH305" s="45"/>
      <c r="EI305" s="45"/>
      <c r="EJ305" s="45"/>
      <c r="EK305" s="45"/>
      <c r="EL305" s="45"/>
      <c r="EM305" s="45"/>
      <c r="EN305" s="45"/>
      <c r="EO305" s="45"/>
      <c r="EP305" s="45"/>
      <c r="EQ305" s="45"/>
      <c r="ER305" s="45"/>
      <c r="ES305" s="45"/>
      <c r="ET305" s="45"/>
      <c r="EU305" s="45"/>
      <c r="EV305" s="45"/>
      <c r="EW305" s="45"/>
      <c r="EX305" s="45"/>
      <c r="EY305" s="45"/>
      <c r="EZ305" s="45"/>
      <c r="FA305" s="45"/>
      <c r="FB305" s="45"/>
      <c r="FC305" s="45"/>
      <c r="FD305" s="45"/>
      <c r="FE305" s="45"/>
      <c r="FF305" s="45"/>
      <c r="FG305" s="45"/>
      <c r="FH305" s="45"/>
      <c r="FI305" s="45"/>
      <c r="FJ305" s="45"/>
      <c r="FK305" s="45"/>
      <c r="FL305" s="45"/>
      <c r="FM305" s="45"/>
      <c r="FN305" s="45"/>
      <c r="FO305" s="45"/>
      <c r="FP305" s="45"/>
      <c r="FQ305" s="45"/>
      <c r="FR305" s="45"/>
      <c r="FS305" s="45"/>
      <c r="FT305" s="45"/>
      <c r="FU305" s="45"/>
      <c r="FV305" s="45"/>
      <c r="FW305" s="45"/>
      <c r="FX305" s="45"/>
      <c r="FY305" s="45"/>
      <c r="FZ305" s="45"/>
      <c r="GA305" s="45"/>
      <c r="GB305" s="45"/>
      <c r="GC305" s="45"/>
      <c r="GD305" s="45"/>
      <c r="GE305" s="45"/>
      <c r="GF305" s="45"/>
      <c r="GG305" s="45"/>
      <c r="GH305" s="45"/>
      <c r="GI305" s="45"/>
      <c r="GJ305" s="45"/>
      <c r="GK305" s="45"/>
      <c r="GL305" s="45"/>
      <c r="GM305" s="45"/>
      <c r="GN305" s="45"/>
      <c r="GO305" s="45"/>
      <c r="GP305" s="45"/>
      <c r="GQ305" s="45"/>
      <c r="GR305" s="45"/>
      <c r="GS305" s="45"/>
      <c r="GT305" s="45"/>
      <c r="GU305" s="45"/>
      <c r="GV305" s="45"/>
      <c r="GW305" s="45"/>
      <c r="GX305" s="45"/>
      <c r="GY305" s="45"/>
      <c r="GZ305" s="45"/>
      <c r="HA305" s="45"/>
      <c r="HB305" s="45"/>
      <c r="HC305" s="45"/>
      <c r="HD305" s="45"/>
      <c r="HE305" s="45"/>
      <c r="HF305" s="45"/>
      <c r="HG305" s="45"/>
      <c r="HH305" s="45"/>
      <c r="HI305" s="45"/>
      <c r="HJ305" s="45"/>
      <c r="HK305" s="45"/>
      <c r="HL305" s="45"/>
      <c r="HM305" s="45"/>
      <c r="HN305" s="45"/>
      <c r="HO305" s="45"/>
      <c r="HP305" s="45"/>
      <c r="HQ305" s="45"/>
      <c r="HR305" s="45"/>
      <c r="HS305" s="45"/>
      <c r="HT305" s="45"/>
      <c r="HU305" s="45"/>
      <c r="HV305" s="45"/>
      <c r="HW305" s="45"/>
      <c r="HX305" s="45"/>
      <c r="HY305" s="45"/>
      <c r="HZ305" s="45"/>
      <c r="IA305" s="45"/>
      <c r="IB305" s="45"/>
      <c r="IC305" s="45"/>
      <c r="ID305" s="45"/>
      <c r="IE305" s="45"/>
      <c r="IF305" s="45"/>
      <c r="IG305" s="45"/>
      <c r="IH305" s="45"/>
      <c r="II305" s="45"/>
      <c r="IJ305" s="45"/>
      <c r="IK305" s="45"/>
      <c r="IL305" s="45"/>
      <c r="IM305" s="45"/>
      <c r="IN305" s="45"/>
      <c r="IO305" s="45"/>
      <c r="IP305" s="45"/>
      <c r="IQ305" s="45"/>
      <c r="IR305" s="45"/>
      <c r="IS305" s="45"/>
      <c r="IT305" s="45"/>
      <c r="IU305" s="45"/>
      <c r="IV305" s="45"/>
      <c r="IW305" s="45"/>
      <c r="IX305" s="45"/>
      <c r="IY305" s="45"/>
      <c r="IZ305" s="45"/>
      <c r="JA305" s="45"/>
      <c r="JB305" s="45"/>
      <c r="JC305" s="45"/>
      <c r="JD305" s="45"/>
      <c r="JE305" s="45"/>
      <c r="JF305" s="45"/>
      <c r="JG305" s="45"/>
      <c r="JH305" s="45"/>
      <c r="JI305" s="45"/>
      <c r="JJ305" s="45"/>
      <c r="JK305" s="45"/>
      <c r="JL305" s="45"/>
      <c r="JM305" s="45"/>
      <c r="JN305" s="45"/>
      <c r="JO305" s="45"/>
      <c r="JP305" s="45"/>
      <c r="JQ305" s="45"/>
      <c r="JR305" s="45"/>
      <c r="JS305" s="45"/>
      <c r="JT305" s="45"/>
      <c r="JU305" s="45"/>
      <c r="JV305" s="45"/>
      <c r="JW305" s="45"/>
      <c r="JX305" s="45"/>
      <c r="JY305" s="45"/>
      <c r="JZ305" s="45"/>
      <c r="KA305" s="45"/>
      <c r="KB305" s="45"/>
      <c r="KC305" s="45"/>
      <c r="KD305" s="45"/>
      <c r="KE305" s="45"/>
      <c r="KF305" s="45"/>
      <c r="KG305" s="45"/>
      <c r="KH305" s="45"/>
      <c r="KI305" s="45"/>
      <c r="KJ305" s="45"/>
      <c r="KK305" s="45"/>
      <c r="KL305" s="45"/>
      <c r="KM305" s="45"/>
      <c r="KN305" s="45"/>
      <c r="KO305" s="45"/>
      <c r="KP305" s="45"/>
      <c r="KQ305" s="45"/>
      <c r="KR305" s="45"/>
      <c r="KS305" s="45"/>
      <c r="KT305" s="45"/>
      <c r="KU305" s="45"/>
      <c r="KV305" s="45"/>
      <c r="KW305" s="45"/>
      <c r="KX305" s="45"/>
      <c r="KY305" s="45"/>
      <c r="KZ305" s="45"/>
      <c r="LA305" s="45"/>
      <c r="LB305" s="45"/>
      <c r="LC305" s="45"/>
      <c r="LD305" s="45"/>
      <c r="LE305" s="45"/>
      <c r="LF305" s="45"/>
      <c r="LG305" s="45"/>
      <c r="LH305" s="45"/>
      <c r="LI305" s="45"/>
      <c r="LJ305" s="45"/>
      <c r="LK305" s="45"/>
      <c r="LL305" s="45"/>
      <c r="LM305" s="45"/>
      <c r="LN305" s="45"/>
      <c r="LO305" s="45"/>
      <c r="LP305" s="45"/>
      <c r="LQ305" s="45"/>
      <c r="LR305" s="45"/>
      <c r="LS305" s="45"/>
      <c r="LT305" s="45"/>
      <c r="LU305" s="45"/>
      <c r="LV305" s="45"/>
      <c r="LW305" s="45"/>
      <c r="LX305" s="45"/>
      <c r="LY305" s="45"/>
      <c r="LZ305" s="45"/>
      <c r="MA305" s="45"/>
      <c r="MB305" s="45"/>
      <c r="MC305" s="45"/>
      <c r="MD305" s="45"/>
      <c r="ME305" s="45"/>
      <c r="MF305" s="45"/>
      <c r="MG305" s="45"/>
      <c r="MH305" s="45"/>
      <c r="MI305" s="45"/>
      <c r="MJ305" s="45"/>
      <c r="MK305" s="45"/>
      <c r="ML305" s="45"/>
      <c r="MM305" s="45"/>
      <c r="MN305" s="45"/>
      <c r="MO305" s="45"/>
      <c r="MP305" s="45"/>
      <c r="MQ305" s="45"/>
      <c r="MR305" s="45"/>
      <c r="MS305" s="45"/>
      <c r="MT305" s="45"/>
      <c r="MU305" s="45"/>
      <c r="MV305" s="45"/>
      <c r="MW305" s="45"/>
      <c r="MX305" s="45"/>
      <c r="MY305" s="45"/>
      <c r="MZ305" s="45"/>
      <c r="NA305" s="45"/>
      <c r="NB305" s="45"/>
      <c r="NC305" s="45"/>
      <c r="ND305" s="45"/>
      <c r="NE305" s="45"/>
      <c r="NF305" s="45"/>
      <c r="NG305" s="45"/>
      <c r="NH305" s="45"/>
      <c r="NI305" s="45"/>
      <c r="NJ305" s="45"/>
      <c r="NK305" s="45"/>
      <c r="NL305" s="45"/>
      <c r="NM305" s="45"/>
      <c r="NN305" s="45"/>
      <c r="NO305" s="45"/>
      <c r="NP305" s="45"/>
      <c r="NQ305" s="45"/>
      <c r="NR305" s="45"/>
      <c r="NS305" s="45"/>
      <c r="NT305" s="45"/>
      <c r="NU305" s="45"/>
      <c r="NV305" s="45"/>
      <c r="NW305" s="45"/>
      <c r="NX305" s="45"/>
      <c r="NY305" s="45"/>
      <c r="NZ305" s="45"/>
      <c r="OA305" s="45"/>
      <c r="OB305" s="45"/>
      <c r="OC305" s="45"/>
      <c r="OD305" s="45"/>
      <c r="OE305" s="45"/>
      <c r="OF305" s="45"/>
      <c r="OG305" s="45"/>
      <c r="OH305" s="45"/>
      <c r="OI305" s="45"/>
      <c r="OJ305" s="45"/>
      <c r="OK305" s="45"/>
      <c r="OL305" s="45"/>
      <c r="OM305" s="45"/>
      <c r="ON305" s="45"/>
      <c r="OO305" s="45"/>
      <c r="OP305" s="45"/>
      <c r="OQ305" s="45"/>
      <c r="OR305" s="45"/>
      <c r="OS305" s="45"/>
      <c r="OT305" s="45"/>
      <c r="OU305" s="45"/>
      <c r="OV305" s="45"/>
      <c r="OW305" s="45"/>
      <c r="OX305" s="45"/>
      <c r="OY305" s="45"/>
      <c r="OZ305" s="45"/>
      <c r="PA305" s="45"/>
      <c r="PB305" s="45"/>
      <c r="PC305" s="45"/>
      <c r="PD305" s="45"/>
      <c r="PE305" s="45"/>
      <c r="PF305" s="45"/>
      <c r="PG305" s="45"/>
      <c r="PH305" s="45"/>
      <c r="PI305" s="45"/>
      <c r="PJ305" s="45"/>
      <c r="PK305" s="45"/>
      <c r="PL305" s="45"/>
      <c r="PM305" s="45"/>
      <c r="PN305" s="45"/>
      <c r="PO305" s="45"/>
      <c r="PP305" s="45"/>
      <c r="PQ305" s="45"/>
      <c r="PR305" s="45"/>
      <c r="PS305" s="45"/>
      <c r="PT305" s="45"/>
      <c r="PU305" s="45"/>
      <c r="PV305" s="45"/>
      <c r="PW305" s="45"/>
      <c r="PX305" s="45"/>
      <c r="PY305" s="45"/>
      <c r="PZ305" s="45"/>
      <c r="QA305" s="45"/>
      <c r="QB305" s="45"/>
      <c r="QC305" s="45"/>
      <c r="QD305" s="45"/>
      <c r="QE305" s="45"/>
      <c r="QF305" s="45"/>
      <c r="QG305" s="45"/>
      <c r="QH305" s="45"/>
      <c r="QI305" s="45"/>
      <c r="QJ305" s="45"/>
      <c r="QK305" s="45"/>
      <c r="QL305" s="45"/>
      <c r="QM305" s="45"/>
      <c r="QN305" s="45"/>
      <c r="QO305" s="45"/>
      <c r="QP305" s="45"/>
      <c r="QQ305" s="45"/>
      <c r="QR305" s="45"/>
      <c r="QS305" s="45"/>
      <c r="QT305" s="45"/>
      <c r="QU305" s="45"/>
      <c r="QV305" s="45"/>
      <c r="QW305" s="45"/>
      <c r="QX305" s="45"/>
      <c r="QY305" s="45"/>
      <c r="QZ305" s="45"/>
      <c r="RA305" s="45"/>
      <c r="RB305" s="45"/>
      <c r="RC305" s="45"/>
      <c r="RD305" s="45"/>
      <c r="RE305" s="45"/>
      <c r="RF305" s="45"/>
      <c r="RG305" s="45"/>
      <c r="RH305" s="45"/>
      <c r="RI305" s="45"/>
      <c r="RJ305" s="45"/>
      <c r="RK305" s="45"/>
      <c r="RL305" s="45"/>
      <c r="RM305" s="45"/>
      <c r="RN305" s="45"/>
      <c r="RO305" s="45"/>
      <c r="RP305" s="45"/>
      <c r="RQ305" s="45"/>
      <c r="RR305" s="45"/>
      <c r="RS305" s="45"/>
      <c r="RT305" s="45"/>
      <c r="RU305" s="45"/>
      <c r="RV305" s="45"/>
      <c r="RW305" s="45"/>
      <c r="RX305" s="45"/>
      <c r="RY305" s="45"/>
      <c r="RZ305" s="45"/>
      <c r="SA305" s="45"/>
      <c r="SB305" s="45"/>
      <c r="SC305" s="45"/>
      <c r="SD305" s="45"/>
      <c r="SE305" s="45"/>
      <c r="SF305" s="45"/>
      <c r="SG305" s="45"/>
      <c r="SH305" s="45"/>
      <c r="SI305" s="45"/>
      <c r="SJ305" s="45"/>
      <c r="SK305" s="45"/>
      <c r="SL305" s="45"/>
      <c r="SM305" s="45"/>
      <c r="SN305" s="45"/>
      <c r="SO305" s="45"/>
      <c r="SP305" s="45"/>
      <c r="SQ305" s="45"/>
      <c r="SR305" s="45"/>
      <c r="SS305" s="45"/>
      <c r="ST305" s="45"/>
      <c r="SU305" s="45"/>
      <c r="SV305" s="45"/>
      <c r="SW305" s="45"/>
      <c r="SX305" s="45"/>
      <c r="SY305" s="45"/>
      <c r="SZ305" s="45"/>
      <c r="TA305" s="45"/>
      <c r="TB305" s="45"/>
      <c r="TC305" s="45"/>
      <c r="TD305" s="45"/>
      <c r="TE305" s="45"/>
      <c r="TF305" s="45"/>
      <c r="TG305" s="45"/>
      <c r="TH305" s="45"/>
      <c r="TI305" s="45"/>
      <c r="TJ305" s="45"/>
      <c r="TK305" s="45"/>
      <c r="TL305" s="45"/>
      <c r="TM305" s="45"/>
      <c r="TN305" s="45"/>
      <c r="TO305" s="45"/>
      <c r="TP305" s="45"/>
      <c r="TQ305" s="45"/>
      <c r="TR305" s="45"/>
      <c r="TS305" s="45"/>
      <c r="TT305" s="45"/>
      <c r="TU305" s="45"/>
      <c r="TV305" s="45"/>
      <c r="TW305" s="45"/>
      <c r="TX305" s="45"/>
      <c r="TY305" s="45"/>
      <c r="TZ305" s="45"/>
      <c r="UA305" s="45"/>
      <c r="UB305" s="45"/>
      <c r="UC305" s="45"/>
      <c r="UD305" s="45"/>
      <c r="UE305" s="45"/>
      <c r="UF305" s="45"/>
      <c r="UG305" s="45"/>
      <c r="UH305" s="45"/>
      <c r="UI305" s="45"/>
      <c r="UJ305" s="45"/>
      <c r="UK305" s="45"/>
      <c r="UL305" s="45"/>
      <c r="UM305" s="45"/>
      <c r="UN305" s="45"/>
      <c r="UO305" s="45"/>
      <c r="UP305" s="45"/>
      <c r="UQ305" s="45"/>
      <c r="UR305" s="45"/>
      <c r="US305" s="45"/>
      <c r="UT305" s="45"/>
      <c r="UU305" s="45"/>
      <c r="UV305" s="45"/>
      <c r="UW305" s="45"/>
      <c r="UX305" s="45"/>
      <c r="UY305" s="45"/>
      <c r="UZ305" s="45"/>
      <c r="VA305" s="45"/>
      <c r="VB305" s="45"/>
      <c r="VC305" s="45"/>
      <c r="VD305" s="45"/>
      <c r="VE305" s="45"/>
      <c r="VF305" s="45"/>
      <c r="VG305" s="45"/>
      <c r="VH305" s="45"/>
      <c r="VI305" s="45"/>
      <c r="VJ305" s="45"/>
      <c r="VK305" s="45"/>
      <c r="VL305" s="45"/>
      <c r="VM305" s="45"/>
      <c r="VN305" s="45"/>
      <c r="VO305" s="45"/>
      <c r="VP305" s="45"/>
      <c r="VQ305" s="45"/>
      <c r="VR305" s="45"/>
      <c r="VS305" s="45"/>
      <c r="VT305" s="45"/>
      <c r="VU305" s="45"/>
      <c r="VV305" s="45"/>
      <c r="VW305" s="45"/>
      <c r="VX305" s="45"/>
      <c r="VY305" s="45"/>
      <c r="VZ305" s="45"/>
      <c r="WA305" s="45"/>
      <c r="WB305" s="45"/>
      <c r="WC305" s="45"/>
      <c r="WD305" s="45"/>
      <c r="WE305" s="45"/>
      <c r="WF305" s="45"/>
      <c r="WG305" s="45"/>
      <c r="WH305" s="45"/>
      <c r="WI305" s="45"/>
      <c r="WJ305" s="45"/>
      <c r="WK305" s="45"/>
      <c r="WL305" s="45"/>
      <c r="WM305" s="45"/>
      <c r="WN305" s="45"/>
      <c r="WO305" s="45"/>
      <c r="WP305" s="45"/>
      <c r="WQ305" s="45"/>
      <c r="WR305" s="45"/>
      <c r="WS305" s="45"/>
      <c r="WT305" s="45"/>
      <c r="WU305" s="45"/>
      <c r="WV305" s="45"/>
      <c r="WW305" s="45"/>
      <c r="WX305" s="45"/>
      <c r="WY305" s="45"/>
      <c r="WZ305" s="45"/>
      <c r="XA305" s="45"/>
      <c r="XB305" s="45"/>
      <c r="XC305" s="45"/>
      <c r="XD305" s="45"/>
      <c r="XE305" s="45"/>
      <c r="XF305" s="45"/>
      <c r="XG305" s="45"/>
      <c r="XH305" s="45"/>
      <c r="XI305" s="45"/>
      <c r="XJ305" s="45"/>
      <c r="XK305" s="45"/>
      <c r="XL305" s="45"/>
      <c r="XM305" s="45"/>
      <c r="XN305" s="45"/>
      <c r="XO305" s="45"/>
      <c r="XP305" s="45"/>
      <c r="XQ305" s="45"/>
      <c r="XR305" s="45"/>
      <c r="XS305" s="45"/>
      <c r="XT305" s="45"/>
      <c r="XU305" s="45"/>
      <c r="XV305" s="45"/>
      <c r="XW305" s="45"/>
      <c r="XX305" s="45"/>
      <c r="XY305" s="45"/>
      <c r="XZ305" s="45"/>
      <c r="YA305" s="45"/>
      <c r="YB305" s="45"/>
      <c r="YC305" s="45"/>
      <c r="YD305" s="45"/>
      <c r="YE305" s="45"/>
      <c r="YF305" s="45"/>
      <c r="YG305" s="45"/>
      <c r="YH305" s="45"/>
      <c r="YI305" s="45"/>
      <c r="YJ305" s="45"/>
      <c r="YK305" s="45"/>
      <c r="YL305" s="45"/>
      <c r="YM305" s="45"/>
      <c r="YN305" s="45"/>
      <c r="YO305" s="45"/>
      <c r="YP305" s="45"/>
      <c r="YQ305" s="45"/>
      <c r="YR305" s="45"/>
      <c r="YS305" s="45"/>
      <c r="YT305" s="45"/>
      <c r="YU305" s="45"/>
      <c r="YV305" s="45"/>
      <c r="YW305" s="45"/>
      <c r="YX305" s="45"/>
      <c r="YY305" s="45"/>
      <c r="YZ305" s="45"/>
      <c r="ZA305" s="45"/>
      <c r="ZB305" s="45"/>
      <c r="ZC305" s="45"/>
      <c r="ZD305" s="45"/>
      <c r="ZE305" s="45"/>
      <c r="ZF305" s="45"/>
      <c r="ZG305" s="45"/>
      <c r="ZH305" s="45"/>
      <c r="ZI305" s="45"/>
      <c r="ZJ305" s="45"/>
      <c r="ZK305" s="45"/>
      <c r="ZL305" s="45"/>
      <c r="ZM305" s="45"/>
      <c r="ZN305" s="45"/>
      <c r="ZO305" s="45"/>
      <c r="ZP305" s="45"/>
      <c r="ZQ305" s="45"/>
      <c r="ZR305" s="45"/>
      <c r="ZS305" s="45"/>
      <c r="ZT305" s="45"/>
      <c r="ZU305" s="45"/>
      <c r="ZV305" s="45"/>
      <c r="ZW305" s="45"/>
      <c r="ZX305" s="45"/>
      <c r="ZY305" s="45"/>
      <c r="ZZ305" s="45"/>
      <c r="AAA305" s="45"/>
      <c r="AAB305" s="45"/>
      <c r="AAC305" s="45"/>
      <c r="AAD305" s="45"/>
      <c r="AAE305" s="45"/>
      <c r="AAF305" s="45"/>
      <c r="AAG305" s="45"/>
      <c r="AAH305" s="45"/>
      <c r="AAI305" s="45"/>
      <c r="AAJ305" s="45"/>
      <c r="AAK305" s="45"/>
      <c r="AAL305" s="45"/>
      <c r="AAM305" s="45"/>
      <c r="AAN305" s="45"/>
      <c r="AAO305" s="45"/>
      <c r="AAP305" s="45"/>
      <c r="AAQ305" s="45"/>
      <c r="AAR305" s="45"/>
      <c r="AAS305" s="45"/>
      <c r="AAT305" s="45"/>
      <c r="AAU305" s="45"/>
      <c r="AAV305" s="45"/>
      <c r="AAW305" s="45"/>
      <c r="AAX305" s="45"/>
      <c r="AAY305" s="45"/>
      <c r="AAZ305" s="45"/>
      <c r="ABA305" s="45"/>
      <c r="ABB305" s="45"/>
      <c r="ABC305" s="45"/>
      <c r="ABD305" s="45"/>
      <c r="ABE305" s="45"/>
      <c r="ABF305" s="45"/>
      <c r="ABG305" s="45"/>
      <c r="ABH305" s="45"/>
      <c r="ABI305" s="45"/>
      <c r="ABJ305" s="45"/>
      <c r="ABK305" s="45"/>
      <c r="ABL305" s="45"/>
      <c r="ABM305" s="45"/>
      <c r="ABN305" s="45"/>
      <c r="ABO305" s="45"/>
      <c r="ABP305" s="45"/>
      <c r="ABQ305" s="45"/>
      <c r="ABR305" s="45"/>
      <c r="ABS305" s="45"/>
      <c r="ABT305" s="45"/>
      <c r="ABU305" s="45"/>
      <c r="ABV305" s="45"/>
      <c r="ABW305" s="45"/>
      <c r="ABX305" s="45"/>
      <c r="ABY305" s="45"/>
      <c r="ABZ305" s="45"/>
      <c r="ACA305" s="45"/>
      <c r="ACB305" s="45"/>
      <c r="ACC305" s="45"/>
      <c r="ACD305" s="45"/>
      <c r="ACE305" s="45"/>
      <c r="ACF305" s="45"/>
      <c r="ACG305" s="45"/>
      <c r="ACH305" s="45"/>
      <c r="ACI305" s="45"/>
      <c r="ACJ305" s="45"/>
      <c r="ACK305" s="45"/>
      <c r="ACL305" s="45"/>
      <c r="ACM305" s="45"/>
      <c r="ACN305" s="45"/>
      <c r="ACO305" s="45"/>
      <c r="ACP305" s="45"/>
      <c r="ACQ305" s="45"/>
      <c r="ACR305" s="45"/>
      <c r="ACS305" s="45"/>
      <c r="ACT305" s="45"/>
      <c r="ACU305" s="45"/>
      <c r="ACV305" s="45"/>
      <c r="ACW305" s="45"/>
      <c r="ACX305" s="45"/>
      <c r="ACY305" s="45"/>
      <c r="ACZ305" s="45"/>
      <c r="ADA305" s="45"/>
      <c r="ADB305" s="45"/>
      <c r="ADC305" s="45"/>
      <c r="ADD305" s="45"/>
      <c r="ADE305" s="45"/>
      <c r="ADF305" s="45"/>
      <c r="ADG305" s="45"/>
      <c r="ADH305" s="45"/>
      <c r="ADI305" s="45"/>
      <c r="ADJ305" s="45"/>
      <c r="ADK305" s="45"/>
      <c r="ADL305" s="45"/>
      <c r="ADM305" s="45"/>
      <c r="ADN305" s="45"/>
      <c r="ADO305" s="45"/>
      <c r="ADP305" s="45"/>
      <c r="ADQ305" s="45"/>
      <c r="ADR305" s="45"/>
      <c r="ADS305" s="45"/>
      <c r="ADT305" s="45"/>
      <c r="ADU305" s="45"/>
      <c r="ADV305" s="45"/>
      <c r="ADW305" s="45"/>
      <c r="ADX305" s="45"/>
      <c r="ADY305" s="45"/>
      <c r="ADZ305" s="45"/>
      <c r="AEA305" s="45"/>
      <c r="AEB305" s="45"/>
      <c r="AEC305" s="45"/>
      <c r="AED305" s="45"/>
      <c r="AEE305" s="45"/>
      <c r="AEF305" s="45"/>
      <c r="AEG305" s="45"/>
      <c r="AEH305" s="45"/>
      <c r="AEI305" s="45"/>
      <c r="AEJ305" s="45"/>
      <c r="AEK305" s="45"/>
      <c r="AEL305" s="45"/>
      <c r="AEM305" s="45"/>
      <c r="AEN305" s="45"/>
      <c r="AEO305" s="45"/>
      <c r="AEP305" s="45"/>
      <c r="AEQ305" s="45"/>
      <c r="AER305" s="45"/>
      <c r="AES305" s="45"/>
      <c r="AET305" s="45"/>
      <c r="AEU305" s="45"/>
      <c r="AEV305" s="45"/>
      <c r="AEW305" s="45"/>
      <c r="AEX305" s="45"/>
      <c r="AEY305" s="45"/>
      <c r="AEZ305" s="45"/>
      <c r="AFA305" s="45"/>
      <c r="AFB305" s="45"/>
      <c r="AFC305" s="45"/>
      <c r="AFD305" s="45"/>
      <c r="AFE305" s="45"/>
      <c r="AFF305" s="45"/>
      <c r="AFG305" s="45"/>
      <c r="AFH305" s="45"/>
      <c r="AFI305" s="45"/>
      <c r="AFJ305" s="45"/>
      <c r="AFK305" s="45"/>
      <c r="AFL305" s="45"/>
      <c r="AFM305" s="45"/>
      <c r="AFN305" s="45"/>
      <c r="AFO305" s="45"/>
      <c r="AFP305" s="45"/>
      <c r="AFQ305" s="45"/>
      <c r="AFR305" s="45"/>
      <c r="AFS305" s="45"/>
      <c r="AFT305" s="45"/>
      <c r="AFU305" s="45"/>
      <c r="AFV305" s="45"/>
      <c r="AFW305" s="45"/>
      <c r="AFX305" s="45"/>
      <c r="AFY305" s="45"/>
      <c r="AFZ305" s="45"/>
      <c r="AGA305" s="45"/>
      <c r="AGB305" s="45"/>
      <c r="AGC305" s="45"/>
      <c r="AGD305" s="45"/>
      <c r="AGE305" s="45"/>
      <c r="AGF305" s="45"/>
      <c r="AGG305" s="45"/>
      <c r="AGH305" s="45"/>
      <c r="AGI305" s="45"/>
      <c r="AGJ305" s="45"/>
      <c r="AGK305" s="45"/>
      <c r="AGL305" s="45"/>
      <c r="AGM305" s="45"/>
      <c r="AGN305" s="45"/>
      <c r="AGO305" s="45"/>
      <c r="AGP305" s="45"/>
      <c r="AGQ305" s="45"/>
      <c r="AGR305" s="45"/>
      <c r="AGS305" s="45"/>
      <c r="AGT305" s="45"/>
      <c r="AGU305" s="45"/>
      <c r="AGV305" s="45"/>
      <c r="AGW305" s="45"/>
      <c r="AGX305" s="45"/>
      <c r="AGY305" s="45"/>
      <c r="AGZ305" s="45"/>
      <c r="AHA305" s="45"/>
      <c r="AHB305" s="45"/>
      <c r="AHC305" s="45"/>
      <c r="AHD305" s="45"/>
      <c r="AHE305" s="45"/>
      <c r="AHF305" s="45"/>
      <c r="AHG305" s="45"/>
      <c r="AHH305" s="45"/>
      <c r="AHI305" s="45"/>
      <c r="AHJ305" s="45"/>
      <c r="AHK305" s="45"/>
      <c r="AHL305" s="45"/>
      <c r="AHM305" s="45"/>
      <c r="AHN305" s="45"/>
      <c r="AHO305" s="45"/>
      <c r="AHP305" s="45"/>
      <c r="AHQ305" s="45"/>
      <c r="AHR305" s="45"/>
      <c r="AHS305" s="45"/>
      <c r="AHT305" s="45"/>
      <c r="AHU305" s="45"/>
      <c r="AHV305" s="45"/>
      <c r="AHW305" s="45"/>
      <c r="AHX305" s="45"/>
      <c r="AHY305" s="45"/>
      <c r="AHZ305" s="45"/>
      <c r="AIA305" s="45"/>
      <c r="AIB305" s="45"/>
      <c r="AIC305" s="45"/>
      <c r="AID305" s="45"/>
      <c r="AIE305" s="45"/>
      <c r="AIF305" s="45"/>
      <c r="AIG305" s="45"/>
      <c r="AIH305" s="45"/>
      <c r="AII305" s="45"/>
      <c r="AIJ305" s="45"/>
      <c r="AIK305" s="45"/>
      <c r="AIL305" s="45"/>
      <c r="AIM305" s="45"/>
      <c r="AIN305" s="45"/>
      <c r="AIO305" s="45"/>
      <c r="AIP305" s="45"/>
      <c r="AIQ305" s="45"/>
      <c r="AIR305" s="45"/>
      <c r="AIS305" s="45"/>
      <c r="AIT305" s="45"/>
      <c r="AIU305" s="45"/>
      <c r="AIV305" s="45"/>
      <c r="AIW305" s="45"/>
      <c r="AIX305" s="45"/>
      <c r="AIY305" s="45"/>
      <c r="AIZ305" s="45"/>
      <c r="AJA305" s="45"/>
      <c r="AJB305" s="45"/>
      <c r="AJC305" s="45"/>
      <c r="AJD305" s="45"/>
      <c r="AJE305" s="45"/>
      <c r="AJF305" s="45"/>
      <c r="AJG305" s="45"/>
      <c r="AJH305" s="45"/>
      <c r="AJI305" s="45"/>
      <c r="AJJ305" s="45"/>
      <c r="AJK305" s="45"/>
      <c r="AJL305" s="45"/>
      <c r="AJM305" s="45"/>
      <c r="AJN305" s="45"/>
      <c r="AJO305" s="45"/>
      <c r="AJP305" s="45"/>
      <c r="AJQ305" s="45"/>
      <c r="AJR305" s="45"/>
      <c r="AJS305" s="45"/>
      <c r="AJT305" s="45"/>
      <c r="AJU305" s="45"/>
      <c r="AJV305" s="45"/>
      <c r="AJW305" s="45"/>
      <c r="AJX305" s="45"/>
      <c r="AJY305" s="45"/>
      <c r="AJZ305" s="45"/>
      <c r="AKA305" s="45"/>
      <c r="AKB305" s="45"/>
      <c r="AKC305" s="45"/>
      <c r="AKD305" s="45"/>
      <c r="AKE305" s="45"/>
      <c r="AKF305" s="45"/>
      <c r="AKG305" s="45"/>
      <c r="AKH305" s="45"/>
      <c r="AKI305" s="45"/>
      <c r="AKJ305" s="45"/>
      <c r="AKK305" s="45"/>
      <c r="AKL305" s="45"/>
      <c r="AKM305" s="45"/>
      <c r="AKN305" s="45"/>
      <c r="AKO305" s="45"/>
      <c r="AKP305" s="45"/>
      <c r="AKQ305" s="45"/>
      <c r="AKR305" s="45"/>
      <c r="AKS305" s="45"/>
      <c r="AKT305" s="45"/>
      <c r="AKU305" s="45"/>
      <c r="AKV305" s="45"/>
      <c r="AKW305" s="45"/>
      <c r="AKX305" s="45"/>
      <c r="AKY305" s="45"/>
      <c r="AKZ305" s="45"/>
      <c r="ALA305" s="45"/>
      <c r="ALB305" s="45"/>
      <c r="ALC305" s="45"/>
      <c r="ALD305" s="45"/>
      <c r="ALE305" s="45"/>
      <c r="ALF305" s="45"/>
      <c r="ALG305" s="45"/>
      <c r="ALH305" s="45"/>
      <c r="ALI305" s="45"/>
      <c r="ALJ305" s="45"/>
      <c r="ALK305" s="45"/>
      <c r="ALL305" s="45"/>
      <c r="ALM305" s="45"/>
      <c r="ALN305" s="45"/>
      <c r="ALO305" s="45"/>
      <c r="ALP305" s="45"/>
      <c r="ALQ305" s="45"/>
      <c r="ALR305" s="45"/>
      <c r="ALS305" s="45"/>
      <c r="ALT305" s="45"/>
      <c r="ALU305" s="45"/>
      <c r="ALV305" s="45"/>
      <c r="ALW305" s="45"/>
      <c r="ALX305" s="45"/>
      <c r="ALY305" s="45"/>
      <c r="ALZ305" s="45"/>
      <c r="AMA305" s="45"/>
      <c r="AMB305" s="45"/>
      <c r="AMC305" s="45"/>
      <c r="AMD305" s="45"/>
      <c r="AME305" s="45"/>
      <c r="AMF305" s="45"/>
    </row>
    <row r="306" spans="1:1020" s="24" customFormat="1" ht="24.75" customHeight="1" x14ac:dyDescent="0.2">
      <c r="A306" s="95">
        <v>169</v>
      </c>
      <c r="B306" s="17" t="s">
        <v>341</v>
      </c>
      <c r="C306" s="223">
        <v>0</v>
      </c>
      <c r="D306" s="185" t="s">
        <v>33</v>
      </c>
      <c r="E306" s="170">
        <v>0</v>
      </c>
      <c r="F306" s="171">
        <f t="shared" si="4"/>
        <v>0</v>
      </c>
      <c r="H306" s="13"/>
      <c r="I306" s="38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  <c r="ID306" s="13"/>
      <c r="IE306" s="13"/>
      <c r="IF306" s="13"/>
      <c r="IG306" s="13"/>
      <c r="IH306" s="13"/>
      <c r="II306" s="13"/>
      <c r="IJ306" s="13"/>
      <c r="IK306" s="13"/>
      <c r="IL306" s="13"/>
      <c r="IM306" s="13"/>
      <c r="IN306" s="13"/>
      <c r="IO306" s="13"/>
      <c r="IP306" s="13"/>
      <c r="IQ306" s="13"/>
      <c r="IR306" s="13"/>
      <c r="IS306" s="13"/>
      <c r="IT306" s="13"/>
      <c r="IU306" s="13"/>
      <c r="IV306" s="13"/>
      <c r="IW306" s="13"/>
      <c r="IX306" s="13"/>
      <c r="IY306" s="13"/>
      <c r="IZ306" s="13"/>
      <c r="JA306" s="13"/>
      <c r="JB306" s="13"/>
      <c r="JC306" s="13"/>
      <c r="JD306" s="13"/>
      <c r="JE306" s="13"/>
      <c r="JF306" s="13"/>
      <c r="JG306" s="13"/>
      <c r="JH306" s="13"/>
      <c r="JI306" s="13"/>
      <c r="JJ306" s="13"/>
      <c r="JK306" s="13"/>
      <c r="JL306" s="13"/>
      <c r="JM306" s="13"/>
      <c r="JN306" s="13"/>
      <c r="JO306" s="13"/>
      <c r="JP306" s="13"/>
      <c r="JQ306" s="13"/>
      <c r="JR306" s="13"/>
      <c r="JS306" s="13"/>
      <c r="JT306" s="13"/>
      <c r="JU306" s="13"/>
      <c r="JV306" s="13"/>
      <c r="JW306" s="13"/>
      <c r="JX306" s="13"/>
      <c r="JY306" s="13"/>
      <c r="JZ306" s="13"/>
      <c r="KA306" s="13"/>
      <c r="KB306" s="13"/>
      <c r="KC306" s="13"/>
      <c r="KD306" s="13"/>
      <c r="KE306" s="13"/>
      <c r="KF306" s="13"/>
      <c r="KG306" s="13"/>
      <c r="KH306" s="13"/>
      <c r="KI306" s="13"/>
      <c r="KJ306" s="13"/>
      <c r="KK306" s="13"/>
      <c r="KL306" s="13"/>
      <c r="KM306" s="13"/>
      <c r="KN306" s="13"/>
      <c r="KO306" s="13"/>
      <c r="KP306" s="13"/>
      <c r="KQ306" s="13"/>
      <c r="KR306" s="13"/>
      <c r="KS306" s="13"/>
      <c r="KT306" s="13"/>
      <c r="KU306" s="13"/>
      <c r="KV306" s="13"/>
      <c r="KW306" s="13"/>
      <c r="KX306" s="13"/>
      <c r="KY306" s="13"/>
      <c r="KZ306" s="13"/>
      <c r="LA306" s="13"/>
      <c r="LB306" s="13"/>
      <c r="LC306" s="13"/>
      <c r="LD306" s="13"/>
      <c r="LE306" s="13"/>
      <c r="LF306" s="13"/>
      <c r="LG306" s="13"/>
      <c r="LH306" s="13"/>
      <c r="LI306" s="13"/>
      <c r="LJ306" s="13"/>
      <c r="LK306" s="13"/>
      <c r="LL306" s="13"/>
      <c r="LM306" s="13"/>
      <c r="LN306" s="13"/>
      <c r="LO306" s="13"/>
      <c r="LP306" s="13"/>
      <c r="LQ306" s="13"/>
      <c r="LR306" s="13"/>
      <c r="LS306" s="13"/>
      <c r="LT306" s="13"/>
      <c r="LU306" s="13"/>
      <c r="LV306" s="13"/>
      <c r="LW306" s="13"/>
      <c r="LX306" s="13"/>
      <c r="LY306" s="13"/>
      <c r="LZ306" s="13"/>
      <c r="MA306" s="13"/>
      <c r="MB306" s="13"/>
      <c r="MC306" s="13"/>
      <c r="MD306" s="13"/>
      <c r="ME306" s="13"/>
      <c r="MF306" s="13"/>
      <c r="MG306" s="13"/>
      <c r="MH306" s="13"/>
      <c r="MI306" s="13"/>
      <c r="MJ306" s="13"/>
      <c r="MK306" s="13"/>
      <c r="ML306" s="13"/>
      <c r="MM306" s="13"/>
      <c r="MN306" s="13"/>
      <c r="MO306" s="13"/>
      <c r="MP306" s="13"/>
      <c r="MQ306" s="13"/>
      <c r="MR306" s="13"/>
      <c r="MS306" s="13"/>
      <c r="MT306" s="13"/>
      <c r="MU306" s="13"/>
      <c r="MV306" s="13"/>
      <c r="MW306" s="13"/>
      <c r="MX306" s="13"/>
      <c r="MY306" s="13"/>
      <c r="MZ306" s="13"/>
      <c r="NA306" s="13"/>
      <c r="NB306" s="13"/>
      <c r="NC306" s="13"/>
      <c r="ND306" s="13"/>
      <c r="NE306" s="13"/>
      <c r="NF306" s="13"/>
      <c r="NG306" s="13"/>
      <c r="NH306" s="13"/>
      <c r="NI306" s="13"/>
      <c r="NJ306" s="13"/>
      <c r="NK306" s="13"/>
      <c r="NL306" s="13"/>
      <c r="NM306" s="13"/>
      <c r="NN306" s="13"/>
      <c r="NO306" s="13"/>
      <c r="NP306" s="13"/>
      <c r="NQ306" s="13"/>
      <c r="NR306" s="13"/>
      <c r="NS306" s="13"/>
      <c r="NT306" s="13"/>
      <c r="NU306" s="13"/>
      <c r="NV306" s="13"/>
      <c r="NW306" s="13"/>
      <c r="NX306" s="13"/>
      <c r="NY306" s="13"/>
      <c r="NZ306" s="13"/>
      <c r="OA306" s="13"/>
      <c r="OB306" s="13"/>
      <c r="OC306" s="13"/>
      <c r="OD306" s="13"/>
      <c r="OE306" s="13"/>
      <c r="OF306" s="13"/>
      <c r="OG306" s="13"/>
      <c r="OH306" s="13"/>
      <c r="OI306" s="13"/>
      <c r="OJ306" s="13"/>
      <c r="OK306" s="13"/>
      <c r="OL306" s="13"/>
      <c r="OM306" s="13"/>
      <c r="ON306" s="13"/>
      <c r="OO306" s="13"/>
      <c r="OP306" s="13"/>
      <c r="OQ306" s="13"/>
      <c r="OR306" s="13"/>
      <c r="OS306" s="13"/>
      <c r="OT306" s="13"/>
      <c r="OU306" s="13"/>
      <c r="OV306" s="13"/>
      <c r="OW306" s="13"/>
      <c r="OX306" s="13"/>
      <c r="OY306" s="13"/>
      <c r="OZ306" s="13"/>
      <c r="PA306" s="13"/>
      <c r="PB306" s="13"/>
      <c r="PC306" s="13"/>
      <c r="PD306" s="13"/>
      <c r="PE306" s="13"/>
      <c r="PF306" s="13"/>
      <c r="PG306" s="13"/>
      <c r="PH306" s="13"/>
      <c r="PI306" s="13"/>
      <c r="PJ306" s="13"/>
      <c r="PK306" s="13"/>
      <c r="PL306" s="13"/>
      <c r="PM306" s="13"/>
      <c r="PN306" s="13"/>
      <c r="PO306" s="13"/>
      <c r="PP306" s="13"/>
      <c r="PQ306" s="13"/>
      <c r="PR306" s="13"/>
      <c r="PS306" s="13"/>
      <c r="PT306" s="13"/>
      <c r="PU306" s="13"/>
      <c r="PV306" s="13"/>
      <c r="PW306" s="13"/>
      <c r="PX306" s="13"/>
      <c r="PY306" s="13"/>
      <c r="PZ306" s="13"/>
      <c r="QA306" s="13"/>
      <c r="QB306" s="13"/>
      <c r="QC306" s="13"/>
      <c r="QD306" s="13"/>
      <c r="QE306" s="13"/>
      <c r="QF306" s="13"/>
      <c r="QG306" s="13"/>
      <c r="QH306" s="13"/>
      <c r="QI306" s="13"/>
      <c r="QJ306" s="13"/>
      <c r="QK306" s="13"/>
      <c r="QL306" s="13"/>
      <c r="QM306" s="13"/>
      <c r="QN306" s="13"/>
      <c r="QO306" s="13"/>
      <c r="QP306" s="13"/>
      <c r="QQ306" s="13"/>
      <c r="QR306" s="13"/>
      <c r="QS306" s="13"/>
      <c r="QT306" s="13"/>
      <c r="QU306" s="13"/>
      <c r="QV306" s="13"/>
      <c r="QW306" s="13"/>
      <c r="QX306" s="13"/>
      <c r="QY306" s="13"/>
      <c r="QZ306" s="13"/>
      <c r="RA306" s="13"/>
      <c r="RB306" s="13"/>
      <c r="RC306" s="13"/>
      <c r="RD306" s="13"/>
      <c r="RE306" s="13"/>
      <c r="RF306" s="13"/>
      <c r="RG306" s="13"/>
      <c r="RH306" s="13"/>
      <c r="RI306" s="13"/>
      <c r="RJ306" s="13"/>
      <c r="RK306" s="13"/>
      <c r="RL306" s="13"/>
      <c r="RM306" s="13"/>
      <c r="RN306" s="13"/>
      <c r="RO306" s="13"/>
      <c r="RP306" s="13"/>
      <c r="RQ306" s="13"/>
      <c r="RR306" s="13"/>
      <c r="RS306" s="13"/>
      <c r="RT306" s="13"/>
      <c r="RU306" s="13"/>
      <c r="RV306" s="13"/>
      <c r="RW306" s="13"/>
      <c r="RX306" s="13"/>
      <c r="RY306" s="13"/>
      <c r="RZ306" s="13"/>
      <c r="SA306" s="13"/>
      <c r="SB306" s="13"/>
      <c r="SC306" s="13"/>
      <c r="SD306" s="13"/>
      <c r="SE306" s="13"/>
      <c r="SF306" s="13"/>
      <c r="SG306" s="13"/>
      <c r="SH306" s="13"/>
      <c r="SI306" s="13"/>
      <c r="SJ306" s="13"/>
      <c r="SK306" s="13"/>
      <c r="SL306" s="13"/>
      <c r="SM306" s="13"/>
      <c r="SN306" s="13"/>
      <c r="SO306" s="13"/>
      <c r="SP306" s="13"/>
      <c r="SQ306" s="13"/>
      <c r="SR306" s="13"/>
      <c r="SS306" s="13"/>
      <c r="ST306" s="13"/>
      <c r="SU306" s="13"/>
      <c r="SV306" s="13"/>
      <c r="SW306" s="13"/>
      <c r="SX306" s="13"/>
      <c r="SY306" s="13"/>
      <c r="SZ306" s="13"/>
      <c r="TA306" s="13"/>
      <c r="TB306" s="13"/>
      <c r="TC306" s="13"/>
      <c r="TD306" s="13"/>
      <c r="TE306" s="13"/>
      <c r="TF306" s="13"/>
      <c r="TG306" s="13"/>
      <c r="TH306" s="13"/>
      <c r="TI306" s="13"/>
      <c r="TJ306" s="13"/>
      <c r="TK306" s="13"/>
      <c r="TL306" s="13"/>
      <c r="TM306" s="13"/>
      <c r="TN306" s="13"/>
      <c r="TO306" s="13"/>
      <c r="TP306" s="13"/>
      <c r="TQ306" s="13"/>
      <c r="TR306" s="13"/>
      <c r="TS306" s="13"/>
      <c r="TT306" s="13"/>
      <c r="TU306" s="13"/>
      <c r="TV306" s="13"/>
      <c r="TW306" s="13"/>
      <c r="TX306" s="13"/>
      <c r="TY306" s="13"/>
      <c r="TZ306" s="13"/>
      <c r="UA306" s="13"/>
      <c r="UB306" s="13"/>
      <c r="UC306" s="13"/>
      <c r="UD306" s="13"/>
      <c r="UE306" s="13"/>
      <c r="UF306" s="13"/>
      <c r="UG306" s="13"/>
      <c r="UH306" s="13"/>
      <c r="UI306" s="13"/>
      <c r="UJ306" s="13"/>
      <c r="UK306" s="13"/>
      <c r="UL306" s="13"/>
      <c r="UM306" s="13"/>
      <c r="UN306" s="13"/>
      <c r="UO306" s="13"/>
      <c r="UP306" s="13"/>
      <c r="UQ306" s="13"/>
      <c r="UR306" s="13"/>
      <c r="US306" s="13"/>
      <c r="UT306" s="13"/>
      <c r="UU306" s="13"/>
      <c r="UV306" s="13"/>
      <c r="UW306" s="13"/>
      <c r="UX306" s="13"/>
      <c r="UY306" s="13"/>
      <c r="UZ306" s="13"/>
      <c r="VA306" s="13"/>
      <c r="VB306" s="13"/>
      <c r="VC306" s="13"/>
      <c r="VD306" s="13"/>
      <c r="VE306" s="13"/>
      <c r="VF306" s="13"/>
      <c r="VG306" s="13"/>
      <c r="VH306" s="13"/>
      <c r="VI306" s="13"/>
      <c r="VJ306" s="13"/>
      <c r="VK306" s="13"/>
      <c r="VL306" s="13"/>
      <c r="VM306" s="13"/>
      <c r="VN306" s="13"/>
      <c r="VO306" s="13"/>
      <c r="VP306" s="13"/>
      <c r="VQ306" s="13"/>
      <c r="VR306" s="13"/>
      <c r="VS306" s="13"/>
      <c r="VT306" s="13"/>
      <c r="VU306" s="13"/>
      <c r="VV306" s="13"/>
      <c r="VW306" s="13"/>
      <c r="VX306" s="13"/>
      <c r="VY306" s="13"/>
      <c r="VZ306" s="13"/>
      <c r="WA306" s="13"/>
      <c r="WB306" s="13"/>
      <c r="WC306" s="13"/>
      <c r="WD306" s="13"/>
      <c r="WE306" s="13"/>
      <c r="WF306" s="13"/>
      <c r="WG306" s="13"/>
      <c r="WH306" s="13"/>
      <c r="WI306" s="13"/>
      <c r="WJ306" s="13"/>
      <c r="WK306" s="13"/>
      <c r="WL306" s="13"/>
      <c r="WM306" s="13"/>
      <c r="WN306" s="13"/>
      <c r="WO306" s="13"/>
      <c r="WP306" s="13"/>
      <c r="WQ306" s="13"/>
      <c r="WR306" s="13"/>
      <c r="WS306" s="13"/>
      <c r="WT306" s="13"/>
      <c r="WU306" s="13"/>
      <c r="WV306" s="13"/>
      <c r="WW306" s="13"/>
      <c r="WX306" s="13"/>
      <c r="WY306" s="13"/>
      <c r="WZ306" s="13"/>
      <c r="XA306" s="13"/>
      <c r="XB306" s="13"/>
      <c r="XC306" s="13"/>
      <c r="XD306" s="13"/>
      <c r="XE306" s="13"/>
      <c r="XF306" s="13"/>
      <c r="XG306" s="13"/>
      <c r="XH306" s="13"/>
      <c r="XI306" s="13"/>
      <c r="XJ306" s="13"/>
      <c r="XK306" s="13"/>
      <c r="XL306" s="13"/>
      <c r="XM306" s="13"/>
      <c r="XN306" s="13"/>
      <c r="XO306" s="13"/>
      <c r="XP306" s="13"/>
      <c r="XQ306" s="13"/>
      <c r="XR306" s="13"/>
      <c r="XS306" s="13"/>
      <c r="XT306" s="13"/>
      <c r="XU306" s="13"/>
      <c r="XV306" s="13"/>
      <c r="XW306" s="13"/>
      <c r="XX306" s="13"/>
      <c r="XY306" s="13"/>
      <c r="XZ306" s="13"/>
      <c r="YA306" s="13"/>
      <c r="YB306" s="13"/>
      <c r="YC306" s="13"/>
      <c r="YD306" s="13"/>
      <c r="YE306" s="13"/>
      <c r="YF306" s="13"/>
      <c r="YG306" s="13"/>
      <c r="YH306" s="13"/>
      <c r="YI306" s="13"/>
      <c r="YJ306" s="13"/>
      <c r="YK306" s="13"/>
      <c r="YL306" s="13"/>
      <c r="YM306" s="13"/>
      <c r="YN306" s="13"/>
      <c r="YO306" s="13"/>
      <c r="YP306" s="13"/>
      <c r="YQ306" s="13"/>
      <c r="YR306" s="13"/>
      <c r="YS306" s="13"/>
      <c r="YT306" s="13"/>
      <c r="YU306" s="13"/>
      <c r="YV306" s="13"/>
      <c r="YW306" s="13"/>
      <c r="YX306" s="13"/>
      <c r="YY306" s="13"/>
      <c r="YZ306" s="13"/>
      <c r="ZA306" s="13"/>
      <c r="ZB306" s="13"/>
      <c r="ZC306" s="13"/>
      <c r="ZD306" s="13"/>
      <c r="ZE306" s="13"/>
      <c r="ZF306" s="13"/>
      <c r="ZG306" s="13"/>
      <c r="ZH306" s="13"/>
      <c r="ZI306" s="13"/>
      <c r="ZJ306" s="13"/>
      <c r="ZK306" s="13"/>
      <c r="ZL306" s="13"/>
      <c r="ZM306" s="13"/>
      <c r="ZN306" s="13"/>
      <c r="ZO306" s="13"/>
      <c r="ZP306" s="13"/>
      <c r="ZQ306" s="13"/>
      <c r="ZR306" s="13"/>
      <c r="ZS306" s="13"/>
      <c r="ZT306" s="13"/>
      <c r="ZU306" s="13"/>
      <c r="ZV306" s="13"/>
      <c r="ZW306" s="13"/>
      <c r="ZX306" s="13"/>
      <c r="ZY306" s="13"/>
      <c r="ZZ306" s="13"/>
      <c r="AAA306" s="13"/>
      <c r="AAB306" s="13"/>
      <c r="AAC306" s="13"/>
      <c r="AAD306" s="13"/>
      <c r="AAE306" s="13"/>
      <c r="AAF306" s="13"/>
      <c r="AAG306" s="13"/>
      <c r="AAH306" s="13"/>
      <c r="AAI306" s="13"/>
      <c r="AAJ306" s="13"/>
      <c r="AAK306" s="13"/>
      <c r="AAL306" s="13"/>
      <c r="AAM306" s="13"/>
      <c r="AAN306" s="13"/>
      <c r="AAO306" s="13"/>
      <c r="AAP306" s="13"/>
      <c r="AAQ306" s="13"/>
      <c r="AAR306" s="13"/>
      <c r="AAS306" s="13"/>
      <c r="AAT306" s="13"/>
      <c r="AAU306" s="13"/>
      <c r="AAV306" s="13"/>
      <c r="AAW306" s="13"/>
      <c r="AAX306" s="13"/>
      <c r="AAY306" s="13"/>
      <c r="AAZ306" s="13"/>
      <c r="ABA306" s="13"/>
      <c r="ABB306" s="13"/>
      <c r="ABC306" s="13"/>
      <c r="ABD306" s="13"/>
      <c r="ABE306" s="13"/>
      <c r="ABF306" s="13"/>
      <c r="ABG306" s="13"/>
      <c r="ABH306" s="13"/>
      <c r="ABI306" s="13"/>
      <c r="ABJ306" s="13"/>
      <c r="ABK306" s="13"/>
      <c r="ABL306" s="13"/>
      <c r="ABM306" s="13"/>
      <c r="ABN306" s="13"/>
      <c r="ABO306" s="13"/>
      <c r="ABP306" s="13"/>
      <c r="ABQ306" s="13"/>
      <c r="ABR306" s="13"/>
      <c r="ABS306" s="13"/>
      <c r="ABT306" s="13"/>
      <c r="ABU306" s="13"/>
      <c r="ABV306" s="13"/>
      <c r="ABW306" s="13"/>
      <c r="ABX306" s="13"/>
      <c r="ABY306" s="13"/>
      <c r="ABZ306" s="13"/>
      <c r="ACA306" s="13"/>
      <c r="ACB306" s="13"/>
      <c r="ACC306" s="13"/>
      <c r="ACD306" s="13"/>
      <c r="ACE306" s="13"/>
      <c r="ACF306" s="13"/>
      <c r="ACG306" s="13"/>
      <c r="ACH306" s="13"/>
      <c r="ACI306" s="13"/>
      <c r="ACJ306" s="13"/>
      <c r="ACK306" s="13"/>
      <c r="ACL306" s="13"/>
      <c r="ACM306" s="13"/>
      <c r="ACN306" s="13"/>
      <c r="ACO306" s="13"/>
      <c r="ACP306" s="13"/>
      <c r="ACQ306" s="13"/>
      <c r="ACR306" s="13"/>
      <c r="ACS306" s="13"/>
      <c r="ACT306" s="13"/>
      <c r="ACU306" s="13"/>
      <c r="ACV306" s="13"/>
      <c r="ACW306" s="13"/>
      <c r="ACX306" s="13"/>
      <c r="ACY306" s="13"/>
      <c r="ACZ306" s="13"/>
      <c r="ADA306" s="13"/>
      <c r="ADB306" s="13"/>
      <c r="ADC306" s="13"/>
      <c r="ADD306" s="13"/>
      <c r="ADE306" s="13"/>
      <c r="ADF306" s="13"/>
      <c r="ADG306" s="13"/>
      <c r="ADH306" s="13"/>
      <c r="ADI306" s="13"/>
      <c r="ADJ306" s="13"/>
      <c r="ADK306" s="13"/>
      <c r="ADL306" s="13"/>
      <c r="ADM306" s="13"/>
      <c r="ADN306" s="13"/>
      <c r="ADO306" s="13"/>
      <c r="ADP306" s="13"/>
      <c r="ADQ306" s="13"/>
      <c r="ADR306" s="13"/>
      <c r="ADS306" s="13"/>
      <c r="ADT306" s="13"/>
      <c r="ADU306" s="13"/>
      <c r="ADV306" s="13"/>
      <c r="ADW306" s="13"/>
      <c r="ADX306" s="13"/>
      <c r="ADY306" s="13"/>
      <c r="ADZ306" s="13"/>
      <c r="AEA306" s="13"/>
      <c r="AEB306" s="13"/>
      <c r="AEC306" s="13"/>
      <c r="AED306" s="13"/>
      <c r="AEE306" s="13"/>
      <c r="AEF306" s="13"/>
      <c r="AEG306" s="13"/>
      <c r="AEH306" s="13"/>
      <c r="AEI306" s="13"/>
      <c r="AEJ306" s="13"/>
      <c r="AEK306" s="13"/>
      <c r="AEL306" s="13"/>
      <c r="AEM306" s="13"/>
      <c r="AEN306" s="13"/>
      <c r="AEO306" s="13"/>
      <c r="AEP306" s="13"/>
      <c r="AEQ306" s="13"/>
      <c r="AER306" s="13"/>
      <c r="AES306" s="13"/>
      <c r="AET306" s="13"/>
      <c r="AEU306" s="13"/>
      <c r="AEV306" s="13"/>
      <c r="AEW306" s="13"/>
      <c r="AEX306" s="13"/>
      <c r="AEY306" s="13"/>
      <c r="AEZ306" s="13"/>
      <c r="AFA306" s="13"/>
      <c r="AFB306" s="13"/>
      <c r="AFC306" s="13"/>
      <c r="AFD306" s="13"/>
      <c r="AFE306" s="13"/>
      <c r="AFF306" s="13"/>
      <c r="AFG306" s="13"/>
      <c r="AFH306" s="13"/>
      <c r="AFI306" s="13"/>
      <c r="AFJ306" s="13"/>
      <c r="AFK306" s="13"/>
      <c r="AFL306" s="13"/>
      <c r="AFM306" s="13"/>
      <c r="AFN306" s="13"/>
      <c r="AFO306" s="13"/>
      <c r="AFP306" s="13"/>
      <c r="AFQ306" s="13"/>
      <c r="AFR306" s="13"/>
      <c r="AFS306" s="13"/>
      <c r="AFT306" s="13"/>
      <c r="AFU306" s="13"/>
      <c r="AFV306" s="13"/>
      <c r="AFW306" s="13"/>
      <c r="AFX306" s="13"/>
      <c r="AFY306" s="13"/>
      <c r="AFZ306" s="13"/>
      <c r="AGA306" s="13"/>
      <c r="AGB306" s="13"/>
      <c r="AGC306" s="13"/>
      <c r="AGD306" s="13"/>
      <c r="AGE306" s="13"/>
      <c r="AGF306" s="13"/>
      <c r="AGG306" s="13"/>
      <c r="AGH306" s="13"/>
      <c r="AGI306" s="13"/>
      <c r="AGJ306" s="13"/>
      <c r="AGK306" s="13"/>
      <c r="AGL306" s="13"/>
      <c r="AGM306" s="13"/>
      <c r="AGN306" s="13"/>
      <c r="AGO306" s="13"/>
      <c r="AGP306" s="13"/>
      <c r="AGQ306" s="13"/>
      <c r="AGR306" s="13"/>
      <c r="AGS306" s="13"/>
      <c r="AGT306" s="13"/>
      <c r="AGU306" s="13"/>
      <c r="AGV306" s="13"/>
      <c r="AGW306" s="13"/>
      <c r="AGX306" s="13"/>
      <c r="AGY306" s="13"/>
      <c r="AGZ306" s="13"/>
      <c r="AHA306" s="13"/>
      <c r="AHB306" s="13"/>
      <c r="AHC306" s="13"/>
      <c r="AHD306" s="13"/>
      <c r="AHE306" s="13"/>
      <c r="AHF306" s="13"/>
      <c r="AHG306" s="13"/>
      <c r="AHH306" s="13"/>
      <c r="AHI306" s="13"/>
      <c r="AHJ306" s="13"/>
      <c r="AHK306" s="13"/>
      <c r="AHL306" s="13"/>
      <c r="AHM306" s="13"/>
      <c r="AHN306" s="13"/>
      <c r="AHO306" s="13"/>
      <c r="AHP306" s="13"/>
      <c r="AHQ306" s="13"/>
      <c r="AHR306" s="13"/>
      <c r="AHS306" s="13"/>
      <c r="AHT306" s="13"/>
      <c r="AHU306" s="13"/>
      <c r="AHV306" s="13"/>
      <c r="AHW306" s="13"/>
      <c r="AHX306" s="13"/>
      <c r="AHY306" s="13"/>
      <c r="AHZ306" s="13"/>
      <c r="AIA306" s="13"/>
      <c r="AIB306" s="13"/>
      <c r="AIC306" s="13"/>
      <c r="AID306" s="13"/>
      <c r="AIE306" s="13"/>
      <c r="AIF306" s="13"/>
      <c r="AIG306" s="13"/>
      <c r="AIH306" s="13"/>
      <c r="AII306" s="13"/>
      <c r="AIJ306" s="13"/>
      <c r="AIK306" s="13"/>
      <c r="AIL306" s="13"/>
      <c r="AIM306" s="13"/>
      <c r="AIN306" s="13"/>
      <c r="AIO306" s="13"/>
      <c r="AIP306" s="13"/>
      <c r="AIQ306" s="13"/>
      <c r="AIR306" s="13"/>
      <c r="AIS306" s="13"/>
      <c r="AIT306" s="13"/>
      <c r="AIU306" s="13"/>
      <c r="AIV306" s="13"/>
      <c r="AIW306" s="13"/>
      <c r="AIX306" s="13"/>
      <c r="AIY306" s="13"/>
      <c r="AIZ306" s="13"/>
      <c r="AJA306" s="13"/>
      <c r="AJB306" s="13"/>
      <c r="AJC306" s="13"/>
      <c r="AJD306" s="13"/>
      <c r="AJE306" s="13"/>
      <c r="AJF306" s="13"/>
      <c r="AJG306" s="13"/>
      <c r="AJH306" s="13"/>
      <c r="AJI306" s="13"/>
      <c r="AJJ306" s="13"/>
      <c r="AJK306" s="13"/>
      <c r="AJL306" s="13"/>
      <c r="AJM306" s="13"/>
      <c r="AJN306" s="13"/>
      <c r="AJO306" s="13"/>
      <c r="AJP306" s="13"/>
      <c r="AJQ306" s="13"/>
      <c r="AJR306" s="13"/>
      <c r="AJS306" s="13"/>
      <c r="AJT306" s="13"/>
      <c r="AJU306" s="13"/>
      <c r="AJV306" s="13"/>
      <c r="AJW306" s="13"/>
      <c r="AJX306" s="13"/>
      <c r="AJY306" s="13"/>
      <c r="AJZ306" s="13"/>
      <c r="AKA306" s="13"/>
      <c r="AKB306" s="13"/>
      <c r="AKC306" s="13"/>
      <c r="AKD306" s="13"/>
      <c r="AKE306" s="13"/>
      <c r="AKF306" s="13"/>
      <c r="AKG306" s="13"/>
      <c r="AKH306" s="13"/>
      <c r="AKI306" s="13"/>
      <c r="AKJ306" s="13"/>
      <c r="AKK306" s="13"/>
      <c r="AKL306" s="13"/>
      <c r="AKM306" s="13"/>
      <c r="AKN306" s="13"/>
      <c r="AKO306" s="13"/>
      <c r="AKP306" s="13"/>
      <c r="AKQ306" s="13"/>
      <c r="AKR306" s="13"/>
      <c r="AKS306" s="13"/>
      <c r="AKT306" s="13"/>
      <c r="AKU306" s="13"/>
      <c r="AKV306" s="13"/>
      <c r="AKW306" s="13"/>
      <c r="AKX306" s="13"/>
      <c r="AKY306" s="13"/>
      <c r="AKZ306" s="13"/>
      <c r="ALA306" s="13"/>
      <c r="ALB306" s="13"/>
      <c r="ALC306" s="13"/>
      <c r="ALD306" s="13"/>
      <c r="ALE306" s="13"/>
      <c r="ALF306" s="13"/>
      <c r="ALG306" s="13"/>
      <c r="ALH306" s="13"/>
      <c r="ALI306" s="13"/>
      <c r="ALJ306" s="13"/>
      <c r="ALK306" s="13"/>
      <c r="ALL306" s="13"/>
      <c r="ALM306" s="13"/>
      <c r="ALN306" s="13"/>
      <c r="ALO306" s="13"/>
      <c r="ALP306" s="13"/>
      <c r="ALQ306" s="13"/>
      <c r="ALR306" s="13"/>
      <c r="ALS306" s="13"/>
      <c r="ALT306" s="13"/>
      <c r="ALU306" s="13"/>
      <c r="ALV306" s="13"/>
      <c r="ALW306" s="13"/>
      <c r="ALX306" s="13"/>
      <c r="ALY306" s="13"/>
      <c r="ALZ306" s="13"/>
      <c r="AMA306" s="13"/>
      <c r="AMB306" s="13"/>
      <c r="AMC306" s="13"/>
      <c r="AMD306" s="13"/>
      <c r="AME306" s="13"/>
      <c r="AMF306" s="13"/>
    </row>
    <row r="307" spans="1:1020" ht="14.25" x14ac:dyDescent="0.2">
      <c r="A307" s="64"/>
      <c r="B307" s="119"/>
      <c r="C307" s="11"/>
      <c r="D307" s="125"/>
      <c r="E307" s="154" t="s">
        <v>31</v>
      </c>
      <c r="F307" s="155">
        <f>SUM(F133:F306)</f>
        <v>0</v>
      </c>
      <c r="G307"/>
      <c r="I307" s="63"/>
    </row>
    <row r="308" spans="1:1020" ht="66" customHeight="1" x14ac:dyDescent="0.25">
      <c r="A308" s="144"/>
      <c r="B308" s="156" t="s">
        <v>442</v>
      </c>
      <c r="C308" s="11"/>
      <c r="D308" s="11"/>
      <c r="E308" s="12"/>
      <c r="F308" s="65"/>
      <c r="G308"/>
    </row>
    <row r="309" spans="1:1020" ht="51" x14ac:dyDescent="0.2">
      <c r="A309" s="61" t="s">
        <v>0</v>
      </c>
      <c r="B309" s="159" t="s">
        <v>1</v>
      </c>
      <c r="C309" s="159" t="s">
        <v>2</v>
      </c>
      <c r="D309" s="159" t="s">
        <v>3</v>
      </c>
      <c r="E309" s="160" t="s">
        <v>4</v>
      </c>
      <c r="F309" s="161" t="s">
        <v>5</v>
      </c>
      <c r="G309"/>
    </row>
    <row r="310" spans="1:1020" ht="14.25" x14ac:dyDescent="0.2">
      <c r="A310" s="144" t="s">
        <v>6</v>
      </c>
      <c r="B310" s="145" t="s">
        <v>7</v>
      </c>
      <c r="C310" s="145" t="s">
        <v>8</v>
      </c>
      <c r="D310" s="145" t="s">
        <v>9</v>
      </c>
      <c r="E310" s="162" t="s">
        <v>10</v>
      </c>
      <c r="F310" s="146" t="s">
        <v>11</v>
      </c>
      <c r="G310"/>
    </row>
    <row r="311" spans="1:1020" ht="14.25" x14ac:dyDescent="0.2">
      <c r="A311" s="95">
        <v>1</v>
      </c>
      <c r="B311" s="119" t="s">
        <v>133</v>
      </c>
      <c r="C311" s="129">
        <v>60</v>
      </c>
      <c r="D311" s="129" t="s">
        <v>12</v>
      </c>
      <c r="E311" s="130">
        <v>0</v>
      </c>
      <c r="F311" s="186">
        <f t="shared" ref="F311:F352" si="5">C311*E311</f>
        <v>0</v>
      </c>
      <c r="G311"/>
      <c r="H311" s="25"/>
      <c r="I311" s="116"/>
    </row>
    <row r="312" spans="1:1020" ht="14.25" x14ac:dyDescent="0.2">
      <c r="A312" s="95">
        <v>2</v>
      </c>
      <c r="B312" s="119" t="s">
        <v>134</v>
      </c>
      <c r="C312" s="129">
        <v>60</v>
      </c>
      <c r="D312" s="129" t="s">
        <v>12</v>
      </c>
      <c r="E312" s="130">
        <v>0</v>
      </c>
      <c r="F312" s="186">
        <f t="shared" si="5"/>
        <v>0</v>
      </c>
      <c r="G312"/>
      <c r="H312" s="25"/>
      <c r="I312" s="116"/>
    </row>
    <row r="313" spans="1:1020" ht="14.25" x14ac:dyDescent="0.2">
      <c r="A313" s="95">
        <f t="shared" ref="A313" si="6">A312+1</f>
        <v>3</v>
      </c>
      <c r="B313" s="119" t="s">
        <v>135</v>
      </c>
      <c r="C313" s="129">
        <v>60</v>
      </c>
      <c r="D313" s="187" t="s">
        <v>12</v>
      </c>
      <c r="E313" s="130">
        <v>0</v>
      </c>
      <c r="F313" s="186">
        <f t="shared" si="5"/>
        <v>0</v>
      </c>
      <c r="G313"/>
      <c r="H313" s="25"/>
      <c r="I313" s="116"/>
    </row>
    <row r="314" spans="1:1020" ht="14.25" x14ac:dyDescent="0.2">
      <c r="A314" s="95">
        <v>4</v>
      </c>
      <c r="B314" s="119" t="s">
        <v>136</v>
      </c>
      <c r="C314" s="129">
        <v>60</v>
      </c>
      <c r="D314" s="129" t="s">
        <v>12</v>
      </c>
      <c r="E314" s="130">
        <v>0</v>
      </c>
      <c r="F314" s="186">
        <f t="shared" si="5"/>
        <v>0</v>
      </c>
      <c r="G314"/>
      <c r="H314" s="25"/>
      <c r="I314" s="116"/>
    </row>
    <row r="315" spans="1:1020" ht="14.25" x14ac:dyDescent="0.2">
      <c r="A315" s="95">
        <v>5</v>
      </c>
      <c r="B315" s="119" t="s">
        <v>320</v>
      </c>
      <c r="C315" s="129">
        <v>60</v>
      </c>
      <c r="D315" s="129" t="s">
        <v>12</v>
      </c>
      <c r="E315" s="130">
        <v>0</v>
      </c>
      <c r="F315" s="186">
        <f t="shared" si="5"/>
        <v>0</v>
      </c>
      <c r="G315"/>
      <c r="H315" s="25"/>
      <c r="I315" s="116"/>
    </row>
    <row r="316" spans="1:1020" ht="14.25" x14ac:dyDescent="0.2">
      <c r="A316" s="95">
        <v>6</v>
      </c>
      <c r="B316" s="119" t="s">
        <v>321</v>
      </c>
      <c r="C316" s="129">
        <v>0</v>
      </c>
      <c r="D316" s="129" t="s">
        <v>12</v>
      </c>
      <c r="E316" s="130">
        <v>0</v>
      </c>
      <c r="F316" s="186">
        <f t="shared" si="5"/>
        <v>0</v>
      </c>
      <c r="G316"/>
      <c r="H316" s="25"/>
      <c r="I316" s="116"/>
    </row>
    <row r="317" spans="1:1020" ht="14.25" x14ac:dyDescent="0.2">
      <c r="A317" s="95">
        <v>7</v>
      </c>
      <c r="B317" s="119" t="s">
        <v>137</v>
      </c>
      <c r="C317" s="129">
        <v>60</v>
      </c>
      <c r="D317" s="129" t="s">
        <v>12</v>
      </c>
      <c r="E317" s="130">
        <v>0</v>
      </c>
      <c r="F317" s="186">
        <f t="shared" si="5"/>
        <v>0</v>
      </c>
      <c r="G317"/>
      <c r="H317" s="25"/>
      <c r="I317" s="116"/>
    </row>
    <row r="318" spans="1:1020" ht="14.25" x14ac:dyDescent="0.2">
      <c r="A318" s="95">
        <v>8</v>
      </c>
      <c r="B318" s="119" t="s">
        <v>138</v>
      </c>
      <c r="C318" s="129">
        <v>0</v>
      </c>
      <c r="D318" s="129" t="s">
        <v>13</v>
      </c>
      <c r="E318" s="130">
        <v>0</v>
      </c>
      <c r="F318" s="186">
        <f t="shared" si="5"/>
        <v>0</v>
      </c>
      <c r="G318"/>
      <c r="H318" s="25"/>
      <c r="I318" s="116"/>
    </row>
    <row r="319" spans="1:1020" ht="14.25" x14ac:dyDescent="0.2">
      <c r="A319" s="95">
        <v>9</v>
      </c>
      <c r="B319" s="119" t="s">
        <v>139</v>
      </c>
      <c r="C319" s="129">
        <v>0</v>
      </c>
      <c r="D319" s="129" t="s">
        <v>12</v>
      </c>
      <c r="E319" s="130">
        <v>0</v>
      </c>
      <c r="F319" s="186">
        <f t="shared" si="5"/>
        <v>0</v>
      </c>
      <c r="G319"/>
      <c r="H319" s="25"/>
      <c r="I319" s="116"/>
    </row>
    <row r="320" spans="1:1020" ht="14.25" x14ac:dyDescent="0.2">
      <c r="A320" s="95">
        <v>10</v>
      </c>
      <c r="B320" s="119" t="s">
        <v>140</v>
      </c>
      <c r="C320" s="129">
        <v>0</v>
      </c>
      <c r="D320" s="129" t="s">
        <v>12</v>
      </c>
      <c r="E320" s="130">
        <v>0</v>
      </c>
      <c r="F320" s="186">
        <f t="shared" si="5"/>
        <v>0</v>
      </c>
      <c r="G320"/>
      <c r="H320" s="25"/>
      <c r="I320" s="116"/>
    </row>
    <row r="321" spans="1:9" ht="14.25" x14ac:dyDescent="0.2">
      <c r="A321" s="95">
        <v>11</v>
      </c>
      <c r="B321" s="119" t="s">
        <v>141</v>
      </c>
      <c r="C321" s="129">
        <v>60</v>
      </c>
      <c r="D321" s="129" t="s">
        <v>12</v>
      </c>
      <c r="E321" s="130">
        <v>0</v>
      </c>
      <c r="F321" s="186">
        <f t="shared" si="5"/>
        <v>0</v>
      </c>
      <c r="G321"/>
      <c r="H321" s="25"/>
      <c r="I321" s="116"/>
    </row>
    <row r="322" spans="1:9" ht="14.25" x14ac:dyDescent="0.2">
      <c r="A322" s="95">
        <v>12</v>
      </c>
      <c r="B322" s="119" t="s">
        <v>142</v>
      </c>
      <c r="C322" s="129">
        <v>60</v>
      </c>
      <c r="D322" s="129" t="s">
        <v>12</v>
      </c>
      <c r="E322" s="130">
        <v>0</v>
      </c>
      <c r="F322" s="186">
        <f t="shared" si="5"/>
        <v>0</v>
      </c>
      <c r="G322"/>
      <c r="H322" s="25"/>
      <c r="I322" s="116"/>
    </row>
    <row r="323" spans="1:9" ht="14.25" x14ac:dyDescent="0.2">
      <c r="A323" s="95">
        <v>13</v>
      </c>
      <c r="B323" s="119" t="s">
        <v>143</v>
      </c>
      <c r="C323" s="129">
        <v>0</v>
      </c>
      <c r="D323" s="129" t="s">
        <v>12</v>
      </c>
      <c r="E323" s="130">
        <v>0</v>
      </c>
      <c r="F323" s="186">
        <f t="shared" si="5"/>
        <v>0</v>
      </c>
      <c r="G323"/>
      <c r="H323" s="25"/>
      <c r="I323" s="116"/>
    </row>
    <row r="324" spans="1:9" ht="14.25" x14ac:dyDescent="0.2">
      <c r="A324" s="95">
        <v>14</v>
      </c>
      <c r="B324" s="119" t="s">
        <v>144</v>
      </c>
      <c r="C324" s="129">
        <v>0</v>
      </c>
      <c r="D324" s="129" t="s">
        <v>12</v>
      </c>
      <c r="E324" s="130">
        <v>0</v>
      </c>
      <c r="F324" s="186">
        <f t="shared" si="5"/>
        <v>0</v>
      </c>
      <c r="G324"/>
      <c r="H324" s="25"/>
      <c r="I324" s="116"/>
    </row>
    <row r="325" spans="1:9" ht="14.25" x14ac:dyDescent="0.2">
      <c r="A325" s="95">
        <v>15</v>
      </c>
      <c r="B325" s="119" t="s">
        <v>145</v>
      </c>
      <c r="C325" s="129">
        <v>50</v>
      </c>
      <c r="D325" s="129" t="s">
        <v>12</v>
      </c>
      <c r="E325" s="130">
        <v>0</v>
      </c>
      <c r="F325" s="186">
        <f t="shared" si="5"/>
        <v>0</v>
      </c>
      <c r="G325"/>
      <c r="H325" s="25"/>
      <c r="I325" s="116"/>
    </row>
    <row r="326" spans="1:9" ht="14.25" x14ac:dyDescent="0.2">
      <c r="A326" s="95">
        <v>16</v>
      </c>
      <c r="B326" s="119" t="s">
        <v>146</v>
      </c>
      <c r="C326" s="129">
        <v>10</v>
      </c>
      <c r="D326" s="129" t="s">
        <v>12</v>
      </c>
      <c r="E326" s="130">
        <v>0</v>
      </c>
      <c r="F326" s="186">
        <f t="shared" si="5"/>
        <v>0</v>
      </c>
      <c r="G326"/>
      <c r="H326" s="25"/>
      <c r="I326" s="116"/>
    </row>
    <row r="327" spans="1:9" ht="14.25" x14ac:dyDescent="0.2">
      <c r="A327" s="95">
        <v>17</v>
      </c>
      <c r="B327" s="119" t="s">
        <v>147</v>
      </c>
      <c r="C327" s="129">
        <v>0</v>
      </c>
      <c r="D327" s="129" t="s">
        <v>12</v>
      </c>
      <c r="E327" s="130">
        <v>0</v>
      </c>
      <c r="F327" s="186">
        <f t="shared" si="5"/>
        <v>0</v>
      </c>
      <c r="G327"/>
      <c r="H327" s="25"/>
      <c r="I327" s="116"/>
    </row>
    <row r="328" spans="1:9" ht="14.25" x14ac:dyDescent="0.2">
      <c r="A328" s="95">
        <v>18</v>
      </c>
      <c r="B328" s="119" t="s">
        <v>148</v>
      </c>
      <c r="C328" s="129">
        <v>10</v>
      </c>
      <c r="D328" s="129" t="s">
        <v>12</v>
      </c>
      <c r="E328" s="130">
        <v>0</v>
      </c>
      <c r="F328" s="186">
        <f t="shared" si="5"/>
        <v>0</v>
      </c>
      <c r="G328"/>
      <c r="H328" s="25"/>
      <c r="I328" s="116"/>
    </row>
    <row r="329" spans="1:9" ht="14.25" x14ac:dyDescent="0.2">
      <c r="A329" s="95">
        <v>19</v>
      </c>
      <c r="B329" s="119" t="s">
        <v>149</v>
      </c>
      <c r="C329" s="129">
        <v>10</v>
      </c>
      <c r="D329" s="129" t="s">
        <v>12</v>
      </c>
      <c r="E329" s="130">
        <v>0</v>
      </c>
      <c r="F329" s="186">
        <f t="shared" si="5"/>
        <v>0</v>
      </c>
      <c r="G329"/>
      <c r="H329" s="25"/>
      <c r="I329" s="116"/>
    </row>
    <row r="330" spans="1:9" ht="14.25" x14ac:dyDescent="0.2">
      <c r="A330" s="95">
        <v>20</v>
      </c>
      <c r="B330" s="119" t="s">
        <v>150</v>
      </c>
      <c r="C330" s="129">
        <v>10</v>
      </c>
      <c r="D330" s="129" t="s">
        <v>12</v>
      </c>
      <c r="E330" s="130">
        <v>0</v>
      </c>
      <c r="F330" s="186">
        <f t="shared" si="5"/>
        <v>0</v>
      </c>
      <c r="G330"/>
      <c r="H330" s="25"/>
      <c r="I330" s="116"/>
    </row>
    <row r="331" spans="1:9" ht="14.25" x14ac:dyDescent="0.2">
      <c r="A331" s="95">
        <v>21</v>
      </c>
      <c r="B331" s="119" t="s">
        <v>151</v>
      </c>
      <c r="C331" s="129">
        <v>10</v>
      </c>
      <c r="D331" s="129" t="s">
        <v>12</v>
      </c>
      <c r="E331" s="130">
        <v>0</v>
      </c>
      <c r="F331" s="186">
        <f t="shared" si="5"/>
        <v>0</v>
      </c>
      <c r="G331"/>
      <c r="H331" s="25"/>
      <c r="I331" s="116"/>
    </row>
    <row r="332" spans="1:9" ht="14.25" x14ac:dyDescent="0.2">
      <c r="A332" s="95">
        <v>22</v>
      </c>
      <c r="B332" s="119" t="s">
        <v>152</v>
      </c>
      <c r="C332" s="129">
        <v>50</v>
      </c>
      <c r="D332" s="129" t="s">
        <v>12</v>
      </c>
      <c r="E332" s="130">
        <v>0</v>
      </c>
      <c r="F332" s="186">
        <f t="shared" si="5"/>
        <v>0</v>
      </c>
      <c r="G332"/>
      <c r="H332" s="25"/>
      <c r="I332" s="116"/>
    </row>
    <row r="333" spans="1:9" ht="14.25" x14ac:dyDescent="0.2">
      <c r="A333" s="95">
        <v>23</v>
      </c>
      <c r="B333" s="119" t="s">
        <v>153</v>
      </c>
      <c r="C333" s="129">
        <v>60</v>
      </c>
      <c r="D333" s="129" t="s">
        <v>12</v>
      </c>
      <c r="E333" s="130">
        <v>0</v>
      </c>
      <c r="F333" s="186">
        <f t="shared" si="5"/>
        <v>0</v>
      </c>
      <c r="G333"/>
      <c r="H333" s="25"/>
      <c r="I333" s="116"/>
    </row>
    <row r="334" spans="1:9" ht="14.25" x14ac:dyDescent="0.2">
      <c r="A334" s="95">
        <v>24</v>
      </c>
      <c r="B334" s="119" t="s">
        <v>154</v>
      </c>
      <c r="C334" s="129">
        <v>50</v>
      </c>
      <c r="D334" s="129" t="s">
        <v>13</v>
      </c>
      <c r="E334" s="130">
        <v>0</v>
      </c>
      <c r="F334" s="186">
        <f t="shared" si="5"/>
        <v>0</v>
      </c>
      <c r="G334"/>
      <c r="H334" s="25"/>
      <c r="I334" s="116"/>
    </row>
    <row r="335" spans="1:9" ht="25.5" x14ac:dyDescent="0.2">
      <c r="A335" s="95">
        <v>25</v>
      </c>
      <c r="B335" s="119" t="s">
        <v>155</v>
      </c>
      <c r="C335" s="129">
        <v>120</v>
      </c>
      <c r="D335" s="129" t="s">
        <v>12</v>
      </c>
      <c r="E335" s="130">
        <v>0</v>
      </c>
      <c r="F335" s="186">
        <f t="shared" si="5"/>
        <v>0</v>
      </c>
      <c r="G335"/>
      <c r="H335" s="25"/>
      <c r="I335" s="116"/>
    </row>
    <row r="336" spans="1:9" ht="25.5" x14ac:dyDescent="0.2">
      <c r="A336" s="95">
        <v>26</v>
      </c>
      <c r="B336" s="119" t="s">
        <v>156</v>
      </c>
      <c r="C336" s="129">
        <v>0</v>
      </c>
      <c r="D336" s="129" t="s">
        <v>12</v>
      </c>
      <c r="E336" s="130">
        <v>0</v>
      </c>
      <c r="F336" s="186">
        <f t="shared" si="5"/>
        <v>0</v>
      </c>
      <c r="G336"/>
      <c r="H336" s="25"/>
      <c r="I336" s="116"/>
    </row>
    <row r="337" spans="1:9" ht="14.25" x14ac:dyDescent="0.2">
      <c r="A337" s="95">
        <v>27</v>
      </c>
      <c r="B337" s="119" t="s">
        <v>157</v>
      </c>
      <c r="C337" s="129">
        <v>0</v>
      </c>
      <c r="D337" s="129" t="s">
        <v>13</v>
      </c>
      <c r="E337" s="130">
        <v>0</v>
      </c>
      <c r="F337" s="186">
        <f t="shared" si="5"/>
        <v>0</v>
      </c>
      <c r="G337"/>
      <c r="H337" s="25"/>
      <c r="I337" s="116"/>
    </row>
    <row r="338" spans="1:9" ht="14.25" x14ac:dyDescent="0.2">
      <c r="A338" s="95">
        <v>28</v>
      </c>
      <c r="B338" s="119" t="s">
        <v>158</v>
      </c>
      <c r="C338" s="129">
        <v>60</v>
      </c>
      <c r="D338" s="129" t="s">
        <v>12</v>
      </c>
      <c r="E338" s="130">
        <v>0</v>
      </c>
      <c r="F338" s="186">
        <f t="shared" si="5"/>
        <v>0</v>
      </c>
      <c r="G338"/>
      <c r="H338" s="25"/>
      <c r="I338" s="116"/>
    </row>
    <row r="339" spans="1:9" ht="14.25" x14ac:dyDescent="0.2">
      <c r="A339" s="95">
        <v>29</v>
      </c>
      <c r="B339" s="119" t="s">
        <v>159</v>
      </c>
      <c r="C339" s="129">
        <v>90</v>
      </c>
      <c r="D339" s="129" t="s">
        <v>12</v>
      </c>
      <c r="E339" s="130">
        <v>0</v>
      </c>
      <c r="F339" s="186">
        <f t="shared" si="5"/>
        <v>0</v>
      </c>
      <c r="G339"/>
      <c r="H339" s="25"/>
      <c r="I339" s="116"/>
    </row>
    <row r="340" spans="1:9" ht="14.25" x14ac:dyDescent="0.2">
      <c r="A340" s="95">
        <v>30</v>
      </c>
      <c r="B340" s="119" t="s">
        <v>160</v>
      </c>
      <c r="C340" s="129">
        <v>90</v>
      </c>
      <c r="D340" s="129" t="s">
        <v>12</v>
      </c>
      <c r="E340" s="130">
        <v>0</v>
      </c>
      <c r="F340" s="186">
        <f t="shared" si="5"/>
        <v>0</v>
      </c>
      <c r="G340"/>
      <c r="H340" s="25"/>
      <c r="I340" s="116"/>
    </row>
    <row r="341" spans="1:9" ht="14.25" x14ac:dyDescent="0.2">
      <c r="A341" s="95">
        <v>31</v>
      </c>
      <c r="B341" s="119" t="s">
        <v>161</v>
      </c>
      <c r="C341" s="129">
        <v>0</v>
      </c>
      <c r="D341" s="129" t="s">
        <v>12</v>
      </c>
      <c r="E341" s="130">
        <v>0</v>
      </c>
      <c r="F341" s="186">
        <f t="shared" si="5"/>
        <v>0</v>
      </c>
      <c r="G341"/>
      <c r="H341" s="25"/>
      <c r="I341" s="116"/>
    </row>
    <row r="342" spans="1:9" ht="14.25" x14ac:dyDescent="0.2">
      <c r="A342" s="95">
        <v>32</v>
      </c>
      <c r="B342" s="119" t="s">
        <v>162</v>
      </c>
      <c r="C342" s="129">
        <v>10</v>
      </c>
      <c r="D342" s="129" t="s">
        <v>12</v>
      </c>
      <c r="E342" s="130">
        <v>0</v>
      </c>
      <c r="F342" s="186">
        <f t="shared" si="5"/>
        <v>0</v>
      </c>
      <c r="G342"/>
      <c r="H342" s="25"/>
      <c r="I342" s="116"/>
    </row>
    <row r="343" spans="1:9" ht="14.25" x14ac:dyDescent="0.2">
      <c r="A343" s="95">
        <v>33</v>
      </c>
      <c r="B343" s="119" t="s">
        <v>163</v>
      </c>
      <c r="C343" s="129">
        <v>0</v>
      </c>
      <c r="D343" s="129" t="s">
        <v>12</v>
      </c>
      <c r="E343" s="130">
        <v>0</v>
      </c>
      <c r="F343" s="186">
        <f t="shared" si="5"/>
        <v>0</v>
      </c>
      <c r="G343"/>
      <c r="H343" s="25"/>
      <c r="I343" s="116"/>
    </row>
    <row r="344" spans="1:9" ht="14.25" x14ac:dyDescent="0.2">
      <c r="A344" s="95">
        <v>34</v>
      </c>
      <c r="B344" s="110" t="s">
        <v>164</v>
      </c>
      <c r="C344" s="129">
        <v>20</v>
      </c>
      <c r="D344" s="129" t="s">
        <v>13</v>
      </c>
      <c r="E344" s="130">
        <v>0</v>
      </c>
      <c r="F344" s="186">
        <f t="shared" si="5"/>
        <v>0</v>
      </c>
      <c r="G344"/>
      <c r="H344" s="25"/>
      <c r="I344" s="116"/>
    </row>
    <row r="345" spans="1:9" ht="14.25" x14ac:dyDescent="0.2">
      <c r="A345" s="95">
        <v>35</v>
      </c>
      <c r="B345" s="119" t="s">
        <v>165</v>
      </c>
      <c r="C345" s="129">
        <v>5</v>
      </c>
      <c r="D345" s="129" t="s">
        <v>12</v>
      </c>
      <c r="E345" s="130">
        <v>0</v>
      </c>
      <c r="F345" s="186">
        <f t="shared" si="5"/>
        <v>0</v>
      </c>
      <c r="G345"/>
      <c r="H345" s="25"/>
      <c r="I345" s="116"/>
    </row>
    <row r="346" spans="1:9" ht="14.25" x14ac:dyDescent="0.2">
      <c r="A346" s="95">
        <v>36</v>
      </c>
      <c r="B346" s="119" t="s">
        <v>166</v>
      </c>
      <c r="C346" s="129">
        <v>60</v>
      </c>
      <c r="D346" s="129" t="s">
        <v>12</v>
      </c>
      <c r="E346" s="130">
        <v>0</v>
      </c>
      <c r="F346" s="186">
        <f t="shared" si="5"/>
        <v>0</v>
      </c>
      <c r="G346"/>
      <c r="H346" s="25"/>
      <c r="I346" s="116"/>
    </row>
    <row r="347" spans="1:9" ht="14.25" x14ac:dyDescent="0.2">
      <c r="A347" s="95">
        <v>37</v>
      </c>
      <c r="B347" s="119" t="s">
        <v>167</v>
      </c>
      <c r="C347" s="129">
        <v>20</v>
      </c>
      <c r="D347" s="129" t="s">
        <v>12</v>
      </c>
      <c r="E347" s="130">
        <v>0</v>
      </c>
      <c r="F347" s="186">
        <f t="shared" si="5"/>
        <v>0</v>
      </c>
      <c r="G347"/>
      <c r="H347" s="25"/>
      <c r="I347" s="116"/>
    </row>
    <row r="348" spans="1:9" ht="14.25" x14ac:dyDescent="0.2">
      <c r="A348" s="95">
        <v>38</v>
      </c>
      <c r="B348" s="119" t="s">
        <v>168</v>
      </c>
      <c r="C348" s="129">
        <v>0</v>
      </c>
      <c r="D348" s="129" t="s">
        <v>29</v>
      </c>
      <c r="E348" s="130">
        <v>0</v>
      </c>
      <c r="F348" s="186">
        <f t="shared" si="5"/>
        <v>0</v>
      </c>
      <c r="G348"/>
      <c r="H348" s="25"/>
      <c r="I348" s="116"/>
    </row>
    <row r="349" spans="1:9" ht="14.25" x14ac:dyDescent="0.2">
      <c r="A349" s="95">
        <v>39</v>
      </c>
      <c r="B349" s="119" t="s">
        <v>169</v>
      </c>
      <c r="C349" s="129">
        <v>0</v>
      </c>
      <c r="D349" s="129" t="s">
        <v>12</v>
      </c>
      <c r="E349" s="130">
        <v>0</v>
      </c>
      <c r="F349" s="186">
        <f t="shared" si="5"/>
        <v>0</v>
      </c>
      <c r="G349"/>
      <c r="H349" s="25"/>
      <c r="I349" s="116"/>
    </row>
    <row r="350" spans="1:9" ht="14.25" x14ac:dyDescent="0.2">
      <c r="A350" s="95">
        <v>40</v>
      </c>
      <c r="B350" s="119" t="s">
        <v>170</v>
      </c>
      <c r="C350" s="129">
        <v>50</v>
      </c>
      <c r="D350" s="129" t="s">
        <v>12</v>
      </c>
      <c r="E350" s="130">
        <v>0</v>
      </c>
      <c r="F350" s="186">
        <f t="shared" si="5"/>
        <v>0</v>
      </c>
      <c r="G350"/>
      <c r="H350" s="25"/>
      <c r="I350" s="116"/>
    </row>
    <row r="351" spans="1:9" ht="14.25" x14ac:dyDescent="0.2">
      <c r="A351" s="95">
        <v>41</v>
      </c>
      <c r="B351" s="119" t="s">
        <v>171</v>
      </c>
      <c r="C351" s="129">
        <v>50</v>
      </c>
      <c r="D351" s="129" t="s">
        <v>29</v>
      </c>
      <c r="E351" s="130">
        <v>0</v>
      </c>
      <c r="F351" s="186">
        <f t="shared" si="5"/>
        <v>0</v>
      </c>
      <c r="G351"/>
      <c r="H351" s="25"/>
      <c r="I351" s="116"/>
    </row>
    <row r="352" spans="1:9" s="238" customFormat="1" ht="14.25" x14ac:dyDescent="0.2">
      <c r="A352" s="232">
        <v>42</v>
      </c>
      <c r="B352" s="233" t="s">
        <v>515</v>
      </c>
      <c r="C352" s="234">
        <v>10</v>
      </c>
      <c r="D352" s="234" t="s">
        <v>13</v>
      </c>
      <c r="E352" s="130">
        <v>0</v>
      </c>
      <c r="F352" s="186">
        <f t="shared" si="5"/>
        <v>0</v>
      </c>
      <c r="G352" s="235"/>
      <c r="H352" s="236"/>
      <c r="I352" s="237"/>
    </row>
    <row r="353" spans="1:9" s="259" customFormat="1" ht="14.25" x14ac:dyDescent="0.2">
      <c r="A353" s="280">
        <v>43</v>
      </c>
      <c r="B353" s="281" t="s">
        <v>527</v>
      </c>
      <c r="C353" s="282">
        <v>0</v>
      </c>
      <c r="D353" s="282" t="s">
        <v>13</v>
      </c>
      <c r="E353" s="130">
        <v>0</v>
      </c>
      <c r="F353" s="283">
        <f>C353*E353</f>
        <v>0</v>
      </c>
      <c r="G353" s="258"/>
      <c r="H353" s="261"/>
      <c r="I353" s="285"/>
    </row>
    <row r="354" spans="1:9" s="259" customFormat="1" ht="14.25" x14ac:dyDescent="0.2">
      <c r="A354" s="284">
        <v>44</v>
      </c>
      <c r="B354" s="281" t="s">
        <v>528</v>
      </c>
      <c r="C354" s="282">
        <v>0</v>
      </c>
      <c r="D354" s="282" t="s">
        <v>13</v>
      </c>
      <c r="E354" s="130">
        <v>0</v>
      </c>
      <c r="F354" s="283">
        <f>C354*E354</f>
        <v>0</v>
      </c>
      <c r="G354" s="258"/>
      <c r="H354" s="261"/>
      <c r="I354" s="285"/>
    </row>
    <row r="355" spans="1:9" ht="14.25" x14ac:dyDescent="0.2">
      <c r="A355" s="286"/>
      <c r="B355" s="119"/>
      <c r="C355" s="125"/>
      <c r="D355" s="125"/>
      <c r="E355" s="188" t="s">
        <v>17</v>
      </c>
      <c r="F355" s="189">
        <f>SUM(F311:F354)</f>
        <v>0</v>
      </c>
      <c r="G355"/>
      <c r="I355" s="73"/>
    </row>
    <row r="356" spans="1:9" ht="66.75" customHeight="1" x14ac:dyDescent="0.25">
      <c r="A356" s="144"/>
      <c r="B356" s="156" t="s">
        <v>503</v>
      </c>
      <c r="C356" s="9"/>
      <c r="D356" s="9"/>
      <c r="E356" s="10"/>
      <c r="F356" s="65"/>
      <c r="G356"/>
    </row>
    <row r="357" spans="1:9" ht="51" x14ac:dyDescent="0.2">
      <c r="A357" s="158" t="s">
        <v>0</v>
      </c>
      <c r="B357" s="159" t="s">
        <v>1</v>
      </c>
      <c r="C357" s="159" t="s">
        <v>2</v>
      </c>
      <c r="D357" s="159" t="s">
        <v>3</v>
      </c>
      <c r="E357" s="160" t="s">
        <v>4</v>
      </c>
      <c r="F357" s="161" t="s">
        <v>5</v>
      </c>
      <c r="G357"/>
    </row>
    <row r="358" spans="1:9" ht="14.25" x14ac:dyDescent="0.2">
      <c r="A358" s="144" t="s">
        <v>6</v>
      </c>
      <c r="B358" s="145" t="s">
        <v>7</v>
      </c>
      <c r="C358" s="145" t="s">
        <v>8</v>
      </c>
      <c r="D358" s="145" t="s">
        <v>9</v>
      </c>
      <c r="E358" s="162" t="s">
        <v>10</v>
      </c>
      <c r="F358" s="146" t="s">
        <v>11</v>
      </c>
      <c r="G358"/>
    </row>
    <row r="359" spans="1:9" ht="14.25" x14ac:dyDescent="0.2">
      <c r="A359" s="140">
        <v>1</v>
      </c>
      <c r="B359" s="119" t="s">
        <v>172</v>
      </c>
      <c r="C359" s="190">
        <v>600</v>
      </c>
      <c r="D359" s="190" t="s">
        <v>12</v>
      </c>
      <c r="E359" s="191">
        <v>0</v>
      </c>
      <c r="F359" s="192">
        <f>C359*E359</f>
        <v>0</v>
      </c>
      <c r="G359"/>
      <c r="H359" s="25"/>
      <c r="I359" s="26"/>
    </row>
    <row r="360" spans="1:9" ht="14.25" x14ac:dyDescent="0.2">
      <c r="A360" s="140">
        <v>2</v>
      </c>
      <c r="B360" s="119" t="s">
        <v>173</v>
      </c>
      <c r="C360" s="129">
        <v>1500</v>
      </c>
      <c r="D360" s="129" t="s">
        <v>12</v>
      </c>
      <c r="E360" s="191">
        <v>0</v>
      </c>
      <c r="F360" s="192">
        <f t="shared" ref="F360:F423" si="7">C360*E360</f>
        <v>0</v>
      </c>
      <c r="G360"/>
      <c r="H360" s="25"/>
      <c r="I360" s="26"/>
    </row>
    <row r="361" spans="1:9" ht="14.25" x14ac:dyDescent="0.2">
      <c r="A361" s="140">
        <v>3</v>
      </c>
      <c r="B361" s="119" t="s">
        <v>500</v>
      </c>
      <c r="C361" s="129">
        <v>0</v>
      </c>
      <c r="D361" s="129" t="s">
        <v>12</v>
      </c>
      <c r="E361" s="191">
        <v>0</v>
      </c>
      <c r="F361" s="192">
        <f t="shared" si="7"/>
        <v>0</v>
      </c>
      <c r="G361"/>
      <c r="H361" s="25"/>
      <c r="I361" s="26"/>
    </row>
    <row r="362" spans="1:9" ht="14.25" x14ac:dyDescent="0.2">
      <c r="A362" s="140">
        <v>4</v>
      </c>
      <c r="B362" s="119" t="s">
        <v>174</v>
      </c>
      <c r="C362" s="129">
        <v>80</v>
      </c>
      <c r="D362" s="129" t="s">
        <v>12</v>
      </c>
      <c r="E362" s="191">
        <v>0</v>
      </c>
      <c r="F362" s="192">
        <f t="shared" si="7"/>
        <v>0</v>
      </c>
      <c r="G362"/>
      <c r="H362" s="25"/>
      <c r="I362" s="26"/>
    </row>
    <row r="363" spans="1:9" ht="14.25" x14ac:dyDescent="0.2">
      <c r="A363" s="140">
        <v>5</v>
      </c>
      <c r="B363" s="119" t="s">
        <v>175</v>
      </c>
      <c r="C363" s="129">
        <v>20</v>
      </c>
      <c r="D363" s="129" t="s">
        <v>12</v>
      </c>
      <c r="E363" s="191">
        <v>0</v>
      </c>
      <c r="F363" s="192">
        <f t="shared" si="7"/>
        <v>0</v>
      </c>
      <c r="G363"/>
      <c r="H363" s="25"/>
      <c r="I363" s="26"/>
    </row>
    <row r="364" spans="1:9" ht="14.25" x14ac:dyDescent="0.2">
      <c r="A364" s="140">
        <v>6</v>
      </c>
      <c r="B364" s="119" t="s">
        <v>176</v>
      </c>
      <c r="C364" s="129">
        <v>180</v>
      </c>
      <c r="D364" s="129" t="s">
        <v>12</v>
      </c>
      <c r="E364" s="191">
        <v>0</v>
      </c>
      <c r="F364" s="192">
        <f t="shared" si="7"/>
        <v>0</v>
      </c>
      <c r="G364"/>
      <c r="H364" s="25"/>
      <c r="I364" s="26"/>
    </row>
    <row r="365" spans="1:9" ht="14.25" x14ac:dyDescent="0.2">
      <c r="A365" s="140">
        <v>7</v>
      </c>
      <c r="B365" s="119" t="s">
        <v>177</v>
      </c>
      <c r="C365" s="129">
        <v>90</v>
      </c>
      <c r="D365" s="129" t="s">
        <v>12</v>
      </c>
      <c r="E365" s="191">
        <v>0</v>
      </c>
      <c r="F365" s="192">
        <f t="shared" si="7"/>
        <v>0</v>
      </c>
      <c r="G365"/>
      <c r="H365" s="25"/>
      <c r="I365" s="26"/>
    </row>
    <row r="366" spans="1:9" ht="14.25" x14ac:dyDescent="0.2">
      <c r="A366" s="140">
        <v>8</v>
      </c>
      <c r="B366" s="119" t="s">
        <v>178</v>
      </c>
      <c r="C366" s="129">
        <v>150</v>
      </c>
      <c r="D366" s="129" t="s">
        <v>12</v>
      </c>
      <c r="E366" s="191">
        <v>0</v>
      </c>
      <c r="F366" s="192">
        <f t="shared" si="7"/>
        <v>0</v>
      </c>
      <c r="G366"/>
      <c r="H366" s="25"/>
      <c r="I366" s="26"/>
    </row>
    <row r="367" spans="1:9" ht="14.25" x14ac:dyDescent="0.2">
      <c r="A367" s="140">
        <v>9</v>
      </c>
      <c r="B367" s="119" t="s">
        <v>179</v>
      </c>
      <c r="C367" s="129">
        <v>0</v>
      </c>
      <c r="D367" s="129" t="s">
        <v>12</v>
      </c>
      <c r="E367" s="191">
        <v>0</v>
      </c>
      <c r="F367" s="192">
        <f t="shared" si="7"/>
        <v>0</v>
      </c>
      <c r="G367"/>
      <c r="H367" s="25"/>
      <c r="I367" s="26"/>
    </row>
    <row r="368" spans="1:9" ht="14.25" x14ac:dyDescent="0.2">
      <c r="A368" s="140">
        <v>10</v>
      </c>
      <c r="B368" s="119" t="s">
        <v>180</v>
      </c>
      <c r="C368" s="129">
        <v>160</v>
      </c>
      <c r="D368" s="129" t="s">
        <v>12</v>
      </c>
      <c r="E368" s="191">
        <v>0</v>
      </c>
      <c r="F368" s="192">
        <f t="shared" si="7"/>
        <v>0</v>
      </c>
      <c r="G368"/>
      <c r="H368" s="25"/>
      <c r="I368" s="26"/>
    </row>
    <row r="369" spans="1:9" ht="14.25" x14ac:dyDescent="0.2">
      <c r="A369" s="140">
        <v>11</v>
      </c>
      <c r="B369" s="119" t="s">
        <v>181</v>
      </c>
      <c r="C369" s="129">
        <v>0</v>
      </c>
      <c r="D369" s="129" t="s">
        <v>12</v>
      </c>
      <c r="E369" s="191">
        <v>0</v>
      </c>
      <c r="F369" s="192">
        <f t="shared" si="7"/>
        <v>0</v>
      </c>
      <c r="G369"/>
      <c r="H369" s="25"/>
      <c r="I369" s="26"/>
    </row>
    <row r="370" spans="1:9" s="13" customFormat="1" ht="14.25" x14ac:dyDescent="0.2">
      <c r="A370" s="140">
        <v>12</v>
      </c>
      <c r="B370" s="167" t="s">
        <v>284</v>
      </c>
      <c r="C370" s="129">
        <v>0</v>
      </c>
      <c r="D370" s="129" t="s">
        <v>12</v>
      </c>
      <c r="E370" s="191">
        <v>0</v>
      </c>
      <c r="F370" s="192">
        <f t="shared" si="7"/>
        <v>0</v>
      </c>
      <c r="G370"/>
      <c r="H370" s="25"/>
      <c r="I370" s="26"/>
    </row>
    <row r="371" spans="1:9" s="13" customFormat="1" ht="14.25" x14ac:dyDescent="0.2">
      <c r="A371" s="140">
        <v>13</v>
      </c>
      <c r="B371" s="13" t="s">
        <v>327</v>
      </c>
      <c r="C371" s="129">
        <v>0</v>
      </c>
      <c r="D371" s="129" t="s">
        <v>29</v>
      </c>
      <c r="E371" s="191">
        <v>0</v>
      </c>
      <c r="F371" s="192">
        <f t="shared" si="7"/>
        <v>0</v>
      </c>
      <c r="G371"/>
      <c r="H371" s="25"/>
      <c r="I371" s="26"/>
    </row>
    <row r="372" spans="1:9" ht="14.25" x14ac:dyDescent="0.2">
      <c r="A372" s="140">
        <v>14</v>
      </c>
      <c r="B372" s="119" t="s">
        <v>182</v>
      </c>
      <c r="C372" s="129">
        <v>0</v>
      </c>
      <c r="D372" s="129" t="s">
        <v>33</v>
      </c>
      <c r="E372" s="191">
        <v>0</v>
      </c>
      <c r="F372" s="192">
        <f t="shared" si="7"/>
        <v>0</v>
      </c>
      <c r="G372"/>
      <c r="H372" s="25"/>
      <c r="I372" s="26"/>
    </row>
    <row r="373" spans="1:9" ht="14.25" x14ac:dyDescent="0.2">
      <c r="A373" s="140">
        <v>15</v>
      </c>
      <c r="B373" s="119" t="s">
        <v>183</v>
      </c>
      <c r="C373" s="129">
        <v>40</v>
      </c>
      <c r="D373" s="129" t="s">
        <v>12</v>
      </c>
      <c r="E373" s="191">
        <v>0</v>
      </c>
      <c r="F373" s="192">
        <f t="shared" si="7"/>
        <v>0</v>
      </c>
      <c r="G373"/>
      <c r="H373" s="25"/>
      <c r="I373" s="26"/>
    </row>
    <row r="374" spans="1:9" ht="14.25" x14ac:dyDescent="0.2">
      <c r="A374" s="140">
        <v>16</v>
      </c>
      <c r="B374" s="119" t="s">
        <v>184</v>
      </c>
      <c r="C374" s="129">
        <v>40</v>
      </c>
      <c r="D374" s="129" t="s">
        <v>12</v>
      </c>
      <c r="E374" s="191">
        <v>0</v>
      </c>
      <c r="F374" s="192">
        <f t="shared" si="7"/>
        <v>0</v>
      </c>
      <c r="G374"/>
      <c r="H374" s="25"/>
      <c r="I374" s="26"/>
    </row>
    <row r="375" spans="1:9" ht="14.25" x14ac:dyDescent="0.2">
      <c r="A375" s="140">
        <v>17</v>
      </c>
      <c r="B375" s="119" t="s">
        <v>185</v>
      </c>
      <c r="C375" s="129">
        <v>120</v>
      </c>
      <c r="D375" s="129" t="s">
        <v>12</v>
      </c>
      <c r="E375" s="191">
        <v>0</v>
      </c>
      <c r="F375" s="192">
        <f t="shared" si="7"/>
        <v>0</v>
      </c>
      <c r="G375"/>
      <c r="H375" s="25"/>
      <c r="I375" s="26"/>
    </row>
    <row r="376" spans="1:9" ht="14.25" x14ac:dyDescent="0.2">
      <c r="A376" s="140">
        <v>18</v>
      </c>
      <c r="B376" s="119" t="s">
        <v>186</v>
      </c>
      <c r="C376" s="129">
        <v>100</v>
      </c>
      <c r="D376" s="129" t="s">
        <v>33</v>
      </c>
      <c r="E376" s="191">
        <v>0</v>
      </c>
      <c r="F376" s="192">
        <f t="shared" si="7"/>
        <v>0</v>
      </c>
      <c r="G376"/>
      <c r="H376" s="25"/>
      <c r="I376" s="26"/>
    </row>
    <row r="377" spans="1:9" ht="14.25" x14ac:dyDescent="0.2">
      <c r="A377" s="140">
        <v>19</v>
      </c>
      <c r="B377" s="119" t="s">
        <v>187</v>
      </c>
      <c r="C377" s="129">
        <v>0</v>
      </c>
      <c r="D377" s="129" t="s">
        <v>33</v>
      </c>
      <c r="E377" s="191">
        <v>0</v>
      </c>
      <c r="F377" s="192">
        <f t="shared" si="7"/>
        <v>0</v>
      </c>
      <c r="G377"/>
      <c r="H377" s="25"/>
      <c r="I377" s="26"/>
    </row>
    <row r="378" spans="1:9" ht="14.25" x14ac:dyDescent="0.2">
      <c r="A378" s="140">
        <v>20</v>
      </c>
      <c r="B378" s="119" t="s">
        <v>188</v>
      </c>
      <c r="C378" s="129">
        <v>400</v>
      </c>
      <c r="D378" s="129" t="s">
        <v>12</v>
      </c>
      <c r="E378" s="191">
        <v>0</v>
      </c>
      <c r="F378" s="192">
        <f t="shared" si="7"/>
        <v>0</v>
      </c>
      <c r="G378"/>
      <c r="H378" s="25"/>
      <c r="I378" s="26"/>
    </row>
    <row r="379" spans="1:9" ht="14.25" x14ac:dyDescent="0.2">
      <c r="A379" s="140">
        <v>21</v>
      </c>
      <c r="B379" s="119" t="s">
        <v>289</v>
      </c>
      <c r="C379" s="129">
        <v>50</v>
      </c>
      <c r="D379" s="129" t="s">
        <v>12</v>
      </c>
      <c r="E379" s="191">
        <v>0</v>
      </c>
      <c r="F379" s="192">
        <f t="shared" si="7"/>
        <v>0</v>
      </c>
      <c r="G379"/>
      <c r="H379" s="25"/>
      <c r="I379" s="26"/>
    </row>
    <row r="380" spans="1:9" ht="14.25" x14ac:dyDescent="0.2">
      <c r="A380" s="140">
        <v>22</v>
      </c>
      <c r="B380" s="119" t="s">
        <v>189</v>
      </c>
      <c r="C380" s="129">
        <v>60</v>
      </c>
      <c r="D380" s="129" t="s">
        <v>12</v>
      </c>
      <c r="E380" s="191">
        <v>0</v>
      </c>
      <c r="F380" s="192">
        <f t="shared" si="7"/>
        <v>0</v>
      </c>
      <c r="G380"/>
      <c r="H380" s="25"/>
      <c r="I380" s="26"/>
    </row>
    <row r="381" spans="1:9" ht="14.25" x14ac:dyDescent="0.2">
      <c r="A381" s="140">
        <v>23</v>
      </c>
      <c r="B381" s="119" t="s">
        <v>190</v>
      </c>
      <c r="C381" s="129">
        <v>0</v>
      </c>
      <c r="D381" s="129" t="s">
        <v>33</v>
      </c>
      <c r="E381" s="191">
        <v>0</v>
      </c>
      <c r="F381" s="192">
        <f t="shared" si="7"/>
        <v>0</v>
      </c>
      <c r="G381"/>
      <c r="H381" s="25"/>
      <c r="I381" s="26"/>
    </row>
    <row r="382" spans="1:9" ht="14.25" x14ac:dyDescent="0.2">
      <c r="A382" s="140">
        <v>24</v>
      </c>
      <c r="B382" s="119" t="s">
        <v>158</v>
      </c>
      <c r="C382" s="129">
        <v>0</v>
      </c>
      <c r="D382" s="129" t="s">
        <v>29</v>
      </c>
      <c r="E382" s="191">
        <v>0</v>
      </c>
      <c r="F382" s="192">
        <f t="shared" si="7"/>
        <v>0</v>
      </c>
      <c r="G382"/>
      <c r="H382" s="25"/>
      <c r="I382" s="26"/>
    </row>
    <row r="383" spans="1:9" ht="14.25" x14ac:dyDescent="0.2">
      <c r="A383" s="140">
        <v>25</v>
      </c>
      <c r="B383" s="119" t="s">
        <v>191</v>
      </c>
      <c r="C383" s="129">
        <v>0</v>
      </c>
      <c r="D383" s="129" t="s">
        <v>33</v>
      </c>
      <c r="E383" s="191">
        <v>0</v>
      </c>
      <c r="F383" s="192">
        <f t="shared" si="7"/>
        <v>0</v>
      </c>
      <c r="G383"/>
      <c r="H383" s="25"/>
      <c r="I383" s="26"/>
    </row>
    <row r="384" spans="1:9" ht="14.25" x14ac:dyDescent="0.2">
      <c r="A384" s="140">
        <v>26</v>
      </c>
      <c r="B384" s="119" t="s">
        <v>192</v>
      </c>
      <c r="C384" s="129">
        <v>0</v>
      </c>
      <c r="D384" s="129" t="s">
        <v>33</v>
      </c>
      <c r="E384" s="191">
        <v>0</v>
      </c>
      <c r="F384" s="192">
        <f t="shared" si="7"/>
        <v>0</v>
      </c>
      <c r="G384"/>
      <c r="H384" s="25"/>
      <c r="I384" s="26"/>
    </row>
    <row r="385" spans="1:9" ht="14.25" x14ac:dyDescent="0.2">
      <c r="A385" s="140">
        <v>27</v>
      </c>
      <c r="B385" s="119" t="s">
        <v>193</v>
      </c>
      <c r="C385" s="129">
        <v>90</v>
      </c>
      <c r="D385" s="129" t="s">
        <v>12</v>
      </c>
      <c r="E385" s="191">
        <v>0</v>
      </c>
      <c r="F385" s="192">
        <f t="shared" si="7"/>
        <v>0</v>
      </c>
      <c r="G385"/>
      <c r="H385" s="25"/>
      <c r="I385" s="26"/>
    </row>
    <row r="386" spans="1:9" ht="14.25" x14ac:dyDescent="0.2">
      <c r="A386" s="140">
        <v>28</v>
      </c>
      <c r="B386" s="119" t="s">
        <v>194</v>
      </c>
      <c r="C386" s="129">
        <v>90</v>
      </c>
      <c r="D386" s="129" t="s">
        <v>12</v>
      </c>
      <c r="E386" s="191">
        <v>0</v>
      </c>
      <c r="F386" s="192">
        <f t="shared" si="7"/>
        <v>0</v>
      </c>
      <c r="G386"/>
      <c r="H386" s="25"/>
      <c r="I386" s="26"/>
    </row>
    <row r="387" spans="1:9" ht="14.25" x14ac:dyDescent="0.2">
      <c r="A387" s="140">
        <v>29</v>
      </c>
      <c r="B387" s="119" t="s">
        <v>195</v>
      </c>
      <c r="C387" s="129">
        <v>10</v>
      </c>
      <c r="D387" s="129" t="s">
        <v>33</v>
      </c>
      <c r="E387" s="191">
        <v>0</v>
      </c>
      <c r="F387" s="192">
        <f t="shared" si="7"/>
        <v>0</v>
      </c>
      <c r="G387"/>
      <c r="H387" s="25"/>
      <c r="I387" s="26"/>
    </row>
    <row r="388" spans="1:9" s="45" customFormat="1" ht="14.25" x14ac:dyDescent="0.2">
      <c r="A388" s="140">
        <v>30</v>
      </c>
      <c r="B388" s="148" t="s">
        <v>290</v>
      </c>
      <c r="C388" s="129">
        <v>120</v>
      </c>
      <c r="D388" s="193" t="s">
        <v>33</v>
      </c>
      <c r="E388" s="191">
        <v>0</v>
      </c>
      <c r="F388" s="192">
        <f t="shared" si="7"/>
        <v>0</v>
      </c>
      <c r="G388" s="44"/>
      <c r="H388" s="48"/>
      <c r="I388" s="46"/>
    </row>
    <row r="389" spans="1:9" s="13" customFormat="1" ht="14.25" x14ac:dyDescent="0.2">
      <c r="A389" s="140">
        <v>31</v>
      </c>
      <c r="B389" s="167" t="s">
        <v>196</v>
      </c>
      <c r="C389" s="129">
        <v>0</v>
      </c>
      <c r="D389" s="129" t="s">
        <v>33</v>
      </c>
      <c r="E389" s="191">
        <v>0</v>
      </c>
      <c r="F389" s="192">
        <f t="shared" si="7"/>
        <v>0</v>
      </c>
      <c r="G389" s="24"/>
      <c r="H389" s="31"/>
      <c r="I389" s="32"/>
    </row>
    <row r="390" spans="1:9" s="13" customFormat="1" ht="14.25" x14ac:dyDescent="0.2">
      <c r="A390" s="140">
        <v>32</v>
      </c>
      <c r="B390" s="194" t="s">
        <v>197</v>
      </c>
      <c r="C390" s="129">
        <v>0</v>
      </c>
      <c r="D390" s="129" t="s">
        <v>33</v>
      </c>
      <c r="E390" s="191">
        <v>0</v>
      </c>
      <c r="F390" s="192">
        <f t="shared" si="7"/>
        <v>0</v>
      </c>
      <c r="G390" s="24"/>
      <c r="H390" s="31"/>
      <c r="I390" s="32"/>
    </row>
    <row r="391" spans="1:9" s="45" customFormat="1" ht="14.25" x14ac:dyDescent="0.2">
      <c r="A391" s="140">
        <v>33</v>
      </c>
      <c r="B391" s="150" t="s">
        <v>300</v>
      </c>
      <c r="C391" s="129">
        <v>30</v>
      </c>
      <c r="D391" s="193" t="s">
        <v>33</v>
      </c>
      <c r="E391" s="191">
        <v>0</v>
      </c>
      <c r="F391" s="192">
        <f t="shared" si="7"/>
        <v>0</v>
      </c>
      <c r="G391" s="44"/>
      <c r="H391" s="48"/>
      <c r="I391" s="46"/>
    </row>
    <row r="392" spans="1:9" s="13" customFormat="1" ht="14.25" x14ac:dyDescent="0.2">
      <c r="A392" s="140">
        <v>34</v>
      </c>
      <c r="B392" s="167" t="s">
        <v>198</v>
      </c>
      <c r="C392" s="129">
        <v>0</v>
      </c>
      <c r="D392" s="129" t="s">
        <v>33</v>
      </c>
      <c r="E392" s="191">
        <v>0</v>
      </c>
      <c r="F392" s="192">
        <f t="shared" si="7"/>
        <v>0</v>
      </c>
      <c r="G392" s="24"/>
      <c r="H392" s="31"/>
      <c r="I392" s="32"/>
    </row>
    <row r="393" spans="1:9" ht="14.25" x14ac:dyDescent="0.2">
      <c r="A393" s="140">
        <v>35</v>
      </c>
      <c r="B393" s="119" t="s">
        <v>205</v>
      </c>
      <c r="C393" s="129">
        <v>0</v>
      </c>
      <c r="D393" s="129" t="s">
        <v>12</v>
      </c>
      <c r="E393" s="191">
        <v>0</v>
      </c>
      <c r="F393" s="192">
        <f t="shared" si="7"/>
        <v>0</v>
      </c>
      <c r="G393"/>
      <c r="H393" s="25"/>
      <c r="I393" s="26"/>
    </row>
    <row r="394" spans="1:9" ht="14.25" x14ac:dyDescent="0.2">
      <c r="A394" s="140">
        <v>36</v>
      </c>
      <c r="B394" s="119" t="s">
        <v>206</v>
      </c>
      <c r="C394" s="129">
        <v>0</v>
      </c>
      <c r="D394" s="129" t="s">
        <v>33</v>
      </c>
      <c r="E394" s="191">
        <v>0</v>
      </c>
      <c r="F394" s="192">
        <f t="shared" si="7"/>
        <v>0</v>
      </c>
      <c r="G394"/>
      <c r="H394" s="25"/>
      <c r="I394" s="26"/>
    </row>
    <row r="395" spans="1:9" ht="14.25" x14ac:dyDescent="0.2">
      <c r="A395" s="140">
        <v>37</v>
      </c>
      <c r="B395" s="119" t="s">
        <v>207</v>
      </c>
      <c r="C395" s="129">
        <v>70</v>
      </c>
      <c r="D395" s="129" t="s">
        <v>13</v>
      </c>
      <c r="E395" s="191">
        <v>0</v>
      </c>
      <c r="F395" s="192">
        <f t="shared" si="7"/>
        <v>0</v>
      </c>
      <c r="G395"/>
      <c r="H395" s="25"/>
      <c r="I395" s="26"/>
    </row>
    <row r="396" spans="1:9" ht="14.25" x14ac:dyDescent="0.2">
      <c r="A396" s="140">
        <v>38</v>
      </c>
      <c r="B396" s="119" t="s">
        <v>208</v>
      </c>
      <c r="C396" s="129">
        <v>0</v>
      </c>
      <c r="D396" s="129" t="s">
        <v>29</v>
      </c>
      <c r="E396" s="191">
        <v>0</v>
      </c>
      <c r="F396" s="192">
        <f t="shared" si="7"/>
        <v>0</v>
      </c>
      <c r="G396"/>
      <c r="H396" s="25"/>
      <c r="I396" s="26"/>
    </row>
    <row r="397" spans="1:9" ht="14.25" x14ac:dyDescent="0.2">
      <c r="A397" s="140">
        <v>39</v>
      </c>
      <c r="B397" s="45" t="s">
        <v>339</v>
      </c>
      <c r="C397" s="129">
        <v>0</v>
      </c>
      <c r="D397" s="193" t="s">
        <v>29</v>
      </c>
      <c r="E397" s="191">
        <v>0</v>
      </c>
      <c r="F397" s="192">
        <f t="shared" si="7"/>
        <v>0</v>
      </c>
      <c r="G397"/>
      <c r="H397" s="25"/>
      <c r="I397" s="26"/>
    </row>
    <row r="398" spans="1:9" ht="14.25" x14ac:dyDescent="0.2">
      <c r="A398" s="140">
        <v>40</v>
      </c>
      <c r="B398" s="119" t="s">
        <v>240</v>
      </c>
      <c r="C398" s="129">
        <v>0</v>
      </c>
      <c r="D398" s="129" t="s">
        <v>33</v>
      </c>
      <c r="E398" s="191">
        <v>0</v>
      </c>
      <c r="F398" s="192">
        <f t="shared" si="7"/>
        <v>0</v>
      </c>
      <c r="G398"/>
      <c r="H398" s="25"/>
      <c r="I398" s="26"/>
    </row>
    <row r="399" spans="1:9" ht="14.25" x14ac:dyDescent="0.2">
      <c r="A399" s="140">
        <v>41</v>
      </c>
      <c r="B399" s="148" t="s">
        <v>332</v>
      </c>
      <c r="C399" s="129">
        <v>0</v>
      </c>
      <c r="D399" s="193" t="s">
        <v>13</v>
      </c>
      <c r="E399" s="191">
        <v>0</v>
      </c>
      <c r="F399" s="192">
        <f t="shared" si="7"/>
        <v>0</v>
      </c>
      <c r="G399"/>
      <c r="H399" s="25"/>
      <c r="I399" s="26"/>
    </row>
    <row r="400" spans="1:9" ht="14.25" x14ac:dyDescent="0.2">
      <c r="A400" s="140">
        <v>42</v>
      </c>
      <c r="B400" s="119" t="s">
        <v>209</v>
      </c>
      <c r="C400" s="129">
        <v>30</v>
      </c>
      <c r="D400" s="129" t="s">
        <v>13</v>
      </c>
      <c r="E400" s="191">
        <v>0</v>
      </c>
      <c r="F400" s="192">
        <f t="shared" si="7"/>
        <v>0</v>
      </c>
      <c r="G400"/>
      <c r="H400" s="25"/>
      <c r="I400" s="26"/>
    </row>
    <row r="401" spans="1:9" ht="14.25" x14ac:dyDescent="0.2">
      <c r="A401" s="140">
        <v>43</v>
      </c>
      <c r="B401" s="119" t="s">
        <v>210</v>
      </c>
      <c r="C401" s="129">
        <v>60</v>
      </c>
      <c r="D401" s="129" t="s">
        <v>13</v>
      </c>
      <c r="E401" s="191">
        <v>0</v>
      </c>
      <c r="F401" s="192">
        <f t="shared" si="7"/>
        <v>0</v>
      </c>
      <c r="G401"/>
      <c r="H401" s="25"/>
      <c r="I401" s="26"/>
    </row>
    <row r="402" spans="1:9" ht="14.25" x14ac:dyDescent="0.2">
      <c r="A402" s="140">
        <v>44</v>
      </c>
      <c r="B402" s="119" t="s">
        <v>211</v>
      </c>
      <c r="C402" s="129">
        <v>0</v>
      </c>
      <c r="D402" s="129" t="s">
        <v>13</v>
      </c>
      <c r="E402" s="191">
        <v>0</v>
      </c>
      <c r="F402" s="192">
        <f t="shared" si="7"/>
        <v>0</v>
      </c>
      <c r="G402"/>
      <c r="H402" s="25"/>
      <c r="I402" s="26"/>
    </row>
    <row r="403" spans="1:9" ht="14.25" x14ac:dyDescent="0.2">
      <c r="A403" s="140">
        <v>45</v>
      </c>
      <c r="B403" s="195" t="s">
        <v>212</v>
      </c>
      <c r="C403" s="129">
        <v>0</v>
      </c>
      <c r="D403" s="129" t="s">
        <v>13</v>
      </c>
      <c r="E403" s="191">
        <v>0</v>
      </c>
      <c r="F403" s="192">
        <f t="shared" si="7"/>
        <v>0</v>
      </c>
      <c r="G403"/>
      <c r="H403" s="25"/>
      <c r="I403" s="26"/>
    </row>
    <row r="404" spans="1:9" ht="14.25" x14ac:dyDescent="0.2">
      <c r="A404" s="140">
        <v>46</v>
      </c>
      <c r="B404" s="119" t="s">
        <v>203</v>
      </c>
      <c r="C404" s="129">
        <v>40</v>
      </c>
      <c r="D404" s="129" t="s">
        <v>12</v>
      </c>
      <c r="E404" s="191">
        <v>0</v>
      </c>
      <c r="F404" s="192">
        <f t="shared" si="7"/>
        <v>0</v>
      </c>
      <c r="G404"/>
      <c r="H404" s="25"/>
      <c r="I404" s="26"/>
    </row>
    <row r="405" spans="1:9" ht="14.25" x14ac:dyDescent="0.2">
      <c r="A405" s="140">
        <v>47</v>
      </c>
      <c r="B405" s="119" t="s">
        <v>204</v>
      </c>
      <c r="C405" s="129">
        <v>0</v>
      </c>
      <c r="D405" s="129" t="s">
        <v>13</v>
      </c>
      <c r="E405" s="191">
        <v>0</v>
      </c>
      <c r="F405" s="192">
        <f t="shared" si="7"/>
        <v>0</v>
      </c>
      <c r="G405"/>
      <c r="H405" s="25"/>
      <c r="I405" s="26"/>
    </row>
    <row r="406" spans="1:9" ht="14.25" x14ac:dyDescent="0.2">
      <c r="A406" s="140">
        <v>48</v>
      </c>
      <c r="B406" s="119" t="s">
        <v>199</v>
      </c>
      <c r="C406" s="129">
        <v>20</v>
      </c>
      <c r="D406" s="129" t="s">
        <v>12</v>
      </c>
      <c r="E406" s="191">
        <v>0</v>
      </c>
      <c r="F406" s="192">
        <f t="shared" si="7"/>
        <v>0</v>
      </c>
      <c r="G406"/>
      <c r="H406" s="25"/>
      <c r="I406" s="26"/>
    </row>
    <row r="407" spans="1:9" ht="14.25" x14ac:dyDescent="0.2">
      <c r="A407" s="140">
        <v>49</v>
      </c>
      <c r="B407" s="119" t="s">
        <v>218</v>
      </c>
      <c r="C407" s="129">
        <v>15</v>
      </c>
      <c r="D407" s="129" t="s">
        <v>12</v>
      </c>
      <c r="E407" s="191">
        <v>0</v>
      </c>
      <c r="F407" s="192">
        <f t="shared" si="7"/>
        <v>0</v>
      </c>
      <c r="G407"/>
      <c r="H407" s="25"/>
      <c r="I407" s="26"/>
    </row>
    <row r="408" spans="1:9" ht="14.25" x14ac:dyDescent="0.2">
      <c r="A408" s="140">
        <v>50</v>
      </c>
      <c r="B408" s="119" t="s">
        <v>220</v>
      </c>
      <c r="C408" s="129">
        <v>0</v>
      </c>
      <c r="D408" s="129" t="s">
        <v>12</v>
      </c>
      <c r="E408" s="191">
        <v>0</v>
      </c>
      <c r="F408" s="192">
        <f t="shared" si="7"/>
        <v>0</v>
      </c>
      <c r="G408"/>
      <c r="H408" s="25"/>
      <c r="I408" s="26"/>
    </row>
    <row r="409" spans="1:9" ht="14.25" x14ac:dyDescent="0.2">
      <c r="A409" s="140">
        <v>51</v>
      </c>
      <c r="B409" s="119" t="s">
        <v>224</v>
      </c>
      <c r="C409" s="129">
        <v>0</v>
      </c>
      <c r="D409" s="129" t="s">
        <v>12</v>
      </c>
      <c r="E409" s="191">
        <v>0</v>
      </c>
      <c r="F409" s="192">
        <f t="shared" si="7"/>
        <v>0</v>
      </c>
      <c r="G409"/>
      <c r="H409" s="25"/>
      <c r="I409" s="26"/>
    </row>
    <row r="410" spans="1:9" ht="14.25" x14ac:dyDescent="0.2">
      <c r="A410" s="140">
        <v>52</v>
      </c>
      <c r="B410" s="119" t="s">
        <v>225</v>
      </c>
      <c r="C410" s="129">
        <v>0</v>
      </c>
      <c r="D410" s="129" t="s">
        <v>12</v>
      </c>
      <c r="E410" s="191">
        <v>0</v>
      </c>
      <c r="F410" s="192">
        <f t="shared" si="7"/>
        <v>0</v>
      </c>
      <c r="G410"/>
      <c r="H410" s="25"/>
      <c r="I410" s="26"/>
    </row>
    <row r="411" spans="1:9" ht="14.25" x14ac:dyDescent="0.2">
      <c r="A411" s="140">
        <v>53</v>
      </c>
      <c r="B411" s="119" t="s">
        <v>226</v>
      </c>
      <c r="C411" s="129">
        <v>150</v>
      </c>
      <c r="D411" s="129" t="s">
        <v>12</v>
      </c>
      <c r="E411" s="191">
        <v>0</v>
      </c>
      <c r="F411" s="192">
        <f t="shared" si="7"/>
        <v>0</v>
      </c>
      <c r="G411"/>
      <c r="H411" s="25"/>
      <c r="I411" s="26"/>
    </row>
    <row r="412" spans="1:9" ht="14.25" x14ac:dyDescent="0.2">
      <c r="A412" s="140">
        <v>54</v>
      </c>
      <c r="B412" s="119" t="s">
        <v>227</v>
      </c>
      <c r="C412" s="129">
        <v>150</v>
      </c>
      <c r="D412" s="129" t="s">
        <v>12</v>
      </c>
      <c r="E412" s="191">
        <v>0</v>
      </c>
      <c r="F412" s="192">
        <f t="shared" si="7"/>
        <v>0</v>
      </c>
      <c r="G412"/>
      <c r="H412" s="25"/>
      <c r="I412" s="26"/>
    </row>
    <row r="413" spans="1:9" ht="14.25" x14ac:dyDescent="0.2">
      <c r="A413" s="140">
        <v>55</v>
      </c>
      <c r="B413" s="119" t="s">
        <v>228</v>
      </c>
      <c r="C413" s="129">
        <v>150</v>
      </c>
      <c r="D413" s="129" t="s">
        <v>12</v>
      </c>
      <c r="E413" s="191">
        <v>0</v>
      </c>
      <c r="F413" s="192">
        <f t="shared" si="7"/>
        <v>0</v>
      </c>
      <c r="G413"/>
      <c r="H413" s="25"/>
      <c r="I413" s="26"/>
    </row>
    <row r="414" spans="1:9" ht="14.25" x14ac:dyDescent="0.2">
      <c r="A414" s="140">
        <v>56</v>
      </c>
      <c r="B414" s="119" t="s">
        <v>229</v>
      </c>
      <c r="C414" s="129">
        <v>20</v>
      </c>
      <c r="D414" s="129" t="s">
        <v>12</v>
      </c>
      <c r="E414" s="191">
        <v>0</v>
      </c>
      <c r="F414" s="192">
        <f t="shared" si="7"/>
        <v>0</v>
      </c>
      <c r="G414"/>
      <c r="H414" s="25"/>
      <c r="I414" s="26"/>
    </row>
    <row r="415" spans="1:9" ht="14.25" x14ac:dyDescent="0.2">
      <c r="A415" s="140">
        <v>57</v>
      </c>
      <c r="B415" s="119" t="s">
        <v>235</v>
      </c>
      <c r="C415" s="129">
        <v>0</v>
      </c>
      <c r="D415" s="129" t="s">
        <v>33</v>
      </c>
      <c r="E415" s="191">
        <v>0</v>
      </c>
      <c r="F415" s="192">
        <f t="shared" si="7"/>
        <v>0</v>
      </c>
      <c r="G415"/>
      <c r="H415" s="25"/>
      <c r="I415" s="26"/>
    </row>
    <row r="416" spans="1:9" ht="14.25" x14ac:dyDescent="0.2">
      <c r="A416" s="140">
        <v>58</v>
      </c>
      <c r="B416" s="119" t="s">
        <v>236</v>
      </c>
      <c r="C416" s="129">
        <v>0</v>
      </c>
      <c r="D416" s="129" t="s">
        <v>12</v>
      </c>
      <c r="E416" s="191">
        <v>0</v>
      </c>
      <c r="F416" s="192">
        <f t="shared" si="7"/>
        <v>0</v>
      </c>
      <c r="G416"/>
      <c r="H416" s="25"/>
      <c r="I416" s="26"/>
    </row>
    <row r="417" spans="1:9" ht="63.75" x14ac:dyDescent="0.2">
      <c r="A417" s="140">
        <v>59</v>
      </c>
      <c r="B417" s="119" t="s">
        <v>219</v>
      </c>
      <c r="C417" s="129">
        <v>100</v>
      </c>
      <c r="D417" s="129" t="s">
        <v>12</v>
      </c>
      <c r="E417" s="191">
        <v>0</v>
      </c>
      <c r="F417" s="192">
        <f t="shared" si="7"/>
        <v>0</v>
      </c>
      <c r="G417"/>
      <c r="H417" s="25"/>
      <c r="I417" s="26"/>
    </row>
    <row r="418" spans="1:9" ht="14.25" x14ac:dyDescent="0.2">
      <c r="A418" s="140">
        <v>60</v>
      </c>
      <c r="B418" s="119" t="s">
        <v>216</v>
      </c>
      <c r="C418" s="129">
        <v>60</v>
      </c>
      <c r="D418" s="129" t="s">
        <v>12</v>
      </c>
      <c r="E418" s="191">
        <v>0</v>
      </c>
      <c r="F418" s="192">
        <f t="shared" si="7"/>
        <v>0</v>
      </c>
      <c r="G418"/>
      <c r="H418" s="25"/>
      <c r="I418" s="26"/>
    </row>
    <row r="419" spans="1:9" ht="14.25" x14ac:dyDescent="0.2">
      <c r="A419" s="140">
        <v>61</v>
      </c>
      <c r="B419" s="119" t="s">
        <v>243</v>
      </c>
      <c r="C419" s="129">
        <v>0</v>
      </c>
      <c r="D419" s="129" t="s">
        <v>13</v>
      </c>
      <c r="E419" s="191">
        <v>0</v>
      </c>
      <c r="F419" s="192">
        <f t="shared" si="7"/>
        <v>0</v>
      </c>
      <c r="G419"/>
      <c r="H419" s="25"/>
      <c r="I419" s="26"/>
    </row>
    <row r="420" spans="1:9" ht="14.25" x14ac:dyDescent="0.2">
      <c r="A420" s="140">
        <v>62</v>
      </c>
      <c r="B420" s="119" t="s">
        <v>217</v>
      </c>
      <c r="C420" s="129">
        <v>30</v>
      </c>
      <c r="D420" s="129" t="s">
        <v>29</v>
      </c>
      <c r="E420" s="191">
        <v>0</v>
      </c>
      <c r="F420" s="192">
        <f t="shared" si="7"/>
        <v>0</v>
      </c>
      <c r="G420"/>
      <c r="H420" s="25"/>
      <c r="I420" s="26"/>
    </row>
    <row r="421" spans="1:9" ht="14.25" x14ac:dyDescent="0.2">
      <c r="A421" s="140">
        <v>63</v>
      </c>
      <c r="B421" s="119" t="s">
        <v>213</v>
      </c>
      <c r="C421" s="129">
        <v>40</v>
      </c>
      <c r="D421" s="129" t="s">
        <v>33</v>
      </c>
      <c r="E421" s="191">
        <v>0</v>
      </c>
      <c r="F421" s="192">
        <f t="shared" si="7"/>
        <v>0</v>
      </c>
      <c r="G421"/>
      <c r="H421" s="25"/>
      <c r="I421" s="26"/>
    </row>
    <row r="422" spans="1:9" ht="14.25" x14ac:dyDescent="0.2">
      <c r="A422" s="140">
        <v>64</v>
      </c>
      <c r="B422" s="119" t="s">
        <v>214</v>
      </c>
      <c r="C422" s="129">
        <v>0</v>
      </c>
      <c r="D422" s="129" t="s">
        <v>33</v>
      </c>
      <c r="E422" s="191">
        <v>0</v>
      </c>
      <c r="F422" s="192">
        <f t="shared" si="7"/>
        <v>0</v>
      </c>
      <c r="G422"/>
      <c r="H422" s="25"/>
      <c r="I422" s="26"/>
    </row>
    <row r="423" spans="1:9" ht="14.25" x14ac:dyDescent="0.2">
      <c r="A423" s="140">
        <v>65</v>
      </c>
      <c r="B423" s="119" t="s">
        <v>215</v>
      </c>
      <c r="C423" s="129">
        <v>0</v>
      </c>
      <c r="D423" s="129" t="s">
        <v>33</v>
      </c>
      <c r="E423" s="191">
        <v>0</v>
      </c>
      <c r="F423" s="192">
        <f t="shared" si="7"/>
        <v>0</v>
      </c>
      <c r="G423"/>
      <c r="H423" s="25"/>
      <c r="I423" s="26"/>
    </row>
    <row r="424" spans="1:9" ht="14.25" x14ac:dyDescent="0.2">
      <c r="A424" s="140">
        <v>66</v>
      </c>
      <c r="B424" s="119" t="s">
        <v>246</v>
      </c>
      <c r="C424" s="129">
        <v>40</v>
      </c>
      <c r="D424" s="129" t="s">
        <v>29</v>
      </c>
      <c r="E424" s="191">
        <v>0</v>
      </c>
      <c r="F424" s="192">
        <f t="shared" ref="F424:F457" si="8">C424*E424</f>
        <v>0</v>
      </c>
      <c r="G424"/>
      <c r="H424" s="25"/>
      <c r="I424" s="26"/>
    </row>
    <row r="425" spans="1:9" s="13" customFormat="1" ht="14.25" x14ac:dyDescent="0.2">
      <c r="A425" s="140">
        <v>67</v>
      </c>
      <c r="B425" s="167" t="s">
        <v>373</v>
      </c>
      <c r="C425" s="129">
        <v>40</v>
      </c>
      <c r="D425" s="129" t="s">
        <v>33</v>
      </c>
      <c r="E425" s="191">
        <v>0</v>
      </c>
      <c r="F425" s="192">
        <f t="shared" si="8"/>
        <v>0</v>
      </c>
      <c r="G425" s="24"/>
      <c r="H425" s="31"/>
      <c r="I425" s="32"/>
    </row>
    <row r="426" spans="1:9" s="13" customFormat="1" ht="14.25" x14ac:dyDescent="0.2">
      <c r="A426" s="140">
        <v>68</v>
      </c>
      <c r="B426" s="167" t="s">
        <v>374</v>
      </c>
      <c r="C426" s="129">
        <v>40</v>
      </c>
      <c r="D426" s="129" t="s">
        <v>33</v>
      </c>
      <c r="E426" s="191">
        <v>0</v>
      </c>
      <c r="F426" s="192">
        <f t="shared" si="8"/>
        <v>0</v>
      </c>
      <c r="G426" s="24"/>
      <c r="H426" s="31"/>
      <c r="I426" s="32"/>
    </row>
    <row r="427" spans="1:9" s="13" customFormat="1" ht="14.25" x14ac:dyDescent="0.2">
      <c r="A427" s="262"/>
      <c r="B427" s="167" t="s">
        <v>526</v>
      </c>
      <c r="C427" s="129">
        <v>0</v>
      </c>
      <c r="D427" s="129" t="s">
        <v>33</v>
      </c>
      <c r="E427" s="191">
        <v>0</v>
      </c>
      <c r="F427" s="192">
        <f t="shared" si="8"/>
        <v>0</v>
      </c>
      <c r="G427" s="24"/>
      <c r="H427" s="31"/>
      <c r="I427" s="32"/>
    </row>
    <row r="428" spans="1:9" ht="14.25" x14ac:dyDescent="0.2">
      <c r="A428" s="140">
        <v>69</v>
      </c>
      <c r="B428" s="119" t="s">
        <v>242</v>
      </c>
      <c r="C428" s="129">
        <v>50</v>
      </c>
      <c r="D428" s="129" t="s">
        <v>29</v>
      </c>
      <c r="E428" s="191">
        <v>0</v>
      </c>
      <c r="F428" s="192">
        <f t="shared" si="8"/>
        <v>0</v>
      </c>
      <c r="G428"/>
      <c r="H428" s="25"/>
      <c r="I428" s="26"/>
    </row>
    <row r="429" spans="1:9" s="13" customFormat="1" ht="14.25" x14ac:dyDescent="0.2">
      <c r="A429" s="140">
        <v>70</v>
      </c>
      <c r="B429" s="119" t="s">
        <v>451</v>
      </c>
      <c r="C429" s="129">
        <v>20</v>
      </c>
      <c r="D429" s="129" t="s">
        <v>33</v>
      </c>
      <c r="E429" s="191">
        <v>0</v>
      </c>
      <c r="F429" s="192">
        <f t="shared" si="8"/>
        <v>0</v>
      </c>
      <c r="G429" s="24"/>
      <c r="H429" s="31"/>
      <c r="I429" s="32"/>
    </row>
    <row r="430" spans="1:9" s="13" customFormat="1" ht="14.25" x14ac:dyDescent="0.2">
      <c r="A430" s="140">
        <v>71</v>
      </c>
      <c r="B430" s="119" t="s">
        <v>449</v>
      </c>
      <c r="C430" s="129">
        <v>30</v>
      </c>
      <c r="D430" s="129" t="s">
        <v>33</v>
      </c>
      <c r="E430" s="191">
        <v>0</v>
      </c>
      <c r="F430" s="192">
        <f t="shared" si="8"/>
        <v>0</v>
      </c>
      <c r="G430" s="24"/>
      <c r="H430" s="31"/>
      <c r="I430" s="32"/>
    </row>
    <row r="431" spans="1:9" ht="14.25" x14ac:dyDescent="0.2">
      <c r="A431" s="140">
        <v>72</v>
      </c>
      <c r="B431" s="119" t="s">
        <v>221</v>
      </c>
      <c r="C431" s="129">
        <v>30</v>
      </c>
      <c r="D431" s="129" t="s">
        <v>33</v>
      </c>
      <c r="E431" s="191">
        <v>0</v>
      </c>
      <c r="F431" s="192">
        <f t="shared" si="8"/>
        <v>0</v>
      </c>
      <c r="G431"/>
      <c r="H431" s="25"/>
      <c r="I431" s="26"/>
    </row>
    <row r="432" spans="1:9" x14ac:dyDescent="0.2">
      <c r="A432" s="140">
        <v>73</v>
      </c>
      <c r="B432" s="127" t="s">
        <v>446</v>
      </c>
      <c r="C432" s="129">
        <v>0</v>
      </c>
      <c r="D432" s="129" t="s">
        <v>29</v>
      </c>
      <c r="E432" s="191">
        <v>0</v>
      </c>
      <c r="F432" s="192">
        <f t="shared" si="8"/>
        <v>0</v>
      </c>
    </row>
    <row r="433" spans="1:9" ht="14.25" x14ac:dyDescent="0.2">
      <c r="A433" s="140">
        <v>75</v>
      </c>
      <c r="B433" s="119" t="s">
        <v>247</v>
      </c>
      <c r="C433" s="129">
        <v>30</v>
      </c>
      <c r="D433" s="129" t="s">
        <v>29</v>
      </c>
      <c r="E433" s="191">
        <v>0</v>
      </c>
      <c r="F433" s="192">
        <f t="shared" si="8"/>
        <v>0</v>
      </c>
      <c r="G433"/>
      <c r="H433" s="25"/>
      <c r="I433" s="26"/>
    </row>
    <row r="434" spans="1:9" ht="14.25" x14ac:dyDescent="0.2">
      <c r="A434" s="140">
        <v>76</v>
      </c>
      <c r="B434" s="119" t="s">
        <v>285</v>
      </c>
      <c r="C434" s="129">
        <v>20</v>
      </c>
      <c r="D434" s="129" t="s">
        <v>29</v>
      </c>
      <c r="E434" s="191">
        <v>0</v>
      </c>
      <c r="F434" s="192">
        <f t="shared" si="8"/>
        <v>0</v>
      </c>
      <c r="G434"/>
      <c r="H434" s="25"/>
      <c r="I434" s="26"/>
    </row>
    <row r="435" spans="1:9" ht="14.25" x14ac:dyDescent="0.2">
      <c r="A435" s="140">
        <v>77</v>
      </c>
      <c r="B435" s="119" t="s">
        <v>248</v>
      </c>
      <c r="C435" s="129">
        <v>20</v>
      </c>
      <c r="D435" s="129" t="s">
        <v>29</v>
      </c>
      <c r="E435" s="191">
        <v>0</v>
      </c>
      <c r="F435" s="192">
        <f t="shared" si="8"/>
        <v>0</v>
      </c>
      <c r="G435"/>
      <c r="H435" s="25"/>
      <c r="I435" s="26"/>
    </row>
    <row r="436" spans="1:9" ht="14.25" x14ac:dyDescent="0.2">
      <c r="A436" s="140">
        <v>78</v>
      </c>
      <c r="B436" s="119" t="s">
        <v>222</v>
      </c>
      <c r="C436" s="129">
        <v>0</v>
      </c>
      <c r="D436" s="129" t="s">
        <v>33</v>
      </c>
      <c r="E436" s="191">
        <v>0</v>
      </c>
      <c r="F436" s="192">
        <f t="shared" si="8"/>
        <v>0</v>
      </c>
      <c r="G436"/>
      <c r="H436" s="25"/>
      <c r="I436" s="26"/>
    </row>
    <row r="437" spans="1:9" ht="25.5" x14ac:dyDescent="0.2">
      <c r="A437" s="140">
        <v>79</v>
      </c>
      <c r="B437" s="119" t="s">
        <v>447</v>
      </c>
      <c r="C437" s="129">
        <v>0</v>
      </c>
      <c r="D437" s="129" t="s">
        <v>33</v>
      </c>
      <c r="E437" s="191">
        <v>0</v>
      </c>
      <c r="F437" s="192">
        <f t="shared" si="8"/>
        <v>0</v>
      </c>
      <c r="G437"/>
      <c r="H437" s="25"/>
      <c r="I437" s="26"/>
    </row>
    <row r="438" spans="1:9" ht="14.25" x14ac:dyDescent="0.2">
      <c r="A438" s="140">
        <v>80</v>
      </c>
      <c r="B438" s="119" t="s">
        <v>223</v>
      </c>
      <c r="C438" s="129">
        <v>0</v>
      </c>
      <c r="D438" s="129" t="s">
        <v>29</v>
      </c>
      <c r="E438" s="191">
        <v>0</v>
      </c>
      <c r="F438" s="192">
        <f t="shared" si="8"/>
        <v>0</v>
      </c>
      <c r="G438"/>
      <c r="H438" s="25"/>
      <c r="I438" s="26"/>
    </row>
    <row r="439" spans="1:9" ht="14.25" x14ac:dyDescent="0.2">
      <c r="A439" s="140">
        <v>81</v>
      </c>
      <c r="B439" s="119" t="s">
        <v>200</v>
      </c>
      <c r="C439" s="129">
        <v>20</v>
      </c>
      <c r="D439" s="129" t="s">
        <v>33</v>
      </c>
      <c r="E439" s="191">
        <v>0</v>
      </c>
      <c r="F439" s="192">
        <f t="shared" si="8"/>
        <v>0</v>
      </c>
      <c r="G439"/>
      <c r="H439" s="25"/>
      <c r="I439" s="26"/>
    </row>
    <row r="440" spans="1:9" ht="14.25" x14ac:dyDescent="0.2">
      <c r="A440" s="140">
        <v>82</v>
      </c>
      <c r="B440" s="119" t="s">
        <v>201</v>
      </c>
      <c r="C440" s="129">
        <v>20</v>
      </c>
      <c r="D440" s="129" t="s">
        <v>33</v>
      </c>
      <c r="E440" s="191">
        <v>0</v>
      </c>
      <c r="F440" s="192">
        <f t="shared" si="8"/>
        <v>0</v>
      </c>
      <c r="G440"/>
      <c r="H440" s="25"/>
      <c r="I440" s="26"/>
    </row>
    <row r="441" spans="1:9" ht="14.25" x14ac:dyDescent="0.2">
      <c r="A441" s="140">
        <v>83</v>
      </c>
      <c r="B441" s="119" t="s">
        <v>202</v>
      </c>
      <c r="C441" s="129">
        <v>20</v>
      </c>
      <c r="D441" s="129" t="s">
        <v>33</v>
      </c>
      <c r="E441" s="191">
        <v>0</v>
      </c>
      <c r="F441" s="192">
        <f t="shared" si="8"/>
        <v>0</v>
      </c>
      <c r="G441"/>
      <c r="H441" s="25"/>
      <c r="I441" s="26"/>
    </row>
    <row r="442" spans="1:9" ht="14.25" x14ac:dyDescent="0.2">
      <c r="A442" s="140">
        <v>84</v>
      </c>
      <c r="B442" s="119" t="s">
        <v>450</v>
      </c>
      <c r="C442" s="129">
        <v>20</v>
      </c>
      <c r="D442" s="129" t="s">
        <v>33</v>
      </c>
      <c r="E442" s="191">
        <v>0</v>
      </c>
      <c r="F442" s="192">
        <f t="shared" si="8"/>
        <v>0</v>
      </c>
      <c r="G442"/>
      <c r="H442" s="25"/>
      <c r="I442" s="26"/>
    </row>
    <row r="443" spans="1:9" ht="14.25" x14ac:dyDescent="0.2">
      <c r="A443" s="140">
        <v>85</v>
      </c>
      <c r="B443" s="119" t="s">
        <v>230</v>
      </c>
      <c r="C443" s="129">
        <v>0</v>
      </c>
      <c r="D443" s="129" t="s">
        <v>29</v>
      </c>
      <c r="E443" s="191">
        <v>0</v>
      </c>
      <c r="F443" s="192">
        <f t="shared" si="8"/>
        <v>0</v>
      </c>
      <c r="G443"/>
      <c r="H443" s="25"/>
      <c r="I443" s="26"/>
    </row>
    <row r="444" spans="1:9" ht="14.25" x14ac:dyDescent="0.2">
      <c r="A444" s="140">
        <v>86</v>
      </c>
      <c r="B444" s="119" t="s">
        <v>231</v>
      </c>
      <c r="C444" s="129">
        <v>0</v>
      </c>
      <c r="D444" s="129" t="s">
        <v>29</v>
      </c>
      <c r="E444" s="191">
        <v>0</v>
      </c>
      <c r="F444" s="192">
        <f t="shared" si="8"/>
        <v>0</v>
      </c>
      <c r="G444"/>
      <c r="H444" s="25"/>
      <c r="I444" s="26"/>
    </row>
    <row r="445" spans="1:9" ht="14.25" x14ac:dyDescent="0.2">
      <c r="A445" s="140">
        <v>87</v>
      </c>
      <c r="B445" s="167" t="s">
        <v>338</v>
      </c>
      <c r="C445" s="129">
        <v>0</v>
      </c>
      <c r="D445" s="129" t="s">
        <v>29</v>
      </c>
      <c r="E445" s="191">
        <v>0</v>
      </c>
      <c r="F445" s="192">
        <f t="shared" si="8"/>
        <v>0</v>
      </c>
      <c r="G445"/>
      <c r="H445" s="25"/>
      <c r="I445" s="26"/>
    </row>
    <row r="446" spans="1:9" ht="14.25" x14ac:dyDescent="0.2">
      <c r="A446" s="140">
        <v>88</v>
      </c>
      <c r="B446" s="119" t="s">
        <v>232</v>
      </c>
      <c r="C446" s="129">
        <v>0</v>
      </c>
      <c r="D446" s="129" t="s">
        <v>33</v>
      </c>
      <c r="E446" s="191">
        <v>0</v>
      </c>
      <c r="F446" s="192">
        <f t="shared" si="8"/>
        <v>0</v>
      </c>
      <c r="G446"/>
      <c r="H446" s="25"/>
      <c r="I446" s="26"/>
    </row>
    <row r="447" spans="1:9" ht="14.25" x14ac:dyDescent="0.2">
      <c r="A447" s="140">
        <v>89</v>
      </c>
      <c r="B447" s="119" t="s">
        <v>233</v>
      </c>
      <c r="C447" s="129">
        <v>30</v>
      </c>
      <c r="D447" s="129" t="s">
        <v>33</v>
      </c>
      <c r="E447" s="191">
        <v>0</v>
      </c>
      <c r="F447" s="192">
        <f t="shared" si="8"/>
        <v>0</v>
      </c>
      <c r="G447"/>
      <c r="H447" s="25"/>
      <c r="I447" s="26"/>
    </row>
    <row r="448" spans="1:9" ht="14.25" x14ac:dyDescent="0.2">
      <c r="A448" s="140">
        <v>90</v>
      </c>
      <c r="B448" s="119" t="s">
        <v>234</v>
      </c>
      <c r="C448" s="129">
        <v>20</v>
      </c>
      <c r="D448" s="129" t="s">
        <v>33</v>
      </c>
      <c r="E448" s="191">
        <v>0</v>
      </c>
      <c r="F448" s="192">
        <f t="shared" si="8"/>
        <v>0</v>
      </c>
      <c r="G448"/>
      <c r="H448" s="25"/>
      <c r="I448" s="26"/>
    </row>
    <row r="449" spans="1:9" ht="14.25" x14ac:dyDescent="0.2">
      <c r="A449" s="140">
        <v>91</v>
      </c>
      <c r="B449" s="119" t="s">
        <v>452</v>
      </c>
      <c r="C449" s="129">
        <v>8</v>
      </c>
      <c r="D449" s="129" t="s">
        <v>29</v>
      </c>
      <c r="E449" s="191">
        <v>0</v>
      </c>
      <c r="F449" s="192">
        <f t="shared" si="8"/>
        <v>0</v>
      </c>
      <c r="G449"/>
      <c r="H449" s="25"/>
      <c r="I449" s="26"/>
    </row>
    <row r="450" spans="1:9" ht="14.25" x14ac:dyDescent="0.2">
      <c r="A450" s="140">
        <v>92</v>
      </c>
      <c r="B450" s="119" t="s">
        <v>241</v>
      </c>
      <c r="C450" s="129">
        <v>600</v>
      </c>
      <c r="D450" s="196" t="s">
        <v>29</v>
      </c>
      <c r="E450" s="191">
        <v>0</v>
      </c>
      <c r="F450" s="192">
        <f t="shared" si="8"/>
        <v>0</v>
      </c>
      <c r="G450"/>
      <c r="H450" s="25"/>
      <c r="I450" s="26"/>
    </row>
    <row r="451" spans="1:9" ht="14.25" x14ac:dyDescent="0.2">
      <c r="A451" s="140">
        <v>93</v>
      </c>
      <c r="B451" s="119" t="s">
        <v>239</v>
      </c>
      <c r="C451" s="129">
        <v>30</v>
      </c>
      <c r="D451" s="129" t="s">
        <v>33</v>
      </c>
      <c r="E451" s="191">
        <v>0</v>
      </c>
      <c r="F451" s="192">
        <f t="shared" si="8"/>
        <v>0</v>
      </c>
      <c r="G451"/>
      <c r="H451" s="25"/>
      <c r="I451" s="26"/>
    </row>
    <row r="452" spans="1:9" ht="25.5" x14ac:dyDescent="0.2">
      <c r="A452" s="140">
        <v>94</v>
      </c>
      <c r="B452" s="119" t="s">
        <v>237</v>
      </c>
      <c r="C452" s="129">
        <v>0</v>
      </c>
      <c r="D452" s="129" t="s">
        <v>33</v>
      </c>
      <c r="E452" s="191">
        <v>0</v>
      </c>
      <c r="F452" s="192">
        <f t="shared" si="8"/>
        <v>0</v>
      </c>
      <c r="G452"/>
      <c r="H452" s="25"/>
      <c r="I452" s="26"/>
    </row>
    <row r="453" spans="1:9" ht="24.75" customHeight="1" x14ac:dyDescent="0.2">
      <c r="A453" s="140">
        <v>95</v>
      </c>
      <c r="B453" s="119" t="s">
        <v>238</v>
      </c>
      <c r="C453" s="129">
        <v>0</v>
      </c>
      <c r="D453" s="129" t="s">
        <v>29</v>
      </c>
      <c r="E453" s="191">
        <v>0</v>
      </c>
      <c r="F453" s="192">
        <f t="shared" si="8"/>
        <v>0</v>
      </c>
      <c r="G453"/>
      <c r="H453" s="25"/>
      <c r="I453" s="26"/>
    </row>
    <row r="454" spans="1:9" s="45" customFormat="1" ht="14.25" customHeight="1" x14ac:dyDescent="0.2">
      <c r="A454" s="140">
        <v>96</v>
      </c>
      <c r="B454" s="148" t="s">
        <v>324</v>
      </c>
      <c r="C454" s="129">
        <v>0</v>
      </c>
      <c r="D454" s="193" t="s">
        <v>33</v>
      </c>
      <c r="E454" s="191">
        <v>0</v>
      </c>
      <c r="F454" s="192">
        <f t="shared" si="8"/>
        <v>0</v>
      </c>
      <c r="G454" s="44"/>
      <c r="H454" s="48"/>
      <c r="I454" s="46"/>
    </row>
    <row r="455" spans="1:9" ht="14.25" x14ac:dyDescent="0.2">
      <c r="A455" s="140">
        <v>97</v>
      </c>
      <c r="B455" s="119" t="s">
        <v>244</v>
      </c>
      <c r="C455" s="129">
        <v>0</v>
      </c>
      <c r="D455" s="129" t="s">
        <v>29</v>
      </c>
      <c r="E455" s="191">
        <v>0</v>
      </c>
      <c r="F455" s="192">
        <f t="shared" si="8"/>
        <v>0</v>
      </c>
      <c r="G455"/>
      <c r="H455" s="25"/>
      <c r="I455" s="26"/>
    </row>
    <row r="456" spans="1:9" ht="14.25" x14ac:dyDescent="0.2">
      <c r="A456" s="140">
        <v>98</v>
      </c>
      <c r="B456" s="119" t="s">
        <v>448</v>
      </c>
      <c r="C456" s="129">
        <v>0</v>
      </c>
      <c r="D456" s="129" t="s">
        <v>29</v>
      </c>
      <c r="E456" s="191">
        <v>0</v>
      </c>
      <c r="F456" s="192">
        <f t="shared" si="8"/>
        <v>0</v>
      </c>
      <c r="G456"/>
      <c r="H456" s="25"/>
      <c r="I456" s="26"/>
    </row>
    <row r="457" spans="1:9" ht="14.25" x14ac:dyDescent="0.2">
      <c r="A457" s="140">
        <v>99</v>
      </c>
      <c r="B457" s="119" t="s">
        <v>245</v>
      </c>
      <c r="C457" s="129">
        <v>0</v>
      </c>
      <c r="D457" s="129" t="s">
        <v>29</v>
      </c>
      <c r="E457" s="191">
        <v>0</v>
      </c>
      <c r="F457" s="192">
        <f t="shared" si="8"/>
        <v>0</v>
      </c>
      <c r="G457"/>
      <c r="H457" s="25"/>
      <c r="I457" s="26"/>
    </row>
    <row r="458" spans="1:9" ht="14.25" x14ac:dyDescent="0.2">
      <c r="A458" s="144"/>
      <c r="B458" s="119"/>
      <c r="C458" s="125"/>
      <c r="D458" s="125"/>
      <c r="E458" s="154" t="s">
        <v>17</v>
      </c>
      <c r="F458" s="155">
        <f>SUM(F359:F457)</f>
        <v>0</v>
      </c>
      <c r="G458"/>
      <c r="I458" s="63"/>
    </row>
    <row r="459" spans="1:9" ht="67.5" customHeight="1" x14ac:dyDescent="0.25">
      <c r="A459" s="144"/>
      <c r="B459" s="156" t="s">
        <v>443</v>
      </c>
      <c r="C459" s="125"/>
      <c r="D459" s="125"/>
      <c r="E459" s="197"/>
      <c r="F459" s="198"/>
      <c r="G459"/>
    </row>
    <row r="460" spans="1:9" ht="51" x14ac:dyDescent="0.2">
      <c r="A460" s="61" t="s">
        <v>0</v>
      </c>
      <c r="B460" s="18" t="s">
        <v>1</v>
      </c>
      <c r="C460" s="18" t="s">
        <v>2</v>
      </c>
      <c r="D460" s="18" t="s">
        <v>3</v>
      </c>
      <c r="E460" s="19" t="s">
        <v>4</v>
      </c>
      <c r="F460" s="75" t="s">
        <v>5</v>
      </c>
      <c r="G460"/>
    </row>
    <row r="461" spans="1:9" ht="14.25" x14ac:dyDescent="0.2">
      <c r="A461" s="144" t="s">
        <v>6</v>
      </c>
      <c r="B461" s="20" t="s">
        <v>7</v>
      </c>
      <c r="C461" s="76" t="s">
        <v>8</v>
      </c>
      <c r="D461" s="76" t="s">
        <v>9</v>
      </c>
      <c r="E461" s="77" t="s">
        <v>10</v>
      </c>
      <c r="F461" s="78" t="s">
        <v>11</v>
      </c>
      <c r="G461"/>
    </row>
    <row r="462" spans="1:9" ht="14.25" x14ac:dyDescent="0.2">
      <c r="A462" s="95">
        <v>1</v>
      </c>
      <c r="B462" s="79" t="s">
        <v>249</v>
      </c>
      <c r="C462" s="129">
        <v>0</v>
      </c>
      <c r="D462" s="129" t="s">
        <v>29</v>
      </c>
      <c r="E462" s="130">
        <v>0</v>
      </c>
      <c r="F462" s="186">
        <f t="shared" ref="F462:F491" si="9">C462*E462</f>
        <v>0</v>
      </c>
      <c r="G462"/>
      <c r="H462" s="25"/>
      <c r="I462" s="26"/>
    </row>
    <row r="463" spans="1:9" ht="14.25" x14ac:dyDescent="0.2">
      <c r="A463" s="95">
        <f t="shared" ref="A463" si="10">A462+1</f>
        <v>2</v>
      </c>
      <c r="B463" s="79" t="s">
        <v>250</v>
      </c>
      <c r="C463" s="129">
        <v>80</v>
      </c>
      <c r="D463" s="129" t="s">
        <v>29</v>
      </c>
      <c r="E463" s="130">
        <v>0</v>
      </c>
      <c r="F463" s="186">
        <f t="shared" si="9"/>
        <v>0</v>
      </c>
      <c r="G463"/>
      <c r="H463" s="25"/>
      <c r="I463" s="26"/>
    </row>
    <row r="464" spans="1:9" ht="14.25" x14ac:dyDescent="0.2">
      <c r="A464" s="95">
        <v>3</v>
      </c>
      <c r="B464" s="79" t="s">
        <v>251</v>
      </c>
      <c r="C464" s="129">
        <v>0</v>
      </c>
      <c r="D464" s="129" t="s">
        <v>29</v>
      </c>
      <c r="E464" s="130">
        <v>0</v>
      </c>
      <c r="F464" s="186">
        <f t="shared" si="9"/>
        <v>0</v>
      </c>
      <c r="G464"/>
      <c r="H464" s="25"/>
      <c r="I464" s="26"/>
    </row>
    <row r="465" spans="1:9" ht="14.25" x14ac:dyDescent="0.2">
      <c r="A465" s="95">
        <v>4</v>
      </c>
      <c r="B465" s="80" t="s">
        <v>280</v>
      </c>
      <c r="C465" s="129">
        <v>80</v>
      </c>
      <c r="D465" s="129" t="s">
        <v>33</v>
      </c>
      <c r="E465" s="130">
        <v>0</v>
      </c>
      <c r="F465" s="186">
        <f t="shared" si="9"/>
        <v>0</v>
      </c>
      <c r="G465"/>
      <c r="H465" s="25"/>
      <c r="I465" s="26"/>
    </row>
    <row r="466" spans="1:9" ht="14.25" x14ac:dyDescent="0.2">
      <c r="A466" s="95">
        <v>5</v>
      </c>
      <c r="B466" s="79" t="s">
        <v>257</v>
      </c>
      <c r="C466" s="129">
        <v>80</v>
      </c>
      <c r="D466" s="129" t="s">
        <v>33</v>
      </c>
      <c r="E466" s="130">
        <v>0</v>
      </c>
      <c r="F466" s="186">
        <f t="shared" si="9"/>
        <v>0</v>
      </c>
      <c r="G466"/>
      <c r="H466" s="25"/>
      <c r="I466" s="26"/>
    </row>
    <row r="467" spans="1:9" ht="14.25" x14ac:dyDescent="0.2">
      <c r="A467" s="95">
        <v>6</v>
      </c>
      <c r="B467" s="79" t="s">
        <v>454</v>
      </c>
      <c r="C467" s="129">
        <v>80</v>
      </c>
      <c r="D467" s="131" t="s">
        <v>33</v>
      </c>
      <c r="E467" s="130">
        <v>0</v>
      </c>
      <c r="F467" s="186">
        <f t="shared" si="9"/>
        <v>0</v>
      </c>
      <c r="G467"/>
      <c r="H467" s="25"/>
      <c r="I467" s="26"/>
    </row>
    <row r="468" spans="1:9" ht="14.25" x14ac:dyDescent="0.2">
      <c r="A468" s="95">
        <v>7</v>
      </c>
      <c r="B468" s="83" t="s">
        <v>455</v>
      </c>
      <c r="C468" s="132">
        <v>0</v>
      </c>
      <c r="D468" s="133" t="s">
        <v>33</v>
      </c>
      <c r="E468" s="130">
        <v>0</v>
      </c>
      <c r="F468" s="186">
        <f t="shared" si="9"/>
        <v>0</v>
      </c>
      <c r="G468"/>
      <c r="H468" s="25"/>
      <c r="I468" s="26"/>
    </row>
    <row r="469" spans="1:9" ht="14.25" x14ac:dyDescent="0.2">
      <c r="A469" s="95">
        <v>8</v>
      </c>
      <c r="B469" s="81" t="s">
        <v>261</v>
      </c>
      <c r="C469" s="129">
        <v>0</v>
      </c>
      <c r="D469" s="131" t="s">
        <v>29</v>
      </c>
      <c r="E469" s="130">
        <v>0</v>
      </c>
      <c r="F469" s="186">
        <f t="shared" si="9"/>
        <v>0</v>
      </c>
      <c r="G469"/>
      <c r="H469" s="25"/>
      <c r="I469" s="26"/>
    </row>
    <row r="470" spans="1:9" ht="14.25" x14ac:dyDescent="0.2">
      <c r="A470" s="95">
        <v>9</v>
      </c>
      <c r="B470" s="79" t="s">
        <v>262</v>
      </c>
      <c r="C470" s="129">
        <v>0</v>
      </c>
      <c r="D470" s="131" t="s">
        <v>29</v>
      </c>
      <c r="E470" s="130">
        <v>0</v>
      </c>
      <c r="F470" s="186">
        <f t="shared" si="9"/>
        <v>0</v>
      </c>
      <c r="G470"/>
      <c r="H470" s="25"/>
      <c r="I470" s="26"/>
    </row>
    <row r="471" spans="1:9" ht="14.25" x14ac:dyDescent="0.2">
      <c r="A471" s="95">
        <v>10</v>
      </c>
      <c r="B471" s="79" t="s">
        <v>263</v>
      </c>
      <c r="C471" s="129">
        <v>0</v>
      </c>
      <c r="D471" s="131" t="s">
        <v>29</v>
      </c>
      <c r="E471" s="130">
        <v>0</v>
      </c>
      <c r="F471" s="186">
        <f t="shared" si="9"/>
        <v>0</v>
      </c>
      <c r="G471"/>
      <c r="H471" s="25"/>
      <c r="I471" s="26"/>
    </row>
    <row r="472" spans="1:9" ht="14.25" x14ac:dyDescent="0.2">
      <c r="A472" s="95">
        <v>11</v>
      </c>
      <c r="B472" s="79" t="s">
        <v>260</v>
      </c>
      <c r="C472" s="129">
        <v>0</v>
      </c>
      <c r="D472" s="131" t="s">
        <v>29</v>
      </c>
      <c r="E472" s="130">
        <v>0</v>
      </c>
      <c r="F472" s="186">
        <f t="shared" si="9"/>
        <v>0</v>
      </c>
      <c r="G472"/>
      <c r="H472" s="25"/>
      <c r="I472" s="26"/>
    </row>
    <row r="473" spans="1:9" ht="14.25" x14ac:dyDescent="0.2">
      <c r="A473" s="95">
        <v>12</v>
      </c>
      <c r="B473" s="79" t="s">
        <v>255</v>
      </c>
      <c r="C473" s="129">
        <v>0</v>
      </c>
      <c r="D473" s="129" t="s">
        <v>33</v>
      </c>
      <c r="E473" s="130">
        <v>0</v>
      </c>
      <c r="F473" s="186">
        <f t="shared" si="9"/>
        <v>0</v>
      </c>
      <c r="G473"/>
      <c r="H473" s="25"/>
      <c r="I473" s="26"/>
    </row>
    <row r="474" spans="1:9" ht="14.25" x14ac:dyDescent="0.2">
      <c r="A474" s="95">
        <v>13</v>
      </c>
      <c r="B474" s="79" t="s">
        <v>254</v>
      </c>
      <c r="C474" s="129">
        <v>0</v>
      </c>
      <c r="D474" s="129" t="s">
        <v>33</v>
      </c>
      <c r="E474" s="130">
        <v>0</v>
      </c>
      <c r="F474" s="186">
        <f t="shared" si="9"/>
        <v>0</v>
      </c>
      <c r="G474"/>
      <c r="H474" s="25"/>
      <c r="I474" s="26"/>
    </row>
    <row r="475" spans="1:9" ht="14.25" x14ac:dyDescent="0.2">
      <c r="A475" s="95">
        <v>14</v>
      </c>
      <c r="B475" s="79" t="s">
        <v>258</v>
      </c>
      <c r="C475" s="129">
        <v>0</v>
      </c>
      <c r="D475" s="129" t="s">
        <v>33</v>
      </c>
      <c r="E475" s="130">
        <v>0</v>
      </c>
      <c r="F475" s="186">
        <f t="shared" si="9"/>
        <v>0</v>
      </c>
      <c r="G475"/>
      <c r="H475" s="25"/>
      <c r="I475" s="26"/>
    </row>
    <row r="476" spans="1:9" ht="14.25" x14ac:dyDescent="0.2">
      <c r="A476" s="95">
        <v>15</v>
      </c>
      <c r="B476" s="79" t="s">
        <v>259</v>
      </c>
      <c r="C476" s="129">
        <v>0</v>
      </c>
      <c r="D476" s="199" t="s">
        <v>33</v>
      </c>
      <c r="E476" s="130">
        <v>0</v>
      </c>
      <c r="F476" s="186">
        <f t="shared" si="9"/>
        <v>0</v>
      </c>
      <c r="G476"/>
      <c r="H476" s="25"/>
      <c r="I476" s="26"/>
    </row>
    <row r="477" spans="1:9" ht="14.25" x14ac:dyDescent="0.2">
      <c r="A477" s="95">
        <v>16</v>
      </c>
      <c r="B477" s="79" t="s">
        <v>345</v>
      </c>
      <c r="C477" s="129">
        <v>0</v>
      </c>
      <c r="D477" s="199" t="s">
        <v>29</v>
      </c>
      <c r="E477" s="130">
        <v>0</v>
      </c>
      <c r="F477" s="186">
        <f t="shared" si="9"/>
        <v>0</v>
      </c>
      <c r="G477"/>
      <c r="H477" s="25"/>
      <c r="I477" s="26"/>
    </row>
    <row r="478" spans="1:9" ht="14.25" x14ac:dyDescent="0.2">
      <c r="A478" s="95">
        <v>17</v>
      </c>
      <c r="B478" s="79" t="s">
        <v>346</v>
      </c>
      <c r="C478" s="129">
        <v>160</v>
      </c>
      <c r="D478" s="199" t="s">
        <v>29</v>
      </c>
      <c r="E478" s="130">
        <v>0</v>
      </c>
      <c r="F478" s="186">
        <f t="shared" si="9"/>
        <v>0</v>
      </c>
      <c r="G478"/>
      <c r="H478" s="25"/>
      <c r="I478" s="26"/>
    </row>
    <row r="479" spans="1:9" ht="14.25" x14ac:dyDescent="0.2">
      <c r="A479" s="95">
        <v>18</v>
      </c>
      <c r="B479" s="79" t="s">
        <v>264</v>
      </c>
      <c r="C479" s="129">
        <v>160</v>
      </c>
      <c r="D479" s="131" t="s">
        <v>29</v>
      </c>
      <c r="E479" s="130">
        <v>0</v>
      </c>
      <c r="F479" s="186">
        <f t="shared" si="9"/>
        <v>0</v>
      </c>
      <c r="G479"/>
      <c r="H479" s="25"/>
      <c r="I479" s="26"/>
    </row>
    <row r="480" spans="1:9" ht="14.25" x14ac:dyDescent="0.2">
      <c r="A480" s="95">
        <v>19</v>
      </c>
      <c r="B480" s="79" t="s">
        <v>265</v>
      </c>
      <c r="C480" s="129">
        <v>0</v>
      </c>
      <c r="D480" s="131" t="s">
        <v>29</v>
      </c>
      <c r="E480" s="130">
        <v>0</v>
      </c>
      <c r="F480" s="186">
        <f t="shared" si="9"/>
        <v>0</v>
      </c>
      <c r="G480"/>
      <c r="H480" s="25"/>
      <c r="I480" s="26"/>
    </row>
    <row r="481" spans="1:9" ht="14.25" x14ac:dyDescent="0.2">
      <c r="A481" s="95">
        <v>20</v>
      </c>
      <c r="B481" s="79" t="s">
        <v>266</v>
      </c>
      <c r="C481" s="129">
        <v>160</v>
      </c>
      <c r="D481" s="131" t="s">
        <v>29</v>
      </c>
      <c r="E481" s="130">
        <v>0</v>
      </c>
      <c r="F481" s="186">
        <f t="shared" si="9"/>
        <v>0</v>
      </c>
      <c r="G481"/>
      <c r="H481" s="25"/>
      <c r="I481" s="26"/>
    </row>
    <row r="482" spans="1:9" ht="14.25" x14ac:dyDescent="0.2">
      <c r="A482" s="95">
        <v>21</v>
      </c>
      <c r="B482" s="79" t="s">
        <v>267</v>
      </c>
      <c r="C482" s="129">
        <v>0</v>
      </c>
      <c r="D482" s="131" t="s">
        <v>29</v>
      </c>
      <c r="E482" s="130">
        <v>0</v>
      </c>
      <c r="F482" s="186">
        <f t="shared" si="9"/>
        <v>0</v>
      </c>
      <c r="G482"/>
      <c r="H482" s="25"/>
      <c r="I482" s="26"/>
    </row>
    <row r="483" spans="1:9" ht="14.25" x14ac:dyDescent="0.2">
      <c r="A483" s="95">
        <v>22</v>
      </c>
      <c r="B483" s="82" t="s">
        <v>268</v>
      </c>
      <c r="C483" s="129">
        <v>0</v>
      </c>
      <c r="D483" s="131" t="s">
        <v>29</v>
      </c>
      <c r="E483" s="130">
        <v>0</v>
      </c>
      <c r="F483" s="186">
        <f t="shared" si="9"/>
        <v>0</v>
      </c>
      <c r="G483"/>
      <c r="H483" s="25"/>
      <c r="I483" s="26"/>
    </row>
    <row r="484" spans="1:9" ht="14.25" x14ac:dyDescent="0.2">
      <c r="A484" s="95">
        <v>23</v>
      </c>
      <c r="B484" s="174" t="s">
        <v>282</v>
      </c>
      <c r="C484" s="129">
        <v>0</v>
      </c>
      <c r="D484" s="129" t="s">
        <v>29</v>
      </c>
      <c r="E484" s="130">
        <v>0</v>
      </c>
      <c r="F484" s="186">
        <f t="shared" si="9"/>
        <v>0</v>
      </c>
      <c r="G484"/>
      <c r="H484" s="25"/>
      <c r="I484" s="26"/>
    </row>
    <row r="485" spans="1:9" ht="14.25" x14ac:dyDescent="0.2">
      <c r="A485" s="95">
        <v>24</v>
      </c>
      <c r="B485" s="79" t="s">
        <v>269</v>
      </c>
      <c r="C485" s="129">
        <v>160</v>
      </c>
      <c r="D485" s="129" t="s">
        <v>12</v>
      </c>
      <c r="E485" s="130">
        <v>0</v>
      </c>
      <c r="F485" s="186">
        <f t="shared" si="9"/>
        <v>0</v>
      </c>
      <c r="G485"/>
      <c r="H485" s="25"/>
      <c r="I485" s="26"/>
    </row>
    <row r="486" spans="1:9" ht="14.25" x14ac:dyDescent="0.2">
      <c r="A486" s="95">
        <v>25</v>
      </c>
      <c r="B486" s="83" t="s">
        <v>270</v>
      </c>
      <c r="C486" s="132">
        <v>0</v>
      </c>
      <c r="D486" s="132" t="s">
        <v>13</v>
      </c>
      <c r="E486" s="130">
        <v>0</v>
      </c>
      <c r="F486" s="186">
        <f t="shared" si="9"/>
        <v>0</v>
      </c>
      <c r="G486"/>
      <c r="H486" s="25"/>
      <c r="I486" s="26"/>
    </row>
    <row r="487" spans="1:9" ht="14.25" x14ac:dyDescent="0.2">
      <c r="A487" s="95">
        <v>26</v>
      </c>
      <c r="B487" s="119" t="s">
        <v>420</v>
      </c>
      <c r="C487" s="129">
        <v>0</v>
      </c>
      <c r="D487" s="131" t="s">
        <v>13</v>
      </c>
      <c r="E487" s="130">
        <v>0</v>
      </c>
      <c r="F487" s="186">
        <f t="shared" si="9"/>
        <v>0</v>
      </c>
      <c r="G487"/>
      <c r="H487" s="25"/>
      <c r="I487" s="26"/>
    </row>
    <row r="488" spans="1:9" ht="14.25" x14ac:dyDescent="0.2">
      <c r="A488" s="95">
        <v>27</v>
      </c>
      <c r="B488" s="119" t="s">
        <v>252</v>
      </c>
      <c r="C488" s="129">
        <v>0</v>
      </c>
      <c r="D488" s="129" t="s">
        <v>33</v>
      </c>
      <c r="E488" s="130">
        <v>0</v>
      </c>
      <c r="F488" s="186">
        <f t="shared" si="9"/>
        <v>0</v>
      </c>
      <c r="G488"/>
      <c r="H488" s="25"/>
      <c r="I488" s="26"/>
    </row>
    <row r="489" spans="1:9" ht="14.25" x14ac:dyDescent="0.2">
      <c r="A489" s="95">
        <v>28</v>
      </c>
      <c r="B489" s="134" t="s">
        <v>253</v>
      </c>
      <c r="C489" s="135">
        <v>0</v>
      </c>
      <c r="D489" s="135" t="s">
        <v>33</v>
      </c>
      <c r="E489" s="130">
        <v>0</v>
      </c>
      <c r="F489" s="186">
        <f t="shared" si="9"/>
        <v>0</v>
      </c>
      <c r="G489"/>
      <c r="H489" s="25"/>
      <c r="I489" s="26"/>
    </row>
    <row r="490" spans="1:9" ht="14.25" x14ac:dyDescent="0.2">
      <c r="A490" s="95">
        <v>29</v>
      </c>
      <c r="B490" s="79" t="s">
        <v>256</v>
      </c>
      <c r="C490" s="129">
        <v>0</v>
      </c>
      <c r="D490" s="129" t="s">
        <v>33</v>
      </c>
      <c r="E490" s="130">
        <v>0</v>
      </c>
      <c r="F490" s="186">
        <f t="shared" si="9"/>
        <v>0</v>
      </c>
      <c r="G490"/>
      <c r="H490" s="25"/>
      <c r="I490" s="26"/>
    </row>
    <row r="491" spans="1:9" ht="14.25" x14ac:dyDescent="0.2">
      <c r="A491" s="95">
        <v>30</v>
      </c>
      <c r="B491" s="69" t="s">
        <v>419</v>
      </c>
      <c r="C491" s="129">
        <v>600</v>
      </c>
      <c r="D491" s="129" t="s">
        <v>29</v>
      </c>
      <c r="E491" s="130">
        <v>0</v>
      </c>
      <c r="F491" s="186">
        <f t="shared" si="9"/>
        <v>0</v>
      </c>
      <c r="G491"/>
      <c r="H491" s="25"/>
      <c r="I491" s="26"/>
    </row>
    <row r="492" spans="1:9" ht="14.25" x14ac:dyDescent="0.2">
      <c r="A492" s="84"/>
      <c r="B492" s="93"/>
      <c r="C492" s="94"/>
      <c r="D492" s="94"/>
      <c r="E492" s="85" t="s">
        <v>31</v>
      </c>
      <c r="F492" s="86">
        <f>SUM(F462:F491)</f>
        <v>0</v>
      </c>
      <c r="G492"/>
      <c r="I492" s="87"/>
    </row>
    <row r="493" spans="1:9" ht="69.75" customHeight="1" x14ac:dyDescent="0.25">
      <c r="A493" s="88"/>
      <c r="B493" s="142" t="s">
        <v>444</v>
      </c>
      <c r="F493" s="74"/>
      <c r="G493"/>
    </row>
    <row r="494" spans="1:9" ht="51" x14ac:dyDescent="0.2">
      <c r="A494" s="105" t="s">
        <v>0</v>
      </c>
      <c r="B494" s="106" t="s">
        <v>1</v>
      </c>
      <c r="C494" s="106" t="s">
        <v>2</v>
      </c>
      <c r="D494" s="106" t="s">
        <v>3</v>
      </c>
      <c r="E494" s="107" t="s">
        <v>4</v>
      </c>
      <c r="F494" s="108" t="s">
        <v>5</v>
      </c>
      <c r="G494"/>
    </row>
    <row r="495" spans="1:9" ht="14.25" x14ac:dyDescent="0.2">
      <c r="A495" s="144" t="s">
        <v>6</v>
      </c>
      <c r="B495" s="145" t="s">
        <v>7</v>
      </c>
      <c r="C495" s="145" t="s">
        <v>8</v>
      </c>
      <c r="D495" s="145" t="s">
        <v>9</v>
      </c>
      <c r="E495" s="145" t="s">
        <v>10</v>
      </c>
      <c r="F495" s="146" t="s">
        <v>11</v>
      </c>
      <c r="G495"/>
    </row>
    <row r="496" spans="1:9" ht="14.25" x14ac:dyDescent="0.2">
      <c r="A496" s="95">
        <v>1</v>
      </c>
      <c r="B496" s="119" t="s">
        <v>435</v>
      </c>
      <c r="C496" s="129">
        <v>0</v>
      </c>
      <c r="D496" s="129" t="s">
        <v>13</v>
      </c>
      <c r="E496" s="130">
        <v>0</v>
      </c>
      <c r="F496" s="186">
        <f>C496*E496</f>
        <v>0</v>
      </c>
      <c r="G496"/>
      <c r="H496" s="25"/>
      <c r="I496" s="26"/>
    </row>
    <row r="497" spans="1:11" ht="14.25" x14ac:dyDescent="0.2">
      <c r="A497" s="95">
        <v>2</v>
      </c>
      <c r="B497" s="167" t="s">
        <v>425</v>
      </c>
      <c r="C497" s="129">
        <v>0</v>
      </c>
      <c r="D497" s="129" t="s">
        <v>13</v>
      </c>
      <c r="E497" s="130">
        <v>0</v>
      </c>
      <c r="F497" s="186">
        <f t="shared" ref="F497:F512" si="11">C497*E497</f>
        <v>0</v>
      </c>
      <c r="G497"/>
      <c r="H497" s="25"/>
      <c r="I497" s="26"/>
      <c r="K497" s="25"/>
    </row>
    <row r="498" spans="1:11" ht="14.25" x14ac:dyDescent="0.2">
      <c r="A498" s="95">
        <v>3</v>
      </c>
      <c r="B498" s="119" t="s">
        <v>426</v>
      </c>
      <c r="C498" s="129">
        <v>65</v>
      </c>
      <c r="D498" s="129" t="s">
        <v>12</v>
      </c>
      <c r="E498" s="130">
        <v>0</v>
      </c>
      <c r="F498" s="186">
        <f t="shared" si="11"/>
        <v>0</v>
      </c>
      <c r="G498"/>
      <c r="H498" s="25"/>
      <c r="I498" s="26"/>
    </row>
    <row r="499" spans="1:11" ht="14.25" x14ac:dyDescent="0.2">
      <c r="A499" s="95">
        <v>4</v>
      </c>
      <c r="B499" s="119" t="s">
        <v>439</v>
      </c>
      <c r="C499" s="129">
        <v>65</v>
      </c>
      <c r="D499" s="199" t="s">
        <v>13</v>
      </c>
      <c r="E499" s="130">
        <v>0</v>
      </c>
      <c r="F499" s="186">
        <f t="shared" si="11"/>
        <v>0</v>
      </c>
      <c r="G499"/>
      <c r="H499" s="25"/>
      <c r="I499" s="26"/>
    </row>
    <row r="500" spans="1:11" ht="14.25" x14ac:dyDescent="0.2">
      <c r="A500" s="95">
        <v>5</v>
      </c>
      <c r="B500" s="119" t="s">
        <v>436</v>
      </c>
      <c r="C500" s="129">
        <v>0</v>
      </c>
      <c r="D500" s="129" t="s">
        <v>12</v>
      </c>
      <c r="E500" s="130">
        <v>0</v>
      </c>
      <c r="F500" s="186">
        <f t="shared" si="11"/>
        <v>0</v>
      </c>
      <c r="G500"/>
      <c r="H500" s="25"/>
      <c r="I500" s="26"/>
    </row>
    <row r="501" spans="1:11" ht="14.25" x14ac:dyDescent="0.2">
      <c r="A501" s="95">
        <v>6</v>
      </c>
      <c r="B501" s="119" t="s">
        <v>437</v>
      </c>
      <c r="C501" s="129">
        <v>0</v>
      </c>
      <c r="D501" s="129" t="s">
        <v>13</v>
      </c>
      <c r="E501" s="130">
        <v>0</v>
      </c>
      <c r="F501" s="186">
        <f t="shared" si="11"/>
        <v>0</v>
      </c>
      <c r="G501"/>
      <c r="H501" s="25"/>
      <c r="I501" s="26"/>
    </row>
    <row r="502" spans="1:11" ht="14.25" x14ac:dyDescent="0.2">
      <c r="A502" s="95">
        <v>7</v>
      </c>
      <c r="B502" s="119" t="s">
        <v>427</v>
      </c>
      <c r="C502" s="129">
        <v>0</v>
      </c>
      <c r="D502" s="129" t="s">
        <v>13</v>
      </c>
      <c r="E502" s="130">
        <v>0</v>
      </c>
      <c r="F502" s="186">
        <f t="shared" si="11"/>
        <v>0</v>
      </c>
      <c r="G502"/>
      <c r="H502" s="25"/>
      <c r="I502" s="26"/>
    </row>
    <row r="503" spans="1:11" ht="14.25" x14ac:dyDescent="0.2">
      <c r="A503" s="95">
        <v>8</v>
      </c>
      <c r="B503" s="119" t="s">
        <v>428</v>
      </c>
      <c r="C503" s="129">
        <v>0</v>
      </c>
      <c r="D503" s="129" t="s">
        <v>13</v>
      </c>
      <c r="E503" s="130">
        <v>0</v>
      </c>
      <c r="F503" s="186">
        <f t="shared" si="11"/>
        <v>0</v>
      </c>
      <c r="G503"/>
      <c r="H503" s="25"/>
      <c r="I503" s="26"/>
    </row>
    <row r="504" spans="1:11" ht="14.25" x14ac:dyDescent="0.2">
      <c r="A504" s="95">
        <v>9</v>
      </c>
      <c r="B504" s="119" t="s">
        <v>429</v>
      </c>
      <c r="C504" s="129">
        <v>195</v>
      </c>
      <c r="D504" s="129" t="s">
        <v>12</v>
      </c>
      <c r="E504" s="130">
        <v>0</v>
      </c>
      <c r="F504" s="186">
        <f t="shared" si="11"/>
        <v>0</v>
      </c>
      <c r="G504"/>
      <c r="H504" s="25"/>
      <c r="I504" s="26"/>
    </row>
    <row r="505" spans="1:11" ht="14.25" x14ac:dyDescent="0.2">
      <c r="A505" s="95">
        <v>10</v>
      </c>
      <c r="B505" s="119" t="s">
        <v>430</v>
      </c>
      <c r="C505" s="129">
        <v>0</v>
      </c>
      <c r="D505" s="129" t="s">
        <v>13</v>
      </c>
      <c r="E505" s="130">
        <v>0</v>
      </c>
      <c r="F505" s="186">
        <f t="shared" si="11"/>
        <v>0</v>
      </c>
      <c r="G505"/>
      <c r="H505" s="25"/>
      <c r="I505" s="26"/>
    </row>
    <row r="506" spans="1:11" ht="14.25" x14ac:dyDescent="0.2">
      <c r="A506" s="95">
        <v>11</v>
      </c>
      <c r="B506" s="119" t="s">
        <v>424</v>
      </c>
      <c r="C506" s="129">
        <v>0</v>
      </c>
      <c r="D506" s="129" t="s">
        <v>12</v>
      </c>
      <c r="E506" s="130">
        <v>0</v>
      </c>
      <c r="F506" s="186">
        <f t="shared" si="11"/>
        <v>0</v>
      </c>
      <c r="G506"/>
      <c r="H506" s="25"/>
      <c r="I506" s="26"/>
    </row>
    <row r="507" spans="1:11" ht="14.25" x14ac:dyDescent="0.2">
      <c r="A507" s="95">
        <v>12</v>
      </c>
      <c r="B507" s="119" t="s">
        <v>431</v>
      </c>
      <c r="C507" s="129">
        <v>0</v>
      </c>
      <c r="D507" s="129" t="s">
        <v>13</v>
      </c>
      <c r="E507" s="130">
        <v>0</v>
      </c>
      <c r="F507" s="186">
        <f t="shared" si="11"/>
        <v>0</v>
      </c>
      <c r="G507"/>
      <c r="H507" s="25"/>
      <c r="I507" s="26"/>
    </row>
    <row r="508" spans="1:11" ht="14.25" x14ac:dyDescent="0.2">
      <c r="A508" s="95">
        <v>13</v>
      </c>
      <c r="B508" s="119" t="s">
        <v>432</v>
      </c>
      <c r="C508" s="129">
        <v>0</v>
      </c>
      <c r="D508" s="129" t="s">
        <v>13</v>
      </c>
      <c r="E508" s="130">
        <v>0</v>
      </c>
      <c r="F508" s="186">
        <f t="shared" si="11"/>
        <v>0</v>
      </c>
      <c r="G508"/>
      <c r="H508" s="25"/>
      <c r="I508" s="26"/>
      <c r="J508" s="25"/>
    </row>
    <row r="509" spans="1:11" ht="14.25" x14ac:dyDescent="0.2">
      <c r="A509" s="95">
        <v>14</v>
      </c>
      <c r="B509" s="119" t="s">
        <v>433</v>
      </c>
      <c r="C509" s="129">
        <v>165</v>
      </c>
      <c r="D509" s="129" t="s">
        <v>13</v>
      </c>
      <c r="E509" s="130">
        <v>0</v>
      </c>
      <c r="F509" s="186">
        <f t="shared" si="11"/>
        <v>0</v>
      </c>
      <c r="G509"/>
      <c r="H509" s="25"/>
      <c r="I509" s="26"/>
    </row>
    <row r="510" spans="1:11" ht="14.25" x14ac:dyDescent="0.2">
      <c r="A510" s="95">
        <v>15</v>
      </c>
      <c r="B510" s="119" t="s">
        <v>434</v>
      </c>
      <c r="C510" s="129">
        <v>110</v>
      </c>
      <c r="D510" s="129" t="s">
        <v>13</v>
      </c>
      <c r="E510" s="130">
        <v>0</v>
      </c>
      <c r="F510" s="186">
        <f t="shared" si="11"/>
        <v>0</v>
      </c>
      <c r="G510"/>
      <c r="H510" s="25"/>
      <c r="I510" s="26"/>
    </row>
    <row r="511" spans="1:11" ht="14.25" x14ac:dyDescent="0.2">
      <c r="A511" s="95">
        <v>16</v>
      </c>
      <c r="B511" s="119" t="s">
        <v>438</v>
      </c>
      <c r="C511" s="129">
        <v>0</v>
      </c>
      <c r="D511" s="129" t="s">
        <v>13</v>
      </c>
      <c r="E511" s="130">
        <v>0</v>
      </c>
      <c r="F511" s="186">
        <f t="shared" si="11"/>
        <v>0</v>
      </c>
      <c r="G511"/>
      <c r="H511" s="25"/>
      <c r="I511" s="26"/>
    </row>
    <row r="512" spans="1:11" ht="14.25" x14ac:dyDescent="0.2">
      <c r="A512" s="95">
        <v>17</v>
      </c>
      <c r="B512" s="119" t="s">
        <v>453</v>
      </c>
      <c r="C512" s="129">
        <v>0</v>
      </c>
      <c r="D512" s="129" t="s">
        <v>13</v>
      </c>
      <c r="E512" s="130">
        <v>0</v>
      </c>
      <c r="F512" s="186">
        <f t="shared" si="11"/>
        <v>0</v>
      </c>
      <c r="G512"/>
      <c r="H512" s="25"/>
      <c r="I512" s="26"/>
    </row>
    <row r="513" spans="1:11" ht="14.25" x14ac:dyDescent="0.2">
      <c r="A513" s="84"/>
      <c r="B513" s="93"/>
      <c r="C513" s="94"/>
      <c r="D513" s="94"/>
      <c r="E513" s="85" t="s">
        <v>31</v>
      </c>
      <c r="F513" s="86">
        <f>SUM(F496:F512)</f>
        <v>0</v>
      </c>
      <c r="G513"/>
      <c r="I513" s="87"/>
    </row>
    <row r="514" spans="1:11" ht="55.5" customHeight="1" x14ac:dyDescent="0.25">
      <c r="A514" s="88"/>
      <c r="B514" s="142" t="s">
        <v>445</v>
      </c>
      <c r="F514" s="74"/>
      <c r="G514"/>
    </row>
    <row r="515" spans="1:11" ht="51" x14ac:dyDescent="0.2">
      <c r="A515" s="89" t="s">
        <v>0</v>
      </c>
      <c r="B515" s="21" t="s">
        <v>1</v>
      </c>
      <c r="C515" s="21" t="s">
        <v>2</v>
      </c>
      <c r="D515" s="21" t="s">
        <v>3</v>
      </c>
      <c r="E515" s="22" t="s">
        <v>4</v>
      </c>
      <c r="F515" s="90" t="s">
        <v>5</v>
      </c>
      <c r="G515"/>
    </row>
    <row r="516" spans="1:11" ht="14.25" x14ac:dyDescent="0.2">
      <c r="A516" s="91" t="s">
        <v>6</v>
      </c>
      <c r="B516" s="20" t="s">
        <v>7</v>
      </c>
      <c r="C516" s="76" t="s">
        <v>8</v>
      </c>
      <c r="D516" s="76" t="s">
        <v>9</v>
      </c>
      <c r="E516" s="77" t="s">
        <v>10</v>
      </c>
      <c r="F516" s="78" t="s">
        <v>11</v>
      </c>
      <c r="G516"/>
    </row>
    <row r="517" spans="1:11" ht="14.25" x14ac:dyDescent="0.2">
      <c r="A517" s="92">
        <v>1</v>
      </c>
      <c r="B517" s="79" t="s">
        <v>422</v>
      </c>
      <c r="C517" s="129">
        <v>0</v>
      </c>
      <c r="D517" s="129" t="s">
        <v>12</v>
      </c>
      <c r="E517" s="200">
        <v>0</v>
      </c>
      <c r="F517" s="186">
        <f t="shared" ref="F517:F524" si="12">C517*E517</f>
        <v>0</v>
      </c>
      <c r="G517"/>
      <c r="H517" s="25"/>
      <c r="I517" s="26"/>
    </row>
    <row r="518" spans="1:11" ht="14.25" x14ac:dyDescent="0.2">
      <c r="A518" s="92">
        <v>2</v>
      </c>
      <c r="B518" s="201" t="s">
        <v>423</v>
      </c>
      <c r="C518" s="129">
        <v>0</v>
      </c>
      <c r="D518" s="202" t="s">
        <v>12</v>
      </c>
      <c r="E518" s="200">
        <v>0</v>
      </c>
      <c r="F518" s="203">
        <f t="shared" si="12"/>
        <v>0</v>
      </c>
      <c r="G518"/>
      <c r="H518" s="25"/>
      <c r="I518" s="26"/>
      <c r="K518" s="27"/>
    </row>
    <row r="519" spans="1:11" ht="14.25" x14ac:dyDescent="0.2">
      <c r="A519" s="92">
        <f t="shared" ref="A519:A520" si="13">A518+1</f>
        <v>3</v>
      </c>
      <c r="B519" s="79" t="s">
        <v>271</v>
      </c>
      <c r="C519" s="129">
        <v>0</v>
      </c>
      <c r="D519" s="202" t="s">
        <v>12</v>
      </c>
      <c r="E519" s="200">
        <v>0</v>
      </c>
      <c r="F519" s="203">
        <f t="shared" si="12"/>
        <v>0</v>
      </c>
      <c r="G519"/>
      <c r="H519" s="25"/>
      <c r="I519" s="26"/>
    </row>
    <row r="520" spans="1:11" ht="14.25" x14ac:dyDescent="0.2">
      <c r="A520" s="95">
        <f t="shared" si="13"/>
        <v>4</v>
      </c>
      <c r="B520" s="96" t="s">
        <v>272</v>
      </c>
      <c r="C520" s="129">
        <v>0</v>
      </c>
      <c r="D520" s="202" t="s">
        <v>13</v>
      </c>
      <c r="E520" s="200">
        <v>0</v>
      </c>
      <c r="F520" s="203">
        <f t="shared" si="12"/>
        <v>0</v>
      </c>
      <c r="G520"/>
      <c r="H520" s="25"/>
      <c r="I520" s="26"/>
    </row>
    <row r="521" spans="1:11" ht="14.25" x14ac:dyDescent="0.2">
      <c r="A521" s="95">
        <v>5</v>
      </c>
      <c r="B521" s="96" t="s">
        <v>273</v>
      </c>
      <c r="C521" s="129">
        <v>0</v>
      </c>
      <c r="D521" s="202" t="s">
        <v>13</v>
      </c>
      <c r="E521" s="200">
        <v>0</v>
      </c>
      <c r="F521" s="203">
        <f t="shared" si="12"/>
        <v>0</v>
      </c>
      <c r="G521"/>
      <c r="H521" s="25"/>
      <c r="I521" s="26"/>
    </row>
    <row r="522" spans="1:11" ht="14.25" x14ac:dyDescent="0.2">
      <c r="A522" s="95">
        <v>6</v>
      </c>
      <c r="B522" s="109" t="s">
        <v>347</v>
      </c>
      <c r="C522" s="129">
        <v>0</v>
      </c>
      <c r="D522" s="202" t="s">
        <v>13</v>
      </c>
      <c r="E522" s="200">
        <v>0</v>
      </c>
      <c r="F522" s="203">
        <f t="shared" si="12"/>
        <v>0</v>
      </c>
      <c r="G522"/>
      <c r="H522" s="25"/>
      <c r="I522" s="26"/>
    </row>
    <row r="523" spans="1:11" ht="14.25" x14ac:dyDescent="0.2">
      <c r="A523" s="97">
        <v>6</v>
      </c>
      <c r="B523" s="98" t="s">
        <v>274</v>
      </c>
      <c r="C523" s="129">
        <v>0</v>
      </c>
      <c r="D523" s="202" t="s">
        <v>13</v>
      </c>
      <c r="E523" s="200">
        <v>0</v>
      </c>
      <c r="F523" s="203">
        <f t="shared" si="12"/>
        <v>0</v>
      </c>
      <c r="G523"/>
      <c r="H523" s="25"/>
      <c r="I523" s="26"/>
      <c r="J523" s="25"/>
    </row>
    <row r="524" spans="1:11" ht="14.25" x14ac:dyDescent="0.2">
      <c r="A524" s="97">
        <v>7</v>
      </c>
      <c r="B524" s="204" t="s">
        <v>421</v>
      </c>
      <c r="C524" s="129">
        <v>0</v>
      </c>
      <c r="D524" s="202" t="s">
        <v>13</v>
      </c>
      <c r="E524" s="200">
        <v>0</v>
      </c>
      <c r="F524" s="203">
        <f t="shared" si="12"/>
        <v>0</v>
      </c>
      <c r="G524"/>
      <c r="H524" s="25"/>
      <c r="I524" s="26"/>
    </row>
    <row r="525" spans="1:11" ht="15" thickBot="1" x14ac:dyDescent="0.25">
      <c r="A525" s="99"/>
      <c r="B525" s="100"/>
      <c r="C525" s="101"/>
      <c r="D525" s="101"/>
      <c r="E525" s="102" t="s">
        <v>31</v>
      </c>
      <c r="F525" s="103">
        <f>SUM(F517:F524)</f>
        <v>0</v>
      </c>
      <c r="G525"/>
      <c r="I525" s="104"/>
    </row>
    <row r="526" spans="1:11" x14ac:dyDescent="0.2">
      <c r="A526" s="15"/>
      <c r="C526" s="14"/>
    </row>
    <row r="527" spans="1:11" x14ac:dyDescent="0.2">
      <c r="A527" s="1"/>
      <c r="E527" s="8" t="s">
        <v>275</v>
      </c>
      <c r="F527" s="2">
        <f>F71+F129+F307+F355+F458+F492+F513+F525</f>
        <v>0</v>
      </c>
      <c r="I527" s="2" t="e">
        <f>I525+I513+I492+#REF!+I458+#REF!+#REF!+#REF!+I355+I307+I129+I71+#REF!+#REF!</f>
        <v>#REF!</v>
      </c>
    </row>
    <row r="528" spans="1:11" x14ac:dyDescent="0.2">
      <c r="B528" s="50" t="s">
        <v>342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</vt:i4>
      </vt:variant>
    </vt:vector>
  </HeadingPairs>
  <TitlesOfParts>
    <vt:vector size="12" baseType="lpstr">
      <vt:lpstr>Przedszkole nr 8</vt:lpstr>
      <vt:lpstr>SP1</vt:lpstr>
      <vt:lpstr>SSP2</vt:lpstr>
      <vt:lpstr>SP4</vt:lpstr>
      <vt:lpstr>SP5</vt:lpstr>
      <vt:lpstr>SP7</vt:lpstr>
      <vt:lpstr>SP8</vt:lpstr>
      <vt:lpstr>SP10</vt:lpstr>
      <vt:lpstr>SP11</vt:lpstr>
      <vt:lpstr>SP12</vt:lpstr>
      <vt:lpstr>Formularz asortymentowo-cenowy</vt:lpstr>
      <vt:lpstr>'Przedszkole nr 8'!Obszar_wydruku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Ambroziak</dc:creator>
  <dc:description/>
  <cp:lastModifiedBy>Dorota Kwiatkowska</cp:lastModifiedBy>
  <cp:revision>10</cp:revision>
  <cp:lastPrinted>2024-02-20T13:39:19Z</cp:lastPrinted>
  <dcterms:created xsi:type="dcterms:W3CDTF">2009-04-16T11:32:48Z</dcterms:created>
  <dcterms:modified xsi:type="dcterms:W3CDTF">2024-03-06T14:00:35Z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