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strugala\Desktop\520.261.2.5.2024.KS Części do pomp wtryskowych i systemu dozowania Ad Blue\do publikacji\"/>
    </mc:Choice>
  </mc:AlternateContent>
  <xr:revisionPtr revIDLastSave="0" documentId="13_ncr:1_{734ED2E6-37C2-432A-AFE3-F0010BC28897}" xr6:coauthVersionLast="47" xr6:coauthVersionMax="47" xr10:uidLastSave="{00000000-0000-0000-0000-000000000000}"/>
  <workbookProtection workbookAlgorithmName="SHA-512" workbookHashValue="YBnYGwmWiRB4p3y87PfEvOctl/+Oi5pjQEabb0euLpiyKItExI7iCkAiQuiqxhygRUq7t563L0xOvQ1CzNs6MQ==" workbookSaltValue="II1766xQIW+98T8lQ2sAmQ==" workbookSpinCount="100000" lockStructure="1"/>
  <bookViews>
    <workbookView xWindow="28680" yWindow="-120" windowWidth="29040" windowHeight="15720" xr2:uid="{2EC20589-5374-4CCE-8B1F-6F6EEBB59589}"/>
  </bookViews>
  <sheets>
    <sheet name="Arkusz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1" l="1"/>
  <c r="I7" i="1"/>
  <c r="J7" i="1"/>
  <c r="H8" i="1"/>
  <c r="J8" i="1" s="1"/>
  <c r="I8" i="1"/>
  <c r="H9" i="1"/>
  <c r="I9" i="1"/>
  <c r="J9" i="1"/>
  <c r="H10" i="1"/>
  <c r="J10" i="1" s="1"/>
  <c r="I10" i="1"/>
  <c r="H11" i="1"/>
  <c r="I11" i="1"/>
  <c r="J11" i="1"/>
  <c r="H12" i="1"/>
  <c r="J12" i="1" s="1"/>
  <c r="I12" i="1"/>
  <c r="H13" i="1"/>
  <c r="I13" i="1"/>
  <c r="J13" i="1"/>
  <c r="H14" i="1"/>
  <c r="J14" i="1" s="1"/>
  <c r="I14" i="1"/>
  <c r="H15" i="1"/>
  <c r="I15" i="1"/>
  <c r="J15" i="1"/>
  <c r="H16" i="1"/>
  <c r="J16" i="1" s="1"/>
  <c r="I16" i="1"/>
  <c r="H17" i="1"/>
  <c r="I17" i="1"/>
  <c r="J17" i="1"/>
  <c r="H18" i="1"/>
  <c r="J18" i="1" s="1"/>
  <c r="I18" i="1"/>
  <c r="H19" i="1"/>
  <c r="I19" i="1"/>
  <c r="J19" i="1"/>
  <c r="H20" i="1"/>
  <c r="J20" i="1" s="1"/>
  <c r="I20" i="1"/>
  <c r="H21" i="1"/>
  <c r="I21" i="1"/>
  <c r="J21" i="1"/>
  <c r="H22" i="1"/>
  <c r="J22" i="1" s="1"/>
  <c r="I22" i="1"/>
  <c r="H23" i="1"/>
  <c r="I23" i="1"/>
  <c r="J23" i="1"/>
  <c r="H24" i="1"/>
  <c r="J24" i="1" s="1"/>
  <c r="I24" i="1"/>
  <c r="H25" i="1"/>
  <c r="I25" i="1"/>
  <c r="J25" i="1"/>
  <c r="H26" i="1"/>
  <c r="J26" i="1" s="1"/>
  <c r="I26" i="1"/>
  <c r="H27" i="1"/>
  <c r="I27" i="1"/>
  <c r="J27" i="1"/>
  <c r="H28" i="1"/>
  <c r="J28" i="1" s="1"/>
  <c r="I28" i="1"/>
  <c r="H29" i="1"/>
  <c r="I29" i="1"/>
  <c r="J29" i="1"/>
  <c r="H30" i="1"/>
  <c r="J30" i="1" s="1"/>
  <c r="I30" i="1"/>
  <c r="H31" i="1"/>
  <c r="I31" i="1"/>
  <c r="J31" i="1"/>
  <c r="H32" i="1"/>
  <c r="J32" i="1" s="1"/>
  <c r="I32" i="1"/>
  <c r="H33" i="1"/>
  <c r="I33" i="1"/>
  <c r="J33" i="1"/>
  <c r="H34" i="1"/>
  <c r="J34" i="1" s="1"/>
  <c r="I34" i="1"/>
  <c r="H35" i="1"/>
  <c r="I35" i="1"/>
  <c r="J35" i="1"/>
  <c r="H36" i="1"/>
  <c r="J36" i="1" s="1"/>
  <c r="I36" i="1"/>
  <c r="H37" i="1"/>
  <c r="I37" i="1"/>
  <c r="J37" i="1"/>
  <c r="H38" i="1"/>
  <c r="J38" i="1" s="1"/>
  <c r="I38" i="1"/>
  <c r="H39" i="1"/>
  <c r="I39" i="1"/>
  <c r="J39" i="1"/>
  <c r="H40" i="1"/>
  <c r="J40" i="1" s="1"/>
  <c r="I40" i="1"/>
  <c r="H41" i="1"/>
  <c r="J41" i="1" s="1"/>
  <c r="I41" i="1"/>
  <c r="H42" i="1"/>
  <c r="J42" i="1" s="1"/>
  <c r="I42" i="1"/>
  <c r="I6" i="1"/>
  <c r="H6" i="1"/>
  <c r="I43" i="1" l="1"/>
  <c r="H43" i="1"/>
  <c r="J6" i="1"/>
  <c r="J43" i="1" s="1"/>
</calcChain>
</file>

<file path=xl/sharedStrings.xml><?xml version="1.0" encoding="utf-8"?>
<sst xmlns="http://schemas.openxmlformats.org/spreadsheetml/2006/main" count="99" uniqueCount="62">
  <si>
    <t>CZĘŚĆ I - DOSTAWA ELEMENTÓW POMP WTRYSKOWYCH</t>
  </si>
  <si>
    <t>Proszę wypełnić kolumny zaznaczone na zielono</t>
  </si>
  <si>
    <t>l.p.</t>
  </si>
  <si>
    <t xml:space="preserve">Nazwa </t>
  </si>
  <si>
    <t>nr katalogowy</t>
  </si>
  <si>
    <t>Aktualny nr katalogowy</t>
  </si>
  <si>
    <t>Cena jednostkowa netto</t>
  </si>
  <si>
    <t>VAT (w zł)                za 1 szt</t>
  </si>
  <si>
    <t>Ilość     sztuk</t>
  </si>
  <si>
    <t>Wartosć netto</t>
  </si>
  <si>
    <t>Wartość VAT      (w zł)</t>
  </si>
  <si>
    <t>Wartość brutto</t>
  </si>
  <si>
    <t>Wtryskiwacz sterujący</t>
  </si>
  <si>
    <t>0.030179321</t>
  </si>
  <si>
    <t>0.432133841</t>
  </si>
  <si>
    <t>Wtryskiwacz</t>
  </si>
  <si>
    <t>0.030179221</t>
  </si>
  <si>
    <t>Końcówka wtrysku</t>
  </si>
  <si>
    <t>0.432131633</t>
  </si>
  <si>
    <t>0.42131633</t>
  </si>
  <si>
    <t>0.020176012</t>
  </si>
  <si>
    <t>0.433171303</t>
  </si>
  <si>
    <t>0.433171253</t>
  </si>
  <si>
    <t>0.433271527</t>
  </si>
  <si>
    <t>0.432191704/1974030</t>
  </si>
  <si>
    <t>Kołnierz pompy</t>
  </si>
  <si>
    <t>0.000741144</t>
  </si>
  <si>
    <t>0.0000741144</t>
  </si>
  <si>
    <t>Przewody wtryskowe</t>
  </si>
  <si>
    <t>Mechanizm EHAB</t>
  </si>
  <si>
    <t>0.000744988</t>
  </si>
  <si>
    <t>Cewka mechanizmu</t>
  </si>
  <si>
    <t>0.000700092</t>
  </si>
  <si>
    <t>Silnik nastawczy</t>
  </si>
  <si>
    <t>0.005454165</t>
  </si>
  <si>
    <t>Cylinder roboczy</t>
  </si>
  <si>
    <t>0.482020003</t>
  </si>
  <si>
    <t>Czujnik EDC</t>
  </si>
  <si>
    <t>0.115421017</t>
  </si>
  <si>
    <t>0.1155421017</t>
  </si>
  <si>
    <t>0.206002027/81.259706071</t>
  </si>
  <si>
    <t>Moduł EMR</t>
  </si>
  <si>
    <t>0.004460202/0.004462002</t>
  </si>
  <si>
    <t>0.004462002</t>
  </si>
  <si>
    <t>Wałek krzywkowy</t>
  </si>
  <si>
    <t>Wtryskiwacz DMCI</t>
  </si>
  <si>
    <t>Pompa paliwa CR</t>
  </si>
  <si>
    <t>0.445020137</t>
  </si>
  <si>
    <t>0.040171621</t>
  </si>
  <si>
    <t>0.004463602</t>
  </si>
  <si>
    <t>Wałek rozrządu</t>
  </si>
  <si>
    <t>0.020108251</t>
  </si>
  <si>
    <t>0.120302677</t>
  </si>
  <si>
    <t>0.440020015</t>
  </si>
  <si>
    <t>Obudowa zaworu</t>
  </si>
  <si>
    <t>0.120301876/1428254</t>
  </si>
  <si>
    <t>Cewka zaworu</t>
  </si>
  <si>
    <t>0.004710983</t>
  </si>
  <si>
    <t>Zawór paliwa</t>
  </si>
  <si>
    <t>0.000900069</t>
  </si>
  <si>
    <t>Pompo-wtryskiwacz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</si>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</sst>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0000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0" fillId="3" borderId="0" xfId="0" applyFill="1"/>
    <xf numFmtId="0" fontId="1" fillId="3" borderId="0" xfId="0" applyFont="1" applyFill="1"/>
    <xf numFmtId="0" fontId="1" fillId="2" borderId="0" xfId="0" applyFont="1" applyFill="1"/>
    <xf numFmtId="0" fontId="0" fillId="2" borderId="0" xfId="0" applyFill="1"/>
    <xf numFmtId="0" fontId="1" fillId="2" borderId="1" xfId="0" applyFont="1" applyFill="1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EC722-9D86-4790-938A-EB67D2CE6E04}">
  <dimension ref="A1:J44"/>
  <sheetViews>
    <sheetView tabSelected="1" topLeftCell="A23" workbookViewId="0">
      <selection activeCell="E41" sqref="E41"/>
    </sheetView>
  </sheetViews>
  <sheetFormatPr defaultRowHeight="15" x14ac:dyDescent="0.25"/>
  <cols>
    <col min="2" max="2" width="20.42578125" bestFit="1" customWidth="1"/>
    <col min="3" max="3" width="15.7109375" customWidth="1"/>
    <col min="4" max="4" width="22.140625" bestFit="1" customWidth="1"/>
    <col min="5" max="5" width="17.140625" customWidth="1"/>
    <col min="6" max="6" width="15.7109375" customWidth="1"/>
    <col min="7" max="7" width="10.5703125" customWidth="1"/>
    <col min="8" max="10" width="15.7109375" customWidth="1"/>
  </cols>
  <sheetData>
    <row r="1" spans="1:10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10"/>
    </row>
    <row r="3" spans="1:10" x14ac:dyDescent="0.25">
      <c r="B3" s="1"/>
      <c r="E3" s="8" t="s">
        <v>1</v>
      </c>
      <c r="F3" s="7"/>
      <c r="G3" s="7"/>
    </row>
    <row r="5" spans="1:10" ht="35.25" customHeight="1" thickBot="1" x14ac:dyDescent="0.3">
      <c r="A5" s="5" t="s">
        <v>2</v>
      </c>
      <c r="B5" s="5" t="s">
        <v>3</v>
      </c>
      <c r="C5" s="5" t="s">
        <v>4</v>
      </c>
      <c r="D5" s="5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</row>
    <row r="6" spans="1:10" ht="30.75" thickBot="1" x14ac:dyDescent="0.3">
      <c r="A6" s="3">
        <v>1</v>
      </c>
      <c r="B6" s="12" t="s">
        <v>12</v>
      </c>
      <c r="C6" s="12" t="s">
        <v>13</v>
      </c>
      <c r="D6" s="2" t="s">
        <v>13</v>
      </c>
      <c r="E6" s="6">
        <v>0</v>
      </c>
      <c r="F6" s="6">
        <v>0</v>
      </c>
      <c r="G6" s="12">
        <v>10</v>
      </c>
      <c r="H6" s="16">
        <f>E6*G6</f>
        <v>0</v>
      </c>
      <c r="I6" s="16">
        <f>F6*G6</f>
        <v>0</v>
      </c>
      <c r="J6" s="16">
        <f>H6+I6</f>
        <v>0</v>
      </c>
    </row>
    <row r="7" spans="1:10" ht="30.75" thickBot="1" x14ac:dyDescent="0.3">
      <c r="A7" s="3">
        <v>2</v>
      </c>
      <c r="B7" s="13" t="s">
        <v>12</v>
      </c>
      <c r="C7" s="13" t="s">
        <v>14</v>
      </c>
      <c r="D7" s="2" t="s">
        <v>14</v>
      </c>
      <c r="E7" s="6"/>
      <c r="F7" s="6"/>
      <c r="G7" s="14">
        <v>10</v>
      </c>
      <c r="H7" s="16">
        <f t="shared" ref="H7:H42" si="0">E7*G7</f>
        <v>0</v>
      </c>
      <c r="I7" s="16">
        <f t="shared" ref="I7:I42" si="1">F7*G7</f>
        <v>0</v>
      </c>
      <c r="J7" s="16">
        <f t="shared" ref="J7:J42" si="2">H7+I7</f>
        <v>0</v>
      </c>
    </row>
    <row r="8" spans="1:10" ht="15.75" thickBot="1" x14ac:dyDescent="0.3">
      <c r="A8" s="3">
        <v>3</v>
      </c>
      <c r="B8" s="13" t="s">
        <v>15</v>
      </c>
      <c r="C8" s="13" t="s">
        <v>16</v>
      </c>
      <c r="D8" s="2" t="s">
        <v>16</v>
      </c>
      <c r="E8" s="6"/>
      <c r="F8" s="6"/>
      <c r="G8" s="14">
        <v>6</v>
      </c>
      <c r="H8" s="16">
        <f t="shared" si="0"/>
        <v>0</v>
      </c>
      <c r="I8" s="16">
        <f t="shared" si="1"/>
        <v>0</v>
      </c>
      <c r="J8" s="16">
        <f t="shared" si="2"/>
        <v>0</v>
      </c>
    </row>
    <row r="9" spans="1:10" ht="15.75" thickBot="1" x14ac:dyDescent="0.3">
      <c r="A9" s="3">
        <v>4</v>
      </c>
      <c r="B9" s="13" t="s">
        <v>17</v>
      </c>
      <c r="C9" s="13" t="s">
        <v>18</v>
      </c>
      <c r="D9" s="2" t="s">
        <v>19</v>
      </c>
      <c r="E9" s="6"/>
      <c r="F9" s="6"/>
      <c r="G9" s="14">
        <v>6</v>
      </c>
      <c r="H9" s="16">
        <f t="shared" si="0"/>
        <v>0</v>
      </c>
      <c r="I9" s="16">
        <f t="shared" si="1"/>
        <v>0</v>
      </c>
      <c r="J9" s="16">
        <f t="shared" si="2"/>
        <v>0</v>
      </c>
    </row>
    <row r="10" spans="1:10" ht="15.75" thickBot="1" x14ac:dyDescent="0.3">
      <c r="A10" s="3">
        <v>5</v>
      </c>
      <c r="B10" s="13" t="s">
        <v>17</v>
      </c>
      <c r="C10" s="13" t="s">
        <v>20</v>
      </c>
      <c r="D10" s="2" t="s">
        <v>20</v>
      </c>
      <c r="E10" s="6"/>
      <c r="F10" s="6"/>
      <c r="G10" s="14">
        <v>24</v>
      </c>
      <c r="H10" s="16">
        <f t="shared" si="0"/>
        <v>0</v>
      </c>
      <c r="I10" s="16">
        <f t="shared" si="1"/>
        <v>0</v>
      </c>
      <c r="J10" s="16">
        <f t="shared" si="2"/>
        <v>0</v>
      </c>
    </row>
    <row r="11" spans="1:10" ht="15.75" thickBot="1" x14ac:dyDescent="0.3">
      <c r="A11" s="3">
        <v>6</v>
      </c>
      <c r="B11" s="13" t="s">
        <v>17</v>
      </c>
      <c r="C11" s="13" t="s">
        <v>21</v>
      </c>
      <c r="D11" s="2" t="s">
        <v>21</v>
      </c>
      <c r="E11" s="6"/>
      <c r="F11" s="6"/>
      <c r="G11" s="14">
        <v>24</v>
      </c>
      <c r="H11" s="16">
        <f t="shared" si="0"/>
        <v>0</v>
      </c>
      <c r="I11" s="16">
        <f t="shared" si="1"/>
        <v>0</v>
      </c>
      <c r="J11" s="16">
        <f t="shared" si="2"/>
        <v>0</v>
      </c>
    </row>
    <row r="12" spans="1:10" ht="15.75" thickBot="1" x14ac:dyDescent="0.3">
      <c r="A12" s="3">
        <v>7</v>
      </c>
      <c r="B12" s="13" t="s">
        <v>17</v>
      </c>
      <c r="C12" s="13" t="s">
        <v>22</v>
      </c>
      <c r="D12" s="2" t="s">
        <v>22</v>
      </c>
      <c r="E12" s="6"/>
      <c r="F12" s="6"/>
      <c r="G12" s="14">
        <v>12</v>
      </c>
      <c r="H12" s="16">
        <f t="shared" si="0"/>
        <v>0</v>
      </c>
      <c r="I12" s="16">
        <f t="shared" si="1"/>
        <v>0</v>
      </c>
      <c r="J12" s="16">
        <f t="shared" si="2"/>
        <v>0</v>
      </c>
    </row>
    <row r="13" spans="1:10" ht="15.75" thickBot="1" x14ac:dyDescent="0.3">
      <c r="A13" s="3">
        <v>8</v>
      </c>
      <c r="B13" s="13" t="s">
        <v>17</v>
      </c>
      <c r="C13" s="13" t="s">
        <v>23</v>
      </c>
      <c r="D13" s="2" t="s">
        <v>23</v>
      </c>
      <c r="E13" s="6"/>
      <c r="F13" s="6"/>
      <c r="G13" s="14">
        <v>24</v>
      </c>
      <c r="H13" s="16">
        <f t="shared" si="0"/>
        <v>0</v>
      </c>
      <c r="I13" s="16">
        <f t="shared" si="1"/>
        <v>0</v>
      </c>
      <c r="J13" s="16">
        <f t="shared" si="2"/>
        <v>0</v>
      </c>
    </row>
    <row r="14" spans="1:10" ht="30.75" thickBot="1" x14ac:dyDescent="0.3">
      <c r="A14" s="3">
        <v>9</v>
      </c>
      <c r="B14" s="13" t="s">
        <v>15</v>
      </c>
      <c r="C14" s="13" t="s">
        <v>24</v>
      </c>
      <c r="D14" s="2">
        <v>1974030</v>
      </c>
      <c r="E14" s="6"/>
      <c r="F14" s="6"/>
      <c r="G14" s="14">
        <v>6</v>
      </c>
      <c r="H14" s="16">
        <f t="shared" si="0"/>
        <v>0</v>
      </c>
      <c r="I14" s="16">
        <f t="shared" si="1"/>
        <v>0</v>
      </c>
      <c r="J14" s="16">
        <f t="shared" si="2"/>
        <v>0</v>
      </c>
    </row>
    <row r="15" spans="1:10" ht="15.75" thickBot="1" x14ac:dyDescent="0.3">
      <c r="A15" s="3">
        <v>10</v>
      </c>
      <c r="B15" s="13" t="s">
        <v>25</v>
      </c>
      <c r="C15" s="13" t="s">
        <v>26</v>
      </c>
      <c r="D15" s="2" t="s">
        <v>27</v>
      </c>
      <c r="E15" s="6"/>
      <c r="F15" s="6"/>
      <c r="G15" s="14">
        <v>2</v>
      </c>
      <c r="H15" s="16">
        <f t="shared" si="0"/>
        <v>0</v>
      </c>
      <c r="I15" s="16">
        <f t="shared" si="1"/>
        <v>0</v>
      </c>
      <c r="J15" s="16">
        <f t="shared" si="2"/>
        <v>0</v>
      </c>
    </row>
    <row r="16" spans="1:10" ht="15.75" thickBot="1" x14ac:dyDescent="0.3">
      <c r="A16" s="3">
        <v>11</v>
      </c>
      <c r="B16" s="13" t="s">
        <v>28</v>
      </c>
      <c r="C16" s="13">
        <v>4470702133</v>
      </c>
      <c r="D16" s="2">
        <v>4470702133</v>
      </c>
      <c r="E16" s="6"/>
      <c r="F16" s="6"/>
      <c r="G16" s="14">
        <v>6</v>
      </c>
      <c r="H16" s="16">
        <f t="shared" si="0"/>
        <v>0</v>
      </c>
      <c r="I16" s="16">
        <f t="shared" si="1"/>
        <v>0</v>
      </c>
      <c r="J16" s="16">
        <f t="shared" si="2"/>
        <v>0</v>
      </c>
    </row>
    <row r="17" spans="1:10" ht="15.75" thickBot="1" x14ac:dyDescent="0.3">
      <c r="A17" s="3">
        <v>12</v>
      </c>
      <c r="B17" s="13" t="s">
        <v>29</v>
      </c>
      <c r="C17" s="13" t="s">
        <v>30</v>
      </c>
      <c r="D17" s="2" t="s">
        <v>30</v>
      </c>
      <c r="E17" s="6"/>
      <c r="F17" s="6"/>
      <c r="G17" s="14">
        <v>1</v>
      </c>
      <c r="H17" s="16">
        <f t="shared" si="0"/>
        <v>0</v>
      </c>
      <c r="I17" s="16">
        <f t="shared" si="1"/>
        <v>0</v>
      </c>
      <c r="J17" s="16">
        <f t="shared" si="2"/>
        <v>0</v>
      </c>
    </row>
    <row r="18" spans="1:10" ht="15.75" thickBot="1" x14ac:dyDescent="0.3">
      <c r="A18" s="3">
        <v>13</v>
      </c>
      <c r="B18" s="13" t="s">
        <v>31</v>
      </c>
      <c r="C18" s="13" t="s">
        <v>32</v>
      </c>
      <c r="D18" s="2" t="s">
        <v>32</v>
      </c>
      <c r="E18" s="6"/>
      <c r="F18" s="6"/>
      <c r="G18" s="14">
        <v>1</v>
      </c>
      <c r="H18" s="16">
        <f t="shared" si="0"/>
        <v>0</v>
      </c>
      <c r="I18" s="16">
        <f t="shared" si="1"/>
        <v>0</v>
      </c>
      <c r="J18" s="16">
        <f t="shared" si="2"/>
        <v>0</v>
      </c>
    </row>
    <row r="19" spans="1:10" ht="15.75" thickBot="1" x14ac:dyDescent="0.3">
      <c r="A19" s="3">
        <v>14</v>
      </c>
      <c r="B19" s="13" t="s">
        <v>33</v>
      </c>
      <c r="C19" s="13" t="s">
        <v>34</v>
      </c>
      <c r="D19" s="2" t="s">
        <v>34</v>
      </c>
      <c r="E19" s="6"/>
      <c r="F19" s="6"/>
      <c r="G19" s="14">
        <v>1</v>
      </c>
      <c r="H19" s="16">
        <f t="shared" si="0"/>
        <v>0</v>
      </c>
      <c r="I19" s="16">
        <f t="shared" si="1"/>
        <v>0</v>
      </c>
      <c r="J19" s="16">
        <f t="shared" si="2"/>
        <v>0</v>
      </c>
    </row>
    <row r="20" spans="1:10" ht="15.75" thickBot="1" x14ac:dyDescent="0.3">
      <c r="A20" s="3">
        <v>15</v>
      </c>
      <c r="B20" s="13" t="s">
        <v>35</v>
      </c>
      <c r="C20" s="13" t="s">
        <v>36</v>
      </c>
      <c r="D20" s="2" t="s">
        <v>36</v>
      </c>
      <c r="E20" s="6"/>
      <c r="F20" s="6"/>
      <c r="G20" s="14">
        <v>1</v>
      </c>
      <c r="H20" s="16">
        <f t="shared" si="0"/>
        <v>0</v>
      </c>
      <c r="I20" s="16">
        <f t="shared" si="1"/>
        <v>0</v>
      </c>
      <c r="J20" s="16">
        <f t="shared" si="2"/>
        <v>0</v>
      </c>
    </row>
    <row r="21" spans="1:10" ht="15.75" thickBot="1" x14ac:dyDescent="0.3">
      <c r="A21" s="3">
        <v>16</v>
      </c>
      <c r="B21" s="13" t="s">
        <v>37</v>
      </c>
      <c r="C21" s="13" t="s">
        <v>38</v>
      </c>
      <c r="D21" s="2" t="s">
        <v>39</v>
      </c>
      <c r="E21" s="6"/>
      <c r="F21" s="6"/>
      <c r="G21" s="14">
        <v>1</v>
      </c>
      <c r="H21" s="16">
        <f t="shared" si="0"/>
        <v>0</v>
      </c>
      <c r="I21" s="16">
        <f t="shared" si="1"/>
        <v>0</v>
      </c>
      <c r="J21" s="16">
        <f t="shared" si="2"/>
        <v>0</v>
      </c>
    </row>
    <row r="22" spans="1:10" ht="30.75" thickBot="1" x14ac:dyDescent="0.3">
      <c r="A22" s="3">
        <v>17</v>
      </c>
      <c r="B22" s="13" t="s">
        <v>37</v>
      </c>
      <c r="C22" s="13" t="s">
        <v>40</v>
      </c>
      <c r="D22" s="2">
        <v>81259706071</v>
      </c>
      <c r="E22" s="6"/>
      <c r="F22" s="6"/>
      <c r="G22" s="14">
        <v>1</v>
      </c>
      <c r="H22" s="16">
        <f t="shared" si="0"/>
        <v>0</v>
      </c>
      <c r="I22" s="16">
        <f t="shared" si="1"/>
        <v>0</v>
      </c>
      <c r="J22" s="16">
        <f t="shared" si="2"/>
        <v>0</v>
      </c>
    </row>
    <row r="23" spans="1:10" ht="30.75" thickBot="1" x14ac:dyDescent="0.3">
      <c r="A23" s="3">
        <v>18</v>
      </c>
      <c r="B23" s="13" t="s">
        <v>41</v>
      </c>
      <c r="C23" s="13" t="s">
        <v>42</v>
      </c>
      <c r="D23" s="2" t="s">
        <v>43</v>
      </c>
      <c r="E23" s="6"/>
      <c r="F23" s="6"/>
      <c r="G23" s="14">
        <v>2</v>
      </c>
      <c r="H23" s="16">
        <f t="shared" si="0"/>
        <v>0</v>
      </c>
      <c r="I23" s="16">
        <f t="shared" si="1"/>
        <v>0</v>
      </c>
      <c r="J23" s="16">
        <f t="shared" si="2"/>
        <v>0</v>
      </c>
    </row>
    <row r="24" spans="1:10" ht="15.75" thickBot="1" x14ac:dyDescent="0.3">
      <c r="A24" s="3">
        <v>19</v>
      </c>
      <c r="B24" s="13" t="s">
        <v>44</v>
      </c>
      <c r="C24" s="13">
        <v>1665585</v>
      </c>
      <c r="D24" s="2">
        <v>1665585</v>
      </c>
      <c r="E24" s="6"/>
      <c r="F24" s="6"/>
      <c r="G24" s="14">
        <v>1</v>
      </c>
      <c r="H24" s="16">
        <f t="shared" si="0"/>
        <v>0</v>
      </c>
      <c r="I24" s="16">
        <f t="shared" si="1"/>
        <v>0</v>
      </c>
      <c r="J24" s="16">
        <f t="shared" si="2"/>
        <v>0</v>
      </c>
    </row>
    <row r="25" spans="1:10" ht="15.75" thickBot="1" x14ac:dyDescent="0.3">
      <c r="A25" s="3">
        <v>20</v>
      </c>
      <c r="B25" s="13" t="s">
        <v>45</v>
      </c>
      <c r="C25" s="13">
        <v>1826007</v>
      </c>
      <c r="D25" s="2">
        <v>1826007</v>
      </c>
      <c r="E25" s="6"/>
      <c r="F25" s="6"/>
      <c r="G25" s="14">
        <v>24</v>
      </c>
      <c r="H25" s="16">
        <f t="shared" si="0"/>
        <v>0</v>
      </c>
      <c r="I25" s="16">
        <f t="shared" si="1"/>
        <v>0</v>
      </c>
      <c r="J25" s="16">
        <f t="shared" si="2"/>
        <v>0</v>
      </c>
    </row>
    <row r="26" spans="1:10" ht="15.75" thickBot="1" x14ac:dyDescent="0.3">
      <c r="A26" s="3">
        <v>21</v>
      </c>
      <c r="B26" s="13" t="s">
        <v>46</v>
      </c>
      <c r="C26" s="13" t="s">
        <v>47</v>
      </c>
      <c r="D26" s="2" t="s">
        <v>47</v>
      </c>
      <c r="E26" s="6"/>
      <c r="F26" s="6"/>
      <c r="G26" s="14">
        <v>2</v>
      </c>
      <c r="H26" s="16">
        <f t="shared" si="0"/>
        <v>0</v>
      </c>
      <c r="I26" s="16">
        <f t="shared" si="1"/>
        <v>0</v>
      </c>
      <c r="J26" s="16">
        <f t="shared" si="2"/>
        <v>0</v>
      </c>
    </row>
    <row r="27" spans="1:10" ht="15.75" thickBot="1" x14ac:dyDescent="0.3">
      <c r="A27" s="3">
        <v>22</v>
      </c>
      <c r="B27" s="13" t="s">
        <v>28</v>
      </c>
      <c r="C27" s="13">
        <v>1394868</v>
      </c>
      <c r="D27" s="2">
        <v>1394868</v>
      </c>
      <c r="E27" s="6"/>
      <c r="F27" s="6"/>
      <c r="G27" s="14">
        <v>6</v>
      </c>
      <c r="H27" s="16">
        <f t="shared" si="0"/>
        <v>0</v>
      </c>
      <c r="I27" s="16">
        <f t="shared" si="1"/>
        <v>0</v>
      </c>
      <c r="J27" s="16">
        <f t="shared" si="2"/>
        <v>0</v>
      </c>
    </row>
    <row r="28" spans="1:10" ht="15.75" thickBot="1" x14ac:dyDescent="0.3">
      <c r="A28" s="3">
        <v>23</v>
      </c>
      <c r="B28" s="13" t="s">
        <v>28</v>
      </c>
      <c r="C28" s="13">
        <v>1394867</v>
      </c>
      <c r="D28" s="2">
        <v>1394867</v>
      </c>
      <c r="E28" s="6"/>
      <c r="F28" s="6"/>
      <c r="G28" s="14">
        <v>6</v>
      </c>
      <c r="H28" s="16">
        <f t="shared" si="0"/>
        <v>0</v>
      </c>
      <c r="I28" s="16">
        <f t="shared" si="1"/>
        <v>0</v>
      </c>
      <c r="J28" s="16">
        <f t="shared" si="2"/>
        <v>0</v>
      </c>
    </row>
    <row r="29" spans="1:10" ht="15.75" thickBot="1" x14ac:dyDescent="0.3">
      <c r="A29" s="3">
        <v>24</v>
      </c>
      <c r="B29" s="13" t="s">
        <v>15</v>
      </c>
      <c r="C29" s="13" t="s">
        <v>48</v>
      </c>
      <c r="D29" s="2" t="s">
        <v>48</v>
      </c>
      <c r="E29" s="6"/>
      <c r="F29" s="6"/>
      <c r="G29" s="14">
        <v>6</v>
      </c>
      <c r="H29" s="16">
        <f t="shared" si="0"/>
        <v>0</v>
      </c>
      <c r="I29" s="16">
        <f t="shared" si="1"/>
        <v>0</v>
      </c>
      <c r="J29" s="16">
        <f t="shared" si="2"/>
        <v>0</v>
      </c>
    </row>
    <row r="30" spans="1:10" ht="15.75" thickBot="1" x14ac:dyDescent="0.3">
      <c r="A30" s="3">
        <v>25</v>
      </c>
      <c r="B30" s="13" t="s">
        <v>41</v>
      </c>
      <c r="C30" s="13" t="s">
        <v>49</v>
      </c>
      <c r="D30" s="2" t="s">
        <v>49</v>
      </c>
      <c r="E30" s="6"/>
      <c r="F30" s="6"/>
      <c r="G30" s="14">
        <v>1</v>
      </c>
      <c r="H30" s="16">
        <f t="shared" si="0"/>
        <v>0</v>
      </c>
      <c r="I30" s="16">
        <f t="shared" si="1"/>
        <v>0</v>
      </c>
      <c r="J30" s="16">
        <f t="shared" si="2"/>
        <v>0</v>
      </c>
    </row>
    <row r="31" spans="1:10" ht="15.75" thickBot="1" x14ac:dyDescent="0.3">
      <c r="A31" s="3">
        <v>26</v>
      </c>
      <c r="B31" s="13" t="s">
        <v>50</v>
      </c>
      <c r="C31" s="13">
        <v>1615188</v>
      </c>
      <c r="D31" s="2">
        <v>1615188</v>
      </c>
      <c r="E31" s="6"/>
      <c r="F31" s="6"/>
      <c r="G31" s="14">
        <v>3</v>
      </c>
      <c r="H31" s="16">
        <f t="shared" si="0"/>
        <v>0</v>
      </c>
      <c r="I31" s="16">
        <f t="shared" si="1"/>
        <v>0</v>
      </c>
      <c r="J31" s="16">
        <f t="shared" si="2"/>
        <v>0</v>
      </c>
    </row>
    <row r="32" spans="1:10" ht="15.75" thickBot="1" x14ac:dyDescent="0.3">
      <c r="A32" s="3">
        <v>27</v>
      </c>
      <c r="B32" s="13" t="s">
        <v>15</v>
      </c>
      <c r="C32" s="13" t="s">
        <v>51</v>
      </c>
      <c r="D32" s="2" t="s">
        <v>51</v>
      </c>
      <c r="E32" s="6"/>
      <c r="F32" s="6"/>
      <c r="G32" s="14">
        <v>6</v>
      </c>
      <c r="H32" s="16">
        <f t="shared" si="0"/>
        <v>0</v>
      </c>
      <c r="I32" s="16">
        <f t="shared" si="1"/>
        <v>0</v>
      </c>
      <c r="J32" s="16">
        <f t="shared" si="2"/>
        <v>0</v>
      </c>
    </row>
    <row r="33" spans="1:10" ht="15.75" thickBot="1" x14ac:dyDescent="0.3">
      <c r="A33" s="3">
        <v>28</v>
      </c>
      <c r="B33" s="13" t="s">
        <v>50</v>
      </c>
      <c r="C33" s="13" t="s">
        <v>52</v>
      </c>
      <c r="D33" s="2" t="s">
        <v>52</v>
      </c>
      <c r="E33" s="6"/>
      <c r="F33" s="6"/>
      <c r="G33" s="14">
        <v>2</v>
      </c>
      <c r="H33" s="16">
        <f t="shared" si="0"/>
        <v>0</v>
      </c>
      <c r="I33" s="16">
        <f t="shared" si="1"/>
        <v>0</v>
      </c>
      <c r="J33" s="16">
        <f t="shared" si="2"/>
        <v>0</v>
      </c>
    </row>
    <row r="34" spans="1:10" ht="15.75" thickBot="1" x14ac:dyDescent="0.3">
      <c r="A34" s="3">
        <v>29</v>
      </c>
      <c r="B34" s="13" t="s">
        <v>15</v>
      </c>
      <c r="C34" s="13">
        <v>1934322</v>
      </c>
      <c r="D34" s="2">
        <v>1934322</v>
      </c>
      <c r="E34" s="6"/>
      <c r="F34" s="6"/>
      <c r="G34" s="14">
        <v>6</v>
      </c>
      <c r="H34" s="16">
        <f t="shared" si="0"/>
        <v>0</v>
      </c>
      <c r="I34" s="16">
        <f t="shared" si="1"/>
        <v>0</v>
      </c>
      <c r="J34" s="16">
        <f t="shared" si="2"/>
        <v>0</v>
      </c>
    </row>
    <row r="35" spans="1:10" ht="15.75" thickBot="1" x14ac:dyDescent="0.3">
      <c r="A35" s="3">
        <v>30</v>
      </c>
      <c r="B35" s="13" t="s">
        <v>50</v>
      </c>
      <c r="C35" s="13">
        <v>4600500601</v>
      </c>
      <c r="D35" s="2">
        <v>4600500601</v>
      </c>
      <c r="E35" s="6"/>
      <c r="F35" s="6"/>
      <c r="G35" s="14">
        <v>2</v>
      </c>
      <c r="H35" s="16">
        <f t="shared" si="0"/>
        <v>0</v>
      </c>
      <c r="I35" s="16">
        <f t="shared" si="1"/>
        <v>0</v>
      </c>
      <c r="J35" s="16">
        <f t="shared" si="2"/>
        <v>0</v>
      </c>
    </row>
    <row r="36" spans="1:10" ht="15.75" thickBot="1" x14ac:dyDescent="0.3">
      <c r="A36" s="3">
        <v>31</v>
      </c>
      <c r="B36" s="13" t="s">
        <v>46</v>
      </c>
      <c r="C36" s="13" t="s">
        <v>53</v>
      </c>
      <c r="D36" s="2" t="s">
        <v>53</v>
      </c>
      <c r="E36" s="6"/>
      <c r="F36" s="6"/>
      <c r="G36" s="14">
        <v>2</v>
      </c>
      <c r="H36" s="16">
        <f t="shared" si="0"/>
        <v>0</v>
      </c>
      <c r="I36" s="16">
        <f t="shared" si="1"/>
        <v>0</v>
      </c>
      <c r="J36" s="16">
        <f t="shared" si="2"/>
        <v>0</v>
      </c>
    </row>
    <row r="37" spans="1:10" ht="15.75" thickBot="1" x14ac:dyDescent="0.3">
      <c r="A37" s="3">
        <v>32</v>
      </c>
      <c r="B37" s="13" t="s">
        <v>46</v>
      </c>
      <c r="C37" s="13">
        <v>1939435</v>
      </c>
      <c r="D37" s="2">
        <v>1939435</v>
      </c>
      <c r="E37" s="6"/>
      <c r="F37" s="6"/>
      <c r="G37" s="14">
        <v>2</v>
      </c>
      <c r="H37" s="16">
        <f t="shared" si="0"/>
        <v>0</v>
      </c>
      <c r="I37" s="16">
        <f t="shared" si="1"/>
        <v>0</v>
      </c>
      <c r="J37" s="16">
        <f t="shared" si="2"/>
        <v>0</v>
      </c>
    </row>
    <row r="38" spans="1:10" ht="30.75" thickBot="1" x14ac:dyDescent="0.3">
      <c r="A38" s="3">
        <v>33</v>
      </c>
      <c r="B38" s="13" t="s">
        <v>54</v>
      </c>
      <c r="C38" s="13" t="s">
        <v>55</v>
      </c>
      <c r="D38" s="2">
        <v>1428254</v>
      </c>
      <c r="E38" s="6"/>
      <c r="F38" s="6"/>
      <c r="G38" s="14">
        <v>1</v>
      </c>
      <c r="H38" s="16">
        <f t="shared" si="0"/>
        <v>0</v>
      </c>
      <c r="I38" s="16">
        <f t="shared" si="1"/>
        <v>0</v>
      </c>
      <c r="J38" s="16">
        <f t="shared" si="2"/>
        <v>0</v>
      </c>
    </row>
    <row r="39" spans="1:10" ht="15.75" thickBot="1" x14ac:dyDescent="0.3">
      <c r="A39" s="3">
        <v>34</v>
      </c>
      <c r="B39" s="13" t="s">
        <v>56</v>
      </c>
      <c r="C39" s="13" t="s">
        <v>57</v>
      </c>
      <c r="D39" s="2" t="s">
        <v>57</v>
      </c>
      <c r="E39" s="6"/>
      <c r="F39" s="6"/>
      <c r="G39" s="14">
        <v>5</v>
      </c>
      <c r="H39" s="16">
        <f t="shared" si="0"/>
        <v>0</v>
      </c>
      <c r="I39" s="16">
        <f t="shared" si="1"/>
        <v>0</v>
      </c>
      <c r="J39" s="16">
        <f t="shared" si="2"/>
        <v>0</v>
      </c>
    </row>
    <row r="40" spans="1:10" ht="15.75" thickBot="1" x14ac:dyDescent="0.3">
      <c r="A40" s="3">
        <v>35</v>
      </c>
      <c r="B40" s="13" t="s">
        <v>58</v>
      </c>
      <c r="C40" s="13" t="s">
        <v>59</v>
      </c>
      <c r="D40" s="2" t="s">
        <v>59</v>
      </c>
      <c r="E40" s="6"/>
      <c r="F40" s="6"/>
      <c r="G40" s="14">
        <v>4</v>
      </c>
      <c r="H40" s="16">
        <f t="shared" si="0"/>
        <v>0</v>
      </c>
      <c r="I40" s="16">
        <f t="shared" si="1"/>
        <v>0</v>
      </c>
      <c r="J40" s="16">
        <f t="shared" si="2"/>
        <v>0</v>
      </c>
    </row>
    <row r="41" spans="1:10" ht="15.75" thickBot="1" x14ac:dyDescent="0.3">
      <c r="A41" s="3">
        <v>36</v>
      </c>
      <c r="B41" s="13" t="s">
        <v>60</v>
      </c>
      <c r="C41" s="13">
        <v>1668325</v>
      </c>
      <c r="D41" s="2">
        <v>1668325</v>
      </c>
      <c r="E41" s="6"/>
      <c r="F41" s="6"/>
      <c r="G41" s="14">
        <v>6</v>
      </c>
      <c r="H41" s="16">
        <f t="shared" si="0"/>
        <v>0</v>
      </c>
      <c r="I41" s="16">
        <f t="shared" si="1"/>
        <v>0</v>
      </c>
      <c r="J41" s="16">
        <f t="shared" si="2"/>
        <v>0</v>
      </c>
    </row>
    <row r="42" spans="1:10" ht="15.75" thickBot="1" x14ac:dyDescent="0.3">
      <c r="A42" s="3">
        <v>37</v>
      </c>
      <c r="B42" s="12" t="s">
        <v>15</v>
      </c>
      <c r="C42" s="12">
        <v>9360702187</v>
      </c>
      <c r="D42" s="2">
        <v>9360702187</v>
      </c>
      <c r="E42" s="6"/>
      <c r="F42" s="6"/>
      <c r="G42" s="15">
        <v>12</v>
      </c>
      <c r="H42" s="16">
        <f t="shared" si="0"/>
        <v>0</v>
      </c>
      <c r="I42" s="16">
        <f t="shared" si="1"/>
        <v>0</v>
      </c>
      <c r="J42" s="16">
        <f t="shared" si="2"/>
        <v>0</v>
      </c>
    </row>
    <row r="43" spans="1:10" x14ac:dyDescent="0.25">
      <c r="A43" s="1"/>
      <c r="B43" s="1"/>
      <c r="C43" s="1"/>
      <c r="D43" s="1"/>
      <c r="E43" s="1"/>
      <c r="F43" s="1"/>
      <c r="G43" s="11" t="s">
        <v>61</v>
      </c>
      <c r="H43" s="17">
        <f>SUM(H6:H42)</f>
        <v>0</v>
      </c>
      <c r="I43" s="17">
        <f>SUM(I6:I42)</f>
        <v>0</v>
      </c>
      <c r="J43" s="17">
        <f>SUM(J6:J42)</f>
        <v>0</v>
      </c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</sheetData>
  <sheetProtection algorithmName="SHA-512" hashValue="RM3FGCkKpPaSUcZMdiuKqLnaAWWdgHE27Rgpsjxvz9uI7mTKv4P2IQkdvDD04Bm1CoGnznGinmksoV/dMNwwcw==" saltValue="0drseTI19giYzpkclP4CHw==" spinCount="100000" sheet="1" selectLockedCell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4B8F9A44610E145A47B92D88DBB2893" ma:contentTypeVersion="14" ma:contentTypeDescription="Utwórz nowy dokument." ma:contentTypeScope="" ma:versionID="1035095c9989d27a80fe70d795659b4f">
  <xsd:schema xmlns:xsd="http://www.w3.org/2001/XMLSchema" xmlns:xs="http://www.w3.org/2001/XMLSchema" xmlns:p="http://schemas.microsoft.com/office/2006/metadata/properties" xmlns:ns2="4df0ebfd-26af-4ff9-bf4d-afc53ef3adf9" xmlns:ns3="2171d3e5-6a0b-44a7-afe3-f44a01961136" targetNamespace="http://schemas.microsoft.com/office/2006/metadata/properties" ma:root="true" ma:fieldsID="7d6ff3727c543724f916f679089ace1c" ns2:_="" ns3:_="">
    <xsd:import namespace="4df0ebfd-26af-4ff9-bf4d-afc53ef3adf9"/>
    <xsd:import namespace="2171d3e5-6a0b-44a7-afe3-f44a019611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0ebfd-26af-4ff9-bf4d-afc53ef3ad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Tagi obrazów" ma:readOnly="false" ma:fieldId="{5cf76f15-5ced-4ddc-b409-7134ff3c332f}" ma:taxonomyMulti="true" ma:sspId="f3f6b421-32e6-490d-99c0-9e418ba6114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71d3e5-6a0b-44a7-afe3-f44a0196113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8228528d-5e57-43ab-a156-123832b5d3f5}" ma:internalName="TaxCatchAll" ma:showField="CatchAllData" ma:web="2171d3e5-6a0b-44a7-afe3-f44a019611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65B68B-721B-45DA-8711-1B7FF55706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f0ebfd-26af-4ff9-bf4d-afc53ef3adf9"/>
    <ds:schemaRef ds:uri="2171d3e5-6a0b-44a7-afe3-f44a019611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A8E4EFC-7AAF-44DD-84F7-9AC4DE3120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TKopacz</dc:creator>
  <cp:keywords/>
  <dc:description/>
  <cp:lastModifiedBy>Krzysztof Strugała</cp:lastModifiedBy>
  <cp:revision/>
  <dcterms:created xsi:type="dcterms:W3CDTF">2022-10-20T06:45:35Z</dcterms:created>
  <dcterms:modified xsi:type="dcterms:W3CDTF">2024-02-29T07:41:09Z</dcterms:modified>
  <cp:category/>
  <cp:contentStatus/>
</cp:coreProperties>
</file>