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3120" windowWidth="22785" windowHeight="7890" tabRatio="772" activeTab="0"/>
  </bookViews>
  <sheets>
    <sheet name="Zał. nr 2" sheetId="1" r:id="rId1"/>
  </sheets>
  <definedNames>
    <definedName name="_xlfn.FLOOR.PRECISE" hidden="1">#NAME?</definedName>
  </definedNames>
  <calcPr fullCalcOnLoad="1"/>
</workbook>
</file>

<file path=xl/sharedStrings.xml><?xml version="1.0" encoding="utf-8"?>
<sst xmlns="http://schemas.openxmlformats.org/spreadsheetml/2006/main" count="38" uniqueCount="33">
  <si>
    <t>ilość miesięcy</t>
  </si>
  <si>
    <t>1 m-c netto [zł]</t>
  </si>
  <si>
    <t>x</t>
  </si>
  <si>
    <t xml:space="preserve">nazwa i adres Wykonawcy(ów) </t>
  </si>
  <si>
    <t>vat [zł]</t>
  </si>
  <si>
    <t>powierzchnia [m²]</t>
  </si>
  <si>
    <t>A</t>
  </si>
  <si>
    <t>B</t>
  </si>
  <si>
    <t>C</t>
  </si>
  <si>
    <t>E</t>
  </si>
  <si>
    <t>G</t>
  </si>
  <si>
    <t>stawka za 1 m² netto [zł]*</t>
  </si>
  <si>
    <t>Wykonawca uzupełnia tylko kolumnę C (stawka za 1 m² netto [zł]) . W arkuszu następują automatyczne przeliczenia.</t>
  </si>
  <si>
    <r>
      <t xml:space="preserve">W związku z tym, że arkusz nie jest chroniony przed edycją </t>
    </r>
    <r>
      <rPr>
        <b/>
        <u val="single"/>
        <sz val="11"/>
        <color indexed="8"/>
        <rFont val="Calibri"/>
        <family val="2"/>
      </rPr>
      <t>Wykonawca sprawdza i odpowiada za poprawność obliczeń.</t>
    </r>
  </si>
  <si>
    <t>UWAGA:</t>
  </si>
  <si>
    <t>* miesięczna stawka za 1 m² powierzchni sprzątanej netto [zł] (stawka jednostkowa)</t>
  </si>
  <si>
    <t xml:space="preserve">F </t>
  </si>
  <si>
    <t xml:space="preserve">D </t>
  </si>
  <si>
    <t xml:space="preserve">H </t>
  </si>
  <si>
    <t>RON "Wschód"</t>
  </si>
  <si>
    <t>Pow. eksp. wewnętrzna
nieruchomości Gminne i Skarbu Państwa</t>
  </si>
  <si>
    <t>Pow. eksp. wewnętrzna
nieruchomości Prywatne i Współwłasne</t>
  </si>
  <si>
    <t>Pow. eksp. zewnętrzna
nieruchomości Prywatne i Współwłasne</t>
  </si>
  <si>
    <t>Pow. eksp. zewnętrzna
nieruchomości Gminne i Skarbu Państwa</t>
  </si>
  <si>
    <t>Przewidywana pow. terenów zielonych sprzątana na zgłoszenie
nieruchomości Prywatne i Współwłasne</t>
  </si>
  <si>
    <t>Przewidywana pow. terenów zielonych sprzątana na zgłoszenie
nieruchomości Gminne i Skarbu Państwa</t>
  </si>
  <si>
    <t>Niniejszy plik należy podpisać kwalifikowanym podpisem elektronicznym</t>
  </si>
  <si>
    <t>RAZEM nieruchomości Gminne i Skarbu Państwa</t>
  </si>
  <si>
    <t>RAZEM nieruchomości Prywatne i Współwłasne</t>
  </si>
  <si>
    <t>RAZEM Całość</t>
  </si>
  <si>
    <t>Wartość netto w całym okresie obowiązywania umowy [zł]</t>
  </si>
  <si>
    <t>Cena brutto w całym okresie obowiązywania umowy [zł]</t>
  </si>
  <si>
    <t xml:space="preserve"> Formularz cenowy - DZP.26.1.88.2022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</si>
</sst>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0.00000"/>
    <numFmt numFmtId="174" formatCode="0.000"/>
    <numFmt numFmtId="17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1"/>
      <family val="0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Border="0" applyProtection="0">
      <alignment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4" fontId="0" fillId="0" borderId="10" xfId="0" applyNumberForma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8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44" fontId="0" fillId="33" borderId="0" xfId="0" applyNumberFormat="1" applyFill="1" applyAlignment="1" applyProtection="1">
      <alignment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44" fontId="0" fillId="0" borderId="0" xfId="0" applyNumberFormat="1" applyAlignment="1" applyProtection="1">
      <alignment/>
      <protection locked="0"/>
    </xf>
    <xf numFmtId="44" fontId="0" fillId="0" borderId="10" xfId="0" applyNumberFormat="1" applyFill="1" applyBorder="1" applyAlignment="1" applyProtection="1">
      <alignment vertical="center"/>
      <protection locked="0"/>
    </xf>
    <xf numFmtId="44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4" fontId="0" fillId="0" borderId="0" xfId="0" applyNumberFormat="1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38" fillId="34" borderId="0" xfId="0" applyFont="1" applyFill="1" applyAlignment="1" applyProtection="1">
      <alignment vertical="center"/>
      <protection locked="0"/>
    </xf>
    <xf numFmtId="4" fontId="0" fillId="0" borderId="0" xfId="0" applyNumberFormat="1" applyFill="1" applyAlignment="1" applyProtection="1">
      <alignment vertical="center"/>
      <protection/>
    </xf>
    <xf numFmtId="4" fontId="0" fillId="0" borderId="0" xfId="0" applyNumberFormat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0" fontId="38" fillId="0" borderId="10" xfId="53" applyFont="1" applyBorder="1" applyAlignment="1" applyProtection="1">
      <alignment horizontal="center" vertical="center" wrapText="1"/>
      <protection locked="0"/>
    </xf>
    <xf numFmtId="4" fontId="0" fillId="0" borderId="10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/>
      <protection locked="0"/>
    </xf>
    <xf numFmtId="0" fontId="38" fillId="0" borderId="14" xfId="0" applyFont="1" applyBorder="1" applyAlignment="1" applyProtection="1">
      <alignment horizontal="right" vertical="center"/>
      <protection locked="0"/>
    </xf>
    <xf numFmtId="0" fontId="38" fillId="0" borderId="15" xfId="0" applyFont="1" applyBorder="1" applyAlignment="1" applyProtection="1">
      <alignment horizontal="right" vertical="center"/>
      <protection locked="0"/>
    </xf>
    <xf numFmtId="0" fontId="38" fillId="0" borderId="16" xfId="0" applyFont="1" applyBorder="1" applyAlignment="1" applyProtection="1">
      <alignment horizontal="right" vertical="center"/>
      <protection locked="0"/>
    </xf>
    <xf numFmtId="2" fontId="0" fillId="33" borderId="12" xfId="0" applyNumberFormat="1" applyFill="1" applyBorder="1" applyAlignment="1" applyProtection="1">
      <alignment horizontal="center" vertical="center"/>
      <protection locked="0"/>
    </xf>
    <xf numFmtId="2" fontId="0" fillId="33" borderId="13" xfId="0" applyNumberFormat="1" applyFill="1" applyBorder="1" applyAlignment="1" applyProtection="1">
      <alignment horizontal="center" vertical="center"/>
      <protection locked="0"/>
    </xf>
    <xf numFmtId="4" fontId="24" fillId="33" borderId="12" xfId="0" applyNumberFormat="1" applyFont="1" applyFill="1" applyBorder="1" applyAlignment="1" applyProtection="1">
      <alignment horizontal="center" vertical="center"/>
      <protection locked="0"/>
    </xf>
    <xf numFmtId="4" fontId="24" fillId="33" borderId="13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0.00390625" style="5" customWidth="1"/>
    <col min="2" max="2" width="14.7109375" style="5" customWidth="1"/>
    <col min="3" max="3" width="10.421875" style="5" customWidth="1"/>
    <col min="4" max="4" width="15.421875" style="5" customWidth="1"/>
    <col min="5" max="5" width="10.7109375" style="5" customWidth="1"/>
    <col min="6" max="8" width="18.7109375" style="5" customWidth="1"/>
    <col min="9" max="9" width="10.00390625" style="5" bestFit="1" customWidth="1"/>
    <col min="10" max="10" width="18.00390625" style="5" customWidth="1"/>
    <col min="11" max="11" width="12.28125" style="5" bestFit="1" customWidth="1"/>
    <col min="12" max="13" width="9.140625" style="5" customWidth="1"/>
    <col min="14" max="15" width="13.421875" style="5" bestFit="1" customWidth="1"/>
    <col min="16" max="16384" width="9.140625" style="5" customWidth="1"/>
  </cols>
  <sheetData>
    <row r="1" ht="15">
      <c r="A1" s="20"/>
    </row>
    <row r="2" spans="1:2" ht="18.75" customHeight="1">
      <c r="A2" s="4" t="s">
        <v>3</v>
      </c>
      <c r="B2" s="25"/>
    </row>
    <row r="3" spans="1:8" ht="18" customHeight="1">
      <c r="A3" s="31" t="s">
        <v>32</v>
      </c>
      <c r="B3" s="31"/>
      <c r="C3" s="31"/>
      <c r="D3" s="31"/>
      <c r="E3" s="31"/>
      <c r="F3" s="31"/>
      <c r="G3" s="31"/>
      <c r="H3" s="31"/>
    </row>
    <row r="4" ht="13.5" customHeight="1"/>
    <row r="5" spans="1:15" ht="60" customHeight="1">
      <c r="A5" s="13" t="s">
        <v>19</v>
      </c>
      <c r="B5" s="13" t="s">
        <v>5</v>
      </c>
      <c r="C5" s="13" t="s">
        <v>11</v>
      </c>
      <c r="D5" s="13" t="s">
        <v>1</v>
      </c>
      <c r="E5" s="13" t="s">
        <v>0</v>
      </c>
      <c r="F5" s="27" t="s">
        <v>30</v>
      </c>
      <c r="G5" s="13" t="s">
        <v>4</v>
      </c>
      <c r="H5" s="27" t="s">
        <v>31</v>
      </c>
      <c r="N5" s="14"/>
      <c r="O5" s="14"/>
    </row>
    <row r="6" spans="1:15" ht="14.25" customHeight="1">
      <c r="A6" s="13" t="s">
        <v>6</v>
      </c>
      <c r="B6" s="13" t="s">
        <v>7</v>
      </c>
      <c r="C6" s="13" t="s">
        <v>8</v>
      </c>
      <c r="D6" s="13" t="s">
        <v>17</v>
      </c>
      <c r="E6" s="13" t="s">
        <v>9</v>
      </c>
      <c r="F6" s="13" t="s">
        <v>16</v>
      </c>
      <c r="G6" s="13" t="s">
        <v>10</v>
      </c>
      <c r="H6" s="13" t="s">
        <v>18</v>
      </c>
      <c r="N6" s="14"/>
      <c r="O6" s="14"/>
    </row>
    <row r="7" spans="1:11" s="17" customFormat="1" ht="49.5" customHeight="1">
      <c r="A7" s="19" t="s">
        <v>20</v>
      </c>
      <c r="B7" s="24">
        <v>99421.58</v>
      </c>
      <c r="C7" s="35"/>
      <c r="D7" s="15">
        <f>ROUND(B7*$C$7,2)</f>
        <v>0</v>
      </c>
      <c r="E7" s="29">
        <v>6</v>
      </c>
      <c r="F7" s="15">
        <f>ROUND(D7*$E$7,2)</f>
        <v>0</v>
      </c>
      <c r="G7" s="16">
        <f>ROUND(F7*0.23,2)</f>
        <v>0</v>
      </c>
      <c r="H7" s="15">
        <f aca="true" t="shared" si="0" ref="H7:H12">F7+G7</f>
        <v>0</v>
      </c>
      <c r="J7" s="26"/>
      <c r="K7" s="26"/>
    </row>
    <row r="8" spans="1:8" s="17" customFormat="1" ht="49.5" customHeight="1">
      <c r="A8" s="19" t="s">
        <v>21</v>
      </c>
      <c r="B8" s="28">
        <v>11375.24</v>
      </c>
      <c r="C8" s="36"/>
      <c r="D8" s="15">
        <f>ROUND(B8*$C$7,2)</f>
        <v>0</v>
      </c>
      <c r="E8" s="30"/>
      <c r="F8" s="15">
        <f>ROUND(D8*$E$7,2)</f>
        <v>0</v>
      </c>
      <c r="G8" s="16">
        <f>ROUND(F8*0.23,2)</f>
        <v>0</v>
      </c>
      <c r="H8" s="15">
        <f t="shared" si="0"/>
        <v>0</v>
      </c>
    </row>
    <row r="9" spans="1:15" s="17" customFormat="1" ht="49.5" customHeight="1">
      <c r="A9" s="19" t="s">
        <v>23</v>
      </c>
      <c r="B9" s="24">
        <v>212551.14</v>
      </c>
      <c r="C9" s="37"/>
      <c r="D9" s="15">
        <f>ROUND(B9*$C$9,2)</f>
        <v>0</v>
      </c>
      <c r="E9" s="29">
        <v>6</v>
      </c>
      <c r="F9" s="15">
        <f>ROUND(D9*$E$9,2)</f>
        <v>0</v>
      </c>
      <c r="G9" s="16">
        <f>ROUND(F9*0.08,2)</f>
        <v>0</v>
      </c>
      <c r="H9" s="15">
        <f t="shared" si="0"/>
        <v>0</v>
      </c>
      <c r="N9" s="18"/>
      <c r="O9" s="18"/>
    </row>
    <row r="10" spans="1:15" s="17" customFormat="1" ht="49.5" customHeight="1">
      <c r="A10" s="19" t="s">
        <v>22</v>
      </c>
      <c r="B10" s="28">
        <v>21208.78</v>
      </c>
      <c r="C10" s="38"/>
      <c r="D10" s="15">
        <f>ROUND(B10*$C$9,2)</f>
        <v>0</v>
      </c>
      <c r="E10" s="30"/>
      <c r="F10" s="15">
        <f>ROUND(D10*$E$9,2)</f>
        <v>0</v>
      </c>
      <c r="G10" s="16">
        <f>ROUND(F10*0.08,2)</f>
        <v>0</v>
      </c>
      <c r="H10" s="15">
        <f t="shared" si="0"/>
        <v>0</v>
      </c>
      <c r="N10" s="18"/>
      <c r="O10" s="18"/>
    </row>
    <row r="11" spans="1:15" s="17" customFormat="1" ht="49.5" customHeight="1">
      <c r="A11" s="19" t="s">
        <v>25</v>
      </c>
      <c r="B11" s="24">
        <v>79592.29</v>
      </c>
      <c r="C11" s="37"/>
      <c r="D11" s="15">
        <f>ROUND(B11*$C$11,2)</f>
        <v>0</v>
      </c>
      <c r="E11" s="29">
        <v>2</v>
      </c>
      <c r="F11" s="15">
        <f>ROUND(D11*$E$11,2)</f>
        <v>0</v>
      </c>
      <c r="G11" s="16">
        <f>ROUND(F11*0.08,2)</f>
        <v>0</v>
      </c>
      <c r="H11" s="15">
        <f t="shared" si="0"/>
        <v>0</v>
      </c>
      <c r="J11" s="18"/>
      <c r="N11" s="18"/>
      <c r="O11" s="18"/>
    </row>
    <row r="12" spans="1:15" s="17" customFormat="1" ht="49.5" customHeight="1">
      <c r="A12" s="19" t="s">
        <v>24</v>
      </c>
      <c r="B12" s="28">
        <v>5164</v>
      </c>
      <c r="C12" s="38"/>
      <c r="D12" s="15">
        <f>ROUND(B12*$C$11,2)</f>
        <v>0</v>
      </c>
      <c r="E12" s="30"/>
      <c r="F12" s="15">
        <f>ROUND(D12*$E$11,2)</f>
        <v>0</v>
      </c>
      <c r="G12" s="16">
        <f>ROUND(F12*0.08,2)</f>
        <v>0</v>
      </c>
      <c r="H12" s="15">
        <f t="shared" si="0"/>
        <v>0</v>
      </c>
      <c r="J12" s="18"/>
      <c r="N12" s="18"/>
      <c r="O12" s="18"/>
    </row>
    <row r="13" spans="1:15" s="17" customFormat="1" ht="30" customHeight="1">
      <c r="A13" s="32" t="s">
        <v>27</v>
      </c>
      <c r="B13" s="33"/>
      <c r="C13" s="34"/>
      <c r="D13" s="3" t="s">
        <v>2</v>
      </c>
      <c r="E13" s="2" t="s">
        <v>2</v>
      </c>
      <c r="F13" s="15">
        <f aca="true" t="shared" si="1" ref="F13:H14">F7+F9+F11</f>
        <v>0</v>
      </c>
      <c r="G13" s="15">
        <f t="shared" si="1"/>
        <v>0</v>
      </c>
      <c r="H13" s="15">
        <f t="shared" si="1"/>
        <v>0</v>
      </c>
      <c r="J13" s="18"/>
      <c r="N13" s="18"/>
      <c r="O13" s="18"/>
    </row>
    <row r="14" spans="1:15" s="17" customFormat="1" ht="30" customHeight="1">
      <c r="A14" s="32" t="s">
        <v>28</v>
      </c>
      <c r="B14" s="33"/>
      <c r="C14" s="34"/>
      <c r="D14" s="3" t="s">
        <v>2</v>
      </c>
      <c r="E14" s="2" t="s">
        <v>2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J14" s="18"/>
      <c r="N14" s="18"/>
      <c r="O14" s="18"/>
    </row>
    <row r="15" spans="1:10" ht="30" customHeight="1">
      <c r="A15" s="32" t="s">
        <v>29</v>
      </c>
      <c r="B15" s="33"/>
      <c r="C15" s="34"/>
      <c r="D15" s="3" t="s">
        <v>2</v>
      </c>
      <c r="E15" s="2" t="s">
        <v>2</v>
      </c>
      <c r="F15" s="1">
        <f>SUM(F7:F12)</f>
        <v>0</v>
      </c>
      <c r="G15" s="1">
        <f>SUM(G7:G12)</f>
        <v>0</v>
      </c>
      <c r="H15" s="1">
        <f>SUM(H7:H12)</f>
        <v>0</v>
      </c>
      <c r="J15" s="14"/>
    </row>
    <row r="16" spans="1:8" ht="15">
      <c r="A16" s="9"/>
      <c r="B16" s="9"/>
      <c r="C16" s="9"/>
      <c r="D16" s="8"/>
      <c r="E16" s="9"/>
      <c r="F16" s="7"/>
      <c r="G16" s="6"/>
      <c r="H16" s="7"/>
    </row>
    <row r="17" spans="1:8" ht="15">
      <c r="A17" s="9"/>
      <c r="B17" s="9"/>
      <c r="C17" s="9"/>
      <c r="D17" s="8"/>
      <c r="E17" s="9"/>
      <c r="F17" s="7"/>
      <c r="G17" s="6"/>
      <c r="H17" s="7"/>
    </row>
    <row r="18" spans="1:8" ht="15">
      <c r="A18" s="9" t="s">
        <v>15</v>
      </c>
      <c r="F18" s="6"/>
      <c r="G18" s="6"/>
      <c r="H18" s="6"/>
    </row>
    <row r="19" spans="1:8" ht="15">
      <c r="A19" s="9"/>
      <c r="F19" s="6"/>
      <c r="G19" s="6"/>
      <c r="H19" s="6"/>
    </row>
    <row r="20" spans="1:8" ht="23.25" customHeight="1">
      <c r="A20" s="23" t="s">
        <v>26</v>
      </c>
      <c r="B20" s="22"/>
      <c r="C20" s="22"/>
      <c r="D20" s="22"/>
      <c r="E20" s="22"/>
      <c r="F20" s="22"/>
      <c r="G20" s="22"/>
      <c r="H20" s="22"/>
    </row>
    <row r="21" spans="1:8" ht="15">
      <c r="A21" s="10" t="s">
        <v>14</v>
      </c>
      <c r="B21" s="11"/>
      <c r="C21" s="11"/>
      <c r="D21" s="11"/>
      <c r="E21" s="11"/>
      <c r="F21" s="11"/>
      <c r="G21" s="12"/>
      <c r="H21" s="11"/>
    </row>
    <row r="22" spans="1:8" ht="15">
      <c r="A22" s="21" t="s">
        <v>12</v>
      </c>
      <c r="B22" s="21"/>
      <c r="C22" s="21"/>
      <c r="D22" s="21"/>
      <c r="E22" s="21"/>
      <c r="F22" s="21"/>
      <c r="G22" s="21"/>
      <c r="H22" s="21"/>
    </row>
    <row r="23" spans="1:8" ht="15">
      <c r="A23" s="21" t="s">
        <v>13</v>
      </c>
      <c r="B23" s="21"/>
      <c r="C23" s="21"/>
      <c r="D23" s="21"/>
      <c r="E23" s="21"/>
      <c r="F23" s="21"/>
      <c r="G23" s="21"/>
      <c r="H23" s="21"/>
    </row>
  </sheetData>
  <sheetProtection formatCells="0"/>
  <mergeCells count="10">
    <mergeCell ref="A15:C15"/>
    <mergeCell ref="A3:H3"/>
    <mergeCell ref="C7:C8"/>
    <mergeCell ref="E7:E8"/>
    <mergeCell ref="C9:C10"/>
    <mergeCell ref="E9:E10"/>
    <mergeCell ref="C11:C12"/>
    <mergeCell ref="E11:E12"/>
    <mergeCell ref="A13:C13"/>
    <mergeCell ref="A14:C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87" r:id="rId1"/>
  <headerFooter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2022-04-27T10:04:43Z</dcterms:modified>
  <cp:category/>
  <cp:version/>
  <cp:contentType/>
  <cp:contentStatus/>
</cp:coreProperties>
</file>