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4\2232\2232.4. Dostawy mięsa drobiowego i wędlin drobiowych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0" i="1" l="1"/>
  <c r="H10" i="1" s="1"/>
  <c r="G9" i="1"/>
  <c r="H9" i="1" s="1"/>
  <c r="G6" i="1" l="1"/>
  <c r="H6" i="1" s="1"/>
  <c r="G7" i="1"/>
  <c r="H7" i="1" s="1"/>
  <c r="G8" i="1"/>
  <c r="H8" i="1" s="1"/>
  <c r="G11" i="1"/>
  <c r="H11" i="1" s="1"/>
  <c r="G12" i="1"/>
  <c r="H12" i="1" s="1"/>
  <c r="G5" i="1"/>
  <c r="H5" i="1" l="1"/>
  <c r="H13" i="1" s="1"/>
  <c r="G13" i="1"/>
</calcChain>
</file>

<file path=xl/sharedStrings.xml><?xml version="1.0" encoding="utf-8"?>
<sst xmlns="http://schemas.openxmlformats.org/spreadsheetml/2006/main" count="25" uniqueCount="19">
  <si>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</si>
  <si>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</si>
  <si>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</si>
  <si>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</si>
  <si>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</si>
  <si>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</si>
  <si>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</si>
  <si>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</si>
  <si>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</si>
  <si>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</si>
  <si>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</si>
  <si>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 xml:space="preserve">Blok drobiowy-  wyrób blokowy, drobno rozdrobniony, parzony, w batonach prostokątnych o średnicy 80-100 mm, zawartość mięsa drobiowego min. 30%, dodatkowo dopuszcza się mięso oddzielone mechanicznie do 40%, ogółem zawartość mięsa min. 50%, konsystencja zwarta, dość krucha, na przekroju barwa jasnoróżowa, smak typowy dla użytych surowców i przypraw, wyrób w osłonce barierowej, bez udziału mięsa wieprzowego oraz żelatyny wieprzowej. Opakowania do 5kg </t>
  </si>
  <si>
    <t>Parówki drobiowe-  wyrób drobiowy homogenizowany, kiełbasa drobno rozdrobniona, poddawane procesowi parzenia, pakowane w atmosferze ochronnej, powierzchnia czysta, sucha, osłonka ściśle przylegająca do farszu niedopuszczalne skupiska jednego ze składników, konsystencja soczysta, wyczuwalny smak i zapach użytych przypraw, niedopuszczalny smak i zapach świadczący o nieświeżości lub inny obcy, zawarość mięsa min. 50%</t>
  </si>
  <si>
    <t xml:space="preserve">Kiełbasa kanapkowa drobiowa- kiełbasa drobiowa, średnio rozdrobniona, parzona, w odcinkach prostych o długości 30-50cm, zawartość mięsa drobiowego min. 25%, dodatkowo dopuszcza się mięso oddzielone mechanicznie do 30%, ogółem zawartość mięsa min. 40%, bez udziału mięsa wieprzowego oraz żelatyny wieprzowej. Opakowania do 5kg </t>
  </si>
  <si>
    <t xml:space="preserve">Pasztet drobiowy - drobno rozdrobniony produkt garmażeryjny, pieczony, skład min.: mięso wieprzowe 30%, zapach charakterystyczny dla wyrobów pieczonych z dodatkiem przypraw, pakowany max do 5 kg. </t>
  </si>
  <si>
    <t xml:space="preserve">Kiełbasa szynkowa drobiowa - średnio rozdrobniona, parzona, w odcinkach prostych o długości 30-50cm, zawartość mięsa drobiowego min. 50%, dodatkowo dopuszcza się mięso oddzielone mechanicznie do 20%, ogółem zawartość mięsa min. 50%, bez udziału mięsa wieprzowego oraz żelatyny wieprzowej. Opakowania do 5kg </t>
  </si>
  <si>
    <t xml:space="preserve">Polędwica drobiowa - wyrób parzony, nie wędzony, otrzymany ze średnio rozdrobionego mięsa drobiowego, bez udziału innych drobno rozdrobnionych surowców mięsno – tłuszczowych, zawartość mięsa drobiowego min. 60%, dodatkowo dopuszcza się mięso oddzielone mechanicznie do 20%, ogółem zawartość mięsa min. 60%, struktura i konsystencja dość ścisła, soczysta, krucha z niską zawartością tłuszczu i soli. Barwa mięsa na przekroju jasnoróżowa, typowa dla użytego mięsa drobiowego, smak i zapach charakterystyczny dla polędwicy z mięsa drobiowego, z wyczuwalnymi użytymi przyprawami, wędlina przeznaczona na wyżywienie osób z dietą leczniczą, bez udziału mięsa wieprzowego oraz żelatyny wieprzowej. </t>
  </si>
  <si>
    <t>CZĘŚĆ II WĘDLINY DROBIOWE</t>
  </si>
  <si>
    <t xml:space="preserve">Zał. nr 1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</si>
</sst>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21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Liberation Sans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3" fontId="16" fillId="0" borderId="3" xfId="0" applyNumberFormat="1" applyFont="1" applyBorder="1" applyAlignment="1">
      <alignment horizontal="center" wrapText="1"/>
    </xf>
    <xf numFmtId="43" fontId="15" fillId="0" borderId="2" xfId="0" applyNumberFormat="1" applyFont="1" applyBorder="1" applyAlignment="1">
      <alignment horizontal="center" vertical="center" wrapText="1"/>
    </xf>
    <xf numFmtId="43" fontId="16" fillId="0" borderId="3" xfId="0" applyNumberFormat="1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wrapText="1"/>
    </xf>
    <xf numFmtId="0" fontId="18" fillId="1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3" fontId="18" fillId="10" borderId="3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"/>
  <sheetViews>
    <sheetView tabSelected="1" topLeftCell="A9" workbookViewId="0">
      <selection activeCell="A11" sqref="A11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 ht="15">
      <c r="A1" s="21" t="s">
        <v>0</v>
      </c>
      <c r="B1" s="21"/>
      <c r="C1" s="21"/>
      <c r="D1" s="21"/>
      <c r="E1" s="21"/>
      <c r="F1" s="21"/>
      <c r="G1" s="21"/>
      <c r="H1" s="21"/>
      <c r="I1" s="1" t="s">
        <v>18</v>
      </c>
      <c r="J1" s="20" t="s">
        <v>17</v>
      </c>
    </row>
    <row r="2" spans="1:1021 16382:16382">
      <c r="A2" s="22"/>
      <c r="B2" s="22"/>
      <c r="C2" s="22"/>
      <c r="D2" s="22"/>
      <c r="E2" s="22"/>
      <c r="F2" s="22"/>
      <c r="G2" s="22"/>
      <c r="H2" s="22"/>
    </row>
    <row r="3" spans="1:1021 16382:16382" customFormat="1" ht="76.5">
      <c r="A3" s="4" t="s">
        <v>1</v>
      </c>
      <c r="B3" s="4" t="s">
        <v>2</v>
      </c>
      <c r="C3" s="4" t="s">
        <v>3</v>
      </c>
      <c r="D3" s="4" t="s">
        <v>4</v>
      </c>
      <c r="E3" s="4" t="s">
        <v>10</v>
      </c>
      <c r="F3" s="4" t="s">
        <v>9</v>
      </c>
      <c r="G3" s="4" t="s">
        <v>5</v>
      </c>
      <c r="H3" s="4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210">
      <c r="A5" s="10">
        <v>1</v>
      </c>
      <c r="B5" s="18" t="s">
        <v>11</v>
      </c>
      <c r="C5" s="12" t="s">
        <v>6</v>
      </c>
      <c r="D5" s="19">
        <v>800</v>
      </c>
      <c r="E5" s="13"/>
      <c r="F5" s="16"/>
      <c r="G5" s="13">
        <f>D5*E5</f>
        <v>0</v>
      </c>
      <c r="H5" s="15">
        <f>G5*(100%+F5)</f>
        <v>0</v>
      </c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195">
      <c r="A6" s="10">
        <v>2</v>
      </c>
      <c r="B6" s="18" t="s">
        <v>12</v>
      </c>
      <c r="C6" s="12" t="s">
        <v>6</v>
      </c>
      <c r="D6" s="19">
        <v>1000</v>
      </c>
      <c r="E6" s="13"/>
      <c r="F6" s="16"/>
      <c r="G6" s="13">
        <f t="shared" ref="G6:G12" si="0">D6*E6</f>
        <v>0</v>
      </c>
      <c r="H6" s="15">
        <f t="shared" ref="H6:H12" si="1">G6*(100%+F6)</f>
        <v>0</v>
      </c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165">
      <c r="A7" s="10">
        <v>3</v>
      </c>
      <c r="B7" s="18" t="s">
        <v>13</v>
      </c>
      <c r="C7" s="12" t="s">
        <v>6</v>
      </c>
      <c r="D7" s="19">
        <v>800</v>
      </c>
      <c r="E7" s="13"/>
      <c r="F7" s="16"/>
      <c r="G7" s="13">
        <f t="shared" si="0"/>
        <v>0</v>
      </c>
      <c r="H7" s="15">
        <f t="shared" si="1"/>
        <v>0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105">
      <c r="A8" s="10">
        <v>4</v>
      </c>
      <c r="B8" s="18" t="s">
        <v>14</v>
      </c>
      <c r="C8" s="12" t="s">
        <v>6</v>
      </c>
      <c r="D8" s="19">
        <v>800</v>
      </c>
      <c r="E8" s="13"/>
      <c r="F8" s="16"/>
      <c r="G8" s="13">
        <f t="shared" si="0"/>
        <v>0</v>
      </c>
      <c r="H8" s="15">
        <f t="shared" si="1"/>
        <v>0</v>
      </c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150">
      <c r="A9" s="10">
        <v>5</v>
      </c>
      <c r="B9" s="18" t="s">
        <v>15</v>
      </c>
      <c r="C9" s="12" t="s">
        <v>6</v>
      </c>
      <c r="D9" s="17">
        <v>100</v>
      </c>
      <c r="E9" s="13"/>
      <c r="F9" s="16"/>
      <c r="G9" s="13">
        <f t="shared" si="0"/>
        <v>0</v>
      </c>
      <c r="H9" s="15">
        <f t="shared" si="1"/>
        <v>0</v>
      </c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330">
      <c r="A10" s="10">
        <v>6</v>
      </c>
      <c r="B10" s="18" t="s">
        <v>16</v>
      </c>
      <c r="C10" s="12" t="s">
        <v>6</v>
      </c>
      <c r="D10" s="17">
        <v>100</v>
      </c>
      <c r="E10" s="13"/>
      <c r="F10" s="16"/>
      <c r="G10" s="13">
        <f t="shared" si="0"/>
        <v>0</v>
      </c>
      <c r="H10" s="15">
        <f t="shared" si="1"/>
        <v>0</v>
      </c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15">
      <c r="A11" s="10">
        <v>7</v>
      </c>
      <c r="B11" s="12"/>
      <c r="C11" s="12" t="s">
        <v>6</v>
      </c>
      <c r="D11" s="17"/>
      <c r="E11" s="13"/>
      <c r="F11" s="16"/>
      <c r="G11" s="13">
        <f t="shared" si="0"/>
        <v>0</v>
      </c>
      <c r="H11" s="15">
        <f t="shared" si="1"/>
        <v>0</v>
      </c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>
      <c r="A12" s="2"/>
      <c r="B12" s="5"/>
      <c r="C12" s="6"/>
      <c r="D12" s="7"/>
      <c r="E12" s="14"/>
      <c r="F12" s="8"/>
      <c r="G12" s="13">
        <f t="shared" si="0"/>
        <v>0</v>
      </c>
      <c r="H12" s="15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>
      <c r="F13" s="1" t="s">
        <v>7</v>
      </c>
      <c r="G13" s="9">
        <f>SUM(G5:G12)</f>
        <v>0</v>
      </c>
      <c r="H13" s="9">
        <f>SUM(H5:H12)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9" fitToWidth="0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2023-08-02T10:10:38Z</cp:lastPrinted>
  <dcterms:created xsi:type="dcterms:W3CDTF">2021-04-21T11:27:09Z</dcterms:created>
  <dcterms:modified xsi:type="dcterms:W3CDTF">2024-02-14T08:13:49Z</dcterms:modified>
</cp:coreProperties>
</file>