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720" windowHeight="8190"/>
  </bookViews>
  <sheets>
    <sheet name="Tabela częśći " sheetId="10" r:id="rId1"/>
  </sheets>
  <definedNames>
    <definedName name="_xlnm.Print_Area" localSheetId="0">'Tabela częśći '!$A$2:$G$25</definedName>
  </definedNames>
  <calcPr calcId="125725"/>
</workbook>
</file>

<file path=xl/calcChain.xml><?xml version="1.0" encoding="utf-8"?>
<calcChain xmlns="http://schemas.openxmlformats.org/spreadsheetml/2006/main">
  <c r="G31" i="10"/>
  <c r="G32" l="1"/>
  <c r="G33"/>
  <c r="G34"/>
  <c r="G35"/>
  <c r="G36"/>
  <c r="G37"/>
  <c r="G38"/>
  <c r="G39"/>
  <c r="G40"/>
  <c r="G41"/>
  <c r="G42"/>
  <c r="G43"/>
  <c r="G44"/>
  <c r="G12"/>
  <c r="G9" l="1"/>
  <c r="G10"/>
  <c r="G11"/>
  <c r="G13"/>
  <c r="G6"/>
  <c r="G7"/>
  <c r="G8"/>
  <c r="G30" l="1"/>
  <c r="G16"/>
  <c r="G45" l="1"/>
  <c r="G47" s="1"/>
  <c r="G48" s="1"/>
  <c r="G19"/>
  <c r="G14"/>
  <c r="G15"/>
  <c r="G17"/>
  <c r="G18"/>
  <c r="G20"/>
  <c r="G21" l="1"/>
  <c r="G23" s="1"/>
  <c r="G24" s="1"/>
  <c r="G50" s="1"/>
</calcChain>
</file>

<file path=xl/sharedStrings.xml><?xml version="1.0" encoding="utf-8"?>
<sst xmlns="http://schemas.openxmlformats.org/spreadsheetml/2006/main" count="88" uniqueCount="42">
  <si>
    <t>Lp.</t>
  </si>
  <si>
    <t>Nazwa części</t>
  </si>
  <si>
    <t xml:space="preserve">Ilość </t>
  </si>
  <si>
    <t xml:space="preserve">Cena jednostkowa netto </t>
  </si>
  <si>
    <t>szt.</t>
  </si>
  <si>
    <t>Kwota netto 
(kol. 4 x kol. 5)</t>
  </si>
  <si>
    <t>Wartość netto</t>
  </si>
  <si>
    <t>Kwota podatku VAT</t>
  </si>
  <si>
    <t>Wartość brutto</t>
  </si>
  <si>
    <t xml:space="preserve">Stawka podatku VAT w % </t>
  </si>
  <si>
    <t>szt</t>
  </si>
  <si>
    <t>kpl</t>
  </si>
  <si>
    <t>filtr oleju</t>
  </si>
  <si>
    <t>filtr kabinowy</t>
  </si>
  <si>
    <t>łącznik stabilizatora</t>
  </si>
  <si>
    <t>koło dwumasowe</t>
  </si>
  <si>
    <t>pasek główny</t>
  </si>
  <si>
    <t>klocki hamulcowe przód</t>
  </si>
  <si>
    <t>klocki hamulcowe tył</t>
  </si>
  <si>
    <t>filt powietrza</t>
  </si>
  <si>
    <t>tarcza hamulcowa przód</t>
  </si>
  <si>
    <t>tarcza hamulcowa tył</t>
  </si>
  <si>
    <t>Nr katalogowy</t>
  </si>
  <si>
    <t>cylinder sterujący z łoż.wyciskowym</t>
  </si>
  <si>
    <t>sprzęgło  (tarcz+docisk)</t>
  </si>
  <si>
    <t>świeca zapłonowa</t>
  </si>
  <si>
    <t xml:space="preserve">amortyzator przód </t>
  </si>
  <si>
    <t xml:space="preserve">świeca żarowa </t>
  </si>
  <si>
    <t xml:space="preserve">Filtr paliwa </t>
  </si>
  <si>
    <t xml:space="preserve">końcówka drążka kierwoniczego </t>
  </si>
  <si>
    <t>Tab. 1 
Wykaz części Citroen Berlingo  (przykładowy nr VIN: VR7ECYHZJJJ838352 )</t>
  </si>
  <si>
    <t>sprzęgło kompletny</t>
  </si>
  <si>
    <t>6647XF</t>
  </si>
  <si>
    <t xml:space="preserve">Łącznik stabilizatora </t>
  </si>
  <si>
    <t xml:space="preserve">Tab. 2
Wykaz części Ford FOCUS    (przykładowy nr VIN: WF06XXGC6GY11904) </t>
  </si>
  <si>
    <t>amortyzator przód lewy</t>
  </si>
  <si>
    <t>amortyzator przód prawy</t>
  </si>
  <si>
    <t>2249997</t>
  </si>
  <si>
    <t>końcówka drążka kioerowniczego</t>
  </si>
  <si>
    <t>Suma wartości brutto z tab. 1-2</t>
  </si>
  <si>
    <t>Załącznik nr 2 A do formularza ofertowego do części nr 10 (zetawienie części)</t>
  </si>
  <si>
    <t xml:space="preserve"> J.m.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</si>
</sst>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sz val="9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z val="12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8" fillId="0" borderId="5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1" fontId="7" fillId="0" borderId="14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right" vertical="center"/>
    </xf>
    <xf numFmtId="1" fontId="7" fillId="0" borderId="9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right" vertical="center"/>
    </xf>
    <xf numFmtId="0" fontId="8" fillId="0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64" fontId="6" fillId="0" borderId="11" xfId="0" applyNumberFormat="1" applyFont="1" applyBorder="1" applyAlignment="1">
      <alignment horizontal="right" vertical="center"/>
    </xf>
    <xf numFmtId="9" fontId="6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10" fillId="0" borderId="0" xfId="0" applyFont="1"/>
    <xf numFmtId="49" fontId="8" fillId="0" borderId="10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6"/>
  <sheetViews>
    <sheetView tabSelected="1" topLeftCell="A28" workbookViewId="0">
      <selection activeCell="I20" sqref="I20"/>
    </sheetView>
  </sheetViews>
  <sheetFormatPr defaultRowHeight="14.25"/>
  <cols>
    <col min="1" max="1" width="3.75" customWidth="1"/>
    <col min="2" max="2" width="26" customWidth="1"/>
    <col min="3" max="3" width="11.75" customWidth="1"/>
    <col min="4" max="4" width="6" customWidth="1"/>
    <col min="5" max="5" width="5.375" customWidth="1"/>
    <col min="6" max="6" width="9.75" customWidth="1"/>
    <col min="7" max="7" width="11" customWidth="1"/>
  </cols>
  <sheetData>
    <row r="2" spans="1:8" ht="15.75">
      <c r="A2" s="32" t="s">
        <v>40</v>
      </c>
      <c r="B2" s="33"/>
      <c r="C2" s="33"/>
      <c r="D2" s="33"/>
      <c r="E2" s="33"/>
      <c r="F2" s="33"/>
      <c r="G2" s="33"/>
    </row>
    <row r="3" spans="1:8" ht="30" customHeight="1" thickBot="1">
      <c r="A3" s="34" t="s">
        <v>30</v>
      </c>
      <c r="B3" s="35"/>
      <c r="C3" s="35"/>
      <c r="D3" s="35"/>
      <c r="E3" s="35"/>
      <c r="F3" s="35"/>
      <c r="G3" s="35"/>
      <c r="H3" s="2"/>
    </row>
    <row r="4" spans="1:8" ht="40.5">
      <c r="A4" s="3" t="s">
        <v>0</v>
      </c>
      <c r="B4" s="4" t="s">
        <v>1</v>
      </c>
      <c r="C4" s="4" t="s">
        <v>22</v>
      </c>
      <c r="D4" s="4" t="s">
        <v>41</v>
      </c>
      <c r="E4" s="4" t="s">
        <v>2</v>
      </c>
      <c r="F4" s="4" t="s">
        <v>3</v>
      </c>
      <c r="G4" s="5" t="s">
        <v>5</v>
      </c>
    </row>
    <row r="5" spans="1:8" ht="15" thickBot="1">
      <c r="A5" s="6">
        <v>1</v>
      </c>
      <c r="B5" s="45">
        <v>2</v>
      </c>
      <c r="C5" s="46"/>
      <c r="D5" s="7">
        <v>3</v>
      </c>
      <c r="E5" s="7">
        <v>4</v>
      </c>
      <c r="F5" s="7">
        <v>5</v>
      </c>
      <c r="G5" s="8">
        <v>6</v>
      </c>
    </row>
    <row r="6" spans="1:8" ht="15" thickBot="1">
      <c r="A6" s="9">
        <v>1</v>
      </c>
      <c r="B6" s="10" t="s">
        <v>26</v>
      </c>
      <c r="C6" s="11">
        <v>9833306180</v>
      </c>
      <c r="D6" s="12" t="s">
        <v>10</v>
      </c>
      <c r="E6" s="12">
        <v>6</v>
      </c>
      <c r="F6" s="13"/>
      <c r="G6" s="14">
        <f>SUM(E6*F6)</f>
        <v>0</v>
      </c>
    </row>
    <row r="7" spans="1:8" ht="15" thickBot="1">
      <c r="A7" s="15">
        <v>2</v>
      </c>
      <c r="B7" s="10" t="s">
        <v>27</v>
      </c>
      <c r="C7" s="11">
        <v>9809088180</v>
      </c>
      <c r="D7" s="12" t="s">
        <v>10</v>
      </c>
      <c r="E7" s="12">
        <v>12</v>
      </c>
      <c r="F7" s="16"/>
      <c r="G7" s="14">
        <f>SUM(E7*F7)</f>
        <v>0</v>
      </c>
    </row>
    <row r="8" spans="1:8" ht="15" thickBot="1">
      <c r="A8" s="17">
        <v>3</v>
      </c>
      <c r="B8" s="10" t="s">
        <v>29</v>
      </c>
      <c r="C8" s="11">
        <v>1610817780</v>
      </c>
      <c r="D8" s="12" t="s">
        <v>4</v>
      </c>
      <c r="E8" s="12">
        <v>6</v>
      </c>
      <c r="F8" s="18"/>
      <c r="G8" s="14">
        <f>SUM(E8*F8)</f>
        <v>0</v>
      </c>
    </row>
    <row r="9" spans="1:8" ht="15" thickBot="1">
      <c r="A9" s="9">
        <v>4</v>
      </c>
      <c r="B9" s="10" t="s">
        <v>31</v>
      </c>
      <c r="C9" s="19">
        <v>1619230180</v>
      </c>
      <c r="D9" s="12" t="s">
        <v>10</v>
      </c>
      <c r="E9" s="12">
        <v>3</v>
      </c>
      <c r="F9" s="18"/>
      <c r="G9" s="14">
        <f t="shared" ref="G9:G13" si="0">SUM(E9*F9)</f>
        <v>0</v>
      </c>
    </row>
    <row r="10" spans="1:8" ht="15" thickBot="1">
      <c r="A10" s="15">
        <v>5</v>
      </c>
      <c r="B10" s="10" t="s">
        <v>28</v>
      </c>
      <c r="C10" s="20">
        <v>9820226380</v>
      </c>
      <c r="D10" s="12" t="s">
        <v>10</v>
      </c>
      <c r="E10" s="12">
        <v>3</v>
      </c>
      <c r="F10" s="18"/>
      <c r="G10" s="14">
        <f t="shared" si="0"/>
        <v>0</v>
      </c>
    </row>
    <row r="11" spans="1:8" ht="15" thickBot="1">
      <c r="A11" s="17">
        <v>6</v>
      </c>
      <c r="B11" s="10" t="s">
        <v>15</v>
      </c>
      <c r="C11" s="11">
        <v>9818024380</v>
      </c>
      <c r="D11" s="12" t="s">
        <v>4</v>
      </c>
      <c r="E11" s="12">
        <v>3</v>
      </c>
      <c r="F11" s="18"/>
      <c r="G11" s="14">
        <f t="shared" si="0"/>
        <v>0</v>
      </c>
    </row>
    <row r="12" spans="1:8" ht="15" thickBot="1">
      <c r="A12" s="9">
        <v>7</v>
      </c>
      <c r="B12" s="10" t="s">
        <v>33</v>
      </c>
      <c r="C12" s="11">
        <v>9844264780</v>
      </c>
      <c r="D12" s="12" t="s">
        <v>4</v>
      </c>
      <c r="E12" s="12">
        <v>6</v>
      </c>
      <c r="F12" s="18"/>
      <c r="G12" s="14">
        <f t="shared" si="0"/>
        <v>0</v>
      </c>
    </row>
    <row r="13" spans="1:8" ht="15" thickBot="1">
      <c r="A13" s="15">
        <v>8</v>
      </c>
      <c r="B13" s="10" t="s">
        <v>16</v>
      </c>
      <c r="C13" s="19">
        <v>9813908180</v>
      </c>
      <c r="D13" s="12" t="s">
        <v>4</v>
      </c>
      <c r="E13" s="12">
        <v>3</v>
      </c>
      <c r="F13" s="18"/>
      <c r="G13" s="14">
        <f t="shared" si="0"/>
        <v>0</v>
      </c>
    </row>
    <row r="14" spans="1:8" ht="15" thickBot="1">
      <c r="A14" s="17">
        <v>9</v>
      </c>
      <c r="B14" s="10" t="s">
        <v>17</v>
      </c>
      <c r="C14" s="11">
        <v>9064210400</v>
      </c>
      <c r="D14" s="12" t="s">
        <v>11</v>
      </c>
      <c r="E14" s="12">
        <v>10</v>
      </c>
      <c r="F14" s="18"/>
      <c r="G14" s="14">
        <f t="shared" ref="G14:G20" si="1">SUM(E14*F14)</f>
        <v>0</v>
      </c>
    </row>
    <row r="15" spans="1:8" ht="15" thickBot="1">
      <c r="A15" s="9">
        <v>10</v>
      </c>
      <c r="B15" s="10" t="s">
        <v>18</v>
      </c>
      <c r="C15" s="11">
        <v>1635254980</v>
      </c>
      <c r="D15" s="12" t="s">
        <v>11</v>
      </c>
      <c r="E15" s="12">
        <v>3</v>
      </c>
      <c r="F15" s="18"/>
      <c r="G15" s="14">
        <f t="shared" si="1"/>
        <v>0</v>
      </c>
    </row>
    <row r="16" spans="1:8" ht="15" thickBot="1">
      <c r="A16" s="15">
        <v>11</v>
      </c>
      <c r="B16" s="10" t="s">
        <v>12</v>
      </c>
      <c r="C16" s="11">
        <v>1680682480</v>
      </c>
      <c r="D16" s="12" t="s">
        <v>4</v>
      </c>
      <c r="E16" s="12">
        <v>3</v>
      </c>
      <c r="F16" s="18"/>
      <c r="G16" s="14">
        <f t="shared" si="1"/>
        <v>0</v>
      </c>
    </row>
    <row r="17" spans="1:7" ht="15" thickBot="1">
      <c r="A17" s="17">
        <v>12</v>
      </c>
      <c r="B17" s="10" t="s">
        <v>19</v>
      </c>
      <c r="C17" s="11">
        <v>9813908880</v>
      </c>
      <c r="D17" s="12" t="s">
        <v>10</v>
      </c>
      <c r="E17" s="12">
        <v>3</v>
      </c>
      <c r="F17" s="18"/>
      <c r="G17" s="14">
        <f t="shared" si="1"/>
        <v>0</v>
      </c>
    </row>
    <row r="18" spans="1:7" ht="15" thickBot="1">
      <c r="A18" s="9">
        <v>13</v>
      </c>
      <c r="B18" s="10" t="s">
        <v>13</v>
      </c>
      <c r="C18" s="19" t="s">
        <v>32</v>
      </c>
      <c r="D18" s="12" t="s">
        <v>10</v>
      </c>
      <c r="E18" s="12">
        <v>3</v>
      </c>
      <c r="F18" s="18"/>
      <c r="G18" s="14">
        <f t="shared" si="1"/>
        <v>0</v>
      </c>
    </row>
    <row r="19" spans="1:7" ht="15" thickBot="1">
      <c r="A19" s="15">
        <v>14</v>
      </c>
      <c r="B19" s="10" t="s">
        <v>20</v>
      </c>
      <c r="C19" s="11">
        <v>9675223380</v>
      </c>
      <c r="D19" s="12" t="s">
        <v>10</v>
      </c>
      <c r="E19" s="12">
        <v>6</v>
      </c>
      <c r="F19" s="18"/>
      <c r="G19" s="14">
        <f t="shared" si="1"/>
        <v>0</v>
      </c>
    </row>
    <row r="20" spans="1:7">
      <c r="A20" s="17">
        <v>15</v>
      </c>
      <c r="B20" s="10" t="s">
        <v>21</v>
      </c>
      <c r="C20" s="11">
        <v>1609582880</v>
      </c>
      <c r="D20" s="12" t="s">
        <v>11</v>
      </c>
      <c r="E20" s="12">
        <v>3</v>
      </c>
      <c r="F20" s="18"/>
      <c r="G20" s="14">
        <f t="shared" si="1"/>
        <v>0</v>
      </c>
    </row>
    <row r="21" spans="1:7">
      <c r="A21" s="36"/>
      <c r="B21" s="37"/>
      <c r="C21" s="37"/>
      <c r="D21" s="38"/>
      <c r="E21" s="39" t="s">
        <v>6</v>
      </c>
      <c r="F21" s="40"/>
      <c r="G21" s="21">
        <f>SUM(G6:G20)</f>
        <v>0</v>
      </c>
    </row>
    <row r="22" spans="1:7">
      <c r="A22" s="37"/>
      <c r="B22" s="37"/>
      <c r="C22" s="37"/>
      <c r="D22" s="38"/>
      <c r="E22" s="41" t="s">
        <v>9</v>
      </c>
      <c r="F22" s="42"/>
      <c r="G22" s="22">
        <v>0.23</v>
      </c>
    </row>
    <row r="23" spans="1:7">
      <c r="A23" s="37"/>
      <c r="B23" s="37"/>
      <c r="C23" s="37"/>
      <c r="D23" s="38"/>
      <c r="E23" s="41" t="s">
        <v>7</v>
      </c>
      <c r="F23" s="42"/>
      <c r="G23" s="23">
        <f>SUM(G21*G22)</f>
        <v>0</v>
      </c>
    </row>
    <row r="24" spans="1:7" ht="20.25" customHeight="1" thickBot="1">
      <c r="A24" s="37"/>
      <c r="B24" s="37"/>
      <c r="C24" s="37"/>
      <c r="D24" s="38"/>
      <c r="E24" s="43" t="s">
        <v>8</v>
      </c>
      <c r="F24" s="44"/>
      <c r="G24" s="24">
        <f>SUM(G21+G23)</f>
        <v>0</v>
      </c>
    </row>
    <row r="25" spans="1:7" ht="16.5">
      <c r="A25" s="25"/>
      <c r="B25" s="25"/>
      <c r="C25" s="25"/>
      <c r="D25" s="25"/>
      <c r="E25" s="25"/>
      <c r="F25" s="25"/>
      <c r="G25" s="25"/>
    </row>
    <row r="26" spans="1:7" ht="3.75" customHeight="1">
      <c r="A26" s="25"/>
      <c r="B26" s="25"/>
      <c r="C26" s="25"/>
      <c r="D26" s="25"/>
      <c r="E26" s="25"/>
      <c r="F26" s="25"/>
      <c r="G26" s="25"/>
    </row>
    <row r="27" spans="1:7" ht="30" customHeight="1" thickBot="1">
      <c r="A27" s="34" t="s">
        <v>34</v>
      </c>
      <c r="B27" s="35"/>
      <c r="C27" s="35"/>
      <c r="D27" s="35"/>
      <c r="E27" s="35"/>
      <c r="F27" s="35"/>
      <c r="G27" s="35"/>
    </row>
    <row r="28" spans="1:7" ht="40.5">
      <c r="A28" s="3" t="s">
        <v>0</v>
      </c>
      <c r="B28" s="4" t="s">
        <v>1</v>
      </c>
      <c r="C28" s="4" t="s">
        <v>22</v>
      </c>
      <c r="D28" s="4" t="s">
        <v>41</v>
      </c>
      <c r="E28" s="4" t="s">
        <v>2</v>
      </c>
      <c r="F28" s="4" t="s">
        <v>3</v>
      </c>
      <c r="G28" s="5" t="s">
        <v>5</v>
      </c>
    </row>
    <row r="29" spans="1:7" ht="15" thickBot="1">
      <c r="A29" s="6">
        <v>1</v>
      </c>
      <c r="B29" s="45">
        <v>2</v>
      </c>
      <c r="C29" s="46"/>
      <c r="D29" s="7">
        <v>3</v>
      </c>
      <c r="E29" s="7">
        <v>4</v>
      </c>
      <c r="F29" s="7">
        <v>5</v>
      </c>
      <c r="G29" s="8">
        <v>6</v>
      </c>
    </row>
    <row r="30" spans="1:7" ht="15" thickBot="1">
      <c r="A30" s="9">
        <v>1</v>
      </c>
      <c r="B30" s="10" t="s">
        <v>35</v>
      </c>
      <c r="C30" s="19">
        <v>2331013</v>
      </c>
      <c r="D30" s="12" t="s">
        <v>10</v>
      </c>
      <c r="E30" s="12">
        <v>2</v>
      </c>
      <c r="F30" s="13"/>
      <c r="G30" s="14">
        <f>SUM(E30*F30)</f>
        <v>0</v>
      </c>
    </row>
    <row r="31" spans="1:7" ht="15" thickBot="1">
      <c r="A31" s="15">
        <v>2</v>
      </c>
      <c r="B31" s="10" t="s">
        <v>36</v>
      </c>
      <c r="C31" s="19">
        <v>2332011</v>
      </c>
      <c r="D31" s="12" t="s">
        <v>10</v>
      </c>
      <c r="E31" s="12">
        <v>2</v>
      </c>
      <c r="F31" s="16"/>
      <c r="G31" s="14">
        <f>SUM(E31*F31)</f>
        <v>0</v>
      </c>
    </row>
    <row r="32" spans="1:7" ht="15" thickBot="1">
      <c r="A32" s="15">
        <v>3</v>
      </c>
      <c r="B32" s="10" t="s">
        <v>38</v>
      </c>
      <c r="C32" s="11">
        <v>1826505</v>
      </c>
      <c r="D32" s="12" t="s">
        <v>10</v>
      </c>
      <c r="E32" s="12">
        <v>4</v>
      </c>
      <c r="F32" s="16"/>
      <c r="G32" s="14">
        <f t="shared" ref="G32:G44" si="2">SUM(E32*F32)</f>
        <v>0</v>
      </c>
    </row>
    <row r="33" spans="1:7" ht="15" thickBot="1">
      <c r="A33" s="17">
        <v>4</v>
      </c>
      <c r="B33" s="10" t="s">
        <v>14</v>
      </c>
      <c r="C33" s="11">
        <v>1851900</v>
      </c>
      <c r="D33" s="12" t="s">
        <v>4</v>
      </c>
      <c r="E33" s="12">
        <v>4</v>
      </c>
      <c r="F33" s="18"/>
      <c r="G33" s="14">
        <f t="shared" si="2"/>
        <v>0</v>
      </c>
    </row>
    <row r="34" spans="1:7" ht="15" thickBot="1">
      <c r="A34" s="9">
        <v>4</v>
      </c>
      <c r="B34" s="10" t="s">
        <v>24</v>
      </c>
      <c r="C34" s="26" t="s">
        <v>37</v>
      </c>
      <c r="D34" s="12" t="s">
        <v>11</v>
      </c>
      <c r="E34" s="12">
        <v>1</v>
      </c>
      <c r="F34" s="18"/>
      <c r="G34" s="14">
        <f t="shared" si="2"/>
        <v>0</v>
      </c>
    </row>
    <row r="35" spans="1:7" ht="15" thickBot="1">
      <c r="A35" s="15">
        <v>5</v>
      </c>
      <c r="B35" s="10" t="s">
        <v>23</v>
      </c>
      <c r="C35" s="11">
        <v>2002011</v>
      </c>
      <c r="D35" s="12" t="s">
        <v>4</v>
      </c>
      <c r="E35" s="12">
        <v>1</v>
      </c>
      <c r="F35" s="18"/>
      <c r="G35" s="14">
        <f t="shared" si="2"/>
        <v>0</v>
      </c>
    </row>
    <row r="36" spans="1:7" ht="15" thickBot="1">
      <c r="A36" s="17">
        <v>6</v>
      </c>
      <c r="B36" s="10" t="s">
        <v>16</v>
      </c>
      <c r="C36" s="11">
        <v>1863979</v>
      </c>
      <c r="D36" s="12" t="s">
        <v>10</v>
      </c>
      <c r="E36" s="12">
        <v>2</v>
      </c>
      <c r="F36" s="18"/>
      <c r="G36" s="14">
        <f t="shared" si="2"/>
        <v>0</v>
      </c>
    </row>
    <row r="37" spans="1:7" ht="15" thickBot="1">
      <c r="A37" s="9">
        <v>7</v>
      </c>
      <c r="B37" s="10" t="s">
        <v>25</v>
      </c>
      <c r="C37" s="11">
        <v>1802090</v>
      </c>
      <c r="D37" s="12" t="s">
        <v>4</v>
      </c>
      <c r="E37" s="12">
        <v>8</v>
      </c>
      <c r="F37" s="18"/>
      <c r="G37" s="14">
        <f t="shared" si="2"/>
        <v>0</v>
      </c>
    </row>
    <row r="38" spans="1:7" ht="15" thickBot="1">
      <c r="A38" s="15">
        <v>8</v>
      </c>
      <c r="B38" s="10" t="s">
        <v>17</v>
      </c>
      <c r="C38" s="11">
        <v>1712024</v>
      </c>
      <c r="D38" s="12" t="s">
        <v>11</v>
      </c>
      <c r="E38" s="12">
        <v>2</v>
      </c>
      <c r="F38" s="18"/>
      <c r="G38" s="14">
        <f t="shared" si="2"/>
        <v>0</v>
      </c>
    </row>
    <row r="39" spans="1:7" ht="15" thickBot="1">
      <c r="A39" s="17">
        <v>9</v>
      </c>
      <c r="B39" s="10" t="s">
        <v>18</v>
      </c>
      <c r="C39" s="11">
        <v>1809458</v>
      </c>
      <c r="D39" s="12" t="s">
        <v>11</v>
      </c>
      <c r="E39" s="12">
        <v>2</v>
      </c>
      <c r="F39" s="18"/>
      <c r="G39" s="14">
        <f t="shared" si="2"/>
        <v>0</v>
      </c>
    </row>
    <row r="40" spans="1:7" ht="15" thickBot="1">
      <c r="A40" s="9">
        <v>10</v>
      </c>
      <c r="B40" s="10" t="s">
        <v>12</v>
      </c>
      <c r="C40" s="11">
        <v>1883037</v>
      </c>
      <c r="D40" s="12" t="s">
        <v>4</v>
      </c>
      <c r="E40" s="12">
        <v>4</v>
      </c>
      <c r="F40" s="18"/>
      <c r="G40" s="14">
        <f t="shared" si="2"/>
        <v>0</v>
      </c>
    </row>
    <row r="41" spans="1:7" ht="15" thickBot="1">
      <c r="A41" s="15">
        <v>11</v>
      </c>
      <c r="B41" s="10" t="s">
        <v>19</v>
      </c>
      <c r="C41" s="11">
        <v>1848220</v>
      </c>
      <c r="D41" s="12" t="s">
        <v>10</v>
      </c>
      <c r="E41" s="12">
        <v>4</v>
      </c>
      <c r="F41" s="18"/>
      <c r="G41" s="14">
        <f t="shared" si="2"/>
        <v>0</v>
      </c>
    </row>
    <row r="42" spans="1:7" ht="15" thickBot="1">
      <c r="A42" s="17">
        <v>12</v>
      </c>
      <c r="B42" s="10" t="s">
        <v>13</v>
      </c>
      <c r="C42" s="19">
        <v>1709013</v>
      </c>
      <c r="D42" s="12" t="s">
        <v>10</v>
      </c>
      <c r="E42" s="12">
        <v>4</v>
      </c>
      <c r="F42" s="18"/>
      <c r="G42" s="14">
        <f t="shared" si="2"/>
        <v>0</v>
      </c>
    </row>
    <row r="43" spans="1:7" ht="15" thickBot="1">
      <c r="A43" s="9">
        <v>13</v>
      </c>
      <c r="B43" s="10" t="s">
        <v>20</v>
      </c>
      <c r="C43" s="19">
        <v>1790221</v>
      </c>
      <c r="D43" s="12" t="s">
        <v>10</v>
      </c>
      <c r="E43" s="12">
        <v>4</v>
      </c>
      <c r="F43" s="18"/>
      <c r="G43" s="14">
        <f t="shared" si="2"/>
        <v>0</v>
      </c>
    </row>
    <row r="44" spans="1:7">
      <c r="A44" s="15">
        <v>14</v>
      </c>
      <c r="B44" s="10" t="s">
        <v>21</v>
      </c>
      <c r="C44" s="19">
        <v>1704765</v>
      </c>
      <c r="D44" s="12" t="s">
        <v>10</v>
      </c>
      <c r="E44" s="12">
        <v>4</v>
      </c>
      <c r="F44" s="18"/>
      <c r="G44" s="14">
        <f t="shared" si="2"/>
        <v>0</v>
      </c>
    </row>
    <row r="45" spans="1:7">
      <c r="A45" s="36"/>
      <c r="B45" s="37"/>
      <c r="C45" s="37"/>
      <c r="D45" s="38"/>
      <c r="E45" s="39" t="s">
        <v>6</v>
      </c>
      <c r="F45" s="40"/>
      <c r="G45" s="21">
        <f>SUM(G30:G44)</f>
        <v>0</v>
      </c>
    </row>
    <row r="46" spans="1:7">
      <c r="A46" s="37"/>
      <c r="B46" s="37"/>
      <c r="C46" s="37"/>
      <c r="D46" s="38"/>
      <c r="E46" s="41" t="s">
        <v>9</v>
      </c>
      <c r="F46" s="42"/>
      <c r="G46" s="22">
        <v>0.23</v>
      </c>
    </row>
    <row r="47" spans="1:7">
      <c r="A47" s="37"/>
      <c r="B47" s="37"/>
      <c r="C47" s="37"/>
      <c r="D47" s="38"/>
      <c r="E47" s="41" t="s">
        <v>7</v>
      </c>
      <c r="F47" s="42"/>
      <c r="G47" s="23">
        <f>SUM(G45*G46)</f>
        <v>0</v>
      </c>
    </row>
    <row r="48" spans="1:7" ht="15" thickBot="1">
      <c r="A48" s="37"/>
      <c r="B48" s="37"/>
      <c r="C48" s="37"/>
      <c r="D48" s="38"/>
      <c r="E48" s="43" t="s">
        <v>8</v>
      </c>
      <c r="F48" s="44"/>
      <c r="G48" s="24">
        <f>SUM(G45+G47)</f>
        <v>0</v>
      </c>
    </row>
    <row r="49" spans="1:7" ht="15" customHeight="1" thickBot="1">
      <c r="A49" s="27"/>
      <c r="B49" s="27"/>
      <c r="C49" s="27"/>
      <c r="D49" s="28"/>
      <c r="E49" s="29"/>
      <c r="F49" s="29"/>
      <c r="G49" s="30"/>
    </row>
    <row r="50" spans="1:7" ht="17.25" thickBot="1">
      <c r="A50" s="25"/>
      <c r="B50" s="47" t="s">
        <v>39</v>
      </c>
      <c r="C50" s="47"/>
      <c r="D50" s="47"/>
      <c r="E50" s="47"/>
      <c r="F50" s="48"/>
      <c r="G50" s="31">
        <f>SUM(G24+G48)</f>
        <v>0</v>
      </c>
    </row>
    <row r="55" spans="1:7" ht="26.25" customHeight="1">
      <c r="E55" s="1"/>
      <c r="F55" s="1"/>
      <c r="G55" s="1"/>
    </row>
    <row r="56" spans="1:7" ht="14.25" customHeight="1">
      <c r="E56" s="49"/>
      <c r="F56" s="49"/>
      <c r="G56" s="49"/>
    </row>
  </sheetData>
  <mergeCells count="17">
    <mergeCell ref="B50:F50"/>
    <mergeCell ref="E56:G56"/>
    <mergeCell ref="A27:G27"/>
    <mergeCell ref="B29:C29"/>
    <mergeCell ref="E45:F45"/>
    <mergeCell ref="A45:D48"/>
    <mergeCell ref="E46:F46"/>
    <mergeCell ref="E47:F47"/>
    <mergeCell ref="E48:F48"/>
    <mergeCell ref="A2:G2"/>
    <mergeCell ref="A3:G3"/>
    <mergeCell ref="A21:D24"/>
    <mergeCell ref="E21:F21"/>
    <mergeCell ref="E22:F22"/>
    <mergeCell ref="E23:F23"/>
    <mergeCell ref="E24:F24"/>
    <mergeCell ref="B5:C5"/>
  </mergeCells>
  <phoneticPr fontId="0" type="noConversion"/>
  <printOptions horizontalCentered="1"/>
  <pageMargins left="0.70866141732283472" right="0.70866141732283472" top="0.3937007874015748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częśći </vt:lpstr>
      <vt:lpstr>'Tabela częśći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588645</cp:lastModifiedBy>
  <cp:lastPrinted>2022-10-20T13:03:45Z</cp:lastPrinted>
  <dcterms:created xsi:type="dcterms:W3CDTF">2016-03-02T10:09:30Z</dcterms:created>
  <dcterms:modified xsi:type="dcterms:W3CDTF">2022-10-20T13:05:53Z</dcterms:modified>
</cp:coreProperties>
</file>