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 defaultThemeVersion="124226"/>
  <xr:revisionPtr revIDLastSave="0" documentId="13_ncr:1_{F128B289-2124-4069-AAA9-8C845434D929}" xr6:coauthVersionLast="36" xr6:coauthVersionMax="36" xr10:uidLastSave="{00000000-0000-0000-0000-000000000000}"/>
  <bookViews>
    <workbookView xWindow="240" yWindow="408" windowWidth="14808" windowHeight="7716" firstSheet="1" activeTab="1" xr2:uid="{00000000-000D-0000-FFFF-FFFF00000000}"/>
  </bookViews>
  <sheets>
    <sheet name="ZAD 2 środki do higienizacji" sheetId="3" state="hidden" r:id="rId1"/>
    <sheet name="Kruszywo, piasek" sheetId="2" r:id="rId2"/>
  </sheets>
  <definedNames>
    <definedName name="_xlnm._FilterDatabase" localSheetId="1" hidden="1">'Kruszywo, piasek'!$A$12:$I$36</definedName>
  </definedNames>
  <calcPr calcId="191029"/>
  <fileRecoveryPr autoRecover="0"/>
</workbook>
</file>

<file path=xl/calcChain.xml><?xml version="1.0" encoding="utf-8"?>
<calcChain xmlns="http://schemas.openxmlformats.org/spreadsheetml/2006/main">
  <c r="O44" i="3" l="1"/>
  <c r="Q44" i="3" s="1"/>
  <c r="E13" i="3" l="1"/>
  <c r="E14" i="3"/>
  <c r="E15" i="3"/>
  <c r="E16" i="3"/>
  <c r="E17" i="3"/>
  <c r="E18" i="3"/>
  <c r="E19" i="3"/>
  <c r="E20" i="3"/>
  <c r="E12" i="3"/>
</calcChain>
</file>

<file path=xl/sharedStrings.xml><?xml version="1.0" encoding="utf-8"?>
<sst xmlns="http://schemas.openxmlformats.org/spreadsheetml/2006/main" count="91" uniqueCount="66">
  <si>
    <t>Lp.</t>
  </si>
  <si>
    <t>JM</t>
  </si>
  <si>
    <t>Wartość netto</t>
  </si>
  <si>
    <t>Stawka VAT</t>
  </si>
  <si>
    <t>Wartość brutto</t>
  </si>
  <si>
    <t>Cena jednostkowa netto (zł)</t>
  </si>
  <si>
    <t>(pieczęć adresowa Wykonawca)</t>
  </si>
  <si>
    <t>FORMULARZ CENOWY - PRZEDMIOT ZAMÓWIENIA</t>
  </si>
  <si>
    <t>bind</t>
  </si>
  <si>
    <t>RAZEM  ILOŚĆ</t>
  </si>
  <si>
    <t>………………………………………</t>
  </si>
  <si>
    <t>Magazyn Służby żywnościowej</t>
  </si>
  <si>
    <t xml:space="preserve">Ręcznik papierowy 100% celuloza ZZ, dwuwarstwowy ilość listków w bindzie 160 , wodotrwały dowolność kolorów poza szarym </t>
  </si>
  <si>
    <t>FORMULARZ ASORTYMENTOWO - CENOWY DLA ZADANIA NR 2</t>
  </si>
  <si>
    <t>Stawka VAT (%)</t>
  </si>
  <si>
    <r>
      <t xml:space="preserve">Wartość brutto                        </t>
    </r>
    <r>
      <rPr>
        <sz val="8"/>
        <color theme="1"/>
        <rFont val="Arial"/>
        <family val="2"/>
        <charset val="238"/>
      </rPr>
      <t>(kol. Wartość netto x kol. Stawka podatku VAT)</t>
    </r>
  </si>
  <si>
    <r>
      <t xml:space="preserve">Wartość netto                           </t>
    </r>
    <r>
      <rPr>
        <sz val="8"/>
        <color theme="1"/>
        <rFont val="Arial"/>
        <family val="2"/>
        <charset val="238"/>
      </rPr>
      <t>(kol. razem ilość x kol.  cena jednostowa)</t>
    </r>
  </si>
  <si>
    <t>Załącznik nr 2.2 do SIWZ</t>
  </si>
  <si>
    <t xml:space="preserve">Środek do dezynfekcji posadzek, środek do powierzchni roboczych, emulgujące tłuszcze zmiękczające napięcie powierzchniowe, nie wpływa szkodliwie na żywność.
Dozowanie: automatyczne poprzez urządzenie do dezynfekcji;          Właściwości: myjące, postać płynna, zapach łagodny
typu Neomoscan FA 4 lub równoważny; 
Opakowania jednostkowe do 10 litr.
Minimalny okres do użycia nie mniejszy niż 12 m-cy.
Kompletna, aktualna karta charakterystyki w 8 egz.
</t>
  </si>
  <si>
    <t>litr</t>
  </si>
  <si>
    <t xml:space="preserve">Płyn do odkamieniania, środek do usuwania osadów mineralnych z urządzeń gastronomicznych  (maszyn do mycia naczyń, piece konwekcyjno-parowe, bemary grzewcze, kotły warzelne itp.) Działający szybko i skutecznie, zawierający substancje chroniące czyszczone powierzchnie przed korozją.
typu Neodisher Specjal Plus lub równoważny;
Opakowanie jednostkowe do 5 litr.
Dozowanie: poprzez dołączony, oznakowany, spryskiwacz o poj. 0,5-1l.
Minimalny okres do użycia nie mniejszy niż 12 m-cy.
Kompletna, aktualna karta charakterystyki – 8 egz.
</t>
  </si>
  <si>
    <t xml:space="preserve">Środek do usuwania przypaleń, Płynny odtłuszczacz do pieca konwekcyjno-parowego.
Właściwości: czyszczenie silnie zatłuszczonych i przypalonych powierzchni, postać płynna, zapach neutralny, nie wytwarzający piany, działający samoczynnie bez szorowania.
typu Neodisher Grill lub równoważny;
Opakowanie jednostkowe 0,5-0,75 litra (butelka ze spryskiwaczem);
Minimalny okres do użycia nie mniejszy niż 12 m-cy.
Kompletna, aktualna karta charakterystyki – 8 egz.
</t>
  </si>
  <si>
    <t xml:space="preserve">Środek do czyszczenia stali nierdzewnej, środek do mycia i konserwacji powierzchni ze stali nierdzewnej mających kontakt z żywnością.
Postać: bezbarwny płyn, nierozpuszczalny w wodzie w temperaturze pokojowej; na bazie olejków parafinowych usuwających zacieki wodne i  kurz; 
typu Neoblank lub równoważny;
Opakowanie jednostkowe 0,5-0,75 litra (butelka ze spryskiwaczem).
Minimalny okres do użycia nie mniejszy niż 12 m-cy.
Kompletna, aktualna karta charakterystyki – 8 egz.
</t>
  </si>
  <si>
    <t xml:space="preserve">litr </t>
  </si>
  <si>
    <t xml:space="preserve">Nabłyszczacz do zmywarek, środek do nabłyszczania przy maszynowym myciu naczyń stosowanych w produkcji żywności w profesjonalnych maszynach myjących, nadający idealny połysk umytym naczyniom bez konieczności dodatkowego wycierania, usuwa i zapobiega powstawaniu nowych osadów wapiennych; o zwiększonej skuteczności w twardej wodzie; usuwający osady wapienne z dyszy w procesie płukania;
Typu Neodisher GL lub równoważny;
Opakowanie jednostkowe do 10 litrów. Minimalny okres do użycia nie mniejszy niż 12 m-cy.
Kompletna, aktualna karta charakterystyki – 8 egz.
</t>
  </si>
  <si>
    <t xml:space="preserve">Płyn do maszynowego mycia naczyń, środek do maszynowego mycia naczyń, sprzętu, zastawy stołowej i urządzeń kuchennych wykonanych z porcelany, porcelitu, tworzyw sztucznych, stali nierdzewnej i aluminium mających kontakt z żywnością w profesjonalnych maszynach myjących. 
środek myjąco-dezynfekujący, postaci płynnej, zapach łagodny właściwy do użytego składu, nie pieniący się; 
typu Neodisher Alka 440 lub równoważny;
Opakowanie jednostkowe do 25 lirów
Minimalny okres do użycia nie mniejszy niż 12 m-cy.
Kompletna, aktualna karta charakterystyki – 8 egz.
</t>
  </si>
  <si>
    <t xml:space="preserve">Płyn do mycia i dezynfekcji zaplecza kuchennego, środek do dezynfekcji powierzchni roboczych; posiadający silne właściwości bakteriobójcze, emulgujące tłuszcze zmiękczające napięcie powierzchniowe, nie wpływający szkodliwie na żywność.
Dozowanie: automatyczne poprzez urządzenie do dezynfekcji za pomocą dozownika,
typu Neoform K Plus lub równoważny, postać płynna, zapach łagodny, neutralny, 
Opakowanie jednostkowe do 10 litrów.
Minimalny okres do użycia nie mniejszy niż 12 m-cy.
Kompletna, aktualna karta charakterystyki – 8 egz.
</t>
  </si>
  <si>
    <t xml:space="preserve">Środek do czyszczenia urządzeń chłodniczych, Środek do czyszczenia urządzeń chłodniczych, bez konieczności rozmrażania chłodni i zamrażarki, możliwość do czyszczenia w temperaturze poniżej -240C. Skutecznie i szybko usuwający tłuszcze, oleje, smary, osady, kurz, okopcenia i inne zanieczyszczenia, nawet  z trudno dostępnych miejsc. Nadający się do czyszczenia zabrudzeń typowych dla pomieszczeń gastronomicznych. Do stosowania w pomieszczeniach, niskopieniący; 
typu Neoform K Spray  lub równoważny;
Opakowanie jednostkowe 1-10 litrów
Minimalny okres do użycia nie mniejszy niż 12 m-cy.
Kompletna, aktualna karta charakterystyki – 8 egz.
</t>
  </si>
  <si>
    <t xml:space="preserve">Mleczko do czyszczenia, Mleczko do czyszczenia skutecznie usuwające najbardziej oporny brud, tłuszcz, osady z mydła i inne zabrudzenia. Nie rysujące powierzchni. Do czyszczenia blatów kuchennych, kuchenek gazowych i elektrycznych, umywalek, zlewozmywaków, glazury, terakoty i wszelkich powierzchni ceramicznych i emaliowanych. 
typu Neodisher Sol lub równoważny
Opakowanie jednostkowe:0,5-0,75 litra.  Minimalny okres do użycia nie mniejszy niż 12 m-cy.
Kompletna, aktualna karta charakterystyki – 8 egz.
</t>
  </si>
  <si>
    <t>ŁĄCZNA WARTOŚĆ OFERTY DLA ZADANIA NR 2</t>
  </si>
  <si>
    <t>WYKAZ MIEJSC INSTALACJI URZĄDZEŃ</t>
  </si>
  <si>
    <t>Magazyn żywnościowy Grupy Zabezpieczenia 31 WOG Leźnica Wielka 95-043 Leźnica Wielka</t>
  </si>
  <si>
    <t>Kuchania i stołówka Grupy Zabezpieczenia 31 WOG Leźnica Wielka 95-043 Leźnica Wielka</t>
  </si>
  <si>
    <t>Magazyn żywnościowy Grupy Zabezpieczenia 31 WOG Nowy Glinnik 6, 97-217 Lubochnia</t>
  </si>
  <si>
    <t>Kuchania i stołówka Grupy Zabezpieczenia 31 WOG Tomaszów Mazowiecki ul. Piłsudskiego 72, 97-200 Tomaszów Mazowiecki</t>
  </si>
  <si>
    <t>L.p.</t>
  </si>
  <si>
    <t>Miejsce instalacji urządzeń dozujących</t>
  </si>
  <si>
    <t>Ilość urządzeń</t>
  </si>
  <si>
    <t>Magazyn żywnościowy Grupy Zabezpieczenia 31 WOG  Łódź                                                                           ul. 6-go Sierpnia 92, 90-646 Łódź</t>
  </si>
  <si>
    <t>Kuchnia i stołówka Grupy Zabezpieczenia 31 WOG Nowy Glinnik 6          97-217 Lubochnia</t>
  </si>
  <si>
    <t>Kuchnia i stołówka Grupy Zabezpieczenia 31 WOG  Łódź                                                               ul. 6-go Sierpnia 92, 90-646 Łódź</t>
  </si>
  <si>
    <t>Kuchnia i stołówka Grupy Zabezpieczenia 31 WOG  Łódź                                                               ul. Źródłowa 52, 91-735 Łódź</t>
  </si>
  <si>
    <t xml:space="preserve">..................................................................................................................
  (czytelny podpis, pieczątka imienna osoby uprawnionej do reprezentacji Wykonawcy)
</t>
  </si>
  <si>
    <t xml:space="preserve"> magazyn w Łodzi                                                  ul. Źródłowa 52</t>
  </si>
  <si>
    <t xml:space="preserve">Wykonawca zobowiązany będzie do:
1. Dostarczenia systemów dozujących wraz z ich montażem we wskazanych miejscowościach (Tomaszów Mazowiecki, Leźnica Wielka, Nowy Glinnik, Łódź) w następujących ilościach:
a) Urządzenia dozujące do płynu myjącego oraz nabłyszczacza w zmywarkach z elektronicznym pomiarem przewodności metodą indukcyjną wraz z kontrolą poziomu płynu w pojemnikach z sygnalizacją alarmową w przypadku braku płynu – w ilości 13 kpl. – do 14 dni od podpisania umowy;
b) Dwu/trzy funkcyjne mieszalniki z wężem 20m – w ilości 13 kpl. – do 14 dni od podpisania umowy.
2. Dostarczenia instrukcji BHP i planów higieny gotowych do zamontowania w formie łatwo zmywalnej – 13 kpl.
3. Dostarczenia odpowiedniej ilości dozowników/butelek ze spryskiwaczem o poj. 0,5-1,0 litra do właściwego użytkownika środków czystości, każdy środek oraz dozowniki muszą posiadać etykiety w języku polskim z opisem stosowania (około 25 szt.)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Przeprowadzenia szkolenia personelu Zamawiającego w zakresie użytkowania dostarczonych środków czystości
</t>
  </si>
  <si>
    <t xml:space="preserve">Produkty z poz. od 1 do 9 muszą pochodzić od tego samego producenta i muszą być ujęte w planie higieny w kompleksowym stosowaniu w obiektach bloku żywnościowego. Muszą się nawzajem uzupełniać w planie higieny w stosowaniu codziennym i okresowym. 
Wykonawca zobowiązany jest do przedstawienia wraz z oferta po jednym przykładzie planu higieny dla stołówek i dla magazynów żywnościowych z uwzględnieniem środków wykazanych 
w złożonej ofercie oraz atesty PZH lub równoważne do kontaktu z żywnością dla oferowanych produktów.
</t>
  </si>
  <si>
    <t>Nazwa materiału / towaru,  minimalne parametry wymagane przez Zamawiajacego</t>
  </si>
  <si>
    <t xml:space="preserve">    </t>
  </si>
  <si>
    <t>FORMULARZ ASORTYMENTOWO - CENOWY</t>
  </si>
  <si>
    <t>Nazwa materiału, towaru  parametry wymagane przez Zamawiajacego</t>
  </si>
  <si>
    <t>tona</t>
  </si>
  <si>
    <t xml:space="preserve">                                                                                                                                                                                            Łączna wartość za zadanie:</t>
  </si>
  <si>
    <t>Słownie netto złotych:………………………………………………………………………………………………………………………………………………………………</t>
  </si>
  <si>
    <t>Słownie brutto złotych:………………………………………………………………………………………………………………………………………………………………</t>
  </si>
  <si>
    <r>
      <rPr>
        <b/>
        <sz val="8"/>
        <color theme="7" tint="-0.249977111117893"/>
        <rFont val="Arial"/>
        <family val="2"/>
        <charset val="238"/>
      </rPr>
      <t>Kruszywo</t>
    </r>
    <r>
      <rPr>
        <sz val="8"/>
        <color theme="7" tint="-0.249977111117893"/>
        <rFont val="Arial"/>
        <family val="2"/>
        <charset val="238"/>
      </rPr>
      <t xml:space="preserve"> łamane drogowe o frakcji 0 - 31,5 mm, przeznaczone do utwardzenia terenu</t>
    </r>
  </si>
  <si>
    <r>
      <rPr>
        <b/>
        <sz val="8"/>
        <color theme="7" tint="-0.249977111117893"/>
        <rFont val="Arial"/>
        <family val="2"/>
        <charset val="238"/>
      </rPr>
      <t>Kruszywo</t>
    </r>
    <r>
      <rPr>
        <sz val="8"/>
        <color theme="7" tint="-0.249977111117893"/>
        <rFont val="Arial"/>
        <family val="2"/>
        <charset val="238"/>
      </rPr>
      <t xml:space="preserve"> łamane drogowe o frakcji 0-31,5 mm, oprzeznaczone do utwardzenia terenu</t>
    </r>
  </si>
  <si>
    <t>Kruszywo łamane drogowe o frakcji 0 - 31,5 mm, przeznaczone do utwardzenia terenu</t>
  </si>
  <si>
    <t>ZADANIE 1 
TOMASZÓW MAZOWIECKI</t>
  </si>
  <si>
    <t>ZADANIE 2 
REGNY</t>
  </si>
  <si>
    <t>ZADANIE 3 
ZGIERZ</t>
  </si>
  <si>
    <t>ZADANIE 4 
LEŹNICA WIELKA</t>
  </si>
  <si>
    <t>ZAMAWIAJĄCY</t>
  </si>
  <si>
    <t>WYKONAWCA</t>
  </si>
  <si>
    <t>…………………………………………………………..</t>
  </si>
  <si>
    <t>………………………………………………………….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</si>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</sst>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7" tint="-0.249977111117893"/>
      <name val="Arial"/>
      <family val="2"/>
      <charset val="238"/>
    </font>
    <font>
      <b/>
      <sz val="8"/>
      <color theme="7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2" xfId="0" applyFont="1" applyBorder="1" applyAlignment="1">
      <alignment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3" fillId="0" borderId="7" xfId="0" applyFont="1" applyBorder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vertical="top"/>
    </xf>
    <xf numFmtId="0" fontId="5" fillId="5" borderId="2" xfId="0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vertical="top"/>
    </xf>
    <xf numFmtId="2" fontId="3" fillId="0" borderId="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3" fillId="0" borderId="0" xfId="0" applyNumberFormat="1" applyFont="1"/>
    <xf numFmtId="2" fontId="3" fillId="6" borderId="14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2" xfId="0" applyFont="1" applyBorder="1"/>
    <xf numFmtId="0" fontId="2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textRotation="90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13" workbookViewId="0">
      <selection activeCell="H15" sqref="H15"/>
    </sheetView>
  </sheetViews>
  <sheetFormatPr defaultColWidth="9.109375" defaultRowHeight="10.199999999999999" x14ac:dyDescent="0.3"/>
  <cols>
    <col min="1" max="1" width="4.109375" style="7" customWidth="1"/>
    <col min="2" max="2" width="46.33203125" style="7" customWidth="1"/>
    <col min="3" max="3" width="10.109375" style="14" customWidth="1"/>
    <col min="4" max="4" width="13.44140625" style="10" customWidth="1"/>
    <col min="5" max="5" width="7.109375" style="10" customWidth="1"/>
    <col min="6" max="6" width="13.5546875" style="7" customWidth="1"/>
    <col min="7" max="7" width="19.33203125" style="7" customWidth="1"/>
    <col min="8" max="8" width="19.5546875" style="7" customWidth="1"/>
    <col min="9" max="9" width="20" style="7" customWidth="1"/>
    <col min="10" max="10" width="9.109375" style="7"/>
    <col min="11" max="11" width="19.109375" style="7" customWidth="1"/>
    <col min="12" max="15" width="9.109375" style="7"/>
    <col min="16" max="16" width="9.109375" style="7" customWidth="1"/>
    <col min="17" max="16384" width="9.109375" style="7"/>
  </cols>
  <sheetData>
    <row r="1" spans="1:13" ht="24.75" customHeight="1" x14ac:dyDescent="0.3">
      <c r="A1" s="62" t="s">
        <v>17</v>
      </c>
      <c r="B1" s="62"/>
      <c r="C1" s="62"/>
      <c r="D1" s="62"/>
      <c r="E1" s="62"/>
      <c r="F1" s="62"/>
      <c r="G1" s="62"/>
      <c r="H1" s="62"/>
      <c r="I1" s="62"/>
    </row>
    <row r="2" spans="1:13" ht="16.5" customHeight="1" x14ac:dyDescent="0.3">
      <c r="A2" s="64" t="s">
        <v>10</v>
      </c>
      <c r="B2" s="64"/>
      <c r="C2" s="64"/>
      <c r="F2" s="17"/>
      <c r="G2" s="17"/>
      <c r="H2" s="17"/>
      <c r="I2" s="17"/>
    </row>
    <row r="3" spans="1:13" ht="18.75" customHeight="1" x14ac:dyDescent="0.3">
      <c r="A3" s="64" t="s">
        <v>6</v>
      </c>
      <c r="B3" s="64"/>
      <c r="C3" s="64"/>
      <c r="F3" s="17"/>
      <c r="G3" s="17"/>
      <c r="H3" s="17"/>
      <c r="I3" s="17"/>
    </row>
    <row r="4" spans="1:13" ht="31.5" customHeight="1" x14ac:dyDescent="0.3">
      <c r="A4" s="63" t="s">
        <v>13</v>
      </c>
      <c r="B4" s="63"/>
      <c r="C4" s="63"/>
      <c r="D4" s="63"/>
      <c r="E4" s="63"/>
      <c r="F4" s="63"/>
      <c r="G4" s="63"/>
      <c r="H4" s="63"/>
      <c r="I4" s="63"/>
    </row>
    <row r="6" spans="1:13" hidden="1" x14ac:dyDescent="0.3">
      <c r="A6" s="64"/>
      <c r="B6" s="64"/>
      <c r="C6" s="64"/>
      <c r="D6" s="64"/>
      <c r="E6" s="64"/>
      <c r="F6" s="64"/>
      <c r="G6" s="64"/>
      <c r="H6" s="64"/>
      <c r="I6" s="64"/>
    </row>
    <row r="7" spans="1:13" hidden="1" x14ac:dyDescent="0.3">
      <c r="A7" s="63" t="s">
        <v>7</v>
      </c>
      <c r="B7" s="63"/>
      <c r="C7" s="63"/>
      <c r="D7" s="63"/>
      <c r="E7" s="63"/>
      <c r="F7" s="63"/>
      <c r="G7" s="63"/>
      <c r="H7" s="63"/>
      <c r="I7" s="63"/>
    </row>
    <row r="8" spans="1:13" hidden="1" x14ac:dyDescent="0.3">
      <c r="A8" s="15"/>
      <c r="B8" s="8"/>
      <c r="C8" s="15"/>
      <c r="D8" s="11"/>
      <c r="E8" s="11"/>
      <c r="F8" s="15"/>
      <c r="G8" s="15"/>
      <c r="H8" s="15"/>
      <c r="I8" s="15"/>
    </row>
    <row r="9" spans="1:13" ht="11.25" hidden="1" customHeight="1" x14ac:dyDescent="0.3">
      <c r="B9" s="16"/>
    </row>
    <row r="10" spans="1:13" ht="67.5" customHeight="1" x14ac:dyDescent="0.3">
      <c r="A10" s="72" t="s">
        <v>0</v>
      </c>
      <c r="B10" s="70" t="s">
        <v>46</v>
      </c>
      <c r="C10" s="72" t="s">
        <v>1</v>
      </c>
      <c r="D10" s="18" t="s">
        <v>43</v>
      </c>
      <c r="E10" s="71" t="s">
        <v>9</v>
      </c>
      <c r="F10" s="70" t="s">
        <v>5</v>
      </c>
      <c r="G10" s="70" t="s">
        <v>16</v>
      </c>
      <c r="H10" s="70" t="s">
        <v>14</v>
      </c>
      <c r="I10" s="70" t="s">
        <v>15</v>
      </c>
    </row>
    <row r="11" spans="1:13" ht="33" customHeight="1" x14ac:dyDescent="0.3">
      <c r="A11" s="72"/>
      <c r="B11" s="70"/>
      <c r="C11" s="72"/>
      <c r="D11" s="24" t="s">
        <v>11</v>
      </c>
      <c r="E11" s="71"/>
      <c r="F11" s="70"/>
      <c r="G11" s="70"/>
      <c r="H11" s="70"/>
      <c r="I11" s="70"/>
    </row>
    <row r="12" spans="1:13" ht="111" customHeight="1" x14ac:dyDescent="0.3">
      <c r="A12" s="20">
        <v>1</v>
      </c>
      <c r="B12" s="21" t="s">
        <v>18</v>
      </c>
      <c r="C12" s="19" t="s">
        <v>19</v>
      </c>
      <c r="D12" s="12">
        <v>1300</v>
      </c>
      <c r="E12" s="24">
        <f>D12</f>
        <v>1300</v>
      </c>
      <c r="F12" s="5"/>
      <c r="G12" s="6"/>
      <c r="H12" s="6"/>
      <c r="I12" s="6"/>
      <c r="K12" s="9"/>
      <c r="L12" s="9"/>
      <c r="M12" s="9"/>
    </row>
    <row r="13" spans="1:13" ht="134.25" customHeight="1" x14ac:dyDescent="0.3">
      <c r="A13" s="20">
        <v>2</v>
      </c>
      <c r="B13" s="21" t="s">
        <v>20</v>
      </c>
      <c r="C13" s="20" t="s">
        <v>19</v>
      </c>
      <c r="D13" s="12">
        <v>350</v>
      </c>
      <c r="E13" s="24">
        <f t="shared" ref="E13:E20" si="0">D13</f>
        <v>350</v>
      </c>
      <c r="F13" s="5"/>
      <c r="G13" s="6"/>
      <c r="H13" s="6"/>
      <c r="I13" s="6"/>
      <c r="K13" s="9"/>
      <c r="L13" s="9"/>
      <c r="M13" s="9"/>
    </row>
    <row r="14" spans="1:13" ht="123.75" customHeight="1" x14ac:dyDescent="0.3">
      <c r="A14" s="20">
        <v>3</v>
      </c>
      <c r="B14" s="22" t="s">
        <v>21</v>
      </c>
      <c r="C14" s="20" t="s">
        <v>19</v>
      </c>
      <c r="D14" s="12">
        <v>350</v>
      </c>
      <c r="E14" s="24">
        <f t="shared" si="0"/>
        <v>350</v>
      </c>
      <c r="F14" s="5"/>
      <c r="G14" s="6"/>
      <c r="H14" s="6"/>
      <c r="I14" s="6"/>
    </row>
    <row r="15" spans="1:13" ht="134.25" customHeight="1" x14ac:dyDescent="0.3">
      <c r="A15" s="20">
        <v>4</v>
      </c>
      <c r="B15" s="22" t="s">
        <v>22</v>
      </c>
      <c r="C15" s="20" t="s">
        <v>23</v>
      </c>
      <c r="D15" s="12">
        <v>150</v>
      </c>
      <c r="E15" s="24">
        <f t="shared" si="0"/>
        <v>150</v>
      </c>
      <c r="F15" s="5"/>
      <c r="G15" s="6"/>
      <c r="H15" s="6"/>
      <c r="I15" s="6"/>
    </row>
    <row r="16" spans="1:13" ht="136.5" customHeight="1" x14ac:dyDescent="0.3">
      <c r="A16" s="20">
        <v>5</v>
      </c>
      <c r="B16" s="30" t="s">
        <v>24</v>
      </c>
      <c r="C16" s="20" t="s">
        <v>19</v>
      </c>
      <c r="D16" s="12">
        <v>200</v>
      </c>
      <c r="E16" s="24">
        <f t="shared" si="0"/>
        <v>200</v>
      </c>
      <c r="F16" s="5"/>
      <c r="G16" s="6"/>
      <c r="H16" s="6"/>
      <c r="I16" s="6"/>
    </row>
    <row r="17" spans="1:9" ht="135.75" customHeight="1" x14ac:dyDescent="0.3">
      <c r="A17" s="20">
        <v>6</v>
      </c>
      <c r="B17" s="30" t="s">
        <v>25</v>
      </c>
      <c r="C17" s="20" t="s">
        <v>19</v>
      </c>
      <c r="D17" s="12">
        <v>3500</v>
      </c>
      <c r="E17" s="24">
        <f t="shared" si="0"/>
        <v>3500</v>
      </c>
      <c r="F17" s="5"/>
      <c r="G17" s="6"/>
      <c r="H17" s="6"/>
      <c r="I17" s="6"/>
    </row>
    <row r="18" spans="1:9" ht="143.25" customHeight="1" x14ac:dyDescent="0.3">
      <c r="A18" s="20">
        <v>7</v>
      </c>
      <c r="B18" s="30" t="s">
        <v>26</v>
      </c>
      <c r="C18" s="20" t="s">
        <v>19</v>
      </c>
      <c r="D18" s="12">
        <v>400</v>
      </c>
      <c r="E18" s="24">
        <f t="shared" si="0"/>
        <v>400</v>
      </c>
      <c r="F18" s="5"/>
      <c r="G18" s="6"/>
      <c r="H18" s="6"/>
      <c r="I18" s="6"/>
    </row>
    <row r="19" spans="1:9" ht="156.75" customHeight="1" x14ac:dyDescent="0.3">
      <c r="A19" s="20">
        <v>8</v>
      </c>
      <c r="B19" s="30" t="s">
        <v>27</v>
      </c>
      <c r="C19" s="20" t="s">
        <v>19</v>
      </c>
      <c r="D19" s="12">
        <v>300</v>
      </c>
      <c r="E19" s="24">
        <f t="shared" si="0"/>
        <v>300</v>
      </c>
      <c r="F19" s="5"/>
      <c r="G19" s="6"/>
      <c r="H19" s="6"/>
      <c r="I19" s="6"/>
    </row>
    <row r="20" spans="1:9" ht="120.75" customHeight="1" x14ac:dyDescent="0.3">
      <c r="A20" s="20">
        <v>9</v>
      </c>
      <c r="B20" s="30" t="s">
        <v>28</v>
      </c>
      <c r="C20" s="20" t="s">
        <v>19</v>
      </c>
      <c r="D20" s="12">
        <v>200</v>
      </c>
      <c r="E20" s="24">
        <f t="shared" si="0"/>
        <v>200</v>
      </c>
      <c r="F20" s="5"/>
      <c r="G20" s="6"/>
      <c r="H20" s="6"/>
      <c r="I20" s="6"/>
    </row>
    <row r="21" spans="1:9" ht="24" customHeight="1" x14ac:dyDescent="0.3">
      <c r="A21" s="67" t="s">
        <v>29</v>
      </c>
      <c r="B21" s="67"/>
      <c r="C21" s="67"/>
      <c r="D21" s="67"/>
      <c r="E21" s="67"/>
      <c r="F21" s="67"/>
      <c r="G21" s="4"/>
      <c r="H21" s="4"/>
      <c r="I21" s="4"/>
    </row>
    <row r="24" spans="1:9" ht="62.25" customHeight="1" x14ac:dyDescent="0.3">
      <c r="A24" s="68" t="s">
        <v>45</v>
      </c>
      <c r="B24" s="68"/>
      <c r="C24" s="68"/>
      <c r="D24" s="68"/>
      <c r="E24" s="68"/>
      <c r="F24" s="68"/>
      <c r="G24" s="68"/>
      <c r="H24" s="68"/>
      <c r="I24" s="68"/>
    </row>
    <row r="26" spans="1:9" ht="108" customHeight="1" x14ac:dyDescent="0.3">
      <c r="A26" s="68" t="s">
        <v>44</v>
      </c>
      <c r="B26" s="69"/>
      <c r="C26" s="69"/>
      <c r="D26" s="69"/>
      <c r="E26" s="69"/>
      <c r="F26" s="69"/>
      <c r="G26" s="69"/>
      <c r="H26" s="69"/>
      <c r="I26" s="69"/>
    </row>
    <row r="27" spans="1:9" ht="21.75" customHeight="1" x14ac:dyDescent="0.2">
      <c r="A27" s="66" t="s">
        <v>30</v>
      </c>
      <c r="B27" s="66"/>
      <c r="C27" s="66"/>
      <c r="D27" s="66"/>
      <c r="E27" s="66"/>
      <c r="F27" s="66"/>
      <c r="G27" s="66"/>
      <c r="H27" s="66"/>
      <c r="I27" s="66"/>
    </row>
    <row r="28" spans="1:9" ht="21.75" customHeight="1" x14ac:dyDescent="0.3">
      <c r="A28" s="19" t="s">
        <v>35</v>
      </c>
      <c r="B28" s="19" t="s">
        <v>36</v>
      </c>
      <c r="C28" s="19" t="s">
        <v>37</v>
      </c>
      <c r="D28" s="25"/>
      <c r="E28" s="25"/>
      <c r="F28" s="25"/>
      <c r="G28" s="25"/>
      <c r="H28" s="25"/>
      <c r="I28" s="25"/>
    </row>
    <row r="29" spans="1:9" ht="27" customHeight="1" x14ac:dyDescent="0.3">
      <c r="A29" s="21">
        <v>1</v>
      </c>
      <c r="B29" s="27" t="s">
        <v>31</v>
      </c>
      <c r="C29" s="28">
        <v>1</v>
      </c>
      <c r="D29" s="26"/>
      <c r="E29" s="26"/>
      <c r="F29" s="26"/>
      <c r="G29" s="26"/>
      <c r="H29" s="26"/>
      <c r="I29" s="26"/>
    </row>
    <row r="30" spans="1:9" ht="27" customHeight="1" x14ac:dyDescent="0.3">
      <c r="A30" s="21">
        <v>2</v>
      </c>
      <c r="B30" s="27" t="s">
        <v>32</v>
      </c>
      <c r="C30" s="29">
        <v>2</v>
      </c>
      <c r="D30" s="26"/>
      <c r="E30" s="26"/>
      <c r="F30" s="26"/>
      <c r="G30" s="26"/>
      <c r="H30" s="26"/>
      <c r="I30" s="26"/>
    </row>
    <row r="31" spans="1:9" ht="27" customHeight="1" x14ac:dyDescent="0.3">
      <c r="A31" s="21">
        <v>3</v>
      </c>
      <c r="B31" s="27" t="s">
        <v>33</v>
      </c>
      <c r="C31" s="29">
        <v>1</v>
      </c>
      <c r="D31" s="26"/>
      <c r="E31" s="26"/>
      <c r="F31" s="26"/>
      <c r="G31" s="26"/>
      <c r="H31" s="26"/>
      <c r="I31" s="26"/>
    </row>
    <row r="32" spans="1:9" ht="27" customHeight="1" x14ac:dyDescent="0.3">
      <c r="A32" s="21">
        <v>4</v>
      </c>
      <c r="B32" s="27" t="s">
        <v>39</v>
      </c>
      <c r="C32" s="29">
        <v>2</v>
      </c>
      <c r="D32" s="26"/>
      <c r="E32" s="26"/>
      <c r="F32" s="26"/>
      <c r="G32" s="26"/>
      <c r="H32" s="26"/>
      <c r="I32" s="26"/>
    </row>
    <row r="33" spans="1:17" ht="27" customHeight="1" x14ac:dyDescent="0.3">
      <c r="A33" s="21">
        <v>5</v>
      </c>
      <c r="B33" s="27" t="s">
        <v>38</v>
      </c>
      <c r="C33" s="29">
        <v>1</v>
      </c>
      <c r="D33" s="26"/>
      <c r="E33" s="26"/>
      <c r="F33" s="26"/>
      <c r="G33" s="26"/>
      <c r="H33" s="26"/>
      <c r="I33" s="26"/>
    </row>
    <row r="34" spans="1:17" ht="27" customHeight="1" x14ac:dyDescent="0.3">
      <c r="A34" s="21">
        <v>6</v>
      </c>
      <c r="B34" s="27" t="s">
        <v>40</v>
      </c>
      <c r="C34" s="28">
        <v>2</v>
      </c>
      <c r="D34" s="26"/>
      <c r="E34" s="26"/>
      <c r="F34" s="26"/>
      <c r="G34" s="26"/>
      <c r="H34" s="26"/>
      <c r="I34" s="26"/>
    </row>
    <row r="35" spans="1:17" ht="27" customHeight="1" x14ac:dyDescent="0.3">
      <c r="A35" s="21">
        <v>7</v>
      </c>
      <c r="B35" s="27" t="s">
        <v>41</v>
      </c>
      <c r="C35" s="29">
        <v>2</v>
      </c>
      <c r="D35" s="26"/>
      <c r="E35" s="26"/>
      <c r="F35" s="26"/>
      <c r="G35" s="26"/>
      <c r="H35" s="26"/>
      <c r="I35" s="26"/>
    </row>
    <row r="36" spans="1:17" ht="27" customHeight="1" x14ac:dyDescent="0.3">
      <c r="A36" s="21">
        <v>8</v>
      </c>
      <c r="B36" s="27" t="s">
        <v>34</v>
      </c>
      <c r="C36" s="29">
        <v>2</v>
      </c>
      <c r="D36" s="26"/>
      <c r="E36" s="26"/>
      <c r="F36" s="26"/>
      <c r="G36" s="26"/>
      <c r="H36" s="26"/>
      <c r="I36" s="26"/>
    </row>
    <row r="37" spans="1:17" ht="47.25" customHeight="1" x14ac:dyDescent="0.3">
      <c r="G37" s="65" t="s">
        <v>42</v>
      </c>
      <c r="H37" s="64"/>
      <c r="I37" s="64"/>
    </row>
    <row r="44" spans="1:17" ht="112.2" x14ac:dyDescent="0.3">
      <c r="B44" s="31">
        <v>29</v>
      </c>
      <c r="C44" s="13" t="s">
        <v>12</v>
      </c>
      <c r="D44" s="31" t="s">
        <v>8</v>
      </c>
      <c r="E44" s="12">
        <v>300</v>
      </c>
      <c r="F44" s="12"/>
      <c r="G44" s="12"/>
      <c r="H44" s="12"/>
      <c r="I44" s="12"/>
      <c r="J44" s="12" t="s">
        <v>47</v>
      </c>
      <c r="K44" s="12"/>
      <c r="L44" s="12">
        <v>300</v>
      </c>
      <c r="M44" s="23">
        <v>600</v>
      </c>
      <c r="N44" s="5">
        <v>2.14</v>
      </c>
      <c r="O44" s="6">
        <f t="shared" ref="O44" si="1">N44*M44</f>
        <v>1284</v>
      </c>
      <c r="P44" s="6">
        <v>1.23</v>
      </c>
      <c r="Q44" s="6">
        <f t="shared" ref="Q44" si="2">O44*P44</f>
        <v>1579.32</v>
      </c>
    </row>
  </sheetData>
  <mergeCells count="19">
    <mergeCell ref="B10:B11"/>
    <mergeCell ref="C10:C11"/>
    <mergeCell ref="A10:A11"/>
    <mergeCell ref="A1:I1"/>
    <mergeCell ref="A4:I4"/>
    <mergeCell ref="A6:I6"/>
    <mergeCell ref="A7:I7"/>
    <mergeCell ref="G37:I37"/>
    <mergeCell ref="A27:I27"/>
    <mergeCell ref="A21:F21"/>
    <mergeCell ref="A2:C2"/>
    <mergeCell ref="A3:C3"/>
    <mergeCell ref="A24:I24"/>
    <mergeCell ref="A26:I26"/>
    <mergeCell ref="G10:G11"/>
    <mergeCell ref="H10:H11"/>
    <mergeCell ref="I10:I11"/>
    <mergeCell ref="E10:E11"/>
    <mergeCell ref="F10:F11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  <pageSetUpPr fitToPage="1"/>
  </sheetPr>
  <dimension ref="A2:M35"/>
  <sheetViews>
    <sheetView tabSelected="1" zoomScaleNormal="100" workbookViewId="0">
      <selection activeCell="M12" sqref="M12"/>
    </sheetView>
  </sheetViews>
  <sheetFormatPr defaultColWidth="9.109375" defaultRowHeight="10.199999999999999" x14ac:dyDescent="0.2"/>
  <cols>
    <col min="1" max="1" width="4.109375" style="2" customWidth="1"/>
    <col min="2" max="2" width="9.109375" style="2"/>
    <col min="3" max="3" width="40.109375" style="2" customWidth="1"/>
    <col min="4" max="4" width="7.88671875" style="2" customWidth="1"/>
    <col min="5" max="5" width="10.44140625" style="2" customWidth="1"/>
    <col min="6" max="6" width="14.109375" style="2" customWidth="1"/>
    <col min="7" max="7" width="16" style="2" customWidth="1"/>
    <col min="8" max="8" width="14.5546875" style="2" customWidth="1"/>
    <col min="9" max="9" width="20.44140625" style="2" customWidth="1"/>
    <col min="10" max="13" width="9.109375" style="2"/>
    <col min="14" max="14" width="9.109375" style="2" customWidth="1"/>
    <col min="15" max="16384" width="9.109375" style="2"/>
  </cols>
  <sheetData>
    <row r="2" spans="1:13" x14ac:dyDescent="0.2">
      <c r="I2" s="2" t="s">
        <v>65</v>
      </c>
    </row>
    <row r="4" spans="1:13" ht="1.2" customHeight="1" x14ac:dyDescent="0.2">
      <c r="A4" s="75"/>
      <c r="B4" s="75"/>
      <c r="C4" s="75"/>
      <c r="D4" s="75"/>
      <c r="E4" s="73"/>
      <c r="F4" s="73"/>
      <c r="G4" s="73"/>
      <c r="H4" s="73"/>
      <c r="I4" s="73"/>
    </row>
    <row r="5" spans="1:13" ht="12" hidden="1" customHeight="1" x14ac:dyDescent="0.2">
      <c r="A5" s="36"/>
      <c r="B5" s="36"/>
      <c r="C5" s="36"/>
      <c r="D5" s="36"/>
      <c r="E5" s="36"/>
      <c r="G5" s="37"/>
      <c r="H5" s="37"/>
      <c r="I5" s="37"/>
    </row>
    <row r="6" spans="1:13" ht="11.25" hidden="1" customHeight="1" x14ac:dyDescent="0.2">
      <c r="A6" s="37"/>
      <c r="B6" s="37"/>
      <c r="C6" s="37"/>
      <c r="D6" s="37"/>
      <c r="E6" s="39"/>
      <c r="F6" s="37"/>
      <c r="G6" s="37"/>
      <c r="H6" s="37"/>
      <c r="I6" s="37"/>
    </row>
    <row r="7" spans="1:13" ht="11.25" hidden="1" customHeight="1" x14ac:dyDescent="0.2">
      <c r="A7" s="3" t="s">
        <v>7</v>
      </c>
      <c r="B7" s="3"/>
      <c r="C7" s="3"/>
      <c r="D7" s="3"/>
      <c r="E7" s="40"/>
      <c r="F7" s="3"/>
      <c r="G7" s="3"/>
      <c r="H7" s="3"/>
      <c r="I7" s="3"/>
    </row>
    <row r="8" spans="1:13" ht="11.25" hidden="1" customHeight="1" x14ac:dyDescent="0.2">
      <c r="A8" s="32"/>
      <c r="B8" s="3"/>
      <c r="C8" s="3"/>
      <c r="D8" s="32"/>
      <c r="E8" s="41"/>
      <c r="F8" s="32"/>
      <c r="G8" s="32"/>
      <c r="H8" s="32"/>
      <c r="I8" s="32"/>
    </row>
    <row r="9" spans="1:13" ht="11.25" hidden="1" customHeight="1" x14ac:dyDescent="0.2">
      <c r="B9" s="38"/>
      <c r="C9" s="38"/>
      <c r="E9" s="33"/>
    </row>
    <row r="10" spans="1:13" ht="15" hidden="1" customHeight="1" x14ac:dyDescent="0.2">
      <c r="B10" s="35"/>
      <c r="C10" s="35"/>
      <c r="E10" s="1"/>
    </row>
    <row r="11" spans="1:13" ht="27" customHeight="1" x14ac:dyDescent="0.2">
      <c r="A11" s="76" t="s">
        <v>48</v>
      </c>
      <c r="B11" s="76"/>
      <c r="C11" s="76"/>
      <c r="D11" s="76"/>
      <c r="E11" s="76"/>
      <c r="F11" s="76"/>
      <c r="G11" s="76"/>
      <c r="H11" s="76"/>
      <c r="I11" s="76"/>
    </row>
    <row r="12" spans="1:13" ht="69" customHeight="1" x14ac:dyDescent="0.2">
      <c r="A12" s="84" t="s">
        <v>0</v>
      </c>
      <c r="B12" s="70" t="s">
        <v>49</v>
      </c>
      <c r="C12" s="74"/>
      <c r="D12" s="77" t="s">
        <v>1</v>
      </c>
      <c r="E12" s="79" t="s">
        <v>9</v>
      </c>
      <c r="F12" s="70" t="s">
        <v>5</v>
      </c>
      <c r="G12" s="70" t="s">
        <v>2</v>
      </c>
      <c r="H12" s="70" t="s">
        <v>3</v>
      </c>
      <c r="I12" s="70" t="s">
        <v>4</v>
      </c>
    </row>
    <row r="13" spans="1:13" ht="39" hidden="1" customHeight="1" x14ac:dyDescent="0.2">
      <c r="A13" s="85"/>
      <c r="B13" s="74"/>
      <c r="C13" s="74"/>
      <c r="D13" s="78"/>
      <c r="E13" s="80"/>
      <c r="F13" s="70"/>
      <c r="G13" s="74"/>
      <c r="H13" s="74"/>
      <c r="I13" s="74"/>
      <c r="J13" s="34"/>
      <c r="K13" s="34"/>
      <c r="L13" s="34"/>
      <c r="M13" s="34"/>
    </row>
    <row r="14" spans="1:13" ht="35.1" customHeight="1" x14ac:dyDescent="0.2">
      <c r="A14" s="45">
        <v>1</v>
      </c>
      <c r="B14" s="93" t="s">
        <v>57</v>
      </c>
      <c r="C14" s="94"/>
      <c r="D14" s="94"/>
      <c r="E14" s="94"/>
      <c r="F14" s="94"/>
      <c r="G14" s="94"/>
      <c r="H14" s="94"/>
      <c r="I14" s="95"/>
    </row>
    <row r="15" spans="1:13" s="42" customFormat="1" ht="35.1" customHeight="1" thickBot="1" x14ac:dyDescent="0.35">
      <c r="A15" s="45">
        <v>15</v>
      </c>
      <c r="B15" s="86" t="s">
        <v>56</v>
      </c>
      <c r="C15" s="87"/>
      <c r="D15" s="45" t="s">
        <v>50</v>
      </c>
      <c r="E15" s="43">
        <v>500</v>
      </c>
      <c r="F15" s="44"/>
      <c r="G15" s="47"/>
      <c r="H15" s="6">
        <v>1.23</v>
      </c>
      <c r="I15" s="47"/>
      <c r="J15" s="46"/>
    </row>
    <row r="16" spans="1:13" s="42" customFormat="1" ht="35.1" customHeight="1" x14ac:dyDescent="0.3">
      <c r="A16" s="45">
        <v>16</v>
      </c>
      <c r="B16" s="88" t="s">
        <v>51</v>
      </c>
      <c r="C16" s="89"/>
      <c r="D16" s="89"/>
      <c r="E16" s="89"/>
      <c r="F16" s="89"/>
      <c r="G16" s="58"/>
      <c r="H16" s="48"/>
      <c r="I16" s="58"/>
      <c r="J16" s="46"/>
    </row>
    <row r="17" spans="1:10" s="42" customFormat="1" ht="31.2" customHeight="1" x14ac:dyDescent="0.3">
      <c r="A17" s="45"/>
      <c r="B17" s="81" t="s">
        <v>52</v>
      </c>
      <c r="C17" s="81"/>
      <c r="D17" s="81"/>
      <c r="E17" s="81"/>
      <c r="F17" s="81"/>
      <c r="G17" s="81"/>
      <c r="H17" s="81"/>
      <c r="I17" s="81"/>
      <c r="J17" s="46"/>
    </row>
    <row r="18" spans="1:10" s="42" customFormat="1" ht="26.4" customHeight="1" x14ac:dyDescent="0.3">
      <c r="A18" s="45"/>
      <c r="B18" s="81" t="s">
        <v>53</v>
      </c>
      <c r="C18" s="81"/>
      <c r="D18" s="81"/>
      <c r="E18" s="81"/>
      <c r="F18" s="81"/>
      <c r="G18" s="81"/>
      <c r="H18" s="81"/>
      <c r="I18" s="81"/>
      <c r="J18" s="46"/>
    </row>
    <row r="19" spans="1:10" s="42" customFormat="1" ht="35.1" customHeight="1" x14ac:dyDescent="0.3">
      <c r="A19" s="45">
        <v>20</v>
      </c>
      <c r="B19" s="90" t="s">
        <v>58</v>
      </c>
      <c r="C19" s="91"/>
      <c r="D19" s="91"/>
      <c r="E19" s="91"/>
      <c r="F19" s="91"/>
      <c r="G19" s="91"/>
      <c r="H19" s="91"/>
      <c r="I19" s="92"/>
      <c r="J19" s="46"/>
    </row>
    <row r="20" spans="1:10" s="42" customFormat="1" ht="35.1" customHeight="1" x14ac:dyDescent="0.3">
      <c r="A20" s="45">
        <v>21</v>
      </c>
      <c r="B20" s="98" t="s">
        <v>56</v>
      </c>
      <c r="C20" s="99"/>
      <c r="D20" s="56" t="s">
        <v>50</v>
      </c>
      <c r="E20" s="51">
        <v>2500</v>
      </c>
      <c r="F20" s="55"/>
      <c r="G20" s="47"/>
      <c r="H20" s="47">
        <v>1.23</v>
      </c>
      <c r="I20" s="47"/>
      <c r="J20" s="46"/>
    </row>
    <row r="21" spans="1:10" s="42" customFormat="1" ht="26.4" customHeight="1" x14ac:dyDescent="0.3">
      <c r="A21" s="45"/>
      <c r="B21" s="81" t="s">
        <v>52</v>
      </c>
      <c r="C21" s="81"/>
      <c r="D21" s="81"/>
      <c r="E21" s="81"/>
      <c r="F21" s="81"/>
      <c r="G21" s="81"/>
      <c r="H21" s="81"/>
      <c r="I21" s="81"/>
      <c r="J21" s="46"/>
    </row>
    <row r="22" spans="1:10" s="42" customFormat="1" ht="35.1" customHeight="1" x14ac:dyDescent="0.3">
      <c r="A22" s="45"/>
      <c r="B22" s="81" t="s">
        <v>53</v>
      </c>
      <c r="C22" s="81"/>
      <c r="D22" s="81"/>
      <c r="E22" s="81"/>
      <c r="F22" s="81"/>
      <c r="G22" s="81"/>
      <c r="H22" s="81"/>
      <c r="I22" s="81"/>
      <c r="J22" s="46"/>
    </row>
    <row r="23" spans="1:10" s="42" customFormat="1" ht="35.1" customHeight="1" thickBot="1" x14ac:dyDescent="0.35">
      <c r="A23" s="45">
        <v>22</v>
      </c>
      <c r="B23" s="100" t="s">
        <v>51</v>
      </c>
      <c r="C23" s="101"/>
      <c r="D23" s="101"/>
      <c r="E23" s="101"/>
      <c r="F23" s="101"/>
      <c r="G23" s="59"/>
      <c r="H23" s="52"/>
      <c r="I23" s="59"/>
      <c r="J23" s="46"/>
    </row>
    <row r="24" spans="1:10" s="42" customFormat="1" ht="35.1" customHeight="1" x14ac:dyDescent="0.3">
      <c r="A24" s="45">
        <v>23</v>
      </c>
      <c r="B24" s="102" t="s">
        <v>59</v>
      </c>
      <c r="C24" s="103"/>
      <c r="D24" s="103"/>
      <c r="E24" s="103"/>
      <c r="F24" s="103"/>
      <c r="G24" s="91"/>
      <c r="H24" s="103"/>
      <c r="I24" s="92"/>
      <c r="J24" s="46"/>
    </row>
    <row r="25" spans="1:10" s="42" customFormat="1" ht="35.1" customHeight="1" thickBot="1" x14ac:dyDescent="0.35">
      <c r="A25" s="45">
        <v>24</v>
      </c>
      <c r="B25" s="104" t="s">
        <v>54</v>
      </c>
      <c r="C25" s="105"/>
      <c r="D25" s="50" t="s">
        <v>50</v>
      </c>
      <c r="E25" s="49">
        <v>500</v>
      </c>
      <c r="F25" s="53"/>
      <c r="G25" s="54"/>
      <c r="H25" s="50">
        <v>1.23</v>
      </c>
      <c r="I25" s="54"/>
      <c r="J25" s="46"/>
    </row>
    <row r="26" spans="1:10" s="42" customFormat="1" ht="35.1" customHeight="1" x14ac:dyDescent="0.3">
      <c r="A26" s="45">
        <v>25</v>
      </c>
      <c r="B26" s="88" t="s">
        <v>51</v>
      </c>
      <c r="C26" s="89"/>
      <c r="D26" s="89"/>
      <c r="E26" s="89"/>
      <c r="F26" s="89"/>
      <c r="G26" s="58"/>
      <c r="H26" s="48"/>
      <c r="I26" s="58"/>
      <c r="J26" s="46"/>
    </row>
    <row r="27" spans="1:10" s="42" customFormat="1" ht="35.1" customHeight="1" x14ac:dyDescent="0.3">
      <c r="A27" s="45"/>
      <c r="B27" s="81" t="s">
        <v>52</v>
      </c>
      <c r="C27" s="81"/>
      <c r="D27" s="81"/>
      <c r="E27" s="81"/>
      <c r="F27" s="81"/>
      <c r="G27" s="81"/>
      <c r="H27" s="81"/>
      <c r="I27" s="81"/>
      <c r="J27" s="46"/>
    </row>
    <row r="28" spans="1:10" s="42" customFormat="1" ht="35.1" customHeight="1" x14ac:dyDescent="0.3">
      <c r="A28" s="45"/>
      <c r="B28" s="81" t="s">
        <v>53</v>
      </c>
      <c r="C28" s="81"/>
      <c r="D28" s="81"/>
      <c r="E28" s="81"/>
      <c r="F28" s="81"/>
      <c r="G28" s="81"/>
      <c r="H28" s="81"/>
      <c r="I28" s="81"/>
      <c r="J28" s="46"/>
    </row>
    <row r="29" spans="1:10" s="42" customFormat="1" ht="35.1" customHeight="1" x14ac:dyDescent="0.3">
      <c r="A29" s="45">
        <v>29</v>
      </c>
      <c r="B29" s="90" t="s">
        <v>60</v>
      </c>
      <c r="C29" s="91"/>
      <c r="D29" s="91"/>
      <c r="E29" s="91"/>
      <c r="F29" s="91"/>
      <c r="G29" s="91"/>
      <c r="H29" s="91"/>
      <c r="I29" s="92"/>
      <c r="J29" s="46"/>
    </row>
    <row r="30" spans="1:10" s="42" customFormat="1" ht="35.1" customHeight="1" thickBot="1" x14ac:dyDescent="0.35">
      <c r="A30" s="45">
        <v>30</v>
      </c>
      <c r="B30" s="98" t="s">
        <v>55</v>
      </c>
      <c r="C30" s="99"/>
      <c r="D30" s="56" t="s">
        <v>50</v>
      </c>
      <c r="E30" s="51">
        <v>500</v>
      </c>
      <c r="F30" s="55"/>
      <c r="G30" s="47"/>
      <c r="H30" s="47">
        <v>1.23</v>
      </c>
      <c r="I30" s="47"/>
      <c r="J30" s="46"/>
    </row>
    <row r="31" spans="1:10" ht="35.1" customHeight="1" x14ac:dyDescent="0.2">
      <c r="A31" s="45">
        <v>31</v>
      </c>
      <c r="B31" s="96" t="s">
        <v>51</v>
      </c>
      <c r="C31" s="96"/>
      <c r="D31" s="96"/>
      <c r="E31" s="96"/>
      <c r="F31" s="97"/>
      <c r="G31" s="58"/>
      <c r="H31" s="60"/>
      <c r="I31" s="61"/>
      <c r="J31" s="57"/>
    </row>
    <row r="32" spans="1:10" ht="38.4" customHeight="1" x14ac:dyDescent="0.2">
      <c r="A32" s="45"/>
      <c r="B32" s="72" t="s">
        <v>52</v>
      </c>
      <c r="C32" s="72"/>
      <c r="D32" s="72"/>
      <c r="E32" s="72"/>
      <c r="F32" s="72"/>
      <c r="G32" s="72"/>
      <c r="H32" s="72"/>
      <c r="I32" s="72"/>
      <c r="J32" s="57"/>
    </row>
    <row r="33" spans="1:10" ht="34.799999999999997" customHeight="1" x14ac:dyDescent="0.2">
      <c r="A33" s="45"/>
      <c r="B33" s="72" t="s">
        <v>53</v>
      </c>
      <c r="C33" s="72"/>
      <c r="D33" s="72"/>
      <c r="E33" s="72"/>
      <c r="F33" s="72"/>
      <c r="G33" s="72"/>
      <c r="H33" s="72"/>
      <c r="I33" s="72"/>
      <c r="J33" s="57"/>
    </row>
    <row r="34" spans="1:10" x14ac:dyDescent="0.2">
      <c r="B34" s="83" t="s">
        <v>61</v>
      </c>
      <c r="C34" s="83"/>
      <c r="H34" s="2" t="s">
        <v>62</v>
      </c>
    </row>
    <row r="35" spans="1:10" ht="12.75" customHeight="1" x14ac:dyDescent="0.2">
      <c r="B35" s="82" t="s">
        <v>63</v>
      </c>
      <c r="C35" s="82"/>
      <c r="H35" s="2" t="s">
        <v>64</v>
      </c>
    </row>
  </sheetData>
  <mergeCells count="33">
    <mergeCell ref="B21:I21"/>
    <mergeCell ref="B22:I22"/>
    <mergeCell ref="B31:F31"/>
    <mergeCell ref="B20:C20"/>
    <mergeCell ref="B29:I29"/>
    <mergeCell ref="B30:C30"/>
    <mergeCell ref="B23:F23"/>
    <mergeCell ref="B24:I24"/>
    <mergeCell ref="B25:C25"/>
    <mergeCell ref="B17:I17"/>
    <mergeCell ref="B35:C35"/>
    <mergeCell ref="B34:C34"/>
    <mergeCell ref="A12:A13"/>
    <mergeCell ref="B12:C13"/>
    <mergeCell ref="F12:F13"/>
    <mergeCell ref="B15:C15"/>
    <mergeCell ref="B16:F16"/>
    <mergeCell ref="B19:I19"/>
    <mergeCell ref="B14:I14"/>
    <mergeCell ref="B26:F26"/>
    <mergeCell ref="B27:I27"/>
    <mergeCell ref="B28:I28"/>
    <mergeCell ref="B32:I32"/>
    <mergeCell ref="B33:I33"/>
    <mergeCell ref="B18:I18"/>
    <mergeCell ref="E4:I4"/>
    <mergeCell ref="I12:I13"/>
    <mergeCell ref="A4:D4"/>
    <mergeCell ref="A11:I11"/>
    <mergeCell ref="D12:D13"/>
    <mergeCell ref="G12:G13"/>
    <mergeCell ref="H12:H13"/>
    <mergeCell ref="E12:E13"/>
  </mergeCells>
  <pageMargins left="0.7" right="0.7" top="0.75" bottom="0.75" header="0.3" footer="0.3"/>
  <pageSetup paperSize="9" scale="96" fitToHeight="0" orientation="landscape" r:id="rId1"/>
  <rowBreaks count="1" manualBreakCount="1">
    <brk id="1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342D8FE-EAAA-470C-9D1D-686D91E8C68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 2 środki do higienizacji</vt:lpstr>
      <vt:lpstr>Kruszywo, piasek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2024-12-05T12:50:46Z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c0d28b57-2c4a-4ff8-aa3c-7fcd62dbd12a</vt:lpwstr>
  </property>
  <property fmtid="{D5CDD505-2E9C-101B-9397-08002B2CF9AE}" pid="3" name="bjSaver">
    <vt:lpwstr>3r9GGzq61ZvYGutVjbBE/S3bLblGnEv0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10.80.175.100</vt:lpwstr>
  </property>
</Properties>
</file>