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lisiecka\Documents\POSTĘPOWANIA\2024\.2024-22-0 -  KLSYCZNE PONIŻEJ 130.000Z ZŁ  - GPP -ODŁAWIANIE I TRANSPORT ZWIERZĄT WOLNOŻYJĄCYCH (DZIKICH), UTYLIZACJA\"/>
    </mc:Choice>
  </mc:AlternateContent>
  <xr:revisionPtr revIDLastSave="0" documentId="13_ncr:1_{285E1C56-17FC-4D0B-8FA3-ACB18E9E69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CENOWY" sheetId="2" r:id="rId1"/>
  </sheets>
  <definedNames>
    <definedName name="_Hlk61428400" localSheetId="0">'FORMULARZ CENOWY'!$B$22</definedName>
    <definedName name="_xlnm.Print_Area" localSheetId="0">'FORMULARZ CENOWY'!$A$1:$K$31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2" l="1"/>
  <c r="I27" i="2" s="1"/>
  <c r="K27" i="2" s="1"/>
  <c r="J27" i="2"/>
  <c r="H26" i="2"/>
  <c r="I26" i="2" s="1"/>
  <c r="K26" i="2" s="1"/>
  <c r="J26" i="2"/>
  <c r="H25" i="2"/>
  <c r="I25" i="2" s="1"/>
  <c r="K25" i="2" s="1"/>
  <c r="J25" i="2"/>
  <c r="H24" i="2"/>
  <c r="I24" i="2" s="1"/>
  <c r="K24" i="2" s="1"/>
  <c r="J24" i="2"/>
  <c r="J23" i="2"/>
  <c r="H23" i="2"/>
  <c r="I23" i="2" s="1"/>
  <c r="K23" i="2" s="1"/>
  <c r="H8" i="2" l="1"/>
  <c r="I8" i="2" s="1"/>
  <c r="K8" i="2" s="1"/>
  <c r="J8" i="2"/>
  <c r="H9" i="2"/>
  <c r="I9" i="2" s="1"/>
  <c r="K9" i="2" s="1"/>
  <c r="J9" i="2"/>
  <c r="H10" i="2"/>
  <c r="I10" i="2" s="1"/>
  <c r="K10" i="2" s="1"/>
  <c r="J10" i="2"/>
  <c r="H11" i="2"/>
  <c r="I11" i="2" s="1"/>
  <c r="K11" i="2" s="1"/>
  <c r="J11" i="2"/>
  <c r="H12" i="2"/>
  <c r="I12" i="2" s="1"/>
  <c r="K12" i="2" s="1"/>
  <c r="J12" i="2"/>
  <c r="H13" i="2"/>
  <c r="I13" i="2" s="1"/>
  <c r="K13" i="2" s="1"/>
  <c r="J13" i="2"/>
  <c r="H14" i="2"/>
  <c r="I14" i="2" s="1"/>
  <c r="K14" i="2" s="1"/>
  <c r="J14" i="2"/>
  <c r="H15" i="2"/>
  <c r="I15" i="2" s="1"/>
  <c r="K15" i="2" s="1"/>
  <c r="J15" i="2"/>
  <c r="H16" i="2"/>
  <c r="I16" i="2" s="1"/>
  <c r="K16" i="2" s="1"/>
  <c r="J16" i="2"/>
  <c r="H17" i="2"/>
  <c r="I17" i="2" s="1"/>
  <c r="K17" i="2" s="1"/>
  <c r="J17" i="2"/>
  <c r="H18" i="2"/>
  <c r="I18" i="2" s="1"/>
  <c r="K18" i="2" s="1"/>
  <c r="J18" i="2"/>
  <c r="H19" i="2"/>
  <c r="I19" i="2" s="1"/>
  <c r="K19" i="2" s="1"/>
  <c r="J19" i="2"/>
  <c r="H20" i="2"/>
  <c r="I20" i="2" s="1"/>
  <c r="K20" i="2" s="1"/>
  <c r="J20" i="2"/>
  <c r="H21" i="2"/>
  <c r="I21" i="2" s="1"/>
  <c r="K21" i="2" s="1"/>
  <c r="J21" i="2"/>
  <c r="H22" i="2"/>
  <c r="I22" i="2" s="1"/>
  <c r="K22" i="2" s="1"/>
  <c r="J22" i="2"/>
  <c r="H7" i="2" l="1"/>
  <c r="J7" i="2" l="1"/>
  <c r="J28" i="2" s="1"/>
  <c r="I7" i="2" l="1"/>
  <c r="K7" i="2" s="1"/>
  <c r="K28" i="2" s="1"/>
</calcChain>
</file>

<file path=xl/sharedStrings.xml><?xml version="1.0" encoding="utf-8"?>
<sst xmlns="http://schemas.openxmlformats.org/spreadsheetml/2006/main" count="84" uniqueCount="67">
  <si>
    <t>Lp</t>
  </si>
  <si>
    <t>Załącznik nr 2 do Zaproszenia</t>
  </si>
  <si>
    <t>Formularz cenowy</t>
  </si>
  <si>
    <t>miejsce na pieczęć Wykonawcy</t>
  </si>
  <si>
    <t>miejscowość</t>
  </si>
  <si>
    <t>data</t>
  </si>
  <si>
    <t>miejscowość,</t>
  </si>
  <si>
    <t>Podpis upoważnionego przedstawiciela Wykonawcy</t>
  </si>
  <si>
    <t>kg</t>
  </si>
  <si>
    <t>szt.</t>
  </si>
  <si>
    <t>Cena za unieszkodliwienie martwych zwierząt (utylizacja ) - zwłoki dzika (bez względu na wagę)</t>
  </si>
  <si>
    <t>Szacunkowa ilość w czasie trwania umowy</t>
  </si>
  <si>
    <t>Jednostka miary</t>
  </si>
  <si>
    <t>Przedmiot zamówienia</t>
  </si>
  <si>
    <t>Cena jednostkowa netto [zł]</t>
  </si>
  <si>
    <t>Stawka Vat [%]</t>
  </si>
  <si>
    <t>Cena jednostkowa brutto [zł]</t>
  </si>
  <si>
    <t>Wartość netto [zł]</t>
  </si>
  <si>
    <t>Wartość brutto [zł]</t>
  </si>
  <si>
    <t>Cena za każdorazowy wyjazd w celu odbioru i przetransportowania zwłok martwego zwierzęcia (w tym również zwłok dzika) od poniedziałku do piątku</t>
  </si>
  <si>
    <t>Cena za każdorazowy wyjazd w celu odbioru i przetransportowania zwłok martwego zwierzęcia (w tym również zwłok dzika) w soboty, niedziele i święta</t>
  </si>
  <si>
    <t>Cena za transport zwierzęcia rannego lub chorego do Ośrodka rehabilitacji lub innego wskazanego miejsca (liczony: siedziba wykonawcy - miejsce interwencji - wskazane miejsce - siedziba wykonawcy)</t>
  </si>
  <si>
    <t>km</t>
  </si>
  <si>
    <t>Cena za roboczogodzinę pracownika podczas odławiania zwierzęcia rannego lub chorego od poniedziałku do piątku</t>
  </si>
  <si>
    <t>1h</t>
  </si>
  <si>
    <t>Cena za roboczogodzinę pracownika podczas odławiania zwierzęcia rannego lub chorego w soboty, niedzielei święta</t>
  </si>
  <si>
    <t>Cena za użycie podczas interwencji aplikatora do usypiania zwierząt</t>
  </si>
  <si>
    <t>Cena za podjęcie interwencji, gdzie zlokalizowanie chorego lub rannego zwierzęcia nie będzie możliwe od poniedziałku do piątku</t>
  </si>
  <si>
    <t>Cena za podjęcie interwencji, gdzie zlokalizowanie chorego lub rannego zwierzęcia nie będzie możliwe w soboty, niedziele i święta</t>
  </si>
  <si>
    <t>wyjazd</t>
  </si>
  <si>
    <t>Kwota Vat [zł]</t>
  </si>
  <si>
    <t>Usługa lekarsko-weterynaryjna dla zwierząt powypadkowych, w tym eutanazja rannego zwierzęcia - dzików.</t>
  </si>
  <si>
    <t>Usługa lekarsko-weterynaryjna dla zwierząt powypadkowych, w tym eutanazja rannego zwierzęcia. Zwierzęta drobne - np. ptaki (np. gołębie), wiewiórki, itp.</t>
  </si>
  <si>
    <t>Usługa lekarsko-weterynaryjna dla zwierząt powypadkowych, w tym eutanazja rannego zwierzęcia. Zwierzęta małe - np. duże ptaki, kuny, lisy, koty, itp.</t>
  </si>
  <si>
    <t>Usługa lekarsko-weterynaryjna dla zwierząt powypadkowych, w tym eutanazja rannego zwierzęcia. Zwierzęta średnie - np. psy, młode sarny, młode daniele, itp.</t>
  </si>
  <si>
    <t>Usługa lekarsko-weterynaryjna dla zwierząt powypadkowych, w tym eutanazja rannego zwierzęcia. Zwierzęta duże - np. sarny, daniele, łosie, itp.</t>
  </si>
  <si>
    <t>Cena za unieszkodliwienie martwych zwierząt (utylizacja) o wadze od 0,1kg - 10kg (z wyłączeniem zwłok dzika)</t>
  </si>
  <si>
    <t>Cena za unieszkodliwienie martwych zwierząt (utylizacja) o wadze od 10,1kg - 20kg (z wyłączeniem zwłok dzika)</t>
  </si>
  <si>
    <t>Cena za unieszkodliwienie martwych zwierząt (utylizacja) o wadze od 20,1kg - 40kg (z wyłączeniem zwłok dzika)</t>
  </si>
  <si>
    <t>Cena za unieszkodliwienie martwych zwierząt (utylizacja) o wadze od 40,1kg - 60kg (z wyłączeniem zwłok dzika)</t>
  </si>
  <si>
    <t>Cena za unieszkodliwienie martwych zwierząt (utylizacja) o wadze powyżej 60kg</t>
  </si>
  <si>
    <t>Cena za podjęcie interwencji, gdzie zlokalizowanie zwłok martwego zwierzęcia nie będzie możliwe od poniedziałku do piątku</t>
  </si>
  <si>
    <t>Cena za podjęcie interwencji, gdzie zlokalizowanie zwłok martwego zwierzęcia nie będzie możliwe w soboty, niedziele i święta</t>
  </si>
  <si>
    <t>Z300</t>
  </si>
  <si>
    <t>Z301</t>
  </si>
  <si>
    <t>Z302</t>
  </si>
  <si>
    <t>Z304</t>
  </si>
  <si>
    <t>Z303</t>
  </si>
  <si>
    <t>Z305</t>
  </si>
  <si>
    <t>Z341</t>
  </si>
  <si>
    <t>Z337</t>
  </si>
  <si>
    <t>Z340</t>
  </si>
  <si>
    <t>Z338</t>
  </si>
  <si>
    <t>Z339</t>
  </si>
  <si>
    <t>Z306</t>
  </si>
  <si>
    <t>Z307</t>
  </si>
  <si>
    <t>Z310</t>
  </si>
  <si>
    <t>Z311</t>
  </si>
  <si>
    <t>Z312</t>
  </si>
  <si>
    <t>Z313</t>
  </si>
  <si>
    <t>Z314</t>
  </si>
  <si>
    <t>Z315</t>
  </si>
  <si>
    <t>Z308</t>
  </si>
  <si>
    <t>Z309</t>
  </si>
  <si>
    <t>Indeks MZK</t>
  </si>
  <si>
    <t>*kwoty należy przenieść do formularza ofertowego</t>
  </si>
  <si>
    <t>RAZEM*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</si>
</sst>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_ ;\-0\ "/>
  </numFmts>
  <fonts count="15" x14ac:knownFonts="1"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44" fontId="0" fillId="0" borderId="0" xfId="0" applyNumberFormat="1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showGridLines="0" tabSelected="1" zoomScale="95" zoomScaleNormal="95" zoomScaleSheetLayoutView="115" workbookViewId="0">
      <selection activeCell="D8" sqref="D8"/>
    </sheetView>
  </sheetViews>
  <sheetFormatPr defaultRowHeight="15.75" x14ac:dyDescent="0.25"/>
  <cols>
    <col min="1" max="1" width="3.625" customWidth="1"/>
    <col min="2" max="2" width="40.375" bestFit="1" customWidth="1"/>
    <col min="3" max="3" width="11.875" style="3" customWidth="1"/>
    <col min="4" max="4" width="8.875" style="3" customWidth="1"/>
    <col min="5" max="5" width="9.25" style="3" customWidth="1"/>
    <col min="6" max="6" width="11.375" customWidth="1"/>
    <col min="7" max="8" width="11.875" customWidth="1"/>
    <col min="9" max="9" width="12.75" customWidth="1"/>
    <col min="10" max="10" width="14.375" customWidth="1"/>
    <col min="11" max="11" width="14.375" style="1" bestFit="1" customWidth="1"/>
  </cols>
  <sheetData>
    <row r="1" spans="1:11" x14ac:dyDescent="0.25">
      <c r="I1" s="21" t="s">
        <v>1</v>
      </c>
      <c r="J1" s="21"/>
      <c r="K1" s="21"/>
    </row>
    <row r="2" spans="1:11" ht="21" x14ac:dyDescent="0.35">
      <c r="A2" s="22" t="s">
        <v>2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48.75" customHeight="1" thickBot="1" x14ac:dyDescent="0.4">
      <c r="A3" s="23"/>
      <c r="B3" s="23"/>
      <c r="C3" s="23"/>
      <c r="D3" s="9"/>
      <c r="E3" s="9"/>
      <c r="F3" s="9"/>
      <c r="G3" s="9"/>
      <c r="H3" s="9"/>
      <c r="I3" s="25"/>
      <c r="J3" s="25"/>
      <c r="K3" s="10"/>
    </row>
    <row r="4" spans="1:11" ht="17.25" customHeight="1" thickTop="1" x14ac:dyDescent="0.35">
      <c r="A4" s="24" t="s">
        <v>3</v>
      </c>
      <c r="B4" s="24"/>
      <c r="C4" s="24"/>
      <c r="D4" s="12"/>
      <c r="E4" s="9"/>
      <c r="F4" s="9"/>
      <c r="G4" s="9"/>
      <c r="H4" s="9"/>
      <c r="I4" s="26" t="s">
        <v>6</v>
      </c>
      <c r="J4" s="26"/>
      <c r="K4" s="11" t="s">
        <v>5</v>
      </c>
    </row>
    <row r="5" spans="1:11" ht="16.5" thickBot="1" x14ac:dyDescent="0.3"/>
    <row r="6" spans="1:11" ht="60.75" thickBot="1" x14ac:dyDescent="0.3">
      <c r="A6" s="6" t="s">
        <v>0</v>
      </c>
      <c r="B6" s="6" t="s">
        <v>13</v>
      </c>
      <c r="C6" s="6" t="s">
        <v>11</v>
      </c>
      <c r="D6" s="6" t="s">
        <v>64</v>
      </c>
      <c r="E6" s="6" t="s">
        <v>12</v>
      </c>
      <c r="F6" s="6" t="s">
        <v>14</v>
      </c>
      <c r="G6" s="6" t="s">
        <v>15</v>
      </c>
      <c r="H6" s="6" t="s">
        <v>30</v>
      </c>
      <c r="I6" s="6" t="s">
        <v>16</v>
      </c>
      <c r="J6" s="6" t="s">
        <v>17</v>
      </c>
      <c r="K6" s="6" t="s">
        <v>18</v>
      </c>
    </row>
    <row r="7" spans="1:11" s="1" customFormat="1" ht="39" thickBot="1" x14ac:dyDescent="0.3">
      <c r="A7" s="4">
        <v>1</v>
      </c>
      <c r="B7" s="13" t="s">
        <v>36</v>
      </c>
      <c r="C7" s="5">
        <v>170</v>
      </c>
      <c r="D7" s="5" t="s">
        <v>43</v>
      </c>
      <c r="E7" s="5" t="s">
        <v>9</v>
      </c>
      <c r="F7" s="14">
        <v>0</v>
      </c>
      <c r="G7" s="15">
        <v>0.08</v>
      </c>
      <c r="H7" s="16">
        <f t="shared" ref="H7" si="0">F7*G7</f>
        <v>0</v>
      </c>
      <c r="I7" s="16">
        <f t="shared" ref="I7" si="1">F7+H7</f>
        <v>0</v>
      </c>
      <c r="J7" s="8">
        <f t="shared" ref="J7" si="2">C7*F7</f>
        <v>0</v>
      </c>
      <c r="K7" s="8">
        <f t="shared" ref="K7" si="3">C7*I7</f>
        <v>0</v>
      </c>
    </row>
    <row r="8" spans="1:11" s="1" customFormat="1" ht="39" thickBot="1" x14ac:dyDescent="0.3">
      <c r="A8" s="4">
        <v>2</v>
      </c>
      <c r="B8" s="13" t="s">
        <v>37</v>
      </c>
      <c r="C8" s="5">
        <v>30</v>
      </c>
      <c r="D8" s="5" t="s">
        <v>44</v>
      </c>
      <c r="E8" s="5" t="s">
        <v>9</v>
      </c>
      <c r="F8" s="14">
        <v>0</v>
      </c>
      <c r="G8" s="15">
        <v>0.08</v>
      </c>
      <c r="H8" s="16">
        <f t="shared" ref="H8:H27" si="4">F8*G8</f>
        <v>0</v>
      </c>
      <c r="I8" s="16">
        <f t="shared" ref="I8:I27" si="5">F8+H8</f>
        <v>0</v>
      </c>
      <c r="J8" s="8">
        <f t="shared" ref="J8:J27" si="6">C8*F8</f>
        <v>0</v>
      </c>
      <c r="K8" s="8">
        <f t="shared" ref="K8:K27" si="7">C8*I8</f>
        <v>0</v>
      </c>
    </row>
    <row r="9" spans="1:11" s="1" customFormat="1" ht="39" thickBot="1" x14ac:dyDescent="0.3">
      <c r="A9" s="4">
        <v>3</v>
      </c>
      <c r="B9" s="13" t="s">
        <v>38</v>
      </c>
      <c r="C9" s="5">
        <v>50</v>
      </c>
      <c r="D9" s="5" t="s">
        <v>45</v>
      </c>
      <c r="E9" s="5" t="s">
        <v>9</v>
      </c>
      <c r="F9" s="14">
        <v>0</v>
      </c>
      <c r="G9" s="15">
        <v>0.08</v>
      </c>
      <c r="H9" s="16">
        <f t="shared" si="4"/>
        <v>0</v>
      </c>
      <c r="I9" s="16">
        <f t="shared" si="5"/>
        <v>0</v>
      </c>
      <c r="J9" s="8">
        <f t="shared" si="6"/>
        <v>0</v>
      </c>
      <c r="K9" s="8">
        <f t="shared" si="7"/>
        <v>0</v>
      </c>
    </row>
    <row r="10" spans="1:11" s="1" customFormat="1" ht="39" thickBot="1" x14ac:dyDescent="0.3">
      <c r="A10" s="4">
        <v>4</v>
      </c>
      <c r="B10" s="13" t="s">
        <v>39</v>
      </c>
      <c r="C10" s="5">
        <v>20</v>
      </c>
      <c r="D10" s="5" t="s">
        <v>47</v>
      </c>
      <c r="E10" s="5" t="s">
        <v>9</v>
      </c>
      <c r="F10" s="14">
        <v>0</v>
      </c>
      <c r="G10" s="15">
        <v>0.08</v>
      </c>
      <c r="H10" s="16">
        <f t="shared" si="4"/>
        <v>0</v>
      </c>
      <c r="I10" s="16">
        <f t="shared" si="5"/>
        <v>0</v>
      </c>
      <c r="J10" s="8">
        <f t="shared" si="6"/>
        <v>0</v>
      </c>
      <c r="K10" s="8">
        <f t="shared" si="7"/>
        <v>0</v>
      </c>
    </row>
    <row r="11" spans="1:11" s="1" customFormat="1" ht="26.25" thickBot="1" x14ac:dyDescent="0.3">
      <c r="A11" s="4">
        <v>5</v>
      </c>
      <c r="B11" s="13" t="s">
        <v>40</v>
      </c>
      <c r="C11" s="5">
        <v>300</v>
      </c>
      <c r="D11" s="5" t="s">
        <v>46</v>
      </c>
      <c r="E11" s="5" t="s">
        <v>8</v>
      </c>
      <c r="F11" s="14">
        <v>0</v>
      </c>
      <c r="G11" s="15">
        <v>0.08</v>
      </c>
      <c r="H11" s="16">
        <f t="shared" si="4"/>
        <v>0</v>
      </c>
      <c r="I11" s="16">
        <f t="shared" si="5"/>
        <v>0</v>
      </c>
      <c r="J11" s="8">
        <f t="shared" si="6"/>
        <v>0</v>
      </c>
      <c r="K11" s="8">
        <f t="shared" si="7"/>
        <v>0</v>
      </c>
    </row>
    <row r="12" spans="1:11" s="1" customFormat="1" ht="26.25" thickBot="1" x14ac:dyDescent="0.3">
      <c r="A12" s="4">
        <v>6</v>
      </c>
      <c r="B12" s="13" t="s">
        <v>10</v>
      </c>
      <c r="C12" s="5">
        <v>10</v>
      </c>
      <c r="D12" s="5" t="s">
        <v>48</v>
      </c>
      <c r="E12" s="5" t="s">
        <v>9</v>
      </c>
      <c r="F12" s="14">
        <v>0</v>
      </c>
      <c r="G12" s="15">
        <v>0.08</v>
      </c>
      <c r="H12" s="16">
        <f t="shared" si="4"/>
        <v>0</v>
      </c>
      <c r="I12" s="16">
        <f t="shared" si="5"/>
        <v>0</v>
      </c>
      <c r="J12" s="8">
        <f t="shared" si="6"/>
        <v>0</v>
      </c>
      <c r="K12" s="8">
        <f t="shared" si="7"/>
        <v>0</v>
      </c>
    </row>
    <row r="13" spans="1:11" s="1" customFormat="1" ht="39" thickBot="1" x14ac:dyDescent="0.3">
      <c r="A13" s="4">
        <v>7</v>
      </c>
      <c r="B13" s="13" t="s">
        <v>19</v>
      </c>
      <c r="C13" s="5">
        <v>180</v>
      </c>
      <c r="D13" s="5" t="s">
        <v>54</v>
      </c>
      <c r="E13" s="5" t="s">
        <v>9</v>
      </c>
      <c r="F13" s="14">
        <v>0</v>
      </c>
      <c r="G13" s="15">
        <v>0.23</v>
      </c>
      <c r="H13" s="16">
        <f t="shared" si="4"/>
        <v>0</v>
      </c>
      <c r="I13" s="16">
        <f t="shared" si="5"/>
        <v>0</v>
      </c>
      <c r="J13" s="8">
        <f t="shared" si="6"/>
        <v>0</v>
      </c>
      <c r="K13" s="8">
        <f t="shared" si="7"/>
        <v>0</v>
      </c>
    </row>
    <row r="14" spans="1:11" s="1" customFormat="1" ht="39" thickBot="1" x14ac:dyDescent="0.3">
      <c r="A14" s="4">
        <v>8</v>
      </c>
      <c r="B14" s="13" t="s">
        <v>20</v>
      </c>
      <c r="C14" s="5">
        <v>45</v>
      </c>
      <c r="D14" s="5" t="s">
        <v>55</v>
      </c>
      <c r="E14" s="5" t="s">
        <v>29</v>
      </c>
      <c r="F14" s="14">
        <v>0</v>
      </c>
      <c r="G14" s="15">
        <v>0.23</v>
      </c>
      <c r="H14" s="16">
        <f t="shared" si="4"/>
        <v>0</v>
      </c>
      <c r="I14" s="16">
        <f t="shared" si="5"/>
        <v>0</v>
      </c>
      <c r="J14" s="8">
        <f t="shared" si="6"/>
        <v>0</v>
      </c>
      <c r="K14" s="8">
        <f t="shared" si="7"/>
        <v>0</v>
      </c>
    </row>
    <row r="15" spans="1:11" s="1" customFormat="1" ht="39" thickBot="1" x14ac:dyDescent="0.3">
      <c r="A15" s="4">
        <v>9</v>
      </c>
      <c r="B15" s="13" t="s">
        <v>41</v>
      </c>
      <c r="C15" s="5">
        <v>20</v>
      </c>
      <c r="D15" s="5" t="s">
        <v>62</v>
      </c>
      <c r="E15" s="5" t="s">
        <v>29</v>
      </c>
      <c r="F15" s="14">
        <v>0</v>
      </c>
      <c r="G15" s="15">
        <v>0.23</v>
      </c>
      <c r="H15" s="16">
        <f t="shared" si="4"/>
        <v>0</v>
      </c>
      <c r="I15" s="16">
        <f t="shared" si="5"/>
        <v>0</v>
      </c>
      <c r="J15" s="8">
        <f t="shared" si="6"/>
        <v>0</v>
      </c>
      <c r="K15" s="8">
        <f t="shared" si="7"/>
        <v>0</v>
      </c>
    </row>
    <row r="16" spans="1:11" s="1" customFormat="1" ht="39" thickBot="1" x14ac:dyDescent="0.3">
      <c r="A16" s="4">
        <v>10</v>
      </c>
      <c r="B16" s="13" t="s">
        <v>42</v>
      </c>
      <c r="C16" s="5">
        <v>5</v>
      </c>
      <c r="D16" s="5" t="s">
        <v>63</v>
      </c>
      <c r="E16" s="5" t="s">
        <v>29</v>
      </c>
      <c r="F16" s="14">
        <v>0</v>
      </c>
      <c r="G16" s="15">
        <v>0.23</v>
      </c>
      <c r="H16" s="16">
        <f t="shared" si="4"/>
        <v>0</v>
      </c>
      <c r="I16" s="16">
        <f t="shared" si="5"/>
        <v>0</v>
      </c>
      <c r="J16" s="8">
        <f t="shared" si="6"/>
        <v>0</v>
      </c>
      <c r="K16" s="8">
        <f t="shared" si="7"/>
        <v>0</v>
      </c>
    </row>
    <row r="17" spans="1:11" s="1" customFormat="1" ht="51.75" thickBot="1" x14ac:dyDescent="0.3">
      <c r="A17" s="4">
        <v>11</v>
      </c>
      <c r="B17" s="13" t="s">
        <v>21</v>
      </c>
      <c r="C17" s="5">
        <v>1500</v>
      </c>
      <c r="D17" s="5" t="s">
        <v>56</v>
      </c>
      <c r="E17" s="5" t="s">
        <v>22</v>
      </c>
      <c r="F17" s="14">
        <v>0</v>
      </c>
      <c r="G17" s="15">
        <v>0.23</v>
      </c>
      <c r="H17" s="16">
        <f t="shared" si="4"/>
        <v>0</v>
      </c>
      <c r="I17" s="16">
        <f t="shared" si="5"/>
        <v>0</v>
      </c>
      <c r="J17" s="8">
        <f t="shared" si="6"/>
        <v>0</v>
      </c>
      <c r="K17" s="8">
        <f t="shared" si="7"/>
        <v>0</v>
      </c>
    </row>
    <row r="18" spans="1:11" s="1" customFormat="1" ht="39" thickBot="1" x14ac:dyDescent="0.3">
      <c r="A18" s="4">
        <v>12</v>
      </c>
      <c r="B18" s="13" t="s">
        <v>23</v>
      </c>
      <c r="C18" s="5">
        <v>20</v>
      </c>
      <c r="D18" s="5" t="s">
        <v>57</v>
      </c>
      <c r="E18" s="5" t="s">
        <v>24</v>
      </c>
      <c r="F18" s="14">
        <v>0</v>
      </c>
      <c r="G18" s="15">
        <v>0.23</v>
      </c>
      <c r="H18" s="16">
        <f t="shared" si="4"/>
        <v>0</v>
      </c>
      <c r="I18" s="16">
        <f t="shared" si="5"/>
        <v>0</v>
      </c>
      <c r="J18" s="8">
        <f t="shared" si="6"/>
        <v>0</v>
      </c>
      <c r="K18" s="8">
        <f t="shared" si="7"/>
        <v>0</v>
      </c>
    </row>
    <row r="19" spans="1:11" s="1" customFormat="1" ht="39" thickBot="1" x14ac:dyDescent="0.3">
      <c r="A19" s="4">
        <v>13</v>
      </c>
      <c r="B19" s="13" t="s">
        <v>25</v>
      </c>
      <c r="C19" s="5">
        <v>5</v>
      </c>
      <c r="D19" s="5" t="s">
        <v>58</v>
      </c>
      <c r="E19" s="5" t="s">
        <v>24</v>
      </c>
      <c r="F19" s="14">
        <v>0</v>
      </c>
      <c r="G19" s="15">
        <v>0.23</v>
      </c>
      <c r="H19" s="16">
        <f t="shared" si="4"/>
        <v>0</v>
      </c>
      <c r="I19" s="16">
        <f t="shared" si="5"/>
        <v>0</v>
      </c>
      <c r="J19" s="8">
        <f t="shared" si="6"/>
        <v>0</v>
      </c>
      <c r="K19" s="8">
        <f t="shared" si="7"/>
        <v>0</v>
      </c>
    </row>
    <row r="20" spans="1:11" s="1" customFormat="1" ht="26.25" thickBot="1" x14ac:dyDescent="0.3">
      <c r="A20" s="4">
        <v>14</v>
      </c>
      <c r="B20" s="13" t="s">
        <v>26</v>
      </c>
      <c r="C20" s="5">
        <v>5</v>
      </c>
      <c r="D20" s="5" t="s">
        <v>59</v>
      </c>
      <c r="E20" s="5" t="s">
        <v>9</v>
      </c>
      <c r="F20" s="14">
        <v>0</v>
      </c>
      <c r="G20" s="15">
        <v>0.23</v>
      </c>
      <c r="H20" s="16">
        <f t="shared" si="4"/>
        <v>0</v>
      </c>
      <c r="I20" s="16">
        <f t="shared" si="5"/>
        <v>0</v>
      </c>
      <c r="J20" s="8">
        <f t="shared" si="6"/>
        <v>0</v>
      </c>
      <c r="K20" s="8">
        <f t="shared" si="7"/>
        <v>0</v>
      </c>
    </row>
    <row r="21" spans="1:11" s="1" customFormat="1" ht="39" thickBot="1" x14ac:dyDescent="0.3">
      <c r="A21" s="4">
        <v>15</v>
      </c>
      <c r="B21" s="13" t="s">
        <v>27</v>
      </c>
      <c r="C21" s="5">
        <v>25</v>
      </c>
      <c r="D21" s="5" t="s">
        <v>60</v>
      </c>
      <c r="E21" s="5" t="s">
        <v>29</v>
      </c>
      <c r="F21" s="14">
        <v>0</v>
      </c>
      <c r="G21" s="15">
        <v>0.23</v>
      </c>
      <c r="H21" s="16">
        <f t="shared" si="4"/>
        <v>0</v>
      </c>
      <c r="I21" s="16">
        <f t="shared" si="5"/>
        <v>0</v>
      </c>
      <c r="J21" s="8">
        <f t="shared" si="6"/>
        <v>0</v>
      </c>
      <c r="K21" s="8">
        <f t="shared" si="7"/>
        <v>0</v>
      </c>
    </row>
    <row r="22" spans="1:11" s="1" customFormat="1" ht="39" thickBot="1" x14ac:dyDescent="0.3">
      <c r="A22" s="4">
        <v>16</v>
      </c>
      <c r="B22" s="13" t="s">
        <v>28</v>
      </c>
      <c r="C22" s="5">
        <v>5</v>
      </c>
      <c r="D22" s="5" t="s">
        <v>61</v>
      </c>
      <c r="E22" s="5" t="s">
        <v>29</v>
      </c>
      <c r="F22" s="14">
        <v>0</v>
      </c>
      <c r="G22" s="15">
        <v>0.23</v>
      </c>
      <c r="H22" s="16">
        <f t="shared" si="4"/>
        <v>0</v>
      </c>
      <c r="I22" s="16">
        <f t="shared" si="5"/>
        <v>0</v>
      </c>
      <c r="J22" s="8">
        <f t="shared" si="6"/>
        <v>0</v>
      </c>
      <c r="K22" s="8">
        <f t="shared" si="7"/>
        <v>0</v>
      </c>
    </row>
    <row r="23" spans="1:11" s="1" customFormat="1" ht="54.75" customHeight="1" thickBot="1" x14ac:dyDescent="0.3">
      <c r="A23" s="4">
        <v>17</v>
      </c>
      <c r="B23" s="13" t="s">
        <v>32</v>
      </c>
      <c r="C23" s="5">
        <v>60</v>
      </c>
      <c r="D23" s="5" t="s">
        <v>50</v>
      </c>
      <c r="E23" s="5" t="s">
        <v>9</v>
      </c>
      <c r="F23" s="14">
        <v>0</v>
      </c>
      <c r="G23" s="15">
        <v>0.08</v>
      </c>
      <c r="H23" s="16">
        <f t="shared" si="4"/>
        <v>0</v>
      </c>
      <c r="I23" s="16">
        <f t="shared" si="5"/>
        <v>0</v>
      </c>
      <c r="J23" s="8">
        <f t="shared" si="6"/>
        <v>0</v>
      </c>
      <c r="K23" s="8">
        <f t="shared" si="7"/>
        <v>0</v>
      </c>
    </row>
    <row r="24" spans="1:11" s="1" customFormat="1" ht="39" thickBot="1" x14ac:dyDescent="0.3">
      <c r="A24" s="4">
        <v>18</v>
      </c>
      <c r="B24" s="13" t="s">
        <v>33</v>
      </c>
      <c r="C24" s="5">
        <v>40</v>
      </c>
      <c r="D24" s="5" t="s">
        <v>52</v>
      </c>
      <c r="E24" s="5" t="s">
        <v>9</v>
      </c>
      <c r="F24" s="14">
        <v>0</v>
      </c>
      <c r="G24" s="15">
        <v>0.08</v>
      </c>
      <c r="H24" s="16">
        <f t="shared" si="4"/>
        <v>0</v>
      </c>
      <c r="I24" s="16">
        <f t="shared" si="5"/>
        <v>0</v>
      </c>
      <c r="J24" s="8">
        <f t="shared" si="6"/>
        <v>0</v>
      </c>
      <c r="K24" s="8">
        <f t="shared" si="7"/>
        <v>0</v>
      </c>
    </row>
    <row r="25" spans="1:11" s="1" customFormat="1" ht="51.75" thickBot="1" x14ac:dyDescent="0.3">
      <c r="A25" s="4">
        <v>19</v>
      </c>
      <c r="B25" s="13" t="s">
        <v>34</v>
      </c>
      <c r="C25" s="5">
        <v>15</v>
      </c>
      <c r="D25" s="5" t="s">
        <v>53</v>
      </c>
      <c r="E25" s="5" t="s">
        <v>9</v>
      </c>
      <c r="F25" s="14">
        <v>0</v>
      </c>
      <c r="G25" s="15">
        <v>0.08</v>
      </c>
      <c r="H25" s="16">
        <f t="shared" si="4"/>
        <v>0</v>
      </c>
      <c r="I25" s="16">
        <f t="shared" si="5"/>
        <v>0</v>
      </c>
      <c r="J25" s="8">
        <f t="shared" si="6"/>
        <v>0</v>
      </c>
      <c r="K25" s="8">
        <f t="shared" si="7"/>
        <v>0</v>
      </c>
    </row>
    <row r="26" spans="1:11" s="1" customFormat="1" ht="39" thickBot="1" x14ac:dyDescent="0.3">
      <c r="A26" s="4">
        <v>20</v>
      </c>
      <c r="B26" s="13" t="s">
        <v>35</v>
      </c>
      <c r="C26" s="5">
        <v>20</v>
      </c>
      <c r="D26" s="5" t="s">
        <v>51</v>
      </c>
      <c r="E26" s="5" t="s">
        <v>9</v>
      </c>
      <c r="F26" s="14">
        <v>0</v>
      </c>
      <c r="G26" s="15">
        <v>0.08</v>
      </c>
      <c r="H26" s="16">
        <f t="shared" si="4"/>
        <v>0</v>
      </c>
      <c r="I26" s="16">
        <f t="shared" si="5"/>
        <v>0</v>
      </c>
      <c r="J26" s="8">
        <f t="shared" si="6"/>
        <v>0</v>
      </c>
      <c r="K26" s="8">
        <f t="shared" si="7"/>
        <v>0</v>
      </c>
    </row>
    <row r="27" spans="1:11" s="1" customFormat="1" ht="39" thickBot="1" x14ac:dyDescent="0.3">
      <c r="A27" s="4">
        <v>21</v>
      </c>
      <c r="B27" s="13" t="s">
        <v>31</v>
      </c>
      <c r="C27" s="5">
        <v>5</v>
      </c>
      <c r="D27" s="5" t="s">
        <v>49</v>
      </c>
      <c r="E27" s="5" t="s">
        <v>9</v>
      </c>
      <c r="F27" s="14">
        <v>0</v>
      </c>
      <c r="G27" s="15">
        <v>0.08</v>
      </c>
      <c r="H27" s="16">
        <f t="shared" si="4"/>
        <v>0</v>
      </c>
      <c r="I27" s="16">
        <f t="shared" si="5"/>
        <v>0</v>
      </c>
      <c r="J27" s="8">
        <f t="shared" si="6"/>
        <v>0</v>
      </c>
      <c r="K27" s="8">
        <f t="shared" si="7"/>
        <v>0</v>
      </c>
    </row>
    <row r="28" spans="1:11" ht="24.75" customHeight="1" thickBot="1" x14ac:dyDescent="0.3">
      <c r="A28" s="20" t="s">
        <v>66</v>
      </c>
      <c r="B28" s="20"/>
      <c r="C28" s="20"/>
      <c r="D28" s="20"/>
      <c r="E28" s="20"/>
      <c r="F28" s="20"/>
      <c r="G28" s="20"/>
      <c r="H28" s="20"/>
      <c r="I28" s="20"/>
      <c r="J28" s="7">
        <f>SUM(J7:J27)</f>
        <v>0</v>
      </c>
      <c r="K28" s="7">
        <f>SUM(K7:K27)</f>
        <v>0</v>
      </c>
    </row>
    <row r="29" spans="1:11" ht="20.25" customHeight="1" x14ac:dyDescent="0.25">
      <c r="A29" s="17" t="s">
        <v>65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ht="65.25" customHeight="1" thickBot="1" x14ac:dyDescent="0.3">
      <c r="C30" s="18"/>
      <c r="D30" s="18"/>
      <c r="E30" s="18"/>
      <c r="F30" s="18"/>
      <c r="G30" s="18"/>
      <c r="H30" s="18"/>
      <c r="I30" s="18"/>
      <c r="J30" s="18"/>
      <c r="K30" s="18"/>
    </row>
    <row r="31" spans="1:11" ht="16.5" thickTop="1" x14ac:dyDescent="0.25">
      <c r="C31" s="19" t="s">
        <v>4</v>
      </c>
      <c r="D31" s="19"/>
      <c r="E31" s="19"/>
      <c r="F31" s="19" t="s">
        <v>5</v>
      </c>
      <c r="G31" s="19"/>
      <c r="H31" s="19" t="s">
        <v>7</v>
      </c>
      <c r="I31" s="19"/>
      <c r="J31" s="19"/>
      <c r="K31" s="19"/>
    </row>
    <row r="33" spans="10:10" x14ac:dyDescent="0.25">
      <c r="J33" s="2"/>
    </row>
  </sheetData>
  <mergeCells count="14">
    <mergeCell ref="A28:I28"/>
    <mergeCell ref="I1:K1"/>
    <mergeCell ref="A2:K2"/>
    <mergeCell ref="A3:C3"/>
    <mergeCell ref="A4:C4"/>
    <mergeCell ref="I3:J3"/>
    <mergeCell ref="I4:J4"/>
    <mergeCell ref="A29:K29"/>
    <mergeCell ref="C30:E30"/>
    <mergeCell ref="F30:G30"/>
    <mergeCell ref="H30:K30"/>
    <mergeCell ref="C31:E31"/>
    <mergeCell ref="F31:G31"/>
    <mergeCell ref="H31:K31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FORMULARZ CENOWY</vt:lpstr>
      <vt:lpstr>'FORMULARZ CENOWY'!_Hlk61428400</vt:lpstr>
      <vt:lpstr>'FORMULARZ CENOWY'!Obszar_wydruku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GRACZYK</dc:creator>
  <cp:lastModifiedBy>EWELINA SŁABIKOWSKA</cp:lastModifiedBy>
  <cp:lastPrinted>2024-11-04T07:00:16Z</cp:lastPrinted>
  <dcterms:created xsi:type="dcterms:W3CDTF">2018-12-07T10:18:42Z</dcterms:created>
  <dcterms:modified xsi:type="dcterms:W3CDTF">2024-11-06T07:28:03Z</dcterms:modified>
</cp:coreProperties>
</file>