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Pawlak\Desktop\Zamówienia publiczne\ZAMÓWIENIA PUBLICZNE 2022\ZP-180PGK2022 Wyposażenie laboratorium (cz. III ZP-173)\"/>
    </mc:Choice>
  </mc:AlternateContent>
  <xr:revisionPtr revIDLastSave="0" documentId="13_ncr:1_{962799C4-022A-4A57-90B1-469634AF5EF0}" xr6:coauthVersionLast="47" xr6:coauthVersionMax="47" xr10:uidLastSave="{00000000-0000-0000-0000-000000000000}"/>
  <bookViews>
    <workbookView xWindow="-120" yWindow="-120" windowWidth="29040" windowHeight="15720" xr2:uid="{4C05CABB-6429-4A3D-ADAA-02C739EEF63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  <c r="G4" i="1"/>
  <c r="G25" i="1" s="1"/>
  <c r="I4" i="1" l="1"/>
  <c r="I25" i="1" s="1"/>
</calcChain>
</file>

<file path=xl/sharedStrings.xml><?xml version="1.0" encoding="utf-8"?>
<sst xmlns="http://schemas.openxmlformats.org/spreadsheetml/2006/main" count="67" uniqueCount="48">
  <si>
    <t>Lp.</t>
  </si>
  <si>
    <t>Nazwa asortymentu</t>
  </si>
  <si>
    <t>J.m.</t>
  </si>
  <si>
    <t>Ilość</t>
  </si>
  <si>
    <t>cena jednostkowa netto</t>
  </si>
  <si>
    <t>cena netto</t>
  </si>
  <si>
    <t>VAT</t>
  </si>
  <si>
    <t>cena brutto</t>
  </si>
  <si>
    <t>Uwagi</t>
  </si>
  <si>
    <t>Nazwa producenta</t>
  </si>
  <si>
    <t>Wodorotlenek sodu NaOH</t>
  </si>
  <si>
    <t>kg</t>
  </si>
  <si>
    <t>granulki</t>
  </si>
  <si>
    <t>Zlewka niska, 50 ml</t>
  </si>
  <si>
    <t>szt.</t>
  </si>
  <si>
    <t>Zlewka niska, 100 ml</t>
  </si>
  <si>
    <t>Zlewka niska, 150 ml</t>
  </si>
  <si>
    <t>Papierki wskaźnikowe pH w zakresie 0-14 ze skalą barw umieszczoną na opakowaniu</t>
  </si>
  <si>
    <t>Żel krzemionkowy niebieski (do pochłaniania wilgoci – granulacja 2-5 mm)</t>
  </si>
  <si>
    <t xml:space="preserve">Szklane naczynka wagowe 30 x 50 z pokrywką ze szlifem </t>
  </si>
  <si>
    <t>50 mm - średnica</t>
  </si>
  <si>
    <t>Bufor pH=4</t>
  </si>
  <si>
    <t xml:space="preserve">opakowanie 250 ml </t>
  </si>
  <si>
    <t>Sączki filtracyjne średnie, ilościowe fi= 55 mm.</t>
  </si>
  <si>
    <t>10 op. x 100 szt. (w jednym opakowaniu 100 szt. sączków).</t>
  </si>
  <si>
    <t>Butelka PP 2500 ml, z nakrętką, szeroka szyjka</t>
  </si>
  <si>
    <t>Tryskawka butelka do spłukiwania</t>
  </si>
  <si>
    <t>Gruszka pipetowa z automatycznym dozowaniem</t>
  </si>
  <si>
    <t>100 ml</t>
  </si>
  <si>
    <t>Bufor pH=10</t>
  </si>
  <si>
    <t>opakowanie 250 ml</t>
  </si>
  <si>
    <t>Bufor pH=7</t>
  </si>
  <si>
    <t>Szklana, zespolona elektroda pH- metryczna dedykowana do ph-metru CP- 411 ELMETRON</t>
  </si>
  <si>
    <t>Inhibitor (bloker) nitryfikacji 5g/l C4H8N2S- buteleczki po 25 ml</t>
  </si>
  <si>
    <t>3 buteleczki po 25 ml</t>
  </si>
  <si>
    <t>Cylinder miarowy PP 1000 ml</t>
  </si>
  <si>
    <t>D= 67 mm, podziałka 10 ml</t>
  </si>
  <si>
    <t>Cylinder miarowy szklany 100 ml</t>
  </si>
  <si>
    <t>D= 31 mm, podziałka 1 ml</t>
  </si>
  <si>
    <t>Lejek z tworzywa sztucznego</t>
  </si>
  <si>
    <t>Średnica wlotu 15 cm</t>
  </si>
  <si>
    <t xml:space="preserve">Końcówki do pipet Sartorius Proline 100-1000 µl o poj. do 1000 µl bezbarwne </t>
  </si>
  <si>
    <t>op.</t>
  </si>
  <si>
    <t>1 op. x 500 szt.</t>
  </si>
  <si>
    <t xml:space="preserve">Końcówki do pipet Sartorius Proline 1-5 ml z PP o poj. do 5000 µl </t>
  </si>
  <si>
    <t>1 op. x 200 szt.</t>
  </si>
  <si>
    <t xml:space="preserve">Razem </t>
  </si>
  <si>
    <r>
      <t>10 szt.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rolek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</si>
</sst>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2" borderId="10" xfId="0" applyFont="1" applyFill="1" applyBorder="1"/>
    <xf numFmtId="0" fontId="1" fillId="0" borderId="10" xfId="0" applyFont="1" applyBorder="1"/>
    <xf numFmtId="2" fontId="1" fillId="0" borderId="10" xfId="0" applyNumberFormat="1" applyFont="1" applyBorder="1"/>
    <xf numFmtId="0" fontId="1" fillId="2" borderId="11" xfId="0" applyFont="1" applyFill="1" applyBorder="1"/>
    <xf numFmtId="0" fontId="1" fillId="2" borderId="12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2E354-C971-4B2C-B2D4-09D0750FCAE1}">
  <sheetPr>
    <pageSetUpPr fitToPage="1"/>
  </sheetPr>
  <dimension ref="B2:K25"/>
  <sheetViews>
    <sheetView tabSelected="1" topLeftCell="A10" workbookViewId="0">
      <selection activeCell="H12" sqref="H12"/>
    </sheetView>
  </sheetViews>
  <sheetFormatPr defaultRowHeight="15" x14ac:dyDescent="0.25"/>
  <cols>
    <col min="3" max="3" width="44.5703125" customWidth="1"/>
    <col min="6" max="6" width="18.42578125" customWidth="1"/>
    <col min="7" max="7" width="17.85546875" customWidth="1"/>
    <col min="8" max="8" width="20.140625" customWidth="1"/>
    <col min="9" max="9" width="32.5703125" customWidth="1"/>
    <col min="10" max="10" width="30.85546875" customWidth="1"/>
    <col min="11" max="11" width="32" customWidth="1"/>
  </cols>
  <sheetData>
    <row r="2" spans="2:11" ht="15.75" thickBot="1" x14ac:dyDescent="0.3"/>
    <row r="3" spans="2:11" ht="26.25" thickBot="1" x14ac:dyDescent="0.3">
      <c r="B3" s="2" t="s">
        <v>0</v>
      </c>
      <c r="C3" s="3" t="s">
        <v>1</v>
      </c>
      <c r="D3" s="3" t="s">
        <v>2</v>
      </c>
      <c r="E3" s="3" t="s">
        <v>3</v>
      </c>
      <c r="F3" s="4" t="s">
        <v>4</v>
      </c>
      <c r="G3" s="3" t="s">
        <v>5</v>
      </c>
      <c r="H3" s="3" t="s">
        <v>6</v>
      </c>
      <c r="I3" s="3" t="s">
        <v>7</v>
      </c>
      <c r="J3" s="4" t="s">
        <v>8</v>
      </c>
      <c r="K3" s="5" t="s">
        <v>9</v>
      </c>
    </row>
    <row r="4" spans="2:11" ht="15.75" thickBot="1" x14ac:dyDescent="0.3">
      <c r="B4" s="6">
        <v>1</v>
      </c>
      <c r="C4" s="7" t="s">
        <v>10</v>
      </c>
      <c r="D4" s="8" t="s">
        <v>11</v>
      </c>
      <c r="E4" s="9">
        <v>0.5</v>
      </c>
      <c r="F4" s="9">
        <v>0</v>
      </c>
      <c r="G4" s="9">
        <f>E4*F4</f>
        <v>0</v>
      </c>
      <c r="H4" s="10">
        <v>0</v>
      </c>
      <c r="I4" s="11">
        <f>ROUND(G4*(1+H4),2)</f>
        <v>0</v>
      </c>
      <c r="J4" s="1" t="s">
        <v>12</v>
      </c>
      <c r="K4" s="12"/>
    </row>
    <row r="5" spans="2:11" ht="23.25" customHeight="1" thickBot="1" x14ac:dyDescent="0.3">
      <c r="B5" s="6">
        <v>2</v>
      </c>
      <c r="C5" s="7" t="s">
        <v>13</v>
      </c>
      <c r="D5" s="8" t="s">
        <v>14</v>
      </c>
      <c r="E5" s="9">
        <v>5</v>
      </c>
      <c r="F5" s="9"/>
      <c r="G5" s="9">
        <f t="shared" ref="G5:G24" si="0">E5*F5</f>
        <v>0</v>
      </c>
      <c r="H5" s="10">
        <v>0</v>
      </c>
      <c r="I5" s="11">
        <f t="shared" ref="I5:I24" si="1">ROUND(G5*(1+H5),2)</f>
        <v>0</v>
      </c>
      <c r="J5" s="1"/>
      <c r="K5" s="13"/>
    </row>
    <row r="6" spans="2:11" ht="21.75" customHeight="1" thickBot="1" x14ac:dyDescent="0.3">
      <c r="B6" s="6">
        <v>3</v>
      </c>
      <c r="C6" s="7" t="s">
        <v>15</v>
      </c>
      <c r="D6" s="8" t="s">
        <v>14</v>
      </c>
      <c r="E6" s="9">
        <v>5</v>
      </c>
      <c r="F6" s="9"/>
      <c r="G6" s="9">
        <f t="shared" si="0"/>
        <v>0</v>
      </c>
      <c r="H6" s="10">
        <v>0</v>
      </c>
      <c r="I6" s="11">
        <f t="shared" si="1"/>
        <v>0</v>
      </c>
      <c r="J6" s="1"/>
      <c r="K6" s="13"/>
    </row>
    <row r="7" spans="2:11" ht="22.5" customHeight="1" thickBot="1" x14ac:dyDescent="0.3">
      <c r="B7" s="6">
        <v>4</v>
      </c>
      <c r="C7" s="7" t="s">
        <v>16</v>
      </c>
      <c r="D7" s="8" t="s">
        <v>14</v>
      </c>
      <c r="E7" s="9">
        <v>5</v>
      </c>
      <c r="F7" s="9"/>
      <c r="G7" s="9">
        <f t="shared" si="0"/>
        <v>0</v>
      </c>
      <c r="H7" s="10">
        <v>0</v>
      </c>
      <c r="I7" s="11">
        <f t="shared" si="1"/>
        <v>0</v>
      </c>
      <c r="J7" s="1"/>
      <c r="K7" s="13"/>
    </row>
    <row r="8" spans="2:11" ht="72" customHeight="1" thickBot="1" x14ac:dyDescent="0.3">
      <c r="B8" s="6">
        <v>5</v>
      </c>
      <c r="C8" s="7" t="s">
        <v>17</v>
      </c>
      <c r="D8" s="8" t="s">
        <v>14</v>
      </c>
      <c r="E8" s="9">
        <v>10</v>
      </c>
      <c r="F8" s="9"/>
      <c r="G8" s="9">
        <f t="shared" si="0"/>
        <v>0</v>
      </c>
      <c r="H8" s="10">
        <v>0</v>
      </c>
      <c r="I8" s="11">
        <f t="shared" si="1"/>
        <v>0</v>
      </c>
      <c r="J8" s="1" t="s">
        <v>47</v>
      </c>
      <c r="K8" s="13"/>
    </row>
    <row r="9" spans="2:11" ht="45" customHeight="1" thickBot="1" x14ac:dyDescent="0.3">
      <c r="B9" s="6">
        <v>6</v>
      </c>
      <c r="C9" s="7" t="s">
        <v>18</v>
      </c>
      <c r="D9" s="8" t="s">
        <v>11</v>
      </c>
      <c r="E9" s="14">
        <v>1</v>
      </c>
      <c r="F9" s="14"/>
      <c r="G9" s="9">
        <f t="shared" si="0"/>
        <v>0</v>
      </c>
      <c r="H9" s="10">
        <v>0</v>
      </c>
      <c r="I9" s="11">
        <f t="shared" si="1"/>
        <v>0</v>
      </c>
      <c r="J9" s="1"/>
      <c r="K9" s="13"/>
    </row>
    <row r="10" spans="2:11" ht="48.75" customHeight="1" thickBot="1" x14ac:dyDescent="0.3">
      <c r="B10" s="6">
        <v>7</v>
      </c>
      <c r="C10" s="7" t="s">
        <v>19</v>
      </c>
      <c r="D10" s="8" t="s">
        <v>14</v>
      </c>
      <c r="E10" s="9">
        <v>5</v>
      </c>
      <c r="F10" s="9"/>
      <c r="G10" s="9">
        <f t="shared" si="0"/>
        <v>0</v>
      </c>
      <c r="H10" s="10">
        <v>0</v>
      </c>
      <c r="I10" s="11">
        <f t="shared" si="1"/>
        <v>0</v>
      </c>
      <c r="J10" s="1" t="s">
        <v>20</v>
      </c>
      <c r="K10" s="13"/>
    </row>
    <row r="11" spans="2:11" ht="15.75" thickBot="1" x14ac:dyDescent="0.3">
      <c r="B11" s="6">
        <v>8</v>
      </c>
      <c r="C11" s="7" t="s">
        <v>21</v>
      </c>
      <c r="D11" s="8" t="s">
        <v>14</v>
      </c>
      <c r="E11" s="9">
        <v>1</v>
      </c>
      <c r="F11" s="9"/>
      <c r="G11" s="9">
        <f t="shared" si="0"/>
        <v>0</v>
      </c>
      <c r="H11" s="10">
        <v>0</v>
      </c>
      <c r="I11" s="11">
        <f t="shared" si="1"/>
        <v>0</v>
      </c>
      <c r="J11" s="1" t="s">
        <v>22</v>
      </c>
      <c r="K11" s="13"/>
    </row>
    <row r="12" spans="2:11" ht="54.75" customHeight="1" thickBot="1" x14ac:dyDescent="0.3">
      <c r="B12" s="6">
        <v>9</v>
      </c>
      <c r="C12" s="7" t="s">
        <v>23</v>
      </c>
      <c r="D12" s="8" t="s">
        <v>14</v>
      </c>
      <c r="E12" s="14">
        <v>1000</v>
      </c>
      <c r="F12" s="14"/>
      <c r="G12" s="9">
        <f t="shared" si="0"/>
        <v>0</v>
      </c>
      <c r="H12" s="10">
        <v>0</v>
      </c>
      <c r="I12" s="11">
        <f t="shared" si="1"/>
        <v>0</v>
      </c>
      <c r="J12" s="15" t="s">
        <v>24</v>
      </c>
      <c r="K12" s="13"/>
    </row>
    <row r="13" spans="2:11" ht="29.25" customHeight="1" thickBot="1" x14ac:dyDescent="0.3">
      <c r="B13" s="6">
        <v>10</v>
      </c>
      <c r="C13" s="7" t="s">
        <v>25</v>
      </c>
      <c r="D13" s="8" t="s">
        <v>14</v>
      </c>
      <c r="E13" s="9">
        <v>2</v>
      </c>
      <c r="F13" s="9"/>
      <c r="G13" s="9">
        <f t="shared" si="0"/>
        <v>0</v>
      </c>
      <c r="H13" s="10">
        <v>0</v>
      </c>
      <c r="I13" s="11">
        <f t="shared" si="1"/>
        <v>0</v>
      </c>
      <c r="J13" s="1"/>
      <c r="K13" s="13"/>
    </row>
    <row r="14" spans="2:11" ht="37.5" customHeight="1" thickBot="1" x14ac:dyDescent="0.3">
      <c r="B14" s="6">
        <v>11</v>
      </c>
      <c r="C14" s="7" t="s">
        <v>26</v>
      </c>
      <c r="D14" s="8" t="s">
        <v>14</v>
      </c>
      <c r="E14" s="9">
        <v>1</v>
      </c>
      <c r="F14" s="9"/>
      <c r="G14" s="9">
        <f t="shared" si="0"/>
        <v>0</v>
      </c>
      <c r="H14" s="10">
        <v>0</v>
      </c>
      <c r="I14" s="11">
        <f t="shared" si="1"/>
        <v>0</v>
      </c>
      <c r="J14" s="1"/>
      <c r="K14" s="13"/>
    </row>
    <row r="15" spans="2:11" ht="36" customHeight="1" thickBot="1" x14ac:dyDescent="0.3">
      <c r="B15" s="6">
        <v>12</v>
      </c>
      <c r="C15" s="7" t="s">
        <v>27</v>
      </c>
      <c r="D15" s="8" t="s">
        <v>14</v>
      </c>
      <c r="E15" s="9">
        <v>1</v>
      </c>
      <c r="F15" s="9"/>
      <c r="G15" s="9">
        <f t="shared" si="0"/>
        <v>0</v>
      </c>
      <c r="H15" s="10">
        <v>0</v>
      </c>
      <c r="I15" s="11">
        <f t="shared" si="1"/>
        <v>0</v>
      </c>
      <c r="J15" s="1" t="s">
        <v>28</v>
      </c>
      <c r="K15" s="13"/>
    </row>
    <row r="16" spans="2:11" ht="15.75" thickBot="1" x14ac:dyDescent="0.3">
      <c r="B16" s="6">
        <v>13</v>
      </c>
      <c r="C16" s="7" t="s">
        <v>29</v>
      </c>
      <c r="D16" s="8" t="s">
        <v>14</v>
      </c>
      <c r="E16" s="9">
        <v>2</v>
      </c>
      <c r="F16" s="9"/>
      <c r="G16" s="9">
        <f t="shared" si="0"/>
        <v>0</v>
      </c>
      <c r="H16" s="10">
        <v>0</v>
      </c>
      <c r="I16" s="11">
        <f t="shared" si="1"/>
        <v>0</v>
      </c>
      <c r="J16" s="1" t="s">
        <v>30</v>
      </c>
      <c r="K16" s="13"/>
    </row>
    <row r="17" spans="2:11" ht="15.75" thickBot="1" x14ac:dyDescent="0.3">
      <c r="B17" s="6">
        <v>14</v>
      </c>
      <c r="C17" s="7" t="s">
        <v>31</v>
      </c>
      <c r="D17" s="8" t="s">
        <v>14</v>
      </c>
      <c r="E17" s="9">
        <v>1</v>
      </c>
      <c r="F17" s="9"/>
      <c r="G17" s="9">
        <f t="shared" si="0"/>
        <v>0</v>
      </c>
      <c r="H17" s="10">
        <v>0</v>
      </c>
      <c r="I17" s="11">
        <f t="shared" si="1"/>
        <v>0</v>
      </c>
      <c r="J17" s="1" t="s">
        <v>22</v>
      </c>
      <c r="K17" s="13"/>
    </row>
    <row r="18" spans="2:11" ht="51" customHeight="1" thickBot="1" x14ac:dyDescent="0.3">
      <c r="B18" s="6">
        <v>15</v>
      </c>
      <c r="C18" s="7" t="s">
        <v>32</v>
      </c>
      <c r="D18" s="8" t="s">
        <v>14</v>
      </c>
      <c r="E18" s="9">
        <v>1</v>
      </c>
      <c r="F18" s="9"/>
      <c r="G18" s="9">
        <f t="shared" si="0"/>
        <v>0</v>
      </c>
      <c r="H18" s="10">
        <v>0</v>
      </c>
      <c r="I18" s="11">
        <f t="shared" si="1"/>
        <v>0</v>
      </c>
      <c r="J18" s="1"/>
      <c r="K18" s="13"/>
    </row>
    <row r="19" spans="2:11" ht="38.25" customHeight="1" thickBot="1" x14ac:dyDescent="0.3">
      <c r="B19" s="6">
        <v>16</v>
      </c>
      <c r="C19" s="7" t="s">
        <v>33</v>
      </c>
      <c r="D19" s="8" t="s">
        <v>14</v>
      </c>
      <c r="E19" s="9">
        <v>3</v>
      </c>
      <c r="F19" s="9"/>
      <c r="G19" s="9">
        <f t="shared" si="0"/>
        <v>0</v>
      </c>
      <c r="H19" s="10">
        <v>0</v>
      </c>
      <c r="I19" s="11">
        <f t="shared" si="1"/>
        <v>0</v>
      </c>
      <c r="J19" s="16" t="s">
        <v>34</v>
      </c>
      <c r="K19" s="13"/>
    </row>
    <row r="20" spans="2:11" ht="21" customHeight="1" thickBot="1" x14ac:dyDescent="0.3">
      <c r="B20" s="6">
        <v>17</v>
      </c>
      <c r="C20" s="7" t="s">
        <v>35</v>
      </c>
      <c r="D20" s="8" t="s">
        <v>14</v>
      </c>
      <c r="E20" s="17">
        <v>1</v>
      </c>
      <c r="F20" s="17"/>
      <c r="G20" s="9">
        <f t="shared" si="0"/>
        <v>0</v>
      </c>
      <c r="H20" s="10">
        <v>0</v>
      </c>
      <c r="I20" s="11">
        <f t="shared" si="1"/>
        <v>0</v>
      </c>
      <c r="J20" s="1" t="s">
        <v>36</v>
      </c>
      <c r="K20" s="13"/>
    </row>
    <row r="21" spans="2:11" ht="24" customHeight="1" thickBot="1" x14ac:dyDescent="0.3">
      <c r="B21" s="6">
        <v>18</v>
      </c>
      <c r="C21" s="7" t="s">
        <v>37</v>
      </c>
      <c r="D21" s="8" t="s">
        <v>14</v>
      </c>
      <c r="E21" s="18">
        <v>2</v>
      </c>
      <c r="F21" s="18"/>
      <c r="G21" s="9">
        <f t="shared" si="0"/>
        <v>0</v>
      </c>
      <c r="H21" s="10">
        <v>0</v>
      </c>
      <c r="I21" s="11">
        <f t="shared" si="1"/>
        <v>0</v>
      </c>
      <c r="J21" s="1" t="s">
        <v>38</v>
      </c>
      <c r="K21" s="13"/>
    </row>
    <row r="22" spans="2:11" ht="28.5" customHeight="1" thickBot="1" x14ac:dyDescent="0.3">
      <c r="B22" s="6">
        <v>19</v>
      </c>
      <c r="C22" s="7" t="s">
        <v>39</v>
      </c>
      <c r="D22" s="8" t="s">
        <v>14</v>
      </c>
      <c r="E22" s="18">
        <v>1</v>
      </c>
      <c r="F22" s="18"/>
      <c r="G22" s="9">
        <f t="shared" si="0"/>
        <v>0</v>
      </c>
      <c r="H22" s="10">
        <v>0</v>
      </c>
      <c r="I22" s="11">
        <f t="shared" si="1"/>
        <v>0</v>
      </c>
      <c r="J22" s="1" t="s">
        <v>40</v>
      </c>
      <c r="K22" s="13"/>
    </row>
    <row r="23" spans="2:11" ht="60.75" customHeight="1" thickBot="1" x14ac:dyDescent="0.3">
      <c r="B23" s="6">
        <v>20</v>
      </c>
      <c r="C23" s="7" t="s">
        <v>41</v>
      </c>
      <c r="D23" s="8" t="s">
        <v>42</v>
      </c>
      <c r="E23" s="18">
        <v>1</v>
      </c>
      <c r="F23" s="18"/>
      <c r="G23" s="9">
        <f t="shared" si="0"/>
        <v>0</v>
      </c>
      <c r="H23" s="10">
        <v>0</v>
      </c>
      <c r="I23" s="11">
        <f t="shared" si="1"/>
        <v>0</v>
      </c>
      <c r="J23" s="16" t="s">
        <v>43</v>
      </c>
      <c r="K23" s="13"/>
    </row>
    <row r="24" spans="2:11" ht="54" customHeight="1" thickBot="1" x14ac:dyDescent="0.3">
      <c r="B24" s="19">
        <v>21</v>
      </c>
      <c r="C24" s="7" t="s">
        <v>44</v>
      </c>
      <c r="D24" s="8" t="s">
        <v>42</v>
      </c>
      <c r="E24" s="18">
        <v>1</v>
      </c>
      <c r="F24" s="18"/>
      <c r="G24" s="9">
        <f t="shared" si="0"/>
        <v>0</v>
      </c>
      <c r="H24" s="10">
        <v>0</v>
      </c>
      <c r="I24" s="11">
        <f t="shared" si="1"/>
        <v>0</v>
      </c>
      <c r="J24" s="16" t="s">
        <v>45</v>
      </c>
      <c r="K24" s="13"/>
    </row>
    <row r="25" spans="2:11" ht="15.75" thickBot="1" x14ac:dyDescent="0.3">
      <c r="B25" s="20" t="s">
        <v>46</v>
      </c>
      <c r="C25" s="21"/>
      <c r="D25" s="21"/>
      <c r="E25" s="21"/>
      <c r="F25" s="21"/>
      <c r="G25" s="22">
        <f>SUM(G4:G24)</f>
        <v>0</v>
      </c>
      <c r="H25" s="22"/>
      <c r="I25" s="23">
        <f>SUM(I4:I24)</f>
        <v>0</v>
      </c>
      <c r="J25" s="24"/>
      <c r="K25" s="25"/>
    </row>
  </sheetData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 Pawlak</dc:creator>
  <cp:lastModifiedBy>Iga Pawlak</cp:lastModifiedBy>
  <cp:lastPrinted>2022-12-13T07:54:59Z</cp:lastPrinted>
  <dcterms:created xsi:type="dcterms:W3CDTF">2022-12-13T07:26:14Z</dcterms:created>
  <dcterms:modified xsi:type="dcterms:W3CDTF">2022-12-13T08:14:43Z</dcterms:modified>
</cp:coreProperties>
</file>