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p\wew\_postępowania\2024\_PL UE\08 P art. spożywcze\2024.03.18 SWZ, formularze\"/>
    </mc:Choice>
  </mc:AlternateContent>
  <xr:revisionPtr revIDLastSave="0" documentId="13_ncr:1_{9D162142-FA43-4658-BE77-23F90A186F4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WYKAZ ARTYKUŁÓW SPOŻYWCZYCH" sheetId="1" r:id="rId1"/>
  </sheets>
  <definedNames>
    <definedName name="_xlnm.Print_Area" localSheetId="0">'WYKAZ ARTYKUŁÓW SPOŻYWCZYCH'!$A$2:$F$85</definedName>
  </definedNames>
  <calcPr calcId="181029"/>
</workbook>
</file>

<file path=xl/calcChain.xml><?xml version="1.0" encoding="utf-8"?>
<calcChain xmlns="http://schemas.openxmlformats.org/spreadsheetml/2006/main">
  <c r="H84" i="1" l="1"/>
  <c r="F84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2" i="1"/>
  <c r="H8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H81" i="1" s="1"/>
  <c r="F82" i="1"/>
  <c r="F83" i="1"/>
  <c r="F3" i="1" l="1"/>
  <c r="H3" i="1" s="1"/>
</calcChain>
</file>

<file path=xl/sharedStrings.xml><?xml version="1.0" encoding="utf-8"?>
<sst xmlns="http://schemas.openxmlformats.org/spreadsheetml/2006/main" count="172" uniqueCount="96">
  <si>
    <t>szt</t>
  </si>
  <si>
    <t>op</t>
  </si>
  <si>
    <t xml:space="preserve">Kruche ciasteczka typu Pieguski Milka, różne smaki: z kawałkami czekolady mlecznej, z rodzynkami, z orzechami, w opakowaniach 135 g </t>
  </si>
  <si>
    <t>op.</t>
  </si>
  <si>
    <t>Ciastka korzenne typu słodkie serduszka w opakowaniach po 2,5 kg</t>
  </si>
  <si>
    <t>Mieszanka orzechów i owoców suszonych, typu studencka Bakal lub Bakalland, w składzie: Składniki np: Żurawina, Orzeszki arachidowe, rodzynki, orzechy nerkowca, orzechy laskowe, olej słonecznikowy, w opakowaniach po 400 g</t>
  </si>
  <si>
    <t>Mieszanka owoców suszonych bez pestek. Owoce w postaci dużych cząstek: całych owoców lub ich połówek (Śliwki, Morele, Daktyle), w opakowaniach po 300 g</t>
  </si>
  <si>
    <t>Mieszanka ciastek: np. herbatniki petit beurre klasyczne, herbatniki regionalne w polewie kakaowej, markizy orzechowe, wafle chrups kakaowy, herbatniki z cukrem; typu mieszanka familijna Cukry Nyskie, w opakowaniach 740 g</t>
  </si>
  <si>
    <t>Suszone morele, opakowania po 100g</t>
  </si>
  <si>
    <t>pomarańcze</t>
  </si>
  <si>
    <t>kg</t>
  </si>
  <si>
    <t>grejpfruty</t>
  </si>
  <si>
    <t>banany</t>
  </si>
  <si>
    <t>cytryny</t>
  </si>
  <si>
    <t>ananas</t>
  </si>
  <si>
    <t>winogrona</t>
  </si>
  <si>
    <t>jabłka</t>
  </si>
  <si>
    <t>Łączna wartość</t>
  </si>
  <si>
    <t>limonka</t>
  </si>
  <si>
    <t>Płatki owsiane 500g</t>
  </si>
  <si>
    <t>7days np. z nadzieniem kakaowym 60g op 30szt</t>
  </si>
  <si>
    <t>Tortilla Chips (Nachos) 750g</t>
  </si>
  <si>
    <t>Sos typu Worcestershire w butelce o objętości 290 ml (np. Lea &amp; Perrins); skład: ocet słodowy, ocet, melasa, cukier, sól, sardela, ekstrakt z tamaryndy, szalotka, czosnek, przyprawy, aromaty.</t>
  </si>
  <si>
    <t>Szpinak mrożony w opakowaniu 2,5 kg np. Hortex</t>
  </si>
  <si>
    <t>Woda mineralna gazowana średnio- lub wysokozmineralizowana, butelka 0,7 l, opakowanie po 6 sztuk, np. Cisowianka, Nałęczowianka, Staropolanka</t>
  </si>
  <si>
    <t>Woda mineralna niegazowana średnio- lub wysokozmineralizowana, butelka 0,7 l, opakowanie po 6 sztuk, np. Cisowianka, Nałęczowianka, Staropolanka</t>
  </si>
  <si>
    <t>Piwo bezalkoholowe np.. Lech, Książęce, pojemność butelki szklanej zamykanej kapslem 500 ml, opakowanie 12 sztuk, zawartość alkoholu poniżej 0,5 % z zawartością słodu jęczmiennego</t>
  </si>
  <si>
    <t>Lemoniada na bazie Yerba Mate (np.. Yerbata) w szklanej butelce zamykanej kapslem o pojemności 330 ml</t>
  </si>
  <si>
    <t>Lemoniada na bazie soków owocowych (np. On Lemon) w szklanej butelce zamykanej kapslem o pojemności 330 ml; minimum 3 warianty smakowe</t>
  </si>
  <si>
    <t>Gazowana lemoniada z dodatkiem kofeiny (np.. Fritz-Kola) w szklanej butelce zamykanej kapslem o pojemności 330 ml</t>
  </si>
  <si>
    <t>czereśnie koktajlowe czerwone drylowane bez szypułek w syropie, pasteryzowane</t>
  </si>
  <si>
    <t>papryka jalapeno zielona marynowana  krojona w plastry, masa netto 670 g</t>
  </si>
  <si>
    <t>Kakao o obniżonej zawartości tłuszczu (zawartość tłuszczu kakaowego 10-12%) w opakowaniu 150 g</t>
  </si>
  <si>
    <t>Sól morska drobnoziarnista, np.. O'Sole, jodowana w opakowaniu 1 kg</t>
  </si>
  <si>
    <t>Mięta cięta w opakowaniu 200 g</t>
  </si>
  <si>
    <t>Bazylia cięta w opakowaniu 200 g</t>
  </si>
  <si>
    <t>Rozmaryn cięty w opakowaniu 200 g</t>
  </si>
  <si>
    <t>Lód w kostkach w opakowaniu 5 kg</t>
  </si>
  <si>
    <t>Miód wielokwiatowy nektarowy w opakowaniu 400 g</t>
  </si>
  <si>
    <t>Syrop z agawy100% w opakowaniu 450 g</t>
  </si>
  <si>
    <t xml:space="preserve">Syrop o smaku malinowym lub wiśniowym do piwa, objętość 3 l </t>
  </si>
  <si>
    <t>Bezalkoholowy aromatyzowany napój na bazie wina dealkoholizowanego w butelce 750 ml - np.. Martini Vibrante</t>
  </si>
  <si>
    <t>l</t>
  </si>
  <si>
    <t xml:space="preserve">Napój gazowany np.Coca-Cola butelka szklana 0,25 l 
</t>
  </si>
  <si>
    <t>żurawina</t>
  </si>
  <si>
    <t>kiwi</t>
  </si>
  <si>
    <t>mandarynki</t>
  </si>
  <si>
    <r>
      <t xml:space="preserve">Kawa rozpuszczalna np. Jacobs Cronat Gold
</t>
    </r>
    <r>
      <rPr>
        <b/>
        <sz val="11"/>
        <rFont val="Aptos Display"/>
        <family val="2"/>
      </rPr>
      <t>opakowanie 200g</t>
    </r>
  </si>
  <si>
    <r>
      <t xml:space="preserve">Kawa ziarnista do ekspresów automatycznych np. Lavazza, Astra Professional Crema, Astra Professional Espresso, 
</t>
    </r>
    <r>
      <rPr>
        <b/>
        <sz val="11"/>
        <rFont val="Aptos Display"/>
        <family val="2"/>
      </rPr>
      <t>opakowanie 1000g</t>
    </r>
  </si>
  <si>
    <r>
      <t xml:space="preserve">Herbata czarna torebkowa np. Dilmah lub Lipton
</t>
    </r>
    <r>
      <rPr>
        <b/>
        <sz val="11"/>
        <rFont val="Aptos Display"/>
        <family val="2"/>
      </rPr>
      <t xml:space="preserve">opakowanie 100 torebek </t>
    </r>
  </si>
  <si>
    <r>
      <t xml:space="preserve">Herbata zielona torebkowa np. Dilmah lub Lipton
</t>
    </r>
    <r>
      <rPr>
        <b/>
        <sz val="11"/>
        <rFont val="Aptos Display"/>
        <family val="2"/>
      </rPr>
      <t>opakowanie 20 torebek</t>
    </r>
  </si>
  <si>
    <r>
      <t xml:space="preserve">Pudełko prezentacyjne do herbat torebkowych np. Dilmah, Lipton 
</t>
    </r>
    <r>
      <rPr>
        <b/>
        <sz val="11"/>
        <rFont val="Aptos Display"/>
        <family val="2"/>
      </rPr>
      <t xml:space="preserve">opakowanie 180 torebek </t>
    </r>
  </si>
  <si>
    <r>
      <t xml:space="preserve">Cukier biały np. Diamant </t>
    </r>
    <r>
      <rPr>
        <b/>
        <sz val="11"/>
        <rFont val="Aptos Display"/>
        <family val="2"/>
      </rPr>
      <t>1kg, pakowany po 10 szt.</t>
    </r>
  </si>
  <si>
    <r>
      <t xml:space="preserve">Cukier biały i trzcinowy np. Diamant  w saszetkach 
</t>
    </r>
    <r>
      <rPr>
        <b/>
        <sz val="11"/>
        <rFont val="Aptos Display"/>
        <family val="2"/>
      </rPr>
      <t xml:space="preserve">opakowanie 200 sztuk po 5g </t>
    </r>
  </si>
  <si>
    <r>
      <t xml:space="preserve">Mleko UHT (1,5% - 2%) np. Łaciate lub Łowicz </t>
    </r>
    <r>
      <rPr>
        <b/>
        <sz val="11"/>
        <rFont val="Aptos Display"/>
        <family val="2"/>
      </rPr>
      <t>1 litr</t>
    </r>
    <r>
      <rPr>
        <sz val="11"/>
        <rFont val="Aptos Display"/>
        <family val="2"/>
      </rPr>
      <t xml:space="preserve">
</t>
    </r>
  </si>
  <si>
    <r>
      <t xml:space="preserve">Śmietanka do kawy np. Łowicz 10g - </t>
    </r>
    <r>
      <rPr>
        <b/>
        <sz val="11"/>
        <rFont val="Aptos Display"/>
        <family val="2"/>
      </rPr>
      <t xml:space="preserve">opakowanie 10 sztuk </t>
    </r>
  </si>
  <si>
    <r>
      <t xml:space="preserve">Woda mineralna gazowana np. Cisowianka, Żywiec, Staropolanka, </t>
    </r>
    <r>
      <rPr>
        <b/>
        <sz val="11"/>
        <rFont val="Aptos Display"/>
        <family val="2"/>
      </rPr>
      <t>butelka 0,5l</t>
    </r>
  </si>
  <si>
    <r>
      <t xml:space="preserve">Woda mineralna niegazowana, z zawartością kationu sodu ok 9,65 mg/dm3 +/- 2, np. Cisowianka, Żywiec, Staropolanka, </t>
    </r>
    <r>
      <rPr>
        <b/>
        <sz val="11"/>
        <rFont val="Aptos Display"/>
        <family val="2"/>
      </rPr>
      <t>butelka 0,5l</t>
    </r>
    <r>
      <rPr>
        <sz val="11"/>
        <rFont val="Aptos Display"/>
        <family val="2"/>
      </rPr>
      <t xml:space="preserve"> opakowanie po 12 sztuk</t>
    </r>
  </si>
  <si>
    <r>
      <t>woda mineralna gazowana w butelkach</t>
    </r>
    <r>
      <rPr>
        <b/>
        <sz val="11"/>
        <rFont val="Aptos Display"/>
        <family val="2"/>
      </rPr>
      <t xml:space="preserve"> 1,5 l  </t>
    </r>
    <r>
      <rPr>
        <sz val="11"/>
        <rFont val="Aptos Display"/>
        <family val="2"/>
      </rPr>
      <t xml:space="preserve">
w opakowaniach po 6 sztuk</t>
    </r>
  </si>
  <si>
    <r>
      <t xml:space="preserve">woda mineralna niegazowana w butelkach </t>
    </r>
    <r>
      <rPr>
        <b/>
        <sz val="11"/>
        <rFont val="Aptos Display"/>
        <family val="2"/>
      </rPr>
      <t xml:space="preserve">1,5l </t>
    </r>
    <r>
      <rPr>
        <sz val="11"/>
        <rFont val="Aptos Display"/>
        <family val="2"/>
      </rPr>
      <t xml:space="preserve">
w opakowaniach po 6 sztuk </t>
    </r>
  </si>
  <si>
    <r>
      <t xml:space="preserve">Woda mineralna gazowana wysokozmineralizowana np. Muszyna, </t>
    </r>
    <r>
      <rPr>
        <b/>
        <sz val="11"/>
        <rFont val="Aptos Display"/>
        <family val="2"/>
      </rPr>
      <t xml:space="preserve">butelka 1,5 l </t>
    </r>
    <r>
      <rPr>
        <sz val="11"/>
        <rFont val="Aptos Display"/>
        <family val="2"/>
      </rPr>
      <t>opakowanie 6 sztuk</t>
    </r>
  </si>
  <si>
    <r>
      <t xml:space="preserve">Sok owocowy np. Hortex,Tymbark - różne smaki, </t>
    </r>
    <r>
      <rPr>
        <b/>
        <sz val="11"/>
        <rFont val="Aptos Display"/>
        <family val="2"/>
      </rPr>
      <t xml:space="preserve">karton 1 l </t>
    </r>
    <r>
      <rPr>
        <sz val="11"/>
        <rFont val="Aptos Display"/>
        <family val="2"/>
      </rPr>
      <t xml:space="preserve">opakowanie 12 sztuk, 
</t>
    </r>
    <r>
      <rPr>
        <b/>
        <sz val="11"/>
        <rFont val="Aptos Display"/>
        <family val="2"/>
      </rPr>
      <t>1</t>
    </r>
    <r>
      <rPr>
        <sz val="11"/>
        <rFont val="Aptos Display"/>
        <family val="2"/>
      </rPr>
      <t xml:space="preserve"> -sok pomarańczowy 100% z zagęszczonego soku pomarańczowego, pasteryzowany bez dodatku cukru, zawiera naturalne cukry,</t>
    </r>
    <r>
      <rPr>
        <b/>
        <sz val="11"/>
        <rFont val="Aptos Display"/>
        <family val="2"/>
      </rPr>
      <t xml:space="preserve"> 2</t>
    </r>
    <r>
      <rPr>
        <sz val="11"/>
        <rFont val="Aptos Display"/>
        <family val="2"/>
      </rPr>
      <t>-sok jabłkowy 100% z zagęszonego soku jabłkowego, pasteryzowany bez dodatku cukru,</t>
    </r>
    <r>
      <rPr>
        <b/>
        <sz val="11"/>
        <rFont val="Aptos Display"/>
        <family val="2"/>
      </rPr>
      <t xml:space="preserve"> 3</t>
    </r>
    <r>
      <rPr>
        <sz val="11"/>
        <rFont val="Aptos Display"/>
        <family val="2"/>
      </rPr>
      <t xml:space="preserve">- sok marchwiowy, pasteryzowany, wzbogacony vit. C i E, </t>
    </r>
    <r>
      <rPr>
        <b/>
        <sz val="11"/>
        <rFont val="Aptos Display"/>
        <family val="2"/>
      </rPr>
      <t>4</t>
    </r>
    <r>
      <rPr>
        <sz val="11"/>
        <rFont val="Aptos Display"/>
        <family val="2"/>
      </rPr>
      <t xml:space="preserve"> -  sok ananasowy 100%, pasteryzowany, bez dodatku cukru., </t>
    </r>
    <r>
      <rPr>
        <b/>
        <sz val="11"/>
        <rFont val="Aptos Display"/>
        <family val="2"/>
      </rPr>
      <t>5</t>
    </r>
    <r>
      <rPr>
        <sz val="11"/>
        <rFont val="Aptos Display"/>
        <family val="2"/>
      </rPr>
      <t xml:space="preserve"> - sok z cytryny 100%, pasteryzowany, bez cukru, </t>
    </r>
    <r>
      <rPr>
        <b/>
        <sz val="11"/>
        <rFont val="Aptos Display"/>
        <family val="2"/>
      </rPr>
      <t xml:space="preserve">6 </t>
    </r>
    <r>
      <rPr>
        <sz val="11"/>
        <rFont val="Aptos Display"/>
        <family val="2"/>
      </rPr>
      <t xml:space="preserve">- sok z limonki 100%, pasteryzowany, bez cukru, </t>
    </r>
    <r>
      <rPr>
        <b/>
        <sz val="11"/>
        <rFont val="Aptos Display"/>
        <family val="2"/>
      </rPr>
      <t xml:space="preserve">7 </t>
    </r>
    <r>
      <rPr>
        <sz val="11"/>
        <rFont val="Aptos Display"/>
        <family val="2"/>
      </rPr>
      <t xml:space="preserve">- sok grapefruitowy 100% z zagęszczonego soku, pasteryzowany. </t>
    </r>
    <r>
      <rPr>
        <b/>
        <sz val="11"/>
        <rFont val="Aptos Display"/>
        <family val="2"/>
      </rPr>
      <t>8</t>
    </r>
    <r>
      <rPr>
        <sz val="11"/>
        <rFont val="Aptos Display"/>
        <family val="2"/>
      </rPr>
      <t xml:space="preserve"> - sok pomidorowy z zagęszczonego soku z pomidorów, przecierowy, pasteryzowany, bez dodatku cukru</t>
    </r>
  </si>
  <si>
    <r>
      <t>Herbata np. Nestea (cytryna, brzoskwinia, zielona herbata z truskawką, zielona herbata z cytryną oraz tropikalna)</t>
    </r>
    <r>
      <rPr>
        <b/>
        <sz val="11"/>
        <rFont val="Aptos Display"/>
        <family val="2"/>
      </rPr>
      <t xml:space="preserve"> butelka 500ml w opakowaniu 12 sztuk</t>
    </r>
    <r>
      <rPr>
        <sz val="11"/>
        <rFont val="Aptos Display"/>
        <family val="2"/>
      </rPr>
      <t xml:space="preserve"> ,</t>
    </r>
    <r>
      <rPr>
        <b/>
        <sz val="11"/>
        <rFont val="Aptos Display"/>
        <family val="2"/>
      </rPr>
      <t>1</t>
    </r>
    <r>
      <rPr>
        <sz val="11"/>
        <rFont val="Aptos Display"/>
        <family val="2"/>
      </rPr>
      <t xml:space="preserve"> - cytryna-napój herbaciany niegazowany o smaku cytrynowym w składzie ekstrakt z herbaty 0,1%, sok cytrynowy 0,1% z zagęszczonego soku i aromaty,</t>
    </r>
    <r>
      <rPr>
        <b/>
        <sz val="11"/>
        <rFont val="Aptos Display"/>
        <family val="2"/>
      </rPr>
      <t xml:space="preserve"> 2</t>
    </r>
    <r>
      <rPr>
        <sz val="11"/>
        <rFont val="Aptos Display"/>
        <family val="2"/>
      </rPr>
      <t xml:space="preserve"> - brzoskwinia -napój herbaciany o smaku brzoskwinowym w składzie sok brzoskwiniowy 0,1% z zagęszczonego soku ,ekstrakt herbaty 0,09%, aromaty,</t>
    </r>
    <r>
      <rPr>
        <b/>
        <sz val="11"/>
        <rFont val="Aptos Display"/>
        <family val="2"/>
      </rPr>
      <t xml:space="preserve"> 3</t>
    </r>
    <r>
      <rPr>
        <sz val="11"/>
        <rFont val="Aptos Display"/>
        <family val="2"/>
      </rPr>
      <t xml:space="preserve"> zielona z truskawką-napój herbaciany niegazowany z dodatkiem z zielonej herbaty o smaku truskawkowo-aloesowym w składzie ekstrakt z zielonej herbaty 0,17%, sok truskawkowy 0,1% z zagęszczonego soku aromaty truskawkowy i aloesowy bez barwników i substancji konserwujących,</t>
    </r>
    <r>
      <rPr>
        <b/>
        <sz val="11"/>
        <rFont val="Aptos Display"/>
        <family val="2"/>
      </rPr>
      <t xml:space="preserve"> 4</t>
    </r>
    <r>
      <rPr>
        <sz val="11"/>
        <rFont val="Aptos Display"/>
        <family val="2"/>
      </rPr>
      <t xml:space="preserve"> -zielona z cytryną-napój niegazowany herbaciany z ekstraktem z zielonej herbaty o smaku cytrynowym w składzie ekstrakt z zielonej herbaty 0,17%, soki owocowe z soków zagęszczonych cytrynowy 0,1% i pomarańczowy 0,1%, aromaty, </t>
    </r>
    <r>
      <rPr>
        <b/>
        <sz val="11"/>
        <rFont val="Aptos Display"/>
        <family val="2"/>
      </rPr>
      <t>5 -</t>
    </r>
    <r>
      <rPr>
        <sz val="11"/>
        <rFont val="Aptos Display"/>
        <family val="2"/>
      </rPr>
      <t xml:space="preserve"> tropikalna-napój herbaciany niegazowany  o smaku mango i ananasa w składzie zawiera ekstrakt z herbaty 0,09%, soki z zagęszczonych owoców z mango 0,1% i ananasowy 0,1% oraz aromaty</t>
    </r>
  </si>
  <si>
    <r>
      <t>Napój gazowany np.Coca-Cola</t>
    </r>
    <r>
      <rPr>
        <b/>
        <sz val="11"/>
        <rFont val="Aptos Display"/>
        <family val="2"/>
      </rPr>
      <t xml:space="preserve"> butelka 0,5l 
</t>
    </r>
    <r>
      <rPr>
        <sz val="11"/>
        <rFont val="Aptos Display"/>
        <family val="2"/>
      </rPr>
      <t>opakowanie 12 sztuk,</t>
    </r>
    <r>
      <rPr>
        <b/>
        <sz val="11"/>
        <rFont val="Aptos Display"/>
        <family val="2"/>
      </rPr>
      <t xml:space="preserve"> 
1 </t>
    </r>
    <r>
      <rPr>
        <sz val="11"/>
        <rFont val="Aptos Display"/>
        <family val="2"/>
      </rPr>
      <t>napój gazowany np. Coca-Cola-napój gazowany o smaku coli zawiera wodę,CO2, barwnik karmel E 150d, kwas fosforowy, naturalne aromaty w tym kofeina,</t>
    </r>
    <r>
      <rPr>
        <b/>
        <sz val="11"/>
        <rFont val="Aptos Display"/>
        <family val="2"/>
      </rPr>
      <t xml:space="preserve"> 2</t>
    </r>
    <r>
      <rPr>
        <sz val="11"/>
        <rFont val="Aptos Display"/>
        <family val="2"/>
      </rPr>
      <t>- Napój gazowany np.Coca-Cola zero-napój gazowany o smaku coli nie posiadający wartości energetycznej, zawiera substancje słodzące, w składzie woda, CO2, barwnik karmel E150d, kwas fosforowy, substancje słodzące, cyklininian sodu, aspartan, aromaty w tym kofeina</t>
    </r>
  </si>
  <si>
    <r>
      <t xml:space="preserve">Napój z aloesem, </t>
    </r>
    <r>
      <rPr>
        <b/>
        <sz val="11"/>
        <rFont val="Aptos Display"/>
        <family val="2"/>
      </rPr>
      <t xml:space="preserve">butelka 0,5l </t>
    </r>
    <r>
      <rPr>
        <sz val="11"/>
        <rFont val="Aptos Display"/>
        <family val="2"/>
      </rPr>
      <t>opakowanie 6 sztuk
woda mineralna, miąższ aloesowy (pulpa aloesowa+sok z pulpy aloesowej): 12 %, fruktoza, regulatory kwasowości: kwas cytrynowy, mleczan wapnia, naturalny aromat aloesowy, regulator kwasowości: cytrynian sodu, naturalny aromat winogronowy, stabilizator: guma gellan, witamina C</t>
    </r>
  </si>
  <si>
    <r>
      <t xml:space="preserve">Napój energetyczny np.Red Bull - </t>
    </r>
    <r>
      <rPr>
        <b/>
        <sz val="11"/>
        <rFont val="Aptos Display"/>
        <family val="2"/>
      </rPr>
      <t xml:space="preserve">puszka 250ml 
</t>
    </r>
    <r>
      <rPr>
        <sz val="11"/>
        <rFont val="Aptos Display"/>
        <family val="2"/>
      </rPr>
      <t xml:space="preserve">opakowanie 24 sztuki
energy drink, napój energetyczny, wartość kofeiny 32mg/100ml, koniecznie z uwagą o treści "niezalecany dla dzieci, kobiet w ciąży i osób uczulonych na kofeinę"  </t>
    </r>
  </si>
  <si>
    <r>
      <t xml:space="preserve">Izotonik- Powerade/ 4move/ Oshee </t>
    </r>
    <r>
      <rPr>
        <b/>
        <sz val="11"/>
        <rFont val="Aptos Display"/>
        <family val="2"/>
      </rPr>
      <t>0,7l</t>
    </r>
  </si>
  <si>
    <r>
      <t xml:space="preserve">Piwo bezalkoholowe np. Lech, Żywiec, pojemność butelki szklanej zamykanej kapslem </t>
    </r>
    <r>
      <rPr>
        <b/>
        <sz val="11"/>
        <rFont val="Aptos Display"/>
        <family val="2"/>
      </rPr>
      <t xml:space="preserve">330ml </t>
    </r>
    <r>
      <rPr>
        <sz val="11"/>
        <rFont val="Aptos Display"/>
        <family val="2"/>
      </rPr>
      <t xml:space="preserve">opakowanie 6 sztuk; minimum 4 warianty smakowe
zawartość alkoholu poniżej 0,5%, z zawartością słodu jęczmiennego, </t>
    </r>
  </si>
  <si>
    <r>
      <t xml:space="preserve">Baton  np. Snickers, </t>
    </r>
    <r>
      <rPr>
        <b/>
        <sz val="11"/>
        <rFont val="Aptos Display"/>
        <family val="2"/>
      </rPr>
      <t>waga 51g/szt (+,- 1 g),</t>
    </r>
    <r>
      <rPr>
        <sz val="11"/>
        <rFont val="Aptos Display"/>
        <family val="2"/>
      </rPr>
      <t xml:space="preserve"> skład: nugatowe nadzienie (ok 14%), ze świeżo prażonymi orzeszkami ziemnymi (ok 24%) oblane karmelem (ok 27%) i mleczną czekoladą (ok 35%) - opakowanie 40 sztuk</t>
    </r>
  </si>
  <si>
    <r>
      <t>Orzeszki solone ziemne   np. Felix, -</t>
    </r>
    <r>
      <rPr>
        <b/>
        <sz val="11"/>
        <rFont val="Aptos Display"/>
        <family val="2"/>
      </rPr>
      <t xml:space="preserve"> opakowania po 800 g
</t>
    </r>
    <r>
      <rPr>
        <sz val="11"/>
        <rFont val="Aptos Display"/>
        <family val="2"/>
      </rPr>
      <t>skład: orzeszki ziemne  94%, sól 1,5% olej roślinny</t>
    </r>
  </si>
  <si>
    <r>
      <t xml:space="preserve">Paluszki słone np. Lajkonik, </t>
    </r>
    <r>
      <rPr>
        <b/>
        <sz val="11"/>
        <rFont val="Aptos Display"/>
        <family val="2"/>
      </rPr>
      <t xml:space="preserve">w opakowaniach po 200g w opakowaniu 8 szt 
</t>
    </r>
    <r>
      <rPr>
        <sz val="11"/>
        <rFont val="Aptos Display"/>
        <family val="2"/>
      </rPr>
      <t xml:space="preserve">w składzie mąka pszenna, sól 3,5% ,tłuszcz roślinny, drożdże, regulator kwasowości, wodorotlenek sodu, substancje spulchniające, jęczmienny ekstrakt słodowy. Paluszki posypane grubą solą, sól "przyklejona" jest do paluszka                                                                                           </t>
    </r>
  </si>
  <si>
    <r>
      <t>Cukierki owocowe, orzeźwiające, np. Ice Fresh, Zozole -</t>
    </r>
    <r>
      <rPr>
        <b/>
        <sz val="11"/>
        <rFont val="Aptos Display"/>
        <family val="2"/>
      </rPr>
      <t xml:space="preserve"> waga 1 kg</t>
    </r>
  </si>
  <si>
    <r>
      <t>Cukierki mini z vit C - różne smaki owocowe - opakowanie</t>
    </r>
    <r>
      <rPr>
        <b/>
        <sz val="11"/>
        <rFont val="Aptos Display"/>
        <family val="2"/>
      </rPr>
      <t xml:space="preserve"> 1 kg</t>
    </r>
  </si>
  <si>
    <r>
      <t>Ciastka kruche, słodkie, z jednostronną polewą z czekolady mlecznej</t>
    </r>
    <r>
      <rPr>
        <b/>
        <sz val="11"/>
        <rFont val="Aptos Display"/>
        <family val="2"/>
      </rPr>
      <t xml:space="preserve"> w opakowaniach po 143g</t>
    </r>
    <r>
      <rPr>
        <sz val="11"/>
        <rFont val="Aptos Display"/>
        <family val="2"/>
      </rPr>
      <t xml:space="preserve"> np. Krakuski Florianki </t>
    </r>
  </si>
  <si>
    <r>
      <t xml:space="preserve">Wafle np.Familijne, </t>
    </r>
    <r>
      <rPr>
        <b/>
        <sz val="11"/>
        <rFont val="Aptos Display"/>
        <family val="2"/>
      </rPr>
      <t xml:space="preserve"> w opakowaniach po 180 g</t>
    </r>
    <r>
      <rPr>
        <sz val="11"/>
        <rFont val="Aptos Display"/>
        <family val="2"/>
      </rPr>
      <t>, przekładane masami o różnych smakach, cięte w kawałki o szer. ok 1,5 - cm. Nie ciągnące się lecz przy ugryzieniu kruche, pękające; w zdecydowanych smakach dających się łatwo odróżnić.</t>
    </r>
  </si>
  <si>
    <r>
      <t xml:space="preserve">Kruche ciasteczka np. Krakersy Lajkonik, słone, </t>
    </r>
    <r>
      <rPr>
        <b/>
        <sz val="11"/>
        <rFont val="Aptos Display"/>
        <family val="2"/>
      </rPr>
      <t>w opakowaniach po 180g</t>
    </r>
  </si>
  <si>
    <r>
      <t xml:space="preserve">Trufle w czekoladzie, np.Wawel - </t>
    </r>
    <r>
      <rPr>
        <b/>
        <sz val="11"/>
        <rFont val="Aptos Display"/>
        <family val="2"/>
      </rPr>
      <t>opakowania po 1000g</t>
    </r>
  </si>
  <si>
    <r>
      <t xml:space="preserve">Cukierki o smaku orzechowym w składzie:  orzeszki arachidowe 23%, cukier, biała polewa 16,5% (cukier, tłuszcz palmowy całkowicie utwardzony, serwatka w proszku (z mleka), emulgator: lecytyny (z soi), aromaty), tłuszcz palmowy, mleko w proszku pełne 12%, laktoza (z mleka), serwatka w proszku (z mleka), herbatniki 1,2% (mąka pszenna, cukier, tłuszcz palmowy, syrop cukru inwertowanego, substancje spulchniające: węglany amonu i węglany sodu, mleko w proszku odtłuszczone, sól, regulator kwasowości: kwas cytrynowy, jaja w proszku, aromat), typu: </t>
    </r>
    <r>
      <rPr>
        <b/>
        <sz val="11"/>
        <rFont val="Aptos Display"/>
        <family val="2"/>
      </rPr>
      <t>Michałki Białe</t>
    </r>
    <r>
      <rPr>
        <sz val="11"/>
        <rFont val="Aptos Display"/>
        <family val="2"/>
      </rPr>
      <t>, w opakowaniach po 1kg</t>
    </r>
  </si>
  <si>
    <r>
      <t xml:space="preserve">Syropy objętość 1 l: </t>
    </r>
    <r>
      <rPr>
        <b/>
        <sz val="11"/>
        <rFont val="Aptos Display"/>
        <family val="2"/>
      </rPr>
      <t xml:space="preserve">1 - </t>
    </r>
    <r>
      <rPr>
        <sz val="11"/>
        <rFont val="Aptos Display"/>
        <family val="2"/>
      </rPr>
      <t xml:space="preserve">syrop cukrowy, </t>
    </r>
    <r>
      <rPr>
        <b/>
        <sz val="11"/>
        <rFont val="Aptos Display"/>
        <family val="2"/>
      </rPr>
      <t xml:space="preserve">2 - </t>
    </r>
    <r>
      <rPr>
        <sz val="11"/>
        <rFont val="Aptos Display"/>
        <family val="2"/>
      </rPr>
      <t xml:space="preserve">syrop z kwiatów czarnego bzu, </t>
    </r>
    <r>
      <rPr>
        <b/>
        <sz val="11"/>
        <rFont val="Aptos Display"/>
        <family val="2"/>
      </rPr>
      <t xml:space="preserve">3 - </t>
    </r>
    <r>
      <rPr>
        <sz val="11"/>
        <rFont val="Aptos Display"/>
        <family val="2"/>
      </rPr>
      <t xml:space="preserve">syrop kokosowy, </t>
    </r>
    <r>
      <rPr>
        <b/>
        <sz val="11"/>
        <rFont val="Aptos Display"/>
        <family val="2"/>
      </rPr>
      <t xml:space="preserve">4 - </t>
    </r>
    <r>
      <rPr>
        <sz val="11"/>
        <rFont val="Aptos Display"/>
        <family val="2"/>
      </rPr>
      <t xml:space="preserve">grenadyna, </t>
    </r>
    <r>
      <rPr>
        <b/>
        <sz val="11"/>
        <rFont val="Aptos Display"/>
        <family val="2"/>
      </rPr>
      <t xml:space="preserve">5 - </t>
    </r>
    <r>
      <rPr>
        <sz val="11"/>
        <rFont val="Aptos Display"/>
        <family val="2"/>
      </rPr>
      <t xml:space="preserve">syrop czekoladowy, </t>
    </r>
    <r>
      <rPr>
        <b/>
        <sz val="11"/>
        <rFont val="Aptos Display"/>
        <family val="2"/>
      </rPr>
      <t xml:space="preserve">6 - </t>
    </r>
    <r>
      <rPr>
        <sz val="11"/>
        <rFont val="Aptos Display"/>
        <family val="2"/>
      </rPr>
      <t>syrop żurawinowy</t>
    </r>
  </si>
  <si>
    <r>
      <t xml:space="preserve">Puree owocowe objętość 1 l o zawartości owoców min. 60%: </t>
    </r>
    <r>
      <rPr>
        <b/>
        <sz val="11"/>
        <rFont val="Aptos Display"/>
        <family val="2"/>
      </rPr>
      <t xml:space="preserve">1- </t>
    </r>
    <r>
      <rPr>
        <sz val="11"/>
        <rFont val="Aptos Display"/>
        <family val="2"/>
      </rPr>
      <t xml:space="preserve">puree marakuja, </t>
    </r>
    <r>
      <rPr>
        <b/>
        <sz val="11"/>
        <rFont val="Aptos Display"/>
        <family val="2"/>
      </rPr>
      <t xml:space="preserve">2 - </t>
    </r>
    <r>
      <rPr>
        <sz val="11"/>
        <rFont val="Aptos Display"/>
        <family val="2"/>
      </rPr>
      <t xml:space="preserve">puree kiwi, </t>
    </r>
    <r>
      <rPr>
        <b/>
        <sz val="11"/>
        <rFont val="Aptos Display"/>
        <family val="2"/>
      </rPr>
      <t xml:space="preserve">3 - </t>
    </r>
    <r>
      <rPr>
        <sz val="11"/>
        <rFont val="Aptos Display"/>
        <family val="2"/>
      </rPr>
      <t xml:space="preserve">puree żurawinowe, </t>
    </r>
    <r>
      <rPr>
        <b/>
        <sz val="11"/>
        <rFont val="Aptos Display"/>
        <family val="2"/>
      </rPr>
      <t xml:space="preserve">4 - </t>
    </r>
    <r>
      <rPr>
        <sz val="11"/>
        <rFont val="Aptos Display"/>
        <family val="2"/>
      </rPr>
      <t>puree kokosowe</t>
    </r>
  </si>
  <si>
    <r>
      <t>Lody waniliowe, czekoladowe np.  Zielona Budka -</t>
    </r>
    <r>
      <rPr>
        <b/>
        <sz val="11"/>
        <rFont val="Aptos Display"/>
        <family val="2"/>
      </rPr>
      <t xml:space="preserve"> w opakowaniach po 1000 ml</t>
    </r>
  </si>
  <si>
    <r>
      <t xml:space="preserve">Owoce mrożone, całe, np.: truskawki, wiśnie, maliny, jagody, żurawina </t>
    </r>
    <r>
      <rPr>
        <b/>
        <sz val="11"/>
        <rFont val="Aptos Display"/>
        <family val="2"/>
      </rPr>
      <t xml:space="preserve">w opakowaniach po 2,5 kg np. HORTEX </t>
    </r>
  </si>
  <si>
    <r>
      <t>Sół morska, np. Kamis,</t>
    </r>
    <r>
      <rPr>
        <b/>
        <sz val="11"/>
        <rFont val="Aptos Display"/>
        <family val="2"/>
      </rPr>
      <t xml:space="preserve"> w opakowaniach z młynkiem po 92 g </t>
    </r>
  </si>
  <si>
    <r>
      <t xml:space="preserve">Pieprz czarny lub kolorowy np. Kamis, </t>
    </r>
    <r>
      <rPr>
        <b/>
        <sz val="11"/>
        <rFont val="Aptos Display"/>
        <family val="2"/>
      </rPr>
      <t>w opakowaniach z młynkiem 36g</t>
    </r>
  </si>
  <si>
    <r>
      <t xml:space="preserve">Ostry sos np. Mad Dog, pomidorowo-paprykowo- typu Tabasco </t>
    </r>
    <r>
      <rPr>
        <b/>
        <sz val="11"/>
        <rFont val="Aptos Display"/>
        <family val="2"/>
      </rPr>
      <t>w opakowaniach 57g</t>
    </r>
    <r>
      <rPr>
        <sz val="11"/>
        <rFont val="Aptos Display"/>
        <family val="2"/>
      </rPr>
      <t xml:space="preserve"> skład woda, miąższ z papryczek Chipotle, ocet jabłkowy, sól, ocet, cukier, naturalne włókna z owoców cytrusowych, cebula w proszku, czosnek w proszku, guma ksantanowa, oregano w proszku, kolendra w proszku, kminek, olej z oregano</t>
    </r>
  </si>
  <si>
    <r>
      <t>Dip do nachosów w szklanym opakowaniu o masie 300 g:</t>
    </r>
    <r>
      <rPr>
        <b/>
        <sz val="11"/>
        <rFont val="Aptos Display"/>
        <family val="2"/>
      </rPr>
      <t xml:space="preserve"> 1 - </t>
    </r>
    <r>
      <rPr>
        <sz val="11"/>
        <rFont val="Aptos Display"/>
        <family val="2"/>
      </rPr>
      <t xml:space="preserve">serowy z jalapeno, </t>
    </r>
    <r>
      <rPr>
        <b/>
        <sz val="11"/>
        <rFont val="Aptos Display"/>
        <family val="2"/>
      </rPr>
      <t xml:space="preserve">2 - </t>
    </r>
    <r>
      <rPr>
        <sz val="11"/>
        <rFont val="Aptos Display"/>
        <family val="2"/>
      </rPr>
      <t xml:space="preserve">guacamole, </t>
    </r>
    <r>
      <rPr>
        <b/>
        <sz val="11"/>
        <rFont val="Aptos Display"/>
        <family val="2"/>
      </rPr>
      <t xml:space="preserve">3 - </t>
    </r>
    <r>
      <rPr>
        <sz val="11"/>
        <rFont val="Aptos Display"/>
        <family val="2"/>
      </rPr>
      <t>salsa</t>
    </r>
  </si>
  <si>
    <t>j.m.</t>
  </si>
  <si>
    <t>szacowana ilość</t>
  </si>
  <si>
    <t>cena netto
[zł]</t>
  </si>
  <si>
    <t>wartość netto
[zł]</t>
  </si>
  <si>
    <t>VAT [%]</t>
  </si>
  <si>
    <t>wartość brutto
[zł]</t>
  </si>
  <si>
    <t>nazwa artykułu/producent/cechy produktu</t>
  </si>
  <si>
    <t>lp.</t>
  </si>
  <si>
    <r>
      <t>Sok owocowy np. Tymbark - różne smaki,</t>
    </r>
    <r>
      <rPr>
        <b/>
        <sz val="11"/>
        <rFont val="Aptos Display"/>
        <family val="2"/>
      </rPr>
      <t xml:space="preserve"> butelka 300 ml -</t>
    </r>
    <r>
      <rPr>
        <sz val="11"/>
        <rFont val="Aptos Display"/>
        <family val="2"/>
      </rPr>
      <t xml:space="preserve">
</t>
    </r>
    <r>
      <rPr>
        <b/>
        <sz val="11"/>
        <rFont val="Aptos Display"/>
        <family val="2"/>
      </rPr>
      <t>1</t>
    </r>
    <r>
      <rPr>
        <sz val="11"/>
        <rFont val="Aptos Display"/>
        <family val="2"/>
      </rPr>
      <t xml:space="preserve"> -sok pomarańczowy 100% z zagęszczonego soku pomarańczowego, pasteryzowany bez dodatku cukru, zawiera naturalne cukry, </t>
    </r>
    <r>
      <rPr>
        <b/>
        <sz val="11"/>
        <rFont val="Aptos Display"/>
        <family val="2"/>
      </rPr>
      <t>2</t>
    </r>
    <r>
      <rPr>
        <sz val="11"/>
        <rFont val="Aptos Display"/>
        <family val="2"/>
      </rPr>
      <t xml:space="preserve">- sok jabłkowy 100% z zagęszonego soku jabłkowego, pasteryzowany bez dodatku cukru, </t>
    </r>
    <r>
      <rPr>
        <b/>
        <sz val="11"/>
        <rFont val="Aptos Display"/>
        <family val="2"/>
      </rPr>
      <t xml:space="preserve">3 </t>
    </r>
    <r>
      <rPr>
        <sz val="11"/>
        <rFont val="Aptos Display"/>
        <family val="2"/>
      </rPr>
      <t>- sok pomidorowy z zagęszczonego soku z pomidorów, przecierowy, pasteryzowany, bez dodatku cukru</t>
    </r>
  </si>
  <si>
    <t>Sukcesywna dostawa artykułów spożywczych dla spółki Termy Maltańskie sp. z o.o. w Poznaniu (ZP.P.8.2024)
Formularz cenowy, część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</si>
</sst>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1"/>
      <name val="Aptos Display"/>
      <family val="2"/>
    </font>
    <font>
      <b/>
      <sz val="12"/>
      <name val="Aptos Display"/>
      <family val="2"/>
    </font>
    <font>
      <sz val="11"/>
      <name val="Aptos Display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3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1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/>
    </xf>
    <xf numFmtId="44" fontId="4" fillId="0" borderId="1" xfId="1" applyFont="1" applyBorder="1" applyAlignment="1">
      <alignment horizontal="center" vertical="top"/>
    </xf>
    <xf numFmtId="9" fontId="4" fillId="0" borderId="1" xfId="2" applyFont="1" applyBorder="1" applyAlignment="1">
      <alignment horizontal="center" vertical="top"/>
    </xf>
    <xf numFmtId="19" fontId="4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4" fontId="4" fillId="0" borderId="6" xfId="1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44" fontId="4" fillId="0" borderId="8" xfId="1" applyFont="1" applyBorder="1" applyAlignment="1">
      <alignment horizontal="center" vertical="top"/>
    </xf>
    <xf numFmtId="9" fontId="4" fillId="0" borderId="8" xfId="2" applyFont="1" applyBorder="1" applyAlignment="1">
      <alignment horizontal="center" vertical="top"/>
    </xf>
    <xf numFmtId="44" fontId="4" fillId="0" borderId="9" xfId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2" fillId="0" borderId="11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4"/>
  <sheetViews>
    <sheetView tabSelected="1" zoomScaleNormal="100" workbookViewId="0">
      <selection activeCell="F84" sqref="F84"/>
    </sheetView>
  </sheetViews>
  <sheetFormatPr defaultColWidth="9.140625" defaultRowHeight="15" x14ac:dyDescent="0.25"/>
  <cols>
    <col min="1" max="1" width="3.85546875" style="1" customWidth="1"/>
    <col min="2" max="2" width="78.28515625" style="6" customWidth="1"/>
    <col min="3" max="3" width="5.7109375" style="1" customWidth="1"/>
    <col min="4" max="4" width="12.7109375" style="2" customWidth="1"/>
    <col min="5" max="5" width="14.7109375" style="3" customWidth="1"/>
    <col min="6" max="6" width="20.7109375" style="3" customWidth="1"/>
    <col min="7" max="7" width="10.7109375" style="3" customWidth="1"/>
    <col min="8" max="8" width="20.7109375" style="3" customWidth="1"/>
    <col min="9" max="16384" width="9.140625" style="4"/>
  </cols>
  <sheetData>
    <row r="1" spans="1:8" ht="37.5" customHeight="1" thickBot="1" x14ac:dyDescent="0.3">
      <c r="A1" s="35" t="s">
        <v>95</v>
      </c>
      <c r="B1" s="36"/>
      <c r="C1" s="36"/>
      <c r="D1" s="36"/>
      <c r="E1" s="36"/>
      <c r="F1" s="36"/>
      <c r="G1" s="36"/>
      <c r="H1" s="36"/>
    </row>
    <row r="2" spans="1:8" ht="30" x14ac:dyDescent="0.25">
      <c r="A2" s="15" t="s">
        <v>93</v>
      </c>
      <c r="B2" s="16" t="s">
        <v>92</v>
      </c>
      <c r="C2" s="16" t="s">
        <v>86</v>
      </c>
      <c r="D2" s="17" t="s">
        <v>87</v>
      </c>
      <c r="E2" s="18" t="s">
        <v>88</v>
      </c>
      <c r="F2" s="18" t="s">
        <v>89</v>
      </c>
      <c r="G2" s="18" t="s">
        <v>90</v>
      </c>
      <c r="H2" s="19" t="s">
        <v>91</v>
      </c>
    </row>
    <row r="3" spans="1:8" ht="30" x14ac:dyDescent="0.25">
      <c r="A3" s="20">
        <v>1</v>
      </c>
      <c r="B3" s="8" t="s">
        <v>47</v>
      </c>
      <c r="C3" s="7" t="s">
        <v>0</v>
      </c>
      <c r="D3" s="11">
        <v>35</v>
      </c>
      <c r="E3" s="12"/>
      <c r="F3" s="12">
        <f>D3*E3</f>
        <v>0</v>
      </c>
      <c r="G3" s="13"/>
      <c r="H3" s="21">
        <f>F3+F3*G3</f>
        <v>0</v>
      </c>
    </row>
    <row r="4" spans="1:8" ht="45" x14ac:dyDescent="0.25">
      <c r="A4" s="20">
        <v>2</v>
      </c>
      <c r="B4" s="8" t="s">
        <v>48</v>
      </c>
      <c r="C4" s="7" t="s">
        <v>0</v>
      </c>
      <c r="D4" s="11">
        <v>120</v>
      </c>
      <c r="E4" s="12"/>
      <c r="F4" s="12">
        <f t="shared" ref="F4:F67" si="0">D4*E4</f>
        <v>0</v>
      </c>
      <c r="G4" s="13"/>
      <c r="H4" s="21">
        <f t="shared" ref="H4:H67" si="1">F4+F4*G4</f>
        <v>0</v>
      </c>
    </row>
    <row r="5" spans="1:8" ht="30" x14ac:dyDescent="0.25">
      <c r="A5" s="20">
        <v>3</v>
      </c>
      <c r="B5" s="8" t="s">
        <v>49</v>
      </c>
      <c r="C5" s="7" t="s">
        <v>1</v>
      </c>
      <c r="D5" s="11">
        <v>50</v>
      </c>
      <c r="E5" s="12"/>
      <c r="F5" s="12">
        <f t="shared" si="0"/>
        <v>0</v>
      </c>
      <c r="G5" s="13"/>
      <c r="H5" s="21">
        <f t="shared" si="1"/>
        <v>0</v>
      </c>
    </row>
    <row r="6" spans="1:8" ht="30" x14ac:dyDescent="0.25">
      <c r="A6" s="20">
        <v>4</v>
      </c>
      <c r="B6" s="8" t="s">
        <v>50</v>
      </c>
      <c r="C6" s="7" t="s">
        <v>1</v>
      </c>
      <c r="D6" s="11">
        <v>30</v>
      </c>
      <c r="E6" s="12"/>
      <c r="F6" s="12">
        <f t="shared" si="0"/>
        <v>0</v>
      </c>
      <c r="G6" s="13"/>
      <c r="H6" s="21">
        <f t="shared" si="1"/>
        <v>0</v>
      </c>
    </row>
    <row r="7" spans="1:8" ht="30" x14ac:dyDescent="0.25">
      <c r="A7" s="20">
        <v>5</v>
      </c>
      <c r="B7" s="8" t="s">
        <v>51</v>
      </c>
      <c r="C7" s="7" t="s">
        <v>1</v>
      </c>
      <c r="D7" s="11">
        <v>20</v>
      </c>
      <c r="E7" s="12"/>
      <c r="F7" s="12">
        <f t="shared" si="0"/>
        <v>0</v>
      </c>
      <c r="G7" s="13"/>
      <c r="H7" s="21">
        <f t="shared" si="1"/>
        <v>0</v>
      </c>
    </row>
    <row r="8" spans="1:8" x14ac:dyDescent="0.25">
      <c r="A8" s="20">
        <v>6</v>
      </c>
      <c r="B8" s="8" t="s">
        <v>52</v>
      </c>
      <c r="C8" s="7" t="s">
        <v>1</v>
      </c>
      <c r="D8" s="11">
        <v>120</v>
      </c>
      <c r="E8" s="12"/>
      <c r="F8" s="12">
        <f t="shared" si="0"/>
        <v>0</v>
      </c>
      <c r="G8" s="13"/>
      <c r="H8" s="21">
        <f t="shared" si="1"/>
        <v>0</v>
      </c>
    </row>
    <row r="9" spans="1:8" ht="30" x14ac:dyDescent="0.25">
      <c r="A9" s="20">
        <v>7</v>
      </c>
      <c r="B9" s="14" t="s">
        <v>53</v>
      </c>
      <c r="C9" s="7" t="s">
        <v>1</v>
      </c>
      <c r="D9" s="11">
        <v>20</v>
      </c>
      <c r="E9" s="12"/>
      <c r="F9" s="12">
        <f t="shared" si="0"/>
        <v>0</v>
      </c>
      <c r="G9" s="13"/>
      <c r="H9" s="21">
        <f t="shared" si="1"/>
        <v>0</v>
      </c>
    </row>
    <row r="10" spans="1:8" ht="30" x14ac:dyDescent="0.25">
      <c r="A10" s="20">
        <v>8</v>
      </c>
      <c r="B10" s="8" t="s">
        <v>54</v>
      </c>
      <c r="C10" s="7" t="s">
        <v>42</v>
      </c>
      <c r="D10" s="11">
        <v>800</v>
      </c>
      <c r="E10" s="12"/>
      <c r="F10" s="12">
        <f t="shared" si="0"/>
        <v>0</v>
      </c>
      <c r="G10" s="13"/>
      <c r="H10" s="21">
        <f t="shared" si="1"/>
        <v>0</v>
      </c>
    </row>
    <row r="11" spans="1:8" x14ac:dyDescent="0.25">
      <c r="A11" s="20">
        <v>9</v>
      </c>
      <c r="B11" s="8" t="s">
        <v>55</v>
      </c>
      <c r="C11" s="7" t="s">
        <v>1</v>
      </c>
      <c r="D11" s="11">
        <v>150</v>
      </c>
      <c r="E11" s="12"/>
      <c r="F11" s="12">
        <f t="shared" si="0"/>
        <v>0</v>
      </c>
      <c r="G11" s="13"/>
      <c r="H11" s="21">
        <f t="shared" si="1"/>
        <v>0</v>
      </c>
    </row>
    <row r="12" spans="1:8" x14ac:dyDescent="0.25">
      <c r="A12" s="20">
        <v>10</v>
      </c>
      <c r="B12" s="8" t="s">
        <v>56</v>
      </c>
      <c r="C12" s="7" t="s">
        <v>0</v>
      </c>
      <c r="D12" s="11">
        <v>2500</v>
      </c>
      <c r="E12" s="12"/>
      <c r="F12" s="12">
        <f t="shared" si="0"/>
        <v>0</v>
      </c>
      <c r="G12" s="13"/>
      <c r="H12" s="21">
        <f t="shared" si="1"/>
        <v>0</v>
      </c>
    </row>
    <row r="13" spans="1:8" ht="30" x14ac:dyDescent="0.25">
      <c r="A13" s="20">
        <v>11</v>
      </c>
      <c r="B13" s="8" t="s">
        <v>57</v>
      </c>
      <c r="C13" s="7" t="s">
        <v>0</v>
      </c>
      <c r="D13" s="11">
        <v>2500</v>
      </c>
      <c r="E13" s="12"/>
      <c r="F13" s="12">
        <f t="shared" si="0"/>
        <v>0</v>
      </c>
      <c r="G13" s="13"/>
      <c r="H13" s="21">
        <f t="shared" si="1"/>
        <v>0</v>
      </c>
    </row>
    <row r="14" spans="1:8" ht="30" x14ac:dyDescent="0.25">
      <c r="A14" s="20">
        <v>12</v>
      </c>
      <c r="B14" s="8" t="s">
        <v>24</v>
      </c>
      <c r="C14" s="7" t="s">
        <v>1</v>
      </c>
      <c r="D14" s="11">
        <v>4000</v>
      </c>
      <c r="E14" s="12"/>
      <c r="F14" s="12">
        <f t="shared" si="0"/>
        <v>0</v>
      </c>
      <c r="G14" s="13"/>
      <c r="H14" s="21">
        <f t="shared" si="1"/>
        <v>0</v>
      </c>
    </row>
    <row r="15" spans="1:8" ht="30" x14ac:dyDescent="0.25">
      <c r="A15" s="20">
        <v>13</v>
      </c>
      <c r="B15" s="8" t="s">
        <v>25</v>
      </c>
      <c r="C15" s="7" t="s">
        <v>1</v>
      </c>
      <c r="D15" s="11">
        <v>4000</v>
      </c>
      <c r="E15" s="12"/>
      <c r="F15" s="12">
        <f t="shared" si="0"/>
        <v>0</v>
      </c>
      <c r="G15" s="13"/>
      <c r="H15" s="21">
        <f t="shared" si="1"/>
        <v>0</v>
      </c>
    </row>
    <row r="16" spans="1:8" ht="30" x14ac:dyDescent="0.25">
      <c r="A16" s="20">
        <v>14</v>
      </c>
      <c r="B16" s="8" t="s">
        <v>58</v>
      </c>
      <c r="C16" s="7" t="s">
        <v>1</v>
      </c>
      <c r="D16" s="11">
        <v>500</v>
      </c>
      <c r="E16" s="12"/>
      <c r="F16" s="12">
        <f t="shared" si="0"/>
        <v>0</v>
      </c>
      <c r="G16" s="13"/>
      <c r="H16" s="21">
        <f t="shared" si="1"/>
        <v>0</v>
      </c>
    </row>
    <row r="17" spans="1:8" ht="30" x14ac:dyDescent="0.25">
      <c r="A17" s="20">
        <v>15</v>
      </c>
      <c r="B17" s="8" t="s">
        <v>59</v>
      </c>
      <c r="C17" s="7" t="s">
        <v>1</v>
      </c>
      <c r="D17" s="11">
        <v>500</v>
      </c>
      <c r="E17" s="12"/>
      <c r="F17" s="12">
        <f t="shared" si="0"/>
        <v>0</v>
      </c>
      <c r="G17" s="13"/>
      <c r="H17" s="21">
        <f t="shared" si="1"/>
        <v>0</v>
      </c>
    </row>
    <row r="18" spans="1:8" ht="30" x14ac:dyDescent="0.25">
      <c r="A18" s="20">
        <v>16</v>
      </c>
      <c r="B18" s="8" t="s">
        <v>60</v>
      </c>
      <c r="C18" s="7" t="s">
        <v>1</v>
      </c>
      <c r="D18" s="11">
        <v>5000</v>
      </c>
      <c r="E18" s="12"/>
      <c r="F18" s="12">
        <f t="shared" si="0"/>
        <v>0</v>
      </c>
      <c r="G18" s="13"/>
      <c r="H18" s="21">
        <f t="shared" si="1"/>
        <v>0</v>
      </c>
    </row>
    <row r="19" spans="1:8" ht="75" x14ac:dyDescent="0.25">
      <c r="A19" s="22">
        <v>17</v>
      </c>
      <c r="B19" s="14" t="s">
        <v>94</v>
      </c>
      <c r="C19" s="7" t="s">
        <v>0</v>
      </c>
      <c r="D19" s="11">
        <v>5000</v>
      </c>
      <c r="E19" s="12"/>
      <c r="F19" s="12">
        <f t="shared" si="0"/>
        <v>0</v>
      </c>
      <c r="G19" s="13"/>
      <c r="H19" s="21">
        <f t="shared" si="1"/>
        <v>0</v>
      </c>
    </row>
    <row r="20" spans="1:8" ht="135" x14ac:dyDescent="0.25">
      <c r="A20" s="22">
        <v>18</v>
      </c>
      <c r="B20" s="14" t="s">
        <v>61</v>
      </c>
      <c r="C20" s="7" t="s">
        <v>0</v>
      </c>
      <c r="D20" s="11">
        <v>2000</v>
      </c>
      <c r="E20" s="12"/>
      <c r="F20" s="12">
        <f t="shared" si="0"/>
        <v>0</v>
      </c>
      <c r="G20" s="13"/>
      <c r="H20" s="21">
        <f t="shared" si="1"/>
        <v>0</v>
      </c>
    </row>
    <row r="21" spans="1:8" ht="225" x14ac:dyDescent="0.25">
      <c r="A21" s="22">
        <v>19</v>
      </c>
      <c r="B21" s="14" t="s">
        <v>62</v>
      </c>
      <c r="C21" s="7" t="s">
        <v>0</v>
      </c>
      <c r="D21" s="11">
        <v>1200</v>
      </c>
      <c r="E21" s="12"/>
      <c r="F21" s="12">
        <f t="shared" si="0"/>
        <v>0</v>
      </c>
      <c r="G21" s="13"/>
      <c r="H21" s="21">
        <f t="shared" si="1"/>
        <v>0</v>
      </c>
    </row>
    <row r="22" spans="1:8" ht="120" x14ac:dyDescent="0.25">
      <c r="A22" s="22">
        <v>20</v>
      </c>
      <c r="B22" s="14" t="s">
        <v>63</v>
      </c>
      <c r="C22" s="7" t="s">
        <v>0</v>
      </c>
      <c r="D22" s="11">
        <v>1600</v>
      </c>
      <c r="E22" s="12"/>
      <c r="F22" s="12">
        <f t="shared" si="0"/>
        <v>0</v>
      </c>
      <c r="G22" s="13"/>
      <c r="H22" s="21">
        <f t="shared" si="1"/>
        <v>0</v>
      </c>
    </row>
    <row r="23" spans="1:8" ht="45" x14ac:dyDescent="0.25">
      <c r="A23" s="20">
        <v>21</v>
      </c>
      <c r="B23" s="8" t="s">
        <v>43</v>
      </c>
      <c r="C23" s="7" t="s">
        <v>0</v>
      </c>
      <c r="D23" s="11">
        <v>1400</v>
      </c>
      <c r="E23" s="12"/>
      <c r="F23" s="12">
        <f t="shared" si="0"/>
        <v>0</v>
      </c>
      <c r="G23" s="13"/>
      <c r="H23" s="21">
        <f t="shared" si="1"/>
        <v>0</v>
      </c>
    </row>
    <row r="24" spans="1:8" ht="75" x14ac:dyDescent="0.25">
      <c r="A24" s="20">
        <v>22</v>
      </c>
      <c r="B24" s="8" t="s">
        <v>64</v>
      </c>
      <c r="C24" s="7" t="s">
        <v>0</v>
      </c>
      <c r="D24" s="11">
        <v>450</v>
      </c>
      <c r="E24" s="12"/>
      <c r="F24" s="12">
        <f t="shared" si="0"/>
        <v>0</v>
      </c>
      <c r="G24" s="13"/>
      <c r="H24" s="21">
        <f t="shared" si="1"/>
        <v>0</v>
      </c>
    </row>
    <row r="25" spans="1:8" ht="60" x14ac:dyDescent="0.25">
      <c r="A25" s="20">
        <v>23</v>
      </c>
      <c r="B25" s="8" t="s">
        <v>65</v>
      </c>
      <c r="C25" s="7" t="s">
        <v>0</v>
      </c>
      <c r="D25" s="11">
        <v>1200</v>
      </c>
      <c r="E25" s="12"/>
      <c r="F25" s="12">
        <f t="shared" si="0"/>
        <v>0</v>
      </c>
      <c r="G25" s="13"/>
      <c r="H25" s="21">
        <f t="shared" si="1"/>
        <v>0</v>
      </c>
    </row>
    <row r="26" spans="1:8" x14ac:dyDescent="0.25">
      <c r="A26" s="20">
        <v>24</v>
      </c>
      <c r="B26" s="8" t="s">
        <v>66</v>
      </c>
      <c r="C26" s="7" t="s">
        <v>0</v>
      </c>
      <c r="D26" s="11">
        <v>4500</v>
      </c>
      <c r="E26" s="12"/>
      <c r="F26" s="12">
        <f t="shared" si="0"/>
        <v>0</v>
      </c>
      <c r="G26" s="13"/>
      <c r="H26" s="21">
        <f t="shared" si="1"/>
        <v>0</v>
      </c>
    </row>
    <row r="27" spans="1:8" ht="30" x14ac:dyDescent="0.25">
      <c r="A27" s="20">
        <v>25</v>
      </c>
      <c r="B27" s="8" t="s">
        <v>27</v>
      </c>
      <c r="C27" s="7" t="s">
        <v>0</v>
      </c>
      <c r="D27" s="11">
        <v>350</v>
      </c>
      <c r="E27" s="12"/>
      <c r="F27" s="12">
        <f t="shared" si="0"/>
        <v>0</v>
      </c>
      <c r="G27" s="13"/>
      <c r="H27" s="21">
        <f t="shared" si="1"/>
        <v>0</v>
      </c>
    </row>
    <row r="28" spans="1:8" ht="30" x14ac:dyDescent="0.25">
      <c r="A28" s="20">
        <v>26</v>
      </c>
      <c r="B28" s="8" t="s">
        <v>28</v>
      </c>
      <c r="C28" s="7" t="s">
        <v>0</v>
      </c>
      <c r="D28" s="11">
        <v>350</v>
      </c>
      <c r="E28" s="12"/>
      <c r="F28" s="12">
        <f t="shared" si="0"/>
        <v>0</v>
      </c>
      <c r="G28" s="13"/>
      <c r="H28" s="21">
        <f t="shared" si="1"/>
        <v>0</v>
      </c>
    </row>
    <row r="29" spans="1:8" ht="30" x14ac:dyDescent="0.25">
      <c r="A29" s="20">
        <v>27</v>
      </c>
      <c r="B29" s="8" t="s">
        <v>29</v>
      </c>
      <c r="C29" s="7" t="s">
        <v>0</v>
      </c>
      <c r="D29" s="11">
        <v>350</v>
      </c>
      <c r="E29" s="12"/>
      <c r="F29" s="12">
        <f t="shared" si="0"/>
        <v>0</v>
      </c>
      <c r="G29" s="13"/>
      <c r="H29" s="21">
        <f t="shared" si="1"/>
        <v>0</v>
      </c>
    </row>
    <row r="30" spans="1:8" ht="45" x14ac:dyDescent="0.25">
      <c r="A30" s="20">
        <v>28</v>
      </c>
      <c r="B30" s="8" t="s">
        <v>26</v>
      </c>
      <c r="C30" s="7" t="s">
        <v>0</v>
      </c>
      <c r="D30" s="11">
        <v>1250</v>
      </c>
      <c r="E30" s="12"/>
      <c r="F30" s="12">
        <f t="shared" si="0"/>
        <v>0</v>
      </c>
      <c r="G30" s="13"/>
      <c r="H30" s="21">
        <f t="shared" si="1"/>
        <v>0</v>
      </c>
    </row>
    <row r="31" spans="1:8" ht="45" x14ac:dyDescent="0.25">
      <c r="A31" s="20">
        <v>29</v>
      </c>
      <c r="B31" s="8" t="s">
        <v>67</v>
      </c>
      <c r="C31" s="7" t="s">
        <v>0</v>
      </c>
      <c r="D31" s="7">
        <v>3750</v>
      </c>
      <c r="E31" s="12"/>
      <c r="F31" s="12">
        <f t="shared" si="0"/>
        <v>0</v>
      </c>
      <c r="G31" s="13"/>
      <c r="H31" s="21">
        <f t="shared" si="1"/>
        <v>0</v>
      </c>
    </row>
    <row r="32" spans="1:8" ht="30" x14ac:dyDescent="0.25">
      <c r="A32" s="20">
        <v>30</v>
      </c>
      <c r="B32" s="8" t="s">
        <v>41</v>
      </c>
      <c r="C32" s="7" t="s">
        <v>42</v>
      </c>
      <c r="D32" s="7">
        <v>20</v>
      </c>
      <c r="E32" s="12"/>
      <c r="F32" s="12">
        <f t="shared" si="0"/>
        <v>0</v>
      </c>
      <c r="G32" s="13"/>
      <c r="H32" s="21">
        <f t="shared" si="1"/>
        <v>0</v>
      </c>
    </row>
    <row r="33" spans="1:8" ht="45" x14ac:dyDescent="0.25">
      <c r="A33" s="23">
        <v>31</v>
      </c>
      <c r="B33" s="8" t="s">
        <v>68</v>
      </c>
      <c r="C33" s="7" t="s">
        <v>0</v>
      </c>
      <c r="D33" s="11">
        <v>1000</v>
      </c>
      <c r="E33" s="12"/>
      <c r="F33" s="12">
        <f t="shared" si="0"/>
        <v>0</v>
      </c>
      <c r="G33" s="13"/>
      <c r="H33" s="21">
        <f t="shared" si="1"/>
        <v>0</v>
      </c>
    </row>
    <row r="34" spans="1:8" x14ac:dyDescent="0.25">
      <c r="A34" s="20">
        <v>32</v>
      </c>
      <c r="B34" s="8" t="s">
        <v>20</v>
      </c>
      <c r="C34" s="7" t="s">
        <v>0</v>
      </c>
      <c r="D34" s="11">
        <v>800</v>
      </c>
      <c r="E34" s="12"/>
      <c r="F34" s="12">
        <f t="shared" si="0"/>
        <v>0</v>
      </c>
      <c r="G34" s="13"/>
      <c r="H34" s="21">
        <f t="shared" si="1"/>
        <v>0</v>
      </c>
    </row>
    <row r="35" spans="1:8" x14ac:dyDescent="0.25">
      <c r="A35" s="20">
        <v>33</v>
      </c>
      <c r="B35" s="8" t="s">
        <v>21</v>
      </c>
      <c r="C35" s="7" t="s">
        <v>0</v>
      </c>
      <c r="D35" s="11">
        <v>750</v>
      </c>
      <c r="E35" s="12"/>
      <c r="F35" s="12">
        <f t="shared" si="0"/>
        <v>0</v>
      </c>
      <c r="G35" s="13"/>
      <c r="H35" s="21">
        <f t="shared" si="1"/>
        <v>0</v>
      </c>
    </row>
    <row r="36" spans="1:8" ht="30" x14ac:dyDescent="0.25">
      <c r="A36" s="20">
        <v>34</v>
      </c>
      <c r="B36" s="8" t="s">
        <v>69</v>
      </c>
      <c r="C36" s="7" t="s">
        <v>10</v>
      </c>
      <c r="D36" s="11">
        <v>175</v>
      </c>
      <c r="E36" s="12"/>
      <c r="F36" s="12">
        <f t="shared" si="0"/>
        <v>0</v>
      </c>
      <c r="G36" s="13"/>
      <c r="H36" s="21">
        <f t="shared" si="1"/>
        <v>0</v>
      </c>
    </row>
    <row r="37" spans="1:8" ht="60" x14ac:dyDescent="0.25">
      <c r="A37" s="20">
        <v>35</v>
      </c>
      <c r="B37" s="8" t="s">
        <v>70</v>
      </c>
      <c r="C37" s="7" t="s">
        <v>1</v>
      </c>
      <c r="D37" s="11">
        <v>175</v>
      </c>
      <c r="E37" s="12"/>
      <c r="F37" s="12">
        <f t="shared" si="0"/>
        <v>0</v>
      </c>
      <c r="G37" s="13"/>
      <c r="H37" s="21">
        <f t="shared" si="1"/>
        <v>0</v>
      </c>
    </row>
    <row r="38" spans="1:8" x14ac:dyDescent="0.25">
      <c r="A38" s="20">
        <v>36</v>
      </c>
      <c r="B38" s="8" t="s">
        <v>71</v>
      </c>
      <c r="C38" s="7" t="s">
        <v>1</v>
      </c>
      <c r="D38" s="11">
        <v>50</v>
      </c>
      <c r="E38" s="12"/>
      <c r="F38" s="12">
        <f t="shared" si="0"/>
        <v>0</v>
      </c>
      <c r="G38" s="13"/>
      <c r="H38" s="21">
        <f t="shared" si="1"/>
        <v>0</v>
      </c>
    </row>
    <row r="39" spans="1:8" s="5" customFormat="1" x14ac:dyDescent="0.2">
      <c r="A39" s="20">
        <v>37</v>
      </c>
      <c r="B39" s="8" t="s">
        <v>72</v>
      </c>
      <c r="C39" s="7" t="s">
        <v>1</v>
      </c>
      <c r="D39" s="11">
        <v>60</v>
      </c>
      <c r="E39" s="12"/>
      <c r="F39" s="12">
        <f t="shared" si="0"/>
        <v>0</v>
      </c>
      <c r="G39" s="13"/>
      <c r="H39" s="21">
        <f t="shared" si="1"/>
        <v>0</v>
      </c>
    </row>
    <row r="40" spans="1:8" ht="30" x14ac:dyDescent="0.25">
      <c r="A40" s="20">
        <v>38</v>
      </c>
      <c r="B40" s="8" t="s">
        <v>73</v>
      </c>
      <c r="C40" s="7" t="s">
        <v>1</v>
      </c>
      <c r="D40" s="11">
        <v>55</v>
      </c>
      <c r="E40" s="12"/>
      <c r="F40" s="12">
        <f t="shared" si="0"/>
        <v>0</v>
      </c>
      <c r="G40" s="13"/>
      <c r="H40" s="21">
        <f t="shared" si="1"/>
        <v>0</v>
      </c>
    </row>
    <row r="41" spans="1:8" ht="45" x14ac:dyDescent="0.25">
      <c r="A41" s="22">
        <v>39</v>
      </c>
      <c r="B41" s="14" t="s">
        <v>74</v>
      </c>
      <c r="C41" s="7" t="s">
        <v>1</v>
      </c>
      <c r="D41" s="11">
        <v>50</v>
      </c>
      <c r="E41" s="12"/>
      <c r="F41" s="12">
        <f t="shared" si="0"/>
        <v>0</v>
      </c>
      <c r="G41" s="13"/>
      <c r="H41" s="21">
        <f t="shared" si="1"/>
        <v>0</v>
      </c>
    </row>
    <row r="42" spans="1:8" x14ac:dyDescent="0.25">
      <c r="A42" s="20">
        <v>40</v>
      </c>
      <c r="B42" s="8" t="s">
        <v>75</v>
      </c>
      <c r="C42" s="7" t="s">
        <v>1</v>
      </c>
      <c r="D42" s="11">
        <v>50</v>
      </c>
      <c r="E42" s="12"/>
      <c r="F42" s="12">
        <f t="shared" si="0"/>
        <v>0</v>
      </c>
      <c r="G42" s="13"/>
      <c r="H42" s="21">
        <f t="shared" si="1"/>
        <v>0</v>
      </c>
    </row>
    <row r="43" spans="1:8" x14ac:dyDescent="0.25">
      <c r="A43" s="20">
        <v>41</v>
      </c>
      <c r="B43" s="8" t="s">
        <v>19</v>
      </c>
      <c r="C43" s="7" t="s">
        <v>1</v>
      </c>
      <c r="D43" s="11">
        <v>15</v>
      </c>
      <c r="E43" s="12"/>
      <c r="F43" s="12">
        <f t="shared" si="0"/>
        <v>0</v>
      </c>
      <c r="G43" s="13"/>
      <c r="H43" s="21">
        <f t="shared" si="1"/>
        <v>0</v>
      </c>
    </row>
    <row r="44" spans="1:8" x14ac:dyDescent="0.25">
      <c r="A44" s="20">
        <v>42</v>
      </c>
      <c r="B44" s="8" t="s">
        <v>76</v>
      </c>
      <c r="C44" s="7" t="s">
        <v>1</v>
      </c>
      <c r="D44" s="11">
        <v>15</v>
      </c>
      <c r="E44" s="12"/>
      <c r="F44" s="12">
        <f t="shared" si="0"/>
        <v>0</v>
      </c>
      <c r="G44" s="13"/>
      <c r="H44" s="21">
        <f t="shared" si="1"/>
        <v>0</v>
      </c>
    </row>
    <row r="45" spans="1:8" ht="30" x14ac:dyDescent="0.25">
      <c r="A45" s="20">
        <v>43</v>
      </c>
      <c r="B45" s="8" t="s">
        <v>2</v>
      </c>
      <c r="C45" s="7" t="s">
        <v>1</v>
      </c>
      <c r="D45" s="11">
        <v>250</v>
      </c>
      <c r="E45" s="12"/>
      <c r="F45" s="12">
        <f t="shared" si="0"/>
        <v>0</v>
      </c>
      <c r="G45" s="13"/>
      <c r="H45" s="21">
        <f t="shared" si="1"/>
        <v>0</v>
      </c>
    </row>
    <row r="46" spans="1:8" ht="120" x14ac:dyDescent="0.25">
      <c r="A46" s="20">
        <v>44</v>
      </c>
      <c r="B46" s="8" t="s">
        <v>77</v>
      </c>
      <c r="C46" s="7" t="s">
        <v>3</v>
      </c>
      <c r="D46" s="11">
        <v>60</v>
      </c>
      <c r="E46" s="12"/>
      <c r="F46" s="12">
        <f t="shared" si="0"/>
        <v>0</v>
      </c>
      <c r="G46" s="13"/>
      <c r="H46" s="21">
        <f t="shared" si="1"/>
        <v>0</v>
      </c>
    </row>
    <row r="47" spans="1:8" x14ac:dyDescent="0.25">
      <c r="A47" s="20">
        <v>45</v>
      </c>
      <c r="B47" s="8" t="s">
        <v>4</v>
      </c>
      <c r="C47" s="7" t="s">
        <v>3</v>
      </c>
      <c r="D47" s="11">
        <v>60</v>
      </c>
      <c r="E47" s="12"/>
      <c r="F47" s="12">
        <f t="shared" si="0"/>
        <v>0</v>
      </c>
      <c r="G47" s="13"/>
      <c r="H47" s="21">
        <f t="shared" si="1"/>
        <v>0</v>
      </c>
    </row>
    <row r="48" spans="1:8" ht="45" x14ac:dyDescent="0.25">
      <c r="A48" s="20">
        <v>46</v>
      </c>
      <c r="B48" s="8" t="s">
        <v>5</v>
      </c>
      <c r="C48" s="7" t="s">
        <v>3</v>
      </c>
      <c r="D48" s="11">
        <v>30</v>
      </c>
      <c r="E48" s="12"/>
      <c r="F48" s="12">
        <f t="shared" si="0"/>
        <v>0</v>
      </c>
      <c r="G48" s="13"/>
      <c r="H48" s="21">
        <f t="shared" si="1"/>
        <v>0</v>
      </c>
    </row>
    <row r="49" spans="1:8" ht="30" x14ac:dyDescent="0.25">
      <c r="A49" s="20">
        <v>47</v>
      </c>
      <c r="B49" s="8" t="s">
        <v>6</v>
      </c>
      <c r="C49" s="7" t="s">
        <v>3</v>
      </c>
      <c r="D49" s="11">
        <v>30</v>
      </c>
      <c r="E49" s="12"/>
      <c r="F49" s="12">
        <f t="shared" si="0"/>
        <v>0</v>
      </c>
      <c r="G49" s="13"/>
      <c r="H49" s="21">
        <f t="shared" si="1"/>
        <v>0</v>
      </c>
    </row>
    <row r="50" spans="1:8" ht="45" x14ac:dyDescent="0.25">
      <c r="A50" s="20">
        <v>48</v>
      </c>
      <c r="B50" s="8" t="s">
        <v>7</v>
      </c>
      <c r="C50" s="7" t="s">
        <v>3</v>
      </c>
      <c r="D50" s="11">
        <v>50</v>
      </c>
      <c r="E50" s="12"/>
      <c r="F50" s="12">
        <f t="shared" si="0"/>
        <v>0</v>
      </c>
      <c r="G50" s="13"/>
      <c r="H50" s="21">
        <f t="shared" si="1"/>
        <v>0</v>
      </c>
    </row>
    <row r="51" spans="1:8" x14ac:dyDescent="0.25">
      <c r="A51" s="20">
        <v>49</v>
      </c>
      <c r="B51" s="8" t="s">
        <v>8</v>
      </c>
      <c r="C51" s="7" t="s">
        <v>0</v>
      </c>
      <c r="D51" s="11">
        <v>50</v>
      </c>
      <c r="E51" s="12"/>
      <c r="F51" s="12">
        <f t="shared" si="0"/>
        <v>0</v>
      </c>
      <c r="G51" s="13"/>
      <c r="H51" s="21">
        <f t="shared" si="1"/>
        <v>0</v>
      </c>
    </row>
    <row r="52" spans="1:8" ht="30" x14ac:dyDescent="0.25">
      <c r="A52" s="20">
        <v>50</v>
      </c>
      <c r="B52" s="8" t="s">
        <v>78</v>
      </c>
      <c r="C52" s="7" t="s">
        <v>0</v>
      </c>
      <c r="D52" s="11">
        <v>275</v>
      </c>
      <c r="E52" s="12"/>
      <c r="F52" s="12">
        <f t="shared" si="0"/>
        <v>0</v>
      </c>
      <c r="G52" s="13"/>
      <c r="H52" s="21">
        <f t="shared" si="1"/>
        <v>0</v>
      </c>
    </row>
    <row r="53" spans="1:8" ht="30" x14ac:dyDescent="0.25">
      <c r="A53" s="20">
        <v>51</v>
      </c>
      <c r="B53" s="8" t="s">
        <v>79</v>
      </c>
      <c r="C53" s="7" t="s">
        <v>0</v>
      </c>
      <c r="D53" s="11">
        <v>75</v>
      </c>
      <c r="E53" s="12"/>
      <c r="F53" s="12">
        <f t="shared" si="0"/>
        <v>0</v>
      </c>
      <c r="G53" s="13"/>
      <c r="H53" s="21">
        <f t="shared" si="1"/>
        <v>0</v>
      </c>
    </row>
    <row r="54" spans="1:8" ht="30" x14ac:dyDescent="0.25">
      <c r="A54" s="20">
        <v>52</v>
      </c>
      <c r="B54" s="8" t="s">
        <v>32</v>
      </c>
      <c r="C54" s="7" t="s">
        <v>0</v>
      </c>
      <c r="D54" s="11">
        <v>35</v>
      </c>
      <c r="E54" s="12"/>
      <c r="F54" s="12">
        <f t="shared" si="0"/>
        <v>0</v>
      </c>
      <c r="G54" s="13"/>
      <c r="H54" s="21">
        <f t="shared" si="1"/>
        <v>0</v>
      </c>
    </row>
    <row r="55" spans="1:8" x14ac:dyDescent="0.25">
      <c r="A55" s="20">
        <v>53</v>
      </c>
      <c r="B55" s="8" t="s">
        <v>38</v>
      </c>
      <c r="C55" s="7" t="s">
        <v>42</v>
      </c>
      <c r="D55" s="11">
        <v>60</v>
      </c>
      <c r="E55" s="12"/>
      <c r="F55" s="12">
        <f t="shared" si="0"/>
        <v>0</v>
      </c>
      <c r="G55" s="13"/>
      <c r="H55" s="21">
        <f t="shared" si="1"/>
        <v>0</v>
      </c>
    </row>
    <row r="56" spans="1:8" x14ac:dyDescent="0.25">
      <c r="A56" s="20">
        <v>54</v>
      </c>
      <c r="B56" s="8" t="s">
        <v>39</v>
      </c>
      <c r="C56" s="7" t="s">
        <v>42</v>
      </c>
      <c r="D56" s="11">
        <v>15</v>
      </c>
      <c r="E56" s="12"/>
      <c r="F56" s="12">
        <f t="shared" si="0"/>
        <v>0</v>
      </c>
      <c r="G56" s="13"/>
      <c r="H56" s="21">
        <f t="shared" si="1"/>
        <v>0</v>
      </c>
    </row>
    <row r="57" spans="1:8" x14ac:dyDescent="0.25">
      <c r="A57" s="20">
        <v>55</v>
      </c>
      <c r="B57" s="8" t="s">
        <v>40</v>
      </c>
      <c r="C57" s="7" t="s">
        <v>42</v>
      </c>
      <c r="D57" s="11">
        <v>60</v>
      </c>
      <c r="E57" s="12"/>
      <c r="F57" s="12">
        <f t="shared" si="0"/>
        <v>0</v>
      </c>
      <c r="G57" s="13"/>
      <c r="H57" s="21">
        <f t="shared" si="1"/>
        <v>0</v>
      </c>
    </row>
    <row r="58" spans="1:8" x14ac:dyDescent="0.25">
      <c r="A58" s="20">
        <v>56</v>
      </c>
      <c r="B58" s="14" t="s">
        <v>80</v>
      </c>
      <c r="C58" s="7" t="s">
        <v>1</v>
      </c>
      <c r="D58" s="11">
        <v>30</v>
      </c>
      <c r="E58" s="12"/>
      <c r="F58" s="12">
        <f t="shared" si="0"/>
        <v>0</v>
      </c>
      <c r="G58" s="13"/>
      <c r="H58" s="21">
        <f t="shared" si="1"/>
        <v>0</v>
      </c>
    </row>
    <row r="59" spans="1:8" x14ac:dyDescent="0.25">
      <c r="A59" s="20">
        <v>57</v>
      </c>
      <c r="B59" s="8" t="s">
        <v>37</v>
      </c>
      <c r="C59" s="7" t="s">
        <v>10</v>
      </c>
      <c r="D59" s="11">
        <v>100</v>
      </c>
      <c r="E59" s="12"/>
      <c r="F59" s="12">
        <f t="shared" si="0"/>
        <v>0</v>
      </c>
      <c r="G59" s="13"/>
      <c r="H59" s="21">
        <f t="shared" si="1"/>
        <v>0</v>
      </c>
    </row>
    <row r="60" spans="1:8" ht="30" x14ac:dyDescent="0.25">
      <c r="A60" s="20">
        <v>58</v>
      </c>
      <c r="B60" s="14" t="s">
        <v>81</v>
      </c>
      <c r="C60" s="7" t="s">
        <v>10</v>
      </c>
      <c r="D60" s="11">
        <v>950</v>
      </c>
      <c r="E60" s="12"/>
      <c r="F60" s="12">
        <f t="shared" si="0"/>
        <v>0</v>
      </c>
      <c r="G60" s="13"/>
      <c r="H60" s="21">
        <f t="shared" si="1"/>
        <v>0</v>
      </c>
    </row>
    <row r="61" spans="1:8" x14ac:dyDescent="0.25">
      <c r="A61" s="20">
        <v>59</v>
      </c>
      <c r="B61" s="8" t="s">
        <v>23</v>
      </c>
      <c r="C61" s="7" t="s">
        <v>10</v>
      </c>
      <c r="D61" s="11">
        <v>100</v>
      </c>
      <c r="E61" s="12"/>
      <c r="F61" s="12">
        <f t="shared" si="0"/>
        <v>0</v>
      </c>
      <c r="G61" s="13"/>
      <c r="H61" s="21">
        <f t="shared" si="1"/>
        <v>0</v>
      </c>
    </row>
    <row r="62" spans="1:8" x14ac:dyDescent="0.25">
      <c r="A62" s="20">
        <v>60</v>
      </c>
      <c r="B62" s="8" t="s">
        <v>82</v>
      </c>
      <c r="C62" s="7" t="s">
        <v>1</v>
      </c>
      <c r="D62" s="11">
        <v>75</v>
      </c>
      <c r="E62" s="12"/>
      <c r="F62" s="12">
        <f t="shared" si="0"/>
        <v>0</v>
      </c>
      <c r="G62" s="13"/>
      <c r="H62" s="21">
        <f t="shared" si="1"/>
        <v>0</v>
      </c>
    </row>
    <row r="63" spans="1:8" x14ac:dyDescent="0.25">
      <c r="A63" s="20">
        <v>61</v>
      </c>
      <c r="B63" s="8" t="s">
        <v>83</v>
      </c>
      <c r="C63" s="7" t="s">
        <v>1</v>
      </c>
      <c r="D63" s="11">
        <v>100</v>
      </c>
      <c r="E63" s="12"/>
      <c r="F63" s="12">
        <f t="shared" si="0"/>
        <v>0</v>
      </c>
      <c r="G63" s="13"/>
      <c r="H63" s="21">
        <f t="shared" si="1"/>
        <v>0</v>
      </c>
    </row>
    <row r="64" spans="1:8" ht="45" x14ac:dyDescent="0.25">
      <c r="A64" s="20">
        <v>62</v>
      </c>
      <c r="B64" s="8" t="s">
        <v>22</v>
      </c>
      <c r="C64" s="7" t="s">
        <v>0</v>
      </c>
      <c r="D64" s="11">
        <v>25</v>
      </c>
      <c r="E64" s="12"/>
      <c r="F64" s="12">
        <f t="shared" si="0"/>
        <v>0</v>
      </c>
      <c r="G64" s="13"/>
      <c r="H64" s="21">
        <f t="shared" si="1"/>
        <v>0</v>
      </c>
    </row>
    <row r="65" spans="1:8" ht="60" x14ac:dyDescent="0.25">
      <c r="A65" s="20">
        <v>63</v>
      </c>
      <c r="B65" s="8" t="s">
        <v>84</v>
      </c>
      <c r="C65" s="7" t="s">
        <v>0</v>
      </c>
      <c r="D65" s="11">
        <v>150</v>
      </c>
      <c r="E65" s="12"/>
      <c r="F65" s="12">
        <f t="shared" si="0"/>
        <v>0</v>
      </c>
      <c r="G65" s="13"/>
      <c r="H65" s="21">
        <f t="shared" si="1"/>
        <v>0</v>
      </c>
    </row>
    <row r="66" spans="1:8" x14ac:dyDescent="0.25">
      <c r="A66" s="20">
        <v>64</v>
      </c>
      <c r="B66" s="8" t="s">
        <v>33</v>
      </c>
      <c r="C66" s="7" t="s">
        <v>10</v>
      </c>
      <c r="D66" s="11">
        <v>100</v>
      </c>
      <c r="E66" s="12"/>
      <c r="F66" s="12">
        <f t="shared" si="0"/>
        <v>0</v>
      </c>
      <c r="G66" s="13"/>
      <c r="H66" s="21">
        <f t="shared" si="1"/>
        <v>0</v>
      </c>
    </row>
    <row r="67" spans="1:8" x14ac:dyDescent="0.25">
      <c r="A67" s="20">
        <v>65</v>
      </c>
      <c r="B67" s="8" t="s">
        <v>34</v>
      </c>
      <c r="C67" s="7" t="s">
        <v>1</v>
      </c>
      <c r="D67" s="11">
        <v>130</v>
      </c>
      <c r="E67" s="12"/>
      <c r="F67" s="12">
        <f t="shared" si="0"/>
        <v>0</v>
      </c>
      <c r="G67" s="13"/>
      <c r="H67" s="21">
        <f t="shared" si="1"/>
        <v>0</v>
      </c>
    </row>
    <row r="68" spans="1:8" x14ac:dyDescent="0.25">
      <c r="A68" s="20">
        <v>66</v>
      </c>
      <c r="B68" s="8" t="s">
        <v>35</v>
      </c>
      <c r="C68" s="7" t="s">
        <v>1</v>
      </c>
      <c r="D68" s="11">
        <v>100</v>
      </c>
      <c r="E68" s="12"/>
      <c r="F68" s="12">
        <f t="shared" ref="F68:F83" si="2">D68*E68</f>
        <v>0</v>
      </c>
      <c r="G68" s="13"/>
      <c r="H68" s="21">
        <f t="shared" ref="H68:H83" si="3">F68+F68*G68</f>
        <v>0</v>
      </c>
    </row>
    <row r="69" spans="1:8" x14ac:dyDescent="0.25">
      <c r="A69" s="20">
        <v>67</v>
      </c>
      <c r="B69" s="8" t="s">
        <v>36</v>
      </c>
      <c r="C69" s="7" t="s">
        <v>1</v>
      </c>
      <c r="D69" s="11">
        <v>50</v>
      </c>
      <c r="E69" s="12"/>
      <c r="F69" s="12">
        <f t="shared" si="2"/>
        <v>0</v>
      </c>
      <c r="G69" s="13"/>
      <c r="H69" s="21">
        <f t="shared" si="3"/>
        <v>0</v>
      </c>
    </row>
    <row r="70" spans="1:8" ht="30" x14ac:dyDescent="0.25">
      <c r="A70" s="20">
        <v>68</v>
      </c>
      <c r="B70" s="8" t="s">
        <v>85</v>
      </c>
      <c r="C70" s="7" t="s">
        <v>0</v>
      </c>
      <c r="D70" s="11">
        <v>600</v>
      </c>
      <c r="E70" s="12"/>
      <c r="F70" s="12">
        <f t="shared" si="2"/>
        <v>0</v>
      </c>
      <c r="G70" s="13"/>
      <c r="H70" s="21">
        <f t="shared" si="3"/>
        <v>0</v>
      </c>
    </row>
    <row r="71" spans="1:8" x14ac:dyDescent="0.25">
      <c r="A71" s="23">
        <v>69</v>
      </c>
      <c r="B71" s="9" t="s">
        <v>9</v>
      </c>
      <c r="C71" s="7" t="s">
        <v>10</v>
      </c>
      <c r="D71" s="11">
        <v>6500</v>
      </c>
      <c r="E71" s="12"/>
      <c r="F71" s="12">
        <f t="shared" si="2"/>
        <v>0</v>
      </c>
      <c r="G71" s="13"/>
      <c r="H71" s="21">
        <f t="shared" si="3"/>
        <v>0</v>
      </c>
    </row>
    <row r="72" spans="1:8" x14ac:dyDescent="0.25">
      <c r="A72" s="20">
        <v>70</v>
      </c>
      <c r="B72" s="10" t="s">
        <v>11</v>
      </c>
      <c r="C72" s="7" t="s">
        <v>10</v>
      </c>
      <c r="D72" s="11">
        <v>4250</v>
      </c>
      <c r="E72" s="12"/>
      <c r="F72" s="12">
        <f t="shared" si="2"/>
        <v>0</v>
      </c>
      <c r="G72" s="13"/>
      <c r="H72" s="21">
        <f t="shared" si="3"/>
        <v>0</v>
      </c>
    </row>
    <row r="73" spans="1:8" x14ac:dyDescent="0.25">
      <c r="A73" s="20">
        <v>71</v>
      </c>
      <c r="B73" s="9" t="s">
        <v>12</v>
      </c>
      <c r="C73" s="7" t="s">
        <v>10</v>
      </c>
      <c r="D73" s="11">
        <v>1200</v>
      </c>
      <c r="E73" s="12"/>
      <c r="F73" s="12">
        <f t="shared" si="2"/>
        <v>0</v>
      </c>
      <c r="G73" s="13"/>
      <c r="H73" s="21">
        <f t="shared" si="3"/>
        <v>0</v>
      </c>
    </row>
    <row r="74" spans="1:8" x14ac:dyDescent="0.25">
      <c r="A74" s="20">
        <v>72</v>
      </c>
      <c r="B74" s="9" t="s">
        <v>13</v>
      </c>
      <c r="C74" s="7" t="s">
        <v>10</v>
      </c>
      <c r="D74" s="11">
        <v>1000</v>
      </c>
      <c r="E74" s="12"/>
      <c r="F74" s="12">
        <f t="shared" si="2"/>
        <v>0</v>
      </c>
      <c r="G74" s="13"/>
      <c r="H74" s="21">
        <f t="shared" si="3"/>
        <v>0</v>
      </c>
    </row>
    <row r="75" spans="1:8" x14ac:dyDescent="0.25">
      <c r="A75" s="20">
        <v>73</v>
      </c>
      <c r="B75" s="9" t="s">
        <v>45</v>
      </c>
      <c r="C75" s="7" t="s">
        <v>10</v>
      </c>
      <c r="D75" s="11">
        <v>400</v>
      </c>
      <c r="E75" s="12"/>
      <c r="F75" s="12">
        <f t="shared" si="2"/>
        <v>0</v>
      </c>
      <c r="G75" s="13"/>
      <c r="H75" s="21">
        <f t="shared" si="3"/>
        <v>0</v>
      </c>
    </row>
    <row r="76" spans="1:8" x14ac:dyDescent="0.25">
      <c r="A76" s="23">
        <v>74</v>
      </c>
      <c r="B76" s="9" t="s">
        <v>18</v>
      </c>
      <c r="C76" s="7" t="s">
        <v>10</v>
      </c>
      <c r="D76" s="11">
        <v>300</v>
      </c>
      <c r="E76" s="12"/>
      <c r="F76" s="12">
        <f t="shared" si="2"/>
        <v>0</v>
      </c>
      <c r="G76" s="13"/>
      <c r="H76" s="21">
        <f t="shared" si="3"/>
        <v>0</v>
      </c>
    </row>
    <row r="77" spans="1:8" x14ac:dyDescent="0.25">
      <c r="A77" s="20">
        <v>75</v>
      </c>
      <c r="B77" s="9" t="s">
        <v>14</v>
      </c>
      <c r="C77" s="7" t="s">
        <v>0</v>
      </c>
      <c r="D77" s="11">
        <v>50</v>
      </c>
      <c r="E77" s="12"/>
      <c r="F77" s="12">
        <f t="shared" si="2"/>
        <v>0</v>
      </c>
      <c r="G77" s="13"/>
      <c r="H77" s="21">
        <f t="shared" si="3"/>
        <v>0</v>
      </c>
    </row>
    <row r="78" spans="1:8" x14ac:dyDescent="0.25">
      <c r="A78" s="20">
        <v>76</v>
      </c>
      <c r="B78" s="9" t="s">
        <v>15</v>
      </c>
      <c r="C78" s="7" t="s">
        <v>10</v>
      </c>
      <c r="D78" s="11">
        <v>75</v>
      </c>
      <c r="E78" s="12"/>
      <c r="F78" s="12">
        <f t="shared" si="2"/>
        <v>0</v>
      </c>
      <c r="G78" s="13"/>
      <c r="H78" s="21">
        <f t="shared" si="3"/>
        <v>0</v>
      </c>
    </row>
    <row r="79" spans="1:8" x14ac:dyDescent="0.25">
      <c r="A79" s="20">
        <v>77</v>
      </c>
      <c r="B79" s="9" t="s">
        <v>46</v>
      </c>
      <c r="C79" s="7" t="s">
        <v>10</v>
      </c>
      <c r="D79" s="11">
        <v>120</v>
      </c>
      <c r="E79" s="12"/>
      <c r="F79" s="12">
        <f t="shared" si="2"/>
        <v>0</v>
      </c>
      <c r="G79" s="13"/>
      <c r="H79" s="21">
        <f t="shared" si="3"/>
        <v>0</v>
      </c>
    </row>
    <row r="80" spans="1:8" x14ac:dyDescent="0.25">
      <c r="A80" s="20">
        <v>78</v>
      </c>
      <c r="B80" s="9" t="s">
        <v>44</v>
      </c>
      <c r="C80" s="7" t="s">
        <v>10</v>
      </c>
      <c r="D80" s="11">
        <v>5</v>
      </c>
      <c r="E80" s="12"/>
      <c r="F80" s="12">
        <f t="shared" si="2"/>
        <v>0</v>
      </c>
      <c r="G80" s="13"/>
      <c r="H80" s="21">
        <f t="shared" si="3"/>
        <v>0</v>
      </c>
    </row>
    <row r="81" spans="1:8" x14ac:dyDescent="0.25">
      <c r="A81" s="20">
        <v>79</v>
      </c>
      <c r="B81" s="9" t="s">
        <v>30</v>
      </c>
      <c r="C81" s="7" t="s">
        <v>10</v>
      </c>
      <c r="D81" s="11">
        <v>8</v>
      </c>
      <c r="E81" s="12"/>
      <c r="F81" s="12">
        <f t="shared" si="2"/>
        <v>0</v>
      </c>
      <c r="G81" s="13"/>
      <c r="H81" s="21">
        <f t="shared" si="3"/>
        <v>0</v>
      </c>
    </row>
    <row r="82" spans="1:8" x14ac:dyDescent="0.25">
      <c r="A82" s="20">
        <v>80</v>
      </c>
      <c r="B82" s="9" t="s">
        <v>31</v>
      </c>
      <c r="C82" s="7" t="s">
        <v>10</v>
      </c>
      <c r="D82" s="11">
        <v>30</v>
      </c>
      <c r="E82" s="12"/>
      <c r="F82" s="12">
        <f t="shared" si="2"/>
        <v>0</v>
      </c>
      <c r="G82" s="13"/>
      <c r="H82" s="21">
        <f t="shared" si="3"/>
        <v>0</v>
      </c>
    </row>
    <row r="83" spans="1:8" ht="15.75" thickBot="1" x14ac:dyDescent="0.3">
      <c r="A83" s="24">
        <v>81</v>
      </c>
      <c r="B83" s="25" t="s">
        <v>16</v>
      </c>
      <c r="C83" s="26" t="s">
        <v>10</v>
      </c>
      <c r="D83" s="27">
        <v>250</v>
      </c>
      <c r="E83" s="28"/>
      <c r="F83" s="28">
        <f t="shared" si="2"/>
        <v>0</v>
      </c>
      <c r="G83" s="29"/>
      <c r="H83" s="30">
        <f t="shared" si="3"/>
        <v>0</v>
      </c>
    </row>
    <row r="84" spans="1:8" ht="26.25" customHeight="1" thickBot="1" x14ac:dyDescent="0.3">
      <c r="A84" s="31"/>
      <c r="B84" s="32" t="s">
        <v>17</v>
      </c>
      <c r="C84" s="33"/>
      <c r="D84" s="33"/>
      <c r="E84" s="33"/>
      <c r="F84" s="37">
        <f>SUM(F3:F83)</f>
        <v>0</v>
      </c>
      <c r="G84" s="34"/>
      <c r="H84" s="38">
        <f>SUM(H3:H83)</f>
        <v>0</v>
      </c>
    </row>
  </sheetData>
  <sheetProtection selectLockedCells="1" selectUnlockedCells="1"/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scale="71" firstPageNumber="0" fitToHeight="3" orientation="portrait" horizontalDpi="4294967294" verticalDpi="300" r:id="rId1"/>
  <headerFooter alignWithMargins="0">
    <oddHeader>&amp;CSukcesywna dostawa artykułów spożywczych dla Spółki Termy Maltańskie Sp. z o.o
postępowanie nr …………………………….
&amp;"Arial,Pogrubiony"WYKAZ ARTYKUŁÓW SPOŻYWCZYCH - KARTA CEN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ARTYKUŁÓW SPOŻYWCZYCH</vt:lpstr>
      <vt:lpstr>'WYKAZ ARTYKUŁÓW SPOŻYWCZYCH'!Obszar_wydruku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Krajnik</dc:creator>
  <cp:lastModifiedBy>Grzegorz Pęczek</cp:lastModifiedBy>
  <cp:lastPrinted>2022-02-11T08:55:47Z</cp:lastPrinted>
  <dcterms:created xsi:type="dcterms:W3CDTF">2018-05-08T10:58:06Z</dcterms:created>
  <dcterms:modified xsi:type="dcterms:W3CDTF">2024-03-18T14:54:08Z</dcterms:modified>
</cp:coreProperties>
</file>