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p\wew\_postępowania\2024\_R\ZP.R.22.2024 wyposażenie dla saun i SPA\2024.04.19_1 dokumenty zamówienia\"/>
    </mc:Choice>
  </mc:AlternateContent>
  <xr:revisionPtr revIDLastSave="0" documentId="13_ncr:1_{F7F542CB-407A-46BC-B169-9910850FA548}" xr6:coauthVersionLast="47" xr6:coauthVersionMax="47" xr10:uidLastSave="{00000000-0000-0000-0000-000000000000}"/>
  <bookViews>
    <workbookView xWindow="-108" yWindow="-108" windowWidth="26055" windowHeight="14024" xr2:uid="{06983D3F-5149-46EA-935A-6190F20D979C}"/>
  </bookViews>
  <sheets>
    <sheet name=" wyposażenie saun i SPA" sheetId="1" r:id="rId1"/>
  </sheets>
  <definedNames>
    <definedName name="_xlnm.Print_Area" localSheetId="0" publishToServer="1">' wyposażenie saun i SPA'!$B$1:$J$23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E13" i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E3" i="1"/>
  <c r="G22" i="1" l="1"/>
  <c r="J22" i="1"/>
</calcChain>
</file>

<file path=xl/sharedStrings.xml><?xml version="1.0" encoding="utf-8"?>
<sst xmlns="http://schemas.openxmlformats.org/spreadsheetml/2006/main" count="32" uniqueCount="31">
  <si>
    <t>Lp.</t>
  </si>
  <si>
    <t>Nazwa artykułu/producent/cechy produktu</t>
  </si>
  <si>
    <t>jednostki miary</t>
  </si>
  <si>
    <t>szacunkowa ilość</t>
  </si>
  <si>
    <t>średnia jednostkowa cena netto (za sztukę)</t>
  </si>
  <si>
    <t xml:space="preserve">Wartość zamówienia netto </t>
  </si>
  <si>
    <t xml:space="preserve">stawka
VAT                   </t>
  </si>
  <si>
    <t>średnia cena jednostkowa brutto</t>
  </si>
  <si>
    <t>Wartość zamówienia brutto</t>
  </si>
  <si>
    <t>Asortyment wyposażenia strefy</t>
  </si>
  <si>
    <t>sztuki</t>
  </si>
  <si>
    <t>raszki drewniane lub maty podłogowe 1m2</t>
  </si>
  <si>
    <t>kamienie do pieca 20kg</t>
  </si>
  <si>
    <t>klepsydry do sauny</t>
  </si>
  <si>
    <t>zagłówki drewniane</t>
  </si>
  <si>
    <t>chochle drewnanie</t>
  </si>
  <si>
    <t>zaparnik dębowy do witek 20-30L</t>
  </si>
  <si>
    <t>półki drewniane na akcesoria</t>
  </si>
  <si>
    <t>wieszaki drewniane</t>
  </si>
  <si>
    <t>cebrzyki drewniane</t>
  </si>
  <si>
    <t>Asortyment do seansów i ceremonii</t>
  </si>
  <si>
    <t>wachlarz do sauny (duży)</t>
  </si>
  <si>
    <t>wachlarz (liść)</t>
  </si>
  <si>
    <t>wachlarz z płótna</t>
  </si>
  <si>
    <t>ręcznik do przeprowadzania seansów</t>
  </si>
  <si>
    <t>witki suszone</t>
  </si>
  <si>
    <t>asortyment do ceremonii dymnych</t>
  </si>
  <si>
    <t>worek do piany hammam 45x90cm</t>
  </si>
  <si>
    <t>rękawice peelingujące do zabiegów hammam</t>
  </si>
  <si>
    <t>Razem</t>
  </si>
  <si>
    <t>Załącznik nr 2b. Sukcesywna dostawa wyposażeniam do strefy Świata Saun i SPA dla spółki Termy Maltańskie Sp. z o.o. w Poznaniu 
wykaz ilościowy wraz z TABELĄ CENOWĄ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</si>
</sst>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4" fontId="5" fillId="0" borderId="3" xfId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3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/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19" fontId="7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8" fillId="0" borderId="3" xfId="0" applyFont="1" applyBorder="1"/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/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4" fontId="5" fillId="0" borderId="12" xfId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44" fontId="5" fillId="0" borderId="13" xfId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A6787-7B47-4C27-BB0D-3D499977DBB9}">
  <sheetPr published="0">
    <pageSetUpPr fitToPage="1"/>
  </sheetPr>
  <dimension ref="B1:J32"/>
  <sheetViews>
    <sheetView showGridLines="0" tabSelected="1" zoomScaleNormal="100" workbookViewId="0">
      <selection activeCell="C2" sqref="C2"/>
    </sheetView>
  </sheetViews>
  <sheetFormatPr defaultColWidth="9.125" defaultRowHeight="12.8" x14ac:dyDescent="0.2"/>
  <cols>
    <col min="1" max="1" width="9.125" style="2"/>
    <col min="2" max="2" width="3.875" style="1" customWidth="1"/>
    <col min="3" max="3" width="82.25" style="20" customWidth="1"/>
    <col min="4" max="4" width="9.5" style="1" customWidth="1"/>
    <col min="5" max="5" width="12.5" style="21" customWidth="1"/>
    <col min="6" max="6" width="13.875" style="22" customWidth="1"/>
    <col min="7" max="7" width="17.375" style="22" customWidth="1"/>
    <col min="8" max="8" width="8.375" style="23" bestFit="1" customWidth="1"/>
    <col min="9" max="9" width="14.5" style="23" customWidth="1"/>
    <col min="10" max="10" width="24.125" style="2" customWidth="1"/>
    <col min="11" max="16384" width="9.125" style="2"/>
  </cols>
  <sheetData>
    <row r="1" spans="2:10" ht="36.700000000000003" customHeight="1" thickBot="1" x14ac:dyDescent="0.25">
      <c r="B1" s="25"/>
      <c r="C1" s="26" t="s">
        <v>30</v>
      </c>
      <c r="D1" s="26"/>
      <c r="E1" s="26"/>
      <c r="F1" s="26"/>
      <c r="G1" s="26"/>
      <c r="H1" s="26"/>
      <c r="I1" s="26"/>
      <c r="J1" s="26"/>
    </row>
    <row r="2" spans="2:10" ht="53.85" x14ac:dyDescent="0.2">
      <c r="B2" s="33" t="s">
        <v>0</v>
      </c>
      <c r="C2" s="3" t="s">
        <v>1</v>
      </c>
      <c r="D2" s="4" t="s">
        <v>2</v>
      </c>
      <c r="E2" s="5" t="s">
        <v>3</v>
      </c>
      <c r="F2" s="6" t="s">
        <v>4</v>
      </c>
      <c r="G2" s="6" t="s">
        <v>5</v>
      </c>
      <c r="H2" s="7" t="s">
        <v>6</v>
      </c>
      <c r="I2" s="7" t="s">
        <v>7</v>
      </c>
      <c r="J2" s="8" t="s">
        <v>8</v>
      </c>
    </row>
    <row r="3" spans="2:10" ht="16.149999999999999" x14ac:dyDescent="0.3">
      <c r="B3" s="34"/>
      <c r="C3" s="28" t="s">
        <v>9</v>
      </c>
      <c r="D3" s="27" t="s">
        <v>10</v>
      </c>
      <c r="E3" s="9">
        <f>SUM(E4:E12)</f>
        <v>197</v>
      </c>
      <c r="F3" s="10"/>
      <c r="G3" s="11"/>
      <c r="H3" s="12"/>
      <c r="I3" s="11"/>
      <c r="J3" s="13"/>
    </row>
    <row r="4" spans="2:10" ht="13.5" x14ac:dyDescent="0.25">
      <c r="B4" s="34">
        <v>1</v>
      </c>
      <c r="C4" s="29" t="s">
        <v>11</v>
      </c>
      <c r="D4" s="27"/>
      <c r="E4" s="14">
        <v>20</v>
      </c>
      <c r="F4" s="10"/>
      <c r="G4" s="11"/>
      <c r="H4" s="12">
        <v>0.23</v>
      </c>
      <c r="I4" s="11">
        <f t="shared" ref="I4:I12" si="0">F4*1.23</f>
        <v>0</v>
      </c>
      <c r="J4" s="13">
        <f>E4*I4</f>
        <v>0</v>
      </c>
    </row>
    <row r="5" spans="2:10" ht="13.5" x14ac:dyDescent="0.25">
      <c r="B5" s="34">
        <v>2</v>
      </c>
      <c r="C5" s="29" t="s">
        <v>12</v>
      </c>
      <c r="D5" s="27"/>
      <c r="E5" s="14">
        <v>100</v>
      </c>
      <c r="F5" s="10"/>
      <c r="G5" s="11"/>
      <c r="H5" s="12">
        <v>0.23</v>
      </c>
      <c r="I5" s="11">
        <f t="shared" si="0"/>
        <v>0</v>
      </c>
      <c r="J5" s="13">
        <f>E5*I5</f>
        <v>0</v>
      </c>
    </row>
    <row r="6" spans="2:10" ht="13.5" x14ac:dyDescent="0.2">
      <c r="B6" s="34">
        <v>3</v>
      </c>
      <c r="C6" s="30" t="s">
        <v>13</v>
      </c>
      <c r="D6" s="27"/>
      <c r="E6" s="14">
        <v>15</v>
      </c>
      <c r="F6" s="10"/>
      <c r="G6" s="11"/>
      <c r="H6" s="12">
        <v>0.23</v>
      </c>
      <c r="I6" s="11">
        <f t="shared" si="0"/>
        <v>0</v>
      </c>
      <c r="J6" s="13">
        <f>E6*I6</f>
        <v>0</v>
      </c>
    </row>
    <row r="7" spans="2:10" ht="13.5" x14ac:dyDescent="0.2">
      <c r="B7" s="34">
        <v>4</v>
      </c>
      <c r="C7" s="30" t="s">
        <v>14</v>
      </c>
      <c r="D7" s="27"/>
      <c r="E7" s="14">
        <v>20</v>
      </c>
      <c r="F7" s="10"/>
      <c r="G7" s="11"/>
      <c r="H7" s="12">
        <v>0.23</v>
      </c>
      <c r="I7" s="11">
        <f t="shared" si="0"/>
        <v>0</v>
      </c>
      <c r="J7" s="13">
        <f>E7*I7</f>
        <v>0</v>
      </c>
    </row>
    <row r="8" spans="2:10" ht="13.5" x14ac:dyDescent="0.2">
      <c r="B8" s="34">
        <v>5</v>
      </c>
      <c r="C8" s="30" t="s">
        <v>15</v>
      </c>
      <c r="D8" s="27"/>
      <c r="E8" s="14">
        <v>10</v>
      </c>
      <c r="F8" s="10"/>
      <c r="G8" s="11"/>
      <c r="H8" s="12">
        <v>0.23</v>
      </c>
      <c r="I8" s="11">
        <f t="shared" si="0"/>
        <v>0</v>
      </c>
      <c r="J8" s="13">
        <f>E8*I8</f>
        <v>0</v>
      </c>
    </row>
    <row r="9" spans="2:10" ht="13.5" x14ac:dyDescent="0.2">
      <c r="B9" s="34">
        <v>6</v>
      </c>
      <c r="C9" s="30" t="s">
        <v>16</v>
      </c>
      <c r="D9" s="27"/>
      <c r="E9" s="14">
        <v>2</v>
      </c>
      <c r="F9" s="10"/>
      <c r="G9" s="11"/>
      <c r="H9" s="12">
        <v>0.23</v>
      </c>
      <c r="I9" s="11">
        <f t="shared" si="0"/>
        <v>0</v>
      </c>
      <c r="J9" s="13">
        <f>E9*I9</f>
        <v>0</v>
      </c>
    </row>
    <row r="10" spans="2:10" ht="13.5" x14ac:dyDescent="0.2">
      <c r="B10" s="34">
        <v>7</v>
      </c>
      <c r="C10" s="30" t="s">
        <v>17</v>
      </c>
      <c r="D10" s="27"/>
      <c r="E10" s="14">
        <v>5</v>
      </c>
      <c r="F10" s="10"/>
      <c r="G10" s="11"/>
      <c r="H10" s="12">
        <v>0.23</v>
      </c>
      <c r="I10" s="11">
        <f t="shared" si="0"/>
        <v>0</v>
      </c>
      <c r="J10" s="13">
        <f>E10*I10</f>
        <v>0</v>
      </c>
    </row>
    <row r="11" spans="2:10" ht="13.5" x14ac:dyDescent="0.2">
      <c r="B11" s="34">
        <v>8</v>
      </c>
      <c r="C11" s="30" t="s">
        <v>18</v>
      </c>
      <c r="D11" s="27"/>
      <c r="E11" s="14">
        <v>20</v>
      </c>
      <c r="F11" s="10"/>
      <c r="G11" s="11"/>
      <c r="H11" s="12">
        <v>0.23</v>
      </c>
      <c r="I11" s="11">
        <f t="shared" si="0"/>
        <v>0</v>
      </c>
      <c r="J11" s="13">
        <f>E11*I11</f>
        <v>0</v>
      </c>
    </row>
    <row r="12" spans="2:10" ht="13.5" x14ac:dyDescent="0.2">
      <c r="B12" s="34">
        <v>9</v>
      </c>
      <c r="C12" s="30" t="s">
        <v>19</v>
      </c>
      <c r="D12" s="27"/>
      <c r="E12" s="14">
        <v>5</v>
      </c>
      <c r="F12" s="10"/>
      <c r="G12" s="11"/>
      <c r="H12" s="12">
        <v>0.23</v>
      </c>
      <c r="I12" s="11">
        <f t="shared" si="0"/>
        <v>0</v>
      </c>
      <c r="J12" s="13">
        <f>E12*I12</f>
        <v>0</v>
      </c>
    </row>
    <row r="13" spans="2:10" ht="13.8" customHeight="1" x14ac:dyDescent="0.3">
      <c r="B13" s="35" t="s">
        <v>20</v>
      </c>
      <c r="C13" s="31"/>
      <c r="D13" s="27" t="s">
        <v>10</v>
      </c>
      <c r="E13" s="9">
        <f>SUM(E14:E21)</f>
        <v>580</v>
      </c>
      <c r="F13" s="10"/>
      <c r="G13" s="11"/>
      <c r="H13" s="12"/>
      <c r="I13" s="11"/>
      <c r="J13" s="13"/>
    </row>
    <row r="14" spans="2:10" ht="13.5" x14ac:dyDescent="0.25">
      <c r="B14" s="34">
        <v>1</v>
      </c>
      <c r="C14" s="32" t="s">
        <v>21</v>
      </c>
      <c r="D14" s="27"/>
      <c r="E14" s="14">
        <v>5</v>
      </c>
      <c r="F14" s="10"/>
      <c r="G14" s="11"/>
      <c r="H14" s="12">
        <v>0.23</v>
      </c>
      <c r="I14" s="11">
        <f t="shared" ref="I14:I21" si="1">F14*1.23</f>
        <v>0</v>
      </c>
      <c r="J14" s="13">
        <f>E14*I14</f>
        <v>0</v>
      </c>
    </row>
    <row r="15" spans="2:10" ht="13.5" x14ac:dyDescent="0.25">
      <c r="B15" s="34">
        <v>2</v>
      </c>
      <c r="C15" s="32" t="s">
        <v>22</v>
      </c>
      <c r="D15" s="27"/>
      <c r="E15" s="14">
        <v>5</v>
      </c>
      <c r="F15" s="10"/>
      <c r="G15" s="11"/>
      <c r="H15" s="12">
        <v>0.23</v>
      </c>
      <c r="I15" s="11">
        <f t="shared" si="1"/>
        <v>0</v>
      </c>
      <c r="J15" s="13">
        <f>E15*I15</f>
        <v>0</v>
      </c>
    </row>
    <row r="16" spans="2:10" ht="13.5" x14ac:dyDescent="0.25">
      <c r="B16" s="34">
        <v>3</v>
      </c>
      <c r="C16" s="32" t="s">
        <v>23</v>
      </c>
      <c r="D16" s="27"/>
      <c r="E16" s="14">
        <v>10</v>
      </c>
      <c r="F16" s="10"/>
      <c r="G16" s="11"/>
      <c r="H16" s="12">
        <v>0.23</v>
      </c>
      <c r="I16" s="11">
        <f t="shared" si="1"/>
        <v>0</v>
      </c>
      <c r="J16" s="13">
        <f>E16*I16</f>
        <v>0</v>
      </c>
    </row>
    <row r="17" spans="2:10" ht="13.5" x14ac:dyDescent="0.25">
      <c r="B17" s="34">
        <v>4</v>
      </c>
      <c r="C17" s="32" t="s">
        <v>24</v>
      </c>
      <c r="D17" s="27"/>
      <c r="E17" s="14">
        <v>50</v>
      </c>
      <c r="F17" s="10"/>
      <c r="G17" s="11"/>
      <c r="H17" s="12">
        <v>0.23</v>
      </c>
      <c r="I17" s="11">
        <f t="shared" si="1"/>
        <v>0</v>
      </c>
      <c r="J17" s="13">
        <f>E17*I17</f>
        <v>0</v>
      </c>
    </row>
    <row r="18" spans="2:10" ht="13.5" x14ac:dyDescent="0.25">
      <c r="B18" s="34">
        <v>5</v>
      </c>
      <c r="C18" s="32" t="s">
        <v>25</v>
      </c>
      <c r="D18" s="27"/>
      <c r="E18" s="14">
        <v>300</v>
      </c>
      <c r="F18" s="10"/>
      <c r="G18" s="11"/>
      <c r="H18" s="12">
        <v>0.23</v>
      </c>
      <c r="I18" s="11">
        <f t="shared" si="1"/>
        <v>0</v>
      </c>
      <c r="J18" s="13">
        <f>E18*I18</f>
        <v>0</v>
      </c>
    </row>
    <row r="19" spans="2:10" ht="13.5" x14ac:dyDescent="0.25">
      <c r="B19" s="34">
        <v>6</v>
      </c>
      <c r="C19" s="32" t="s">
        <v>26</v>
      </c>
      <c r="D19" s="27"/>
      <c r="E19" s="14">
        <v>100</v>
      </c>
      <c r="F19" s="10"/>
      <c r="G19" s="11"/>
      <c r="H19" s="12">
        <v>0.23</v>
      </c>
      <c r="I19" s="11">
        <f t="shared" si="1"/>
        <v>0</v>
      </c>
      <c r="J19" s="13">
        <f>E19*I19</f>
        <v>0</v>
      </c>
    </row>
    <row r="20" spans="2:10" ht="13.5" x14ac:dyDescent="0.25">
      <c r="B20" s="34">
        <v>7</v>
      </c>
      <c r="C20" s="32" t="s">
        <v>27</v>
      </c>
      <c r="D20" s="27"/>
      <c r="E20" s="14">
        <v>10</v>
      </c>
      <c r="F20" s="10"/>
      <c r="G20" s="11"/>
      <c r="H20" s="12">
        <v>0.23</v>
      </c>
      <c r="I20" s="11">
        <f t="shared" si="1"/>
        <v>0</v>
      </c>
      <c r="J20" s="13">
        <f>E20*I20</f>
        <v>0</v>
      </c>
    </row>
    <row r="21" spans="2:10" ht="14.15" thickBot="1" x14ac:dyDescent="0.3">
      <c r="B21" s="36">
        <v>8</v>
      </c>
      <c r="C21" s="37" t="s">
        <v>28</v>
      </c>
      <c r="D21" s="38"/>
      <c r="E21" s="39">
        <v>100</v>
      </c>
      <c r="F21" s="40"/>
      <c r="G21" s="41"/>
      <c r="H21" s="42">
        <v>0.23</v>
      </c>
      <c r="I21" s="41">
        <f t="shared" si="1"/>
        <v>0</v>
      </c>
      <c r="J21" s="43">
        <f>E21*I21</f>
        <v>0</v>
      </c>
    </row>
    <row r="22" spans="2:10" ht="13.5" thickBot="1" x14ac:dyDescent="0.25">
      <c r="B22" s="15" t="s">
        <v>29</v>
      </c>
      <c r="C22" s="16"/>
      <c r="D22" s="16"/>
      <c r="E22" s="16"/>
      <c r="F22" s="17"/>
      <c r="G22" s="18">
        <f>SUM(G3:G21)</f>
        <v>0</v>
      </c>
      <c r="H22" s="19"/>
      <c r="I22" s="19"/>
      <c r="J22" s="18">
        <f>SUM(J3:J21)</f>
        <v>0</v>
      </c>
    </row>
    <row r="32" spans="2:10" s="24" customFormat="1" x14ac:dyDescent="0.2">
      <c r="B32" s="1"/>
      <c r="C32" s="20"/>
      <c r="D32" s="1"/>
      <c r="E32" s="21"/>
      <c r="F32" s="22"/>
      <c r="G32" s="22"/>
      <c r="H32" s="23"/>
      <c r="I32" s="23"/>
      <c r="J32" s="2"/>
    </row>
  </sheetData>
  <sheetProtection selectLockedCells="1" selectUnlockedCells="1"/>
  <mergeCells count="3">
    <mergeCell ref="C1:J1"/>
    <mergeCell ref="B13:C13"/>
    <mergeCell ref="B22:F22"/>
  </mergeCells>
  <pageMargins left="0.74803149606299213" right="0.74803149606299213" top="0.98425196850393704" bottom="0.98425196850393704" header="0.51181102362204722" footer="0.51181102362204722"/>
  <pageSetup paperSize="9" scale="76" firstPageNumber="0" fitToHeight="3" orientation="landscape" horizontalDpi="4294967294" verticalDpi="300" r:id="rId1"/>
  <headerFooter alignWithMargins="0">
    <oddHeader>&amp;C&amp;8Sukcesywna dostawa alkoholu do Strefy Saun i SPA dla Spółki Termy Maltańskie Sp. z o.o
postępowanie nr &amp;"Arial,Pogrubiony"Sauny/Spa/1/12/2020&amp;"Arial,Normalny"
&amp;"Arial,Pogrubiony"WYKAZ ARTYKUŁÓW - KARTA CEN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 wyposażenie saun i SPA</vt:lpstr>
      <vt:lpstr>' wyposażenie saun i SPA'!Obszar_wydruku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Pęczek</dc:creator>
  <cp:lastModifiedBy>Grzegorz Pęczek</cp:lastModifiedBy>
  <dcterms:created xsi:type="dcterms:W3CDTF">2024-04-19T10:19:43Z</dcterms:created>
  <dcterms:modified xsi:type="dcterms:W3CDTF">2024-04-19T10:22:52Z</dcterms:modified>
</cp:coreProperties>
</file>