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</sheets>
  <definedNames>
    <definedName name="_xlnm.Print_Area" localSheetId="0">'Arkusz1'!$A$1:$L$83</definedName>
  </definedNames>
  <calcPr fullCalcOnLoad="1"/>
</workbook>
</file>

<file path=xl/sharedStrings.xml><?xml version="1.0" encoding="utf-8"?>
<sst xmlns="http://schemas.openxmlformats.org/spreadsheetml/2006/main" count="162" uniqueCount="100">
  <si>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</si>
  <si>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</si>
  <si>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</si>
  <si>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</si>
  <si>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</si>
  <si>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</si>
  <si>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</si>
  <si>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</si>
  <si>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</si>
  <si>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</si>
  <si>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</si>
  <si>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</si>
  <si>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</si>
  <si>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</si>
  <si>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</si>
  <si>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op.</t>
  </si>
  <si>
    <t>szt.</t>
  </si>
  <si>
    <t>Nazwa</t>
  </si>
  <si>
    <t>Schaedler Agar + 5% krew barania</t>
  </si>
  <si>
    <t>Podłoże Macconey Agar with crystal violet</t>
  </si>
  <si>
    <t>Podłoże Mannitol Salt Agar / Chapman</t>
  </si>
  <si>
    <t>Oxidase</t>
  </si>
  <si>
    <t>płytka</t>
  </si>
  <si>
    <t>Podłoże Columbia Agar  + 5% KB</t>
  </si>
  <si>
    <t>Mueller Hinton II Agar</t>
  </si>
  <si>
    <t>Agar Chocolate Haemophilus</t>
  </si>
  <si>
    <t>Bulion Tryptykazowo - Sojowy w probówkach a' 20 szt.</t>
  </si>
  <si>
    <t>Podłoże Sabouraud Gentamicin Chloramph. Agar</t>
  </si>
  <si>
    <t>Podłoże Count Tact 55 mm Agar</t>
  </si>
  <si>
    <t>Krążki z optochiną 2x30 szt.</t>
  </si>
  <si>
    <t>Antybiogram dla bakterii beztlenowych zawierający co najmniej 11 antybiotyków   a' 10szt</t>
  </si>
  <si>
    <t>Schaedler Agar + 5% krew barania + Neo Vanco</t>
  </si>
  <si>
    <t>test</t>
  </si>
  <si>
    <t>Podłoże chromogenne do posiewu moczu Agar</t>
  </si>
  <si>
    <t>Podłoże chromogenne do wykrywania bakterii ESBL(+)</t>
  </si>
  <si>
    <t>Cena netto</t>
  </si>
  <si>
    <t>opakowania</t>
  </si>
  <si>
    <t xml:space="preserve">Numer </t>
  </si>
  <si>
    <t>Wielkość</t>
  </si>
  <si>
    <t>katalogowy</t>
  </si>
  <si>
    <t xml:space="preserve">płytka </t>
  </si>
  <si>
    <t>.........................................................................</t>
  </si>
  <si>
    <t>Podpis i pieczęć osoby uprawnionej lub osób</t>
  </si>
  <si>
    <t>uprawnionych do reprezentowania Wykonawcy</t>
  </si>
  <si>
    <t>System do wytwarzania środowiska o zwiększonej zawartości CO 2 w puszce o poj. 2,5 litra a' 10szt</t>
  </si>
  <si>
    <t>Podłoża i odczynniki mikrobiologiczne</t>
  </si>
  <si>
    <t>m-cy</t>
  </si>
  <si>
    <t>Podłoże chromogenne dla Clostridium difficile</t>
  </si>
  <si>
    <t>Podłoże chromogenne MRSA</t>
  </si>
  <si>
    <t>Podłoże chromogenne VRE</t>
  </si>
  <si>
    <t>Mueller Hinton z 5 % krwią końską                   i 20 mg/L NAD (MH-F)</t>
  </si>
  <si>
    <t>Podłoże Salmonella Shigella Agar / SS Agar</t>
  </si>
  <si>
    <t>Automatyczny test do identyfikacji bakterii gram ujemnych</t>
  </si>
  <si>
    <t>Automatyczny test do identyfikacji bakterii gram dodatnich</t>
  </si>
  <si>
    <t>Automatyczny test do identyfikacji bakterii z rodzaju Neisseria, Haemophilus</t>
  </si>
  <si>
    <t>Automatyczny test do identyfikacji grzybów</t>
  </si>
  <si>
    <t>Automatyczny antybiogram dla bakterii gram ujemnych.Podać dostępne testy.</t>
  </si>
  <si>
    <t>Automatyczny antybiogram dla bakterii gram dodatnich.Podać dostępne testy.</t>
  </si>
  <si>
    <t>Automatyczny antybiogram dla grzybów</t>
  </si>
  <si>
    <t>Amoxycillin/Clavulanic acid E-test</t>
  </si>
  <si>
    <t>Cefotaxim E-test</t>
  </si>
  <si>
    <t>Ciprofloksacin E-test</t>
  </si>
  <si>
    <t>Oxacylina E-test</t>
  </si>
  <si>
    <t>Imipenem E-test</t>
  </si>
  <si>
    <t>Penicillin E-test</t>
  </si>
  <si>
    <t>Teicoplanin E-test</t>
  </si>
  <si>
    <t>Vancomycin E-test</t>
  </si>
  <si>
    <t>Linezolid E-test</t>
  </si>
  <si>
    <t>Meropenem E-test</t>
  </si>
  <si>
    <t>Gentamycin E-test</t>
  </si>
  <si>
    <t>Amoksycilina E-test</t>
  </si>
  <si>
    <t>Lewofloksacin E-test</t>
  </si>
  <si>
    <t>Erytromycin E-test</t>
  </si>
  <si>
    <t>Clindamycin E-test</t>
  </si>
  <si>
    <t>Amikacin E-test</t>
  </si>
  <si>
    <t>Ticarcylina/Clavulanic acid E-test</t>
  </si>
  <si>
    <t>Cefatzidm E-test</t>
  </si>
  <si>
    <t>Colistyna E-test</t>
  </si>
  <si>
    <t>Trimetoprim/ Sulfametoksazol E-test</t>
  </si>
  <si>
    <t>Cefepim E-test</t>
  </si>
  <si>
    <t>Ertapenem E-test</t>
  </si>
  <si>
    <t>Metronidazol E-test</t>
  </si>
  <si>
    <t>MBL E-test</t>
  </si>
  <si>
    <t>ESBL E-test</t>
  </si>
  <si>
    <t>Piperacylina/Tazobactam E-test</t>
  </si>
  <si>
    <t>Ampicylina/Sulbactam E-test</t>
  </si>
  <si>
    <t>Zestaw odczynników do barwienia metodą Gramma 4x240 ml (fiolet krystaliczny, safranina, odczynnik Lugola, odbarwiacz)</t>
  </si>
  <si>
    <t>zest.</t>
  </si>
  <si>
    <t>Akcesoria i części zużywalne do dzierżawionego analizatora (wyszczególnić)</t>
  </si>
  <si>
    <t xml:space="preserve">Fosfomycyna </t>
  </si>
  <si>
    <t>Ceftriakson</t>
  </si>
  <si>
    <t>Katalaza a'2 x 5 ml</t>
  </si>
  <si>
    <t>System do wytwarzania środowiska beztlenowego a'20 saszetek</t>
  </si>
  <si>
    <t>Opłata dzierżawna- analizator mikrobiologiczny</t>
  </si>
  <si>
    <t>Podłoże wybiórcze do badań przesiewowych i identyfikacji paciorkowców grupy B</t>
  </si>
  <si>
    <t xml:space="preserve">FORMULARZ CENOWY </t>
  </si>
  <si>
    <t xml:space="preserve"> Załącznik nr 2 do zaproszenia</t>
  </si>
  <si>
    <t xml:space="preserve"> do złożenia oferty cenowej</t>
  </si>
  <si>
    <t>Znak: Z/AM/5/20</t>
  </si>
  <si>
    <t>Mueller Hinton z kloksacyliną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</si>
</sst>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4">
    <font>
      <sz val="10"/>
      <name val="Arial"/>
      <family val="0"/>
    </font>
    <font>
      <sz val="10"/>
      <color indexed="23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5"/>
      <name val="Arial Narrow"/>
      <family val="2"/>
    </font>
    <font>
      <sz val="9"/>
      <color indexed="55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24997000396251678"/>
      <name val="Arial Narrow"/>
      <family val="2"/>
    </font>
    <font>
      <sz val="9"/>
      <color theme="0" tint="-0.2499700039625167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9" fillId="33" borderId="15" xfId="6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9" fillId="33" borderId="0" xfId="60" applyNumberFormat="1" applyFont="1" applyFill="1" applyBorder="1" applyAlignment="1">
      <alignment horizontal="center" vertical="center"/>
    </xf>
    <xf numFmtId="164" fontId="9" fillId="33" borderId="16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64" fontId="9" fillId="33" borderId="10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" fillId="33" borderId="0" xfId="6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2" fillId="33" borderId="18" xfId="6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2" fillId="33" borderId="19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64" fontId="0" fillId="33" borderId="0" xfId="6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2"/>
  <sheetViews>
    <sheetView tabSelected="1" view="pageBreakPreview" zoomScaleNormal="75" zoomScaleSheetLayoutView="100" zoomScalePageLayoutView="0" workbookViewId="0" topLeftCell="A1">
      <selection activeCell="C76" sqref="C76"/>
    </sheetView>
  </sheetViews>
  <sheetFormatPr defaultColWidth="9.140625" defaultRowHeight="12.75"/>
  <cols>
    <col min="1" max="1" width="3.28125" style="0" customWidth="1"/>
    <col min="2" max="2" width="35.7109375" style="0" customWidth="1"/>
    <col min="3" max="3" width="5.8515625" style="0" customWidth="1"/>
    <col min="4" max="4" width="7.421875" style="0" customWidth="1"/>
    <col min="5" max="6" width="11.28125" style="0" customWidth="1"/>
    <col min="7" max="8" width="13.00390625" style="0" customWidth="1"/>
    <col min="9" max="9" width="3.8515625" style="0" customWidth="1"/>
    <col min="10" max="12" width="13.00390625" style="0" customWidth="1"/>
  </cols>
  <sheetData>
    <row r="1" spans="7:15" ht="12.75" customHeight="1">
      <c r="G1" s="16"/>
      <c r="H1" s="16"/>
      <c r="I1" s="67" t="s">
        <v>96</v>
      </c>
      <c r="J1" s="67"/>
      <c r="K1" s="67"/>
      <c r="L1" s="67"/>
      <c r="M1" s="16"/>
      <c r="N1" s="16"/>
      <c r="O1" s="16"/>
    </row>
    <row r="2" spans="7:15" ht="12.75" customHeight="1">
      <c r="G2" s="16"/>
      <c r="H2" s="16"/>
      <c r="I2" s="67" t="s">
        <v>97</v>
      </c>
      <c r="J2" s="67"/>
      <c r="K2" s="67"/>
      <c r="L2" s="67"/>
      <c r="M2" s="16"/>
      <c r="N2" s="16"/>
      <c r="O2" s="16"/>
    </row>
    <row r="3" spans="7:15" ht="12.75" customHeight="1">
      <c r="G3" s="16"/>
      <c r="H3" s="16"/>
      <c r="I3" s="67" t="s">
        <v>98</v>
      </c>
      <c r="J3" s="67"/>
      <c r="K3" s="67"/>
      <c r="L3" s="67"/>
      <c r="M3" s="16"/>
      <c r="N3" s="16"/>
      <c r="O3" s="16"/>
    </row>
    <row r="4" spans="7:15" ht="12.75" customHeight="1">
      <c r="G4" s="16"/>
      <c r="H4" s="16"/>
      <c r="I4" s="41"/>
      <c r="J4" s="41"/>
      <c r="K4" s="41"/>
      <c r="L4" s="41"/>
      <c r="M4" s="16"/>
      <c r="N4" s="16"/>
      <c r="O4" s="16"/>
    </row>
    <row r="5" spans="7:15" ht="12.75" customHeight="1">
      <c r="G5" s="16"/>
      <c r="H5" s="16"/>
      <c r="M5" s="16"/>
      <c r="N5" s="16"/>
      <c r="O5" s="16"/>
    </row>
    <row r="6" spans="1:12" ht="12.75" customHeight="1">
      <c r="A6" s="56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2.75">
      <c r="A8" s="31"/>
      <c r="B8" s="66"/>
      <c r="C8" s="66"/>
      <c r="D8" s="66"/>
      <c r="E8" s="66"/>
      <c r="F8" s="66"/>
      <c r="G8" s="66"/>
      <c r="H8" s="66"/>
      <c r="I8" s="66"/>
      <c r="J8" s="32"/>
      <c r="K8" s="32"/>
      <c r="L8" s="25"/>
    </row>
    <row r="9" spans="1:17" ht="13.5" customHeight="1">
      <c r="A9" s="7" t="s">
        <v>10</v>
      </c>
      <c r="B9" s="21" t="s">
        <v>17</v>
      </c>
      <c r="C9" s="7" t="s">
        <v>0</v>
      </c>
      <c r="D9" s="7" t="s">
        <v>13</v>
      </c>
      <c r="E9" s="3" t="s">
        <v>37</v>
      </c>
      <c r="F9" s="3" t="s">
        <v>38</v>
      </c>
      <c r="G9" s="7" t="s">
        <v>11</v>
      </c>
      <c r="H9" s="7" t="s">
        <v>1</v>
      </c>
      <c r="I9" s="60" t="s">
        <v>2</v>
      </c>
      <c r="J9" s="61"/>
      <c r="K9" s="7" t="s">
        <v>3</v>
      </c>
      <c r="L9" s="3" t="s">
        <v>35</v>
      </c>
      <c r="Q9" s="1">
        <v>23</v>
      </c>
    </row>
    <row r="10" spans="1:17" ht="13.5">
      <c r="A10" s="9"/>
      <c r="B10" s="9"/>
      <c r="C10" s="9"/>
      <c r="D10" s="9" t="s">
        <v>14</v>
      </c>
      <c r="E10" s="26" t="s">
        <v>39</v>
      </c>
      <c r="F10" s="26" t="s">
        <v>36</v>
      </c>
      <c r="G10" s="7" t="s">
        <v>4</v>
      </c>
      <c r="H10" s="7" t="s">
        <v>5</v>
      </c>
      <c r="I10" s="3" t="s">
        <v>6</v>
      </c>
      <c r="J10" s="5" t="s">
        <v>7</v>
      </c>
      <c r="K10" s="7" t="s">
        <v>8</v>
      </c>
      <c r="L10" s="7" t="s">
        <v>36</v>
      </c>
      <c r="Q10" s="1">
        <v>8</v>
      </c>
    </row>
    <row r="11" spans="1:17" ht="13.5">
      <c r="A11" s="8"/>
      <c r="B11" s="8"/>
      <c r="C11" s="8"/>
      <c r="D11" s="8"/>
      <c r="E11" s="8"/>
      <c r="F11" s="8"/>
      <c r="G11" s="4" t="s">
        <v>9</v>
      </c>
      <c r="H11" s="4" t="s">
        <v>9</v>
      </c>
      <c r="I11" s="8"/>
      <c r="J11" s="6" t="s">
        <v>9</v>
      </c>
      <c r="K11" s="4" t="s">
        <v>9</v>
      </c>
      <c r="L11" s="4" t="s">
        <v>9</v>
      </c>
      <c r="Q11" s="1">
        <v>5</v>
      </c>
    </row>
    <row r="12" spans="1:17" ht="22.5" customHeight="1">
      <c r="A12" s="62" t="s">
        <v>45</v>
      </c>
      <c r="B12" s="63"/>
      <c r="C12" s="63"/>
      <c r="D12" s="64"/>
      <c r="E12" s="45"/>
      <c r="F12" s="45"/>
      <c r="G12" s="46"/>
      <c r="H12" s="46"/>
      <c r="I12" s="45"/>
      <c r="J12" s="47"/>
      <c r="K12" s="46"/>
      <c r="L12" s="46"/>
      <c r="Q12" s="1"/>
    </row>
    <row r="13" spans="1:17" ht="12.75" customHeight="1">
      <c r="A13" s="11">
        <v>1</v>
      </c>
      <c r="B13" s="34" t="s">
        <v>18</v>
      </c>
      <c r="C13" s="12">
        <v>60</v>
      </c>
      <c r="D13" s="12" t="s">
        <v>22</v>
      </c>
      <c r="E13" s="12"/>
      <c r="F13" s="43"/>
      <c r="G13" s="13">
        <v>0</v>
      </c>
      <c r="H13" s="14">
        <f aca="true" t="shared" si="0" ref="H13:H76">C13*G13</f>
        <v>0</v>
      </c>
      <c r="I13" s="10">
        <v>0</v>
      </c>
      <c r="J13" s="14">
        <f>ROUND(IF(I13="zw",H13*0,H13*I13/100),2)</f>
        <v>0</v>
      </c>
      <c r="K13" s="14">
        <f>ROUND(H13+J13,2)</f>
        <v>0</v>
      </c>
      <c r="L13" s="14"/>
      <c r="Q13" s="2">
        <v>0</v>
      </c>
    </row>
    <row r="14" spans="1:12" ht="25.5">
      <c r="A14" s="11">
        <v>2</v>
      </c>
      <c r="B14" s="34" t="s">
        <v>31</v>
      </c>
      <c r="C14" s="12">
        <v>60</v>
      </c>
      <c r="D14" s="12" t="s">
        <v>22</v>
      </c>
      <c r="E14" s="12"/>
      <c r="F14" s="43"/>
      <c r="G14" s="13">
        <v>0</v>
      </c>
      <c r="H14" s="14">
        <f t="shared" si="0"/>
        <v>0</v>
      </c>
      <c r="I14" s="10">
        <v>0</v>
      </c>
      <c r="J14" s="14">
        <f aca="true" t="shared" si="1" ref="J14:J42">ROUND(IF(I14="zw",H14*0,H14*I14/100),2)</f>
        <v>0</v>
      </c>
      <c r="K14" s="14">
        <f aca="true" t="shared" si="2" ref="K14:K42">ROUND(H14+J14,2)</f>
        <v>0</v>
      </c>
      <c r="L14" s="14"/>
    </row>
    <row r="15" spans="1:12" ht="12.75" customHeight="1">
      <c r="A15" s="11">
        <v>3</v>
      </c>
      <c r="B15" s="34" t="s">
        <v>23</v>
      </c>
      <c r="C15" s="12">
        <v>1000</v>
      </c>
      <c r="D15" s="12" t="s">
        <v>22</v>
      </c>
      <c r="E15" s="12"/>
      <c r="F15" s="43"/>
      <c r="G15" s="13">
        <v>0</v>
      </c>
      <c r="H15" s="14">
        <f t="shared" si="0"/>
        <v>0</v>
      </c>
      <c r="I15" s="10">
        <v>0</v>
      </c>
      <c r="J15" s="14">
        <f t="shared" si="1"/>
        <v>0</v>
      </c>
      <c r="K15" s="14">
        <f t="shared" si="2"/>
        <v>0</v>
      </c>
      <c r="L15" s="14"/>
    </row>
    <row r="16" spans="1:12" ht="25.5">
      <c r="A16" s="11">
        <v>4</v>
      </c>
      <c r="B16" s="34" t="s">
        <v>34</v>
      </c>
      <c r="C16" s="12">
        <v>170</v>
      </c>
      <c r="D16" s="12" t="s">
        <v>22</v>
      </c>
      <c r="E16" s="12"/>
      <c r="F16" s="43"/>
      <c r="G16" s="13">
        <v>0</v>
      </c>
      <c r="H16" s="14">
        <f>C16*G16</f>
        <v>0</v>
      </c>
      <c r="I16" s="10">
        <v>0</v>
      </c>
      <c r="J16" s="14">
        <f>ROUND(IF(I16="zw",H16*0,H16*I16/100),2)</f>
        <v>0</v>
      </c>
      <c r="K16" s="14">
        <f>ROUND(H16+J16,2)</f>
        <v>0</v>
      </c>
      <c r="L16" s="14"/>
    </row>
    <row r="17" spans="1:12" ht="25.5">
      <c r="A17" s="11">
        <v>5</v>
      </c>
      <c r="B17" s="34" t="s">
        <v>33</v>
      </c>
      <c r="C17" s="12">
        <v>1100</v>
      </c>
      <c r="D17" s="12" t="s">
        <v>22</v>
      </c>
      <c r="E17" s="12"/>
      <c r="F17" s="43"/>
      <c r="G17" s="13">
        <v>0</v>
      </c>
      <c r="H17" s="14">
        <f t="shared" si="0"/>
        <v>0</v>
      </c>
      <c r="I17" s="10">
        <v>0</v>
      </c>
      <c r="J17" s="14">
        <f t="shared" si="1"/>
        <v>0</v>
      </c>
      <c r="K17" s="14">
        <f t="shared" si="2"/>
        <v>0</v>
      </c>
      <c r="L17" s="14"/>
    </row>
    <row r="18" spans="1:12" ht="25.5">
      <c r="A18" s="11">
        <v>6</v>
      </c>
      <c r="B18" s="34" t="s">
        <v>47</v>
      </c>
      <c r="C18" s="12">
        <v>50</v>
      </c>
      <c r="D18" s="12" t="s">
        <v>22</v>
      </c>
      <c r="E18" s="12"/>
      <c r="F18" s="43"/>
      <c r="G18" s="13">
        <v>0</v>
      </c>
      <c r="H18" s="14">
        <f t="shared" si="0"/>
        <v>0</v>
      </c>
      <c r="I18" s="10">
        <v>0</v>
      </c>
      <c r="J18" s="14">
        <f t="shared" si="1"/>
        <v>0</v>
      </c>
      <c r="K18" s="14">
        <f t="shared" si="2"/>
        <v>0</v>
      </c>
      <c r="L18" s="14"/>
    </row>
    <row r="19" spans="1:12" ht="12.75">
      <c r="A19" s="11">
        <v>7</v>
      </c>
      <c r="B19" s="34" t="s">
        <v>48</v>
      </c>
      <c r="C19" s="12">
        <v>170</v>
      </c>
      <c r="D19" s="12" t="s">
        <v>22</v>
      </c>
      <c r="E19" s="12"/>
      <c r="F19" s="43"/>
      <c r="G19" s="13">
        <v>0</v>
      </c>
      <c r="H19" s="14">
        <f t="shared" si="0"/>
        <v>0</v>
      </c>
      <c r="I19" s="10">
        <v>0</v>
      </c>
      <c r="J19" s="14">
        <f t="shared" si="1"/>
        <v>0</v>
      </c>
      <c r="K19" s="14">
        <f t="shared" si="2"/>
        <v>0</v>
      </c>
      <c r="L19" s="14"/>
    </row>
    <row r="20" spans="1:12" ht="12.75">
      <c r="A20" s="11">
        <v>8</v>
      </c>
      <c r="B20" s="34" t="s">
        <v>49</v>
      </c>
      <c r="C20" s="12">
        <v>140</v>
      </c>
      <c r="D20" s="12" t="s">
        <v>22</v>
      </c>
      <c r="E20" s="12"/>
      <c r="F20" s="43"/>
      <c r="G20" s="13">
        <v>0</v>
      </c>
      <c r="H20" s="14">
        <f t="shared" si="0"/>
        <v>0</v>
      </c>
      <c r="I20" s="10">
        <v>0</v>
      </c>
      <c r="J20" s="14">
        <f t="shared" si="1"/>
        <v>0</v>
      </c>
      <c r="K20" s="14">
        <f t="shared" si="2"/>
        <v>0</v>
      </c>
      <c r="L20" s="14"/>
    </row>
    <row r="21" spans="1:12" ht="12.75" customHeight="1">
      <c r="A21" s="11">
        <v>9</v>
      </c>
      <c r="B21" s="34" t="s">
        <v>19</v>
      </c>
      <c r="C21" s="12">
        <v>700</v>
      </c>
      <c r="D21" s="12" t="s">
        <v>22</v>
      </c>
      <c r="E21" s="12"/>
      <c r="F21" s="43"/>
      <c r="G21" s="13">
        <v>0</v>
      </c>
      <c r="H21" s="14">
        <f t="shared" si="0"/>
        <v>0</v>
      </c>
      <c r="I21" s="10">
        <v>0</v>
      </c>
      <c r="J21" s="14">
        <f t="shared" si="1"/>
        <v>0</v>
      </c>
      <c r="K21" s="14">
        <f t="shared" si="2"/>
        <v>0</v>
      </c>
      <c r="L21" s="14"/>
    </row>
    <row r="22" spans="1:12" ht="12.75">
      <c r="A22" s="11">
        <v>10</v>
      </c>
      <c r="B22" s="34" t="s">
        <v>20</v>
      </c>
      <c r="C22" s="12">
        <v>600</v>
      </c>
      <c r="D22" s="12" t="s">
        <v>22</v>
      </c>
      <c r="E22" s="12"/>
      <c r="F22" s="43"/>
      <c r="G22" s="13">
        <v>0</v>
      </c>
      <c r="H22" s="14">
        <f t="shared" si="0"/>
        <v>0</v>
      </c>
      <c r="I22" s="10">
        <v>0</v>
      </c>
      <c r="J22" s="14">
        <f t="shared" si="1"/>
        <v>0</v>
      </c>
      <c r="K22" s="14">
        <f t="shared" si="2"/>
        <v>0</v>
      </c>
      <c r="L22" s="14"/>
    </row>
    <row r="23" spans="1:12" ht="27" customHeight="1">
      <c r="A23" s="11">
        <v>11</v>
      </c>
      <c r="B23" s="34" t="s">
        <v>27</v>
      </c>
      <c r="C23" s="12">
        <v>250</v>
      </c>
      <c r="D23" s="12" t="s">
        <v>22</v>
      </c>
      <c r="E23" s="12"/>
      <c r="F23" s="43"/>
      <c r="G23" s="13">
        <v>0</v>
      </c>
      <c r="H23" s="14">
        <f t="shared" si="0"/>
        <v>0</v>
      </c>
      <c r="I23" s="10">
        <v>0</v>
      </c>
      <c r="J23" s="14">
        <f t="shared" si="1"/>
        <v>0</v>
      </c>
      <c r="K23" s="14">
        <f t="shared" si="2"/>
        <v>0</v>
      </c>
      <c r="L23" s="14"/>
    </row>
    <row r="24" spans="1:12" ht="21.75" customHeight="1">
      <c r="A24" s="11">
        <v>12</v>
      </c>
      <c r="B24" s="34" t="s">
        <v>24</v>
      </c>
      <c r="C24" s="12">
        <v>900</v>
      </c>
      <c r="D24" s="12" t="s">
        <v>22</v>
      </c>
      <c r="E24" s="12"/>
      <c r="F24" s="43"/>
      <c r="G24" s="13">
        <v>0</v>
      </c>
      <c r="H24" s="14">
        <f t="shared" si="0"/>
        <v>0</v>
      </c>
      <c r="I24" s="10">
        <v>0</v>
      </c>
      <c r="J24" s="14">
        <f t="shared" si="1"/>
        <v>0</v>
      </c>
      <c r="K24" s="14">
        <f t="shared" si="2"/>
        <v>0</v>
      </c>
      <c r="L24" s="14"/>
    </row>
    <row r="25" spans="1:12" ht="25.5">
      <c r="A25" s="11">
        <v>13</v>
      </c>
      <c r="B25" s="34" t="s">
        <v>50</v>
      </c>
      <c r="C25" s="12">
        <v>250</v>
      </c>
      <c r="D25" s="12" t="s">
        <v>40</v>
      </c>
      <c r="E25" s="12"/>
      <c r="F25" s="43"/>
      <c r="G25" s="13">
        <v>0</v>
      </c>
      <c r="H25" s="14">
        <f t="shared" si="0"/>
        <v>0</v>
      </c>
      <c r="I25" s="10">
        <v>0</v>
      </c>
      <c r="J25" s="14">
        <f>ROUND(IF(I25="zw",H25*0,H25*I25/100),2)</f>
        <v>0</v>
      </c>
      <c r="K25" s="14">
        <f>ROUND(H25+J25,2)</f>
        <v>0</v>
      </c>
      <c r="L25" s="14"/>
    </row>
    <row r="26" spans="1:12" ht="12.75">
      <c r="A26" s="11">
        <v>14</v>
      </c>
      <c r="B26" s="34" t="s">
        <v>99</v>
      </c>
      <c r="C26" s="12">
        <v>20</v>
      </c>
      <c r="D26" s="12" t="s">
        <v>22</v>
      </c>
      <c r="E26" s="12"/>
      <c r="F26" s="43"/>
      <c r="G26" s="13">
        <v>0</v>
      </c>
      <c r="H26" s="14">
        <f t="shared" si="0"/>
        <v>0</v>
      </c>
      <c r="I26" s="10">
        <v>0</v>
      </c>
      <c r="J26" s="14">
        <f>ROUND(IF(I26="zw",H26*0,H26*I26/100),2)</f>
        <v>0</v>
      </c>
      <c r="K26" s="14">
        <f>ROUND(H26+J26,2)</f>
        <v>0</v>
      </c>
      <c r="L26" s="14"/>
    </row>
    <row r="27" spans="1:12" ht="25.5">
      <c r="A27" s="11">
        <v>15</v>
      </c>
      <c r="B27" s="34" t="s">
        <v>51</v>
      </c>
      <c r="C27" s="12">
        <v>300</v>
      </c>
      <c r="D27" s="12" t="s">
        <v>22</v>
      </c>
      <c r="E27" s="12"/>
      <c r="F27" s="43"/>
      <c r="G27" s="13">
        <v>0</v>
      </c>
      <c r="H27" s="14">
        <f>C27*G27</f>
        <v>0</v>
      </c>
      <c r="I27" s="10">
        <v>0</v>
      </c>
      <c r="J27" s="14">
        <f>ROUND(IF(I27="zw",H27*0,H27*I27/100),2)</f>
        <v>0</v>
      </c>
      <c r="K27" s="14">
        <f>ROUND(H27+J27,2)</f>
        <v>0</v>
      </c>
      <c r="L27" s="14"/>
    </row>
    <row r="28" spans="1:12" ht="12.75">
      <c r="A28" s="11">
        <v>16</v>
      </c>
      <c r="B28" s="34" t="s">
        <v>28</v>
      </c>
      <c r="C28" s="12">
        <v>30</v>
      </c>
      <c r="D28" s="12" t="s">
        <v>22</v>
      </c>
      <c r="E28" s="12"/>
      <c r="F28" s="43"/>
      <c r="G28" s="13">
        <v>0</v>
      </c>
      <c r="H28" s="14">
        <f t="shared" si="0"/>
        <v>0</v>
      </c>
      <c r="I28" s="10">
        <v>0</v>
      </c>
      <c r="J28" s="14">
        <f t="shared" si="1"/>
        <v>0</v>
      </c>
      <c r="K28" s="14">
        <f t="shared" si="2"/>
        <v>0</v>
      </c>
      <c r="L28" s="14"/>
    </row>
    <row r="29" spans="1:12" ht="25.5">
      <c r="A29" s="11">
        <v>17</v>
      </c>
      <c r="B29" s="34" t="s">
        <v>26</v>
      </c>
      <c r="C29" s="12">
        <v>20</v>
      </c>
      <c r="D29" s="12" t="s">
        <v>16</v>
      </c>
      <c r="E29" s="12"/>
      <c r="F29" s="43"/>
      <c r="G29" s="13">
        <v>0</v>
      </c>
      <c r="H29" s="14">
        <f t="shared" si="0"/>
        <v>0</v>
      </c>
      <c r="I29" s="10">
        <v>0</v>
      </c>
      <c r="J29" s="14">
        <f t="shared" si="1"/>
        <v>0</v>
      </c>
      <c r="K29" s="14">
        <f t="shared" si="2"/>
        <v>0</v>
      </c>
      <c r="L29" s="14"/>
    </row>
    <row r="30" spans="1:12" ht="25.5">
      <c r="A30" s="11">
        <v>18</v>
      </c>
      <c r="B30" s="34" t="s">
        <v>52</v>
      </c>
      <c r="C30" s="12">
        <v>600</v>
      </c>
      <c r="D30" s="12" t="s">
        <v>16</v>
      </c>
      <c r="E30" s="12"/>
      <c r="F30" s="43"/>
      <c r="G30" s="13">
        <v>0</v>
      </c>
      <c r="H30" s="14">
        <f t="shared" si="0"/>
        <v>0</v>
      </c>
      <c r="I30" s="10">
        <v>0</v>
      </c>
      <c r="J30" s="14">
        <f t="shared" si="1"/>
        <v>0</v>
      </c>
      <c r="K30" s="14">
        <f t="shared" si="2"/>
        <v>0</v>
      </c>
      <c r="L30" s="14"/>
    </row>
    <row r="31" spans="1:12" ht="30" customHeight="1">
      <c r="A31" s="11">
        <v>19</v>
      </c>
      <c r="B31" s="34" t="s">
        <v>53</v>
      </c>
      <c r="C31" s="12">
        <v>300</v>
      </c>
      <c r="D31" s="12" t="s">
        <v>16</v>
      </c>
      <c r="E31" s="12"/>
      <c r="F31" s="43"/>
      <c r="G31" s="13">
        <v>0</v>
      </c>
      <c r="H31" s="14">
        <f t="shared" si="0"/>
        <v>0</v>
      </c>
      <c r="I31" s="10">
        <v>0</v>
      </c>
      <c r="J31" s="14">
        <f t="shared" si="1"/>
        <v>0</v>
      </c>
      <c r="K31" s="14">
        <f t="shared" si="2"/>
        <v>0</v>
      </c>
      <c r="L31" s="14"/>
    </row>
    <row r="32" spans="1:12" ht="42" customHeight="1">
      <c r="A32" s="11">
        <v>20</v>
      </c>
      <c r="B32" s="34" t="s">
        <v>54</v>
      </c>
      <c r="C32" s="12">
        <v>70</v>
      </c>
      <c r="D32" s="12" t="s">
        <v>16</v>
      </c>
      <c r="E32" s="12"/>
      <c r="F32" s="43"/>
      <c r="G32" s="13">
        <v>0</v>
      </c>
      <c r="H32" s="14">
        <f t="shared" si="0"/>
        <v>0</v>
      </c>
      <c r="I32" s="10">
        <v>0</v>
      </c>
      <c r="J32" s="14">
        <f t="shared" si="1"/>
        <v>0</v>
      </c>
      <c r="K32" s="14">
        <f t="shared" si="2"/>
        <v>0</v>
      </c>
      <c r="L32" s="14"/>
    </row>
    <row r="33" spans="1:12" ht="25.5">
      <c r="A33" s="11">
        <v>21</v>
      </c>
      <c r="B33" s="34" t="s">
        <v>55</v>
      </c>
      <c r="C33" s="12">
        <v>20</v>
      </c>
      <c r="D33" s="12" t="s">
        <v>16</v>
      </c>
      <c r="E33" s="12"/>
      <c r="F33" s="43"/>
      <c r="G33" s="13">
        <v>0</v>
      </c>
      <c r="H33" s="14">
        <f t="shared" si="0"/>
        <v>0</v>
      </c>
      <c r="I33" s="10">
        <v>0</v>
      </c>
      <c r="J33" s="14">
        <f t="shared" si="1"/>
        <v>0</v>
      </c>
      <c r="K33" s="14">
        <f t="shared" si="2"/>
        <v>0</v>
      </c>
      <c r="L33" s="14"/>
    </row>
    <row r="34" spans="1:12" ht="38.25">
      <c r="A34" s="11">
        <v>22</v>
      </c>
      <c r="B34" s="34" t="s">
        <v>94</v>
      </c>
      <c r="C34" s="12">
        <v>300</v>
      </c>
      <c r="D34" s="12" t="s">
        <v>16</v>
      </c>
      <c r="E34" s="12"/>
      <c r="F34" s="43"/>
      <c r="G34" s="13">
        <v>0</v>
      </c>
      <c r="H34" s="14">
        <f t="shared" si="0"/>
        <v>0</v>
      </c>
      <c r="I34" s="10">
        <v>0</v>
      </c>
      <c r="J34" s="14">
        <f t="shared" si="1"/>
        <v>0</v>
      </c>
      <c r="K34" s="14">
        <f t="shared" si="2"/>
        <v>0</v>
      </c>
      <c r="L34" s="14"/>
    </row>
    <row r="35" spans="1:12" ht="25.5">
      <c r="A35" s="11">
        <v>23</v>
      </c>
      <c r="B35" s="34" t="s">
        <v>56</v>
      </c>
      <c r="C35" s="12">
        <v>600</v>
      </c>
      <c r="D35" s="12" t="s">
        <v>16</v>
      </c>
      <c r="E35" s="12"/>
      <c r="F35" s="43"/>
      <c r="G35" s="13">
        <v>0</v>
      </c>
      <c r="H35" s="14">
        <f t="shared" si="0"/>
        <v>0</v>
      </c>
      <c r="I35" s="10">
        <v>0</v>
      </c>
      <c r="J35" s="14">
        <f t="shared" si="1"/>
        <v>0</v>
      </c>
      <c r="K35" s="14">
        <f t="shared" si="2"/>
        <v>0</v>
      </c>
      <c r="L35" s="14"/>
    </row>
    <row r="36" spans="1:12" ht="25.5">
      <c r="A36" s="11">
        <v>24</v>
      </c>
      <c r="B36" s="34" t="s">
        <v>57</v>
      </c>
      <c r="C36" s="12">
        <v>300</v>
      </c>
      <c r="D36" s="12" t="s">
        <v>16</v>
      </c>
      <c r="E36" s="12"/>
      <c r="F36" s="43"/>
      <c r="G36" s="13">
        <v>0</v>
      </c>
      <c r="H36" s="14">
        <f t="shared" si="0"/>
        <v>0</v>
      </c>
      <c r="I36" s="10">
        <v>0</v>
      </c>
      <c r="J36" s="14">
        <f t="shared" si="1"/>
        <v>0</v>
      </c>
      <c r="K36" s="14">
        <f t="shared" si="2"/>
        <v>0</v>
      </c>
      <c r="L36" s="14"/>
    </row>
    <row r="37" spans="1:12" ht="38.25">
      <c r="A37" s="11">
        <v>25</v>
      </c>
      <c r="B37" s="36" t="s">
        <v>30</v>
      </c>
      <c r="C37" s="38">
        <v>1</v>
      </c>
      <c r="D37" s="38" t="s">
        <v>15</v>
      </c>
      <c r="E37" s="12"/>
      <c r="F37" s="43"/>
      <c r="G37" s="13">
        <v>0</v>
      </c>
      <c r="H37" s="14">
        <f t="shared" si="0"/>
        <v>0</v>
      </c>
      <c r="I37" s="10">
        <v>0</v>
      </c>
      <c r="J37" s="14">
        <f t="shared" si="1"/>
        <v>0</v>
      </c>
      <c r="K37" s="14">
        <f t="shared" si="2"/>
        <v>0</v>
      </c>
      <c r="L37" s="14"/>
    </row>
    <row r="38" spans="1:12" ht="12.75">
      <c r="A38" s="11">
        <v>26</v>
      </c>
      <c r="B38" s="36" t="s">
        <v>58</v>
      </c>
      <c r="C38" s="38">
        <v>20</v>
      </c>
      <c r="D38" s="38" t="s">
        <v>16</v>
      </c>
      <c r="E38" s="38"/>
      <c r="F38" s="44"/>
      <c r="G38" s="13">
        <v>0</v>
      </c>
      <c r="H38" s="14">
        <f t="shared" si="0"/>
        <v>0</v>
      </c>
      <c r="I38" s="10">
        <v>0</v>
      </c>
      <c r="J38" s="14">
        <f t="shared" si="1"/>
        <v>0</v>
      </c>
      <c r="K38" s="14">
        <f t="shared" si="2"/>
        <v>0</v>
      </c>
      <c r="L38" s="14"/>
    </row>
    <row r="39" spans="1:12" ht="15" customHeight="1">
      <c r="A39" s="11">
        <v>27</v>
      </c>
      <c r="B39" s="40" t="s">
        <v>25</v>
      </c>
      <c r="C39" s="12">
        <v>250</v>
      </c>
      <c r="D39" s="12" t="s">
        <v>16</v>
      </c>
      <c r="E39" s="12"/>
      <c r="F39" s="43"/>
      <c r="G39" s="13">
        <v>0</v>
      </c>
      <c r="H39" s="14">
        <f t="shared" si="0"/>
        <v>0</v>
      </c>
      <c r="I39" s="10">
        <v>0</v>
      </c>
      <c r="J39" s="14">
        <f t="shared" si="1"/>
        <v>0</v>
      </c>
      <c r="K39" s="14">
        <f t="shared" si="2"/>
        <v>0</v>
      </c>
      <c r="L39" s="14"/>
    </row>
    <row r="40" spans="1:12" ht="12.75">
      <c r="A40" s="11">
        <v>28</v>
      </c>
      <c r="B40" s="40" t="s">
        <v>21</v>
      </c>
      <c r="C40" s="12">
        <v>25</v>
      </c>
      <c r="D40" s="12" t="s">
        <v>32</v>
      </c>
      <c r="E40" s="12"/>
      <c r="F40" s="43"/>
      <c r="G40" s="13">
        <v>0</v>
      </c>
      <c r="H40" s="14">
        <f t="shared" si="0"/>
        <v>0</v>
      </c>
      <c r="I40" s="10">
        <v>0</v>
      </c>
      <c r="J40" s="14">
        <f t="shared" si="1"/>
        <v>0</v>
      </c>
      <c r="K40" s="14">
        <f t="shared" si="2"/>
        <v>0</v>
      </c>
      <c r="L40" s="14"/>
    </row>
    <row r="41" spans="1:12" ht="38.25">
      <c r="A41" s="11">
        <v>29</v>
      </c>
      <c r="B41" s="36" t="s">
        <v>44</v>
      </c>
      <c r="C41" s="12">
        <v>2</v>
      </c>
      <c r="D41" s="12" t="s">
        <v>15</v>
      </c>
      <c r="E41" s="12"/>
      <c r="F41" s="43"/>
      <c r="G41" s="13">
        <v>0</v>
      </c>
      <c r="H41" s="14">
        <f t="shared" si="0"/>
        <v>0</v>
      </c>
      <c r="I41" s="10">
        <v>0</v>
      </c>
      <c r="J41" s="14">
        <f t="shared" si="1"/>
        <v>0</v>
      </c>
      <c r="K41" s="14">
        <f t="shared" si="2"/>
        <v>0</v>
      </c>
      <c r="L41" s="14"/>
    </row>
    <row r="42" spans="1:12" ht="12.75" customHeight="1">
      <c r="A42" s="11">
        <v>30</v>
      </c>
      <c r="B42" s="34" t="s">
        <v>29</v>
      </c>
      <c r="C42" s="12">
        <v>10</v>
      </c>
      <c r="D42" s="12" t="s">
        <v>15</v>
      </c>
      <c r="E42" s="12"/>
      <c r="F42" s="43"/>
      <c r="G42" s="13">
        <v>0</v>
      </c>
      <c r="H42" s="14">
        <f t="shared" si="0"/>
        <v>0</v>
      </c>
      <c r="I42" s="10">
        <v>0</v>
      </c>
      <c r="J42" s="14">
        <f t="shared" si="1"/>
        <v>0</v>
      </c>
      <c r="K42" s="14">
        <f t="shared" si="2"/>
        <v>0</v>
      </c>
      <c r="L42" s="14"/>
    </row>
    <row r="43" spans="1:12" ht="12.75">
      <c r="A43" s="11">
        <v>31</v>
      </c>
      <c r="B43" s="36" t="s">
        <v>59</v>
      </c>
      <c r="C43" s="12">
        <v>15</v>
      </c>
      <c r="D43" s="12" t="s">
        <v>16</v>
      </c>
      <c r="E43" s="12"/>
      <c r="F43" s="43"/>
      <c r="G43" s="13">
        <v>0</v>
      </c>
      <c r="H43" s="14">
        <f t="shared" si="0"/>
        <v>0</v>
      </c>
      <c r="I43" s="10">
        <v>0</v>
      </c>
      <c r="J43" s="14">
        <f>ROUND(IF(I43="zw",H43*0,H43*I43/100),2)</f>
        <v>0</v>
      </c>
      <c r="K43" s="14">
        <f>ROUND(H43+J43,2)</f>
        <v>0</v>
      </c>
      <c r="L43" s="14"/>
    </row>
    <row r="44" spans="1:12" ht="12.75">
      <c r="A44" s="11">
        <v>32</v>
      </c>
      <c r="B44" s="34" t="s">
        <v>60</v>
      </c>
      <c r="C44" s="12">
        <v>15</v>
      </c>
      <c r="D44" s="12" t="s">
        <v>16</v>
      </c>
      <c r="E44" s="12"/>
      <c r="F44" s="43"/>
      <c r="G44" s="13">
        <v>0</v>
      </c>
      <c r="H44" s="14">
        <f t="shared" si="0"/>
        <v>0</v>
      </c>
      <c r="I44" s="10">
        <v>0</v>
      </c>
      <c r="J44" s="14">
        <f>ROUND(IF(I44="zw",H44*0,H44*I44/100),2)</f>
        <v>0</v>
      </c>
      <c r="K44" s="14">
        <f>ROUND(H44+J44,2)</f>
        <v>0</v>
      </c>
      <c r="L44" s="14"/>
    </row>
    <row r="45" spans="1:12" ht="12.75">
      <c r="A45" s="11">
        <v>33</v>
      </c>
      <c r="B45" s="34" t="s">
        <v>61</v>
      </c>
      <c r="C45" s="12">
        <v>15</v>
      </c>
      <c r="D45" s="12" t="s">
        <v>16</v>
      </c>
      <c r="E45" s="12"/>
      <c r="F45" s="43"/>
      <c r="G45" s="13">
        <v>0</v>
      </c>
      <c r="H45" s="14">
        <f t="shared" si="0"/>
        <v>0</v>
      </c>
      <c r="I45" s="10">
        <v>0</v>
      </c>
      <c r="J45" s="14">
        <f>ROUND(IF(I45="zw",H45*0,H45*I45/100),2)</f>
        <v>0</v>
      </c>
      <c r="K45" s="14">
        <f>ROUND(H45+J45,2)</f>
        <v>0</v>
      </c>
      <c r="L45" s="14"/>
    </row>
    <row r="46" spans="1:12" ht="12.75">
      <c r="A46" s="11">
        <v>34</v>
      </c>
      <c r="B46" s="34" t="s">
        <v>62</v>
      </c>
      <c r="C46" s="12">
        <v>15</v>
      </c>
      <c r="D46" s="12" t="s">
        <v>16</v>
      </c>
      <c r="E46" s="12"/>
      <c r="F46" s="43"/>
      <c r="G46" s="13">
        <v>0</v>
      </c>
      <c r="H46" s="14">
        <f t="shared" si="0"/>
        <v>0</v>
      </c>
      <c r="I46" s="10">
        <v>0</v>
      </c>
      <c r="J46" s="14">
        <f>ROUND(IF(I46="zw",H46*0,H46*I46/100),2)</f>
        <v>0</v>
      </c>
      <c r="K46" s="14">
        <f>ROUND(H46+J46,2)</f>
        <v>0</v>
      </c>
      <c r="L46" s="14"/>
    </row>
    <row r="47" spans="1:12" ht="12.75">
      <c r="A47" s="11">
        <v>35</v>
      </c>
      <c r="B47" s="40" t="s">
        <v>63</v>
      </c>
      <c r="C47" s="12">
        <v>15</v>
      </c>
      <c r="D47" s="12" t="s">
        <v>16</v>
      </c>
      <c r="E47" s="12"/>
      <c r="F47" s="43"/>
      <c r="G47" s="13">
        <v>0</v>
      </c>
      <c r="H47" s="14">
        <f t="shared" si="0"/>
        <v>0</v>
      </c>
      <c r="I47" s="10">
        <v>0</v>
      </c>
      <c r="J47" s="14">
        <f>ROUND(IF(I47="zw",H47*0,H47*I47/100),2)</f>
        <v>0</v>
      </c>
      <c r="K47" s="14">
        <f>ROUND(H47+J47,2)</f>
        <v>0</v>
      </c>
      <c r="L47" s="14"/>
    </row>
    <row r="48" spans="1:12" ht="12.75">
      <c r="A48" s="11">
        <v>36</v>
      </c>
      <c r="B48" s="40" t="s">
        <v>64</v>
      </c>
      <c r="C48" s="12">
        <v>15</v>
      </c>
      <c r="D48" s="12" t="s">
        <v>16</v>
      </c>
      <c r="E48" s="12"/>
      <c r="F48" s="43"/>
      <c r="G48" s="13">
        <v>0</v>
      </c>
      <c r="H48" s="14">
        <f t="shared" si="0"/>
        <v>0</v>
      </c>
      <c r="I48" s="10">
        <v>0</v>
      </c>
      <c r="J48" s="14">
        <f aca="true" t="shared" si="3" ref="J48:J76">ROUND(IF(I48="zw",H48*0,H48*I48/100),2)</f>
        <v>0</v>
      </c>
      <c r="K48" s="14">
        <f aca="true" t="shared" si="4" ref="K48:K76">ROUND(H48+J48,2)</f>
        <v>0</v>
      </c>
      <c r="L48" s="14"/>
    </row>
    <row r="49" spans="1:12" ht="12.75">
      <c r="A49" s="11">
        <v>37</v>
      </c>
      <c r="B49" s="40" t="s">
        <v>65</v>
      </c>
      <c r="C49" s="12">
        <v>15</v>
      </c>
      <c r="D49" s="12" t="s">
        <v>16</v>
      </c>
      <c r="E49" s="12"/>
      <c r="F49" s="43"/>
      <c r="G49" s="13">
        <v>0</v>
      </c>
      <c r="H49" s="14">
        <f t="shared" si="0"/>
        <v>0</v>
      </c>
      <c r="I49" s="10">
        <v>0</v>
      </c>
      <c r="J49" s="14">
        <f t="shared" si="3"/>
        <v>0</v>
      </c>
      <c r="K49" s="14">
        <f t="shared" si="4"/>
        <v>0</v>
      </c>
      <c r="L49" s="14"/>
    </row>
    <row r="50" spans="1:12" ht="12.75">
      <c r="A50" s="11">
        <v>38</v>
      </c>
      <c r="B50" s="40" t="s">
        <v>66</v>
      </c>
      <c r="C50" s="12">
        <v>15</v>
      </c>
      <c r="D50" s="12" t="s">
        <v>16</v>
      </c>
      <c r="E50" s="12"/>
      <c r="F50" s="43"/>
      <c r="G50" s="13">
        <v>0</v>
      </c>
      <c r="H50" s="14">
        <f t="shared" si="0"/>
        <v>0</v>
      </c>
      <c r="I50" s="10">
        <v>0</v>
      </c>
      <c r="J50" s="14">
        <f t="shared" si="3"/>
        <v>0</v>
      </c>
      <c r="K50" s="14">
        <f t="shared" si="4"/>
        <v>0</v>
      </c>
      <c r="L50" s="14"/>
    </row>
    <row r="51" spans="1:12" ht="12.75">
      <c r="A51" s="11">
        <v>39</v>
      </c>
      <c r="B51" s="40" t="s">
        <v>67</v>
      </c>
      <c r="C51" s="12">
        <v>15</v>
      </c>
      <c r="D51" s="12" t="s">
        <v>16</v>
      </c>
      <c r="E51" s="12"/>
      <c r="F51" s="43"/>
      <c r="G51" s="13">
        <v>0</v>
      </c>
      <c r="H51" s="14">
        <f t="shared" si="0"/>
        <v>0</v>
      </c>
      <c r="I51" s="10">
        <v>0</v>
      </c>
      <c r="J51" s="14">
        <f t="shared" si="3"/>
        <v>0</v>
      </c>
      <c r="K51" s="14">
        <f t="shared" si="4"/>
        <v>0</v>
      </c>
      <c r="L51" s="14"/>
    </row>
    <row r="52" spans="1:12" ht="12.75">
      <c r="A52" s="11">
        <v>40</v>
      </c>
      <c r="B52" s="40" t="s">
        <v>68</v>
      </c>
      <c r="C52" s="12">
        <v>15</v>
      </c>
      <c r="D52" s="12" t="s">
        <v>16</v>
      </c>
      <c r="E52" s="12"/>
      <c r="F52" s="43"/>
      <c r="G52" s="13">
        <v>0</v>
      </c>
      <c r="H52" s="14">
        <f t="shared" si="0"/>
        <v>0</v>
      </c>
      <c r="I52" s="10">
        <v>0</v>
      </c>
      <c r="J52" s="14">
        <f t="shared" si="3"/>
        <v>0</v>
      </c>
      <c r="K52" s="14">
        <f t="shared" si="4"/>
        <v>0</v>
      </c>
      <c r="L52" s="14"/>
    </row>
    <row r="53" spans="1:12" ht="12.75">
      <c r="A53" s="11">
        <v>41</v>
      </c>
      <c r="B53" s="35" t="s">
        <v>69</v>
      </c>
      <c r="C53" s="12">
        <v>15</v>
      </c>
      <c r="D53" s="12" t="s">
        <v>16</v>
      </c>
      <c r="E53" s="12"/>
      <c r="F53" s="43"/>
      <c r="G53" s="13">
        <v>0</v>
      </c>
      <c r="H53" s="14">
        <f t="shared" si="0"/>
        <v>0</v>
      </c>
      <c r="I53" s="10">
        <v>0</v>
      </c>
      <c r="J53" s="14">
        <f t="shared" si="3"/>
        <v>0</v>
      </c>
      <c r="K53" s="14">
        <f t="shared" si="4"/>
        <v>0</v>
      </c>
      <c r="L53" s="14"/>
    </row>
    <row r="54" spans="1:12" ht="12.75">
      <c r="A54" s="11">
        <v>42</v>
      </c>
      <c r="B54" s="35" t="s">
        <v>70</v>
      </c>
      <c r="C54" s="12">
        <v>15</v>
      </c>
      <c r="D54" s="12" t="s">
        <v>16</v>
      </c>
      <c r="E54" s="52"/>
      <c r="F54" s="53"/>
      <c r="G54" s="13">
        <v>0</v>
      </c>
      <c r="H54" s="14">
        <f t="shared" si="0"/>
        <v>0</v>
      </c>
      <c r="I54" s="10">
        <v>0</v>
      </c>
      <c r="J54" s="14">
        <f t="shared" si="3"/>
        <v>0</v>
      </c>
      <c r="K54" s="14">
        <f t="shared" si="4"/>
        <v>0</v>
      </c>
      <c r="L54" s="54"/>
    </row>
    <row r="55" spans="1:12" ht="12.75">
      <c r="A55" s="11">
        <v>43</v>
      </c>
      <c r="B55" s="35" t="s">
        <v>71</v>
      </c>
      <c r="C55" s="12">
        <v>15</v>
      </c>
      <c r="D55" s="12" t="s">
        <v>16</v>
      </c>
      <c r="E55" s="52"/>
      <c r="F55" s="53"/>
      <c r="G55" s="13">
        <v>0</v>
      </c>
      <c r="H55" s="14">
        <f t="shared" si="0"/>
        <v>0</v>
      </c>
      <c r="I55" s="10">
        <v>0</v>
      </c>
      <c r="J55" s="14">
        <f t="shared" si="3"/>
        <v>0</v>
      </c>
      <c r="K55" s="14">
        <f t="shared" si="4"/>
        <v>0</v>
      </c>
      <c r="L55" s="54"/>
    </row>
    <row r="56" spans="1:12" ht="12.75">
      <c r="A56" s="11">
        <v>44</v>
      </c>
      <c r="B56" s="35" t="s">
        <v>72</v>
      </c>
      <c r="C56" s="12">
        <v>15</v>
      </c>
      <c r="D56" s="12" t="s">
        <v>16</v>
      </c>
      <c r="E56" s="52"/>
      <c r="F56" s="53"/>
      <c r="G56" s="13">
        <v>0</v>
      </c>
      <c r="H56" s="14">
        <f t="shared" si="0"/>
        <v>0</v>
      </c>
      <c r="I56" s="10">
        <v>0</v>
      </c>
      <c r="J56" s="14">
        <f t="shared" si="3"/>
        <v>0</v>
      </c>
      <c r="K56" s="14">
        <f t="shared" si="4"/>
        <v>0</v>
      </c>
      <c r="L56" s="54"/>
    </row>
    <row r="57" spans="1:12" ht="12.75">
      <c r="A57" s="11">
        <v>45</v>
      </c>
      <c r="B57" s="35" t="s">
        <v>73</v>
      </c>
      <c r="C57" s="12">
        <v>15</v>
      </c>
      <c r="D57" s="12" t="s">
        <v>16</v>
      </c>
      <c r="E57" s="52"/>
      <c r="F57" s="53"/>
      <c r="G57" s="13">
        <v>0</v>
      </c>
      <c r="H57" s="14">
        <f t="shared" si="0"/>
        <v>0</v>
      </c>
      <c r="I57" s="10">
        <v>0</v>
      </c>
      <c r="J57" s="14">
        <f t="shared" si="3"/>
        <v>0</v>
      </c>
      <c r="K57" s="14">
        <f t="shared" si="4"/>
        <v>0</v>
      </c>
      <c r="L57" s="54"/>
    </row>
    <row r="58" spans="1:12" ht="12.75">
      <c r="A58" s="11">
        <v>46</v>
      </c>
      <c r="B58" s="35" t="s">
        <v>74</v>
      </c>
      <c r="C58" s="12">
        <v>15</v>
      </c>
      <c r="D58" s="12" t="s">
        <v>16</v>
      </c>
      <c r="E58" s="52"/>
      <c r="F58" s="53"/>
      <c r="G58" s="13">
        <v>0</v>
      </c>
      <c r="H58" s="14">
        <f t="shared" si="0"/>
        <v>0</v>
      </c>
      <c r="I58" s="10">
        <v>0</v>
      </c>
      <c r="J58" s="14">
        <f t="shared" si="3"/>
        <v>0</v>
      </c>
      <c r="K58" s="14">
        <f t="shared" si="4"/>
        <v>0</v>
      </c>
      <c r="L58" s="54"/>
    </row>
    <row r="59" spans="1:12" ht="12.75">
      <c r="A59" s="11">
        <v>47</v>
      </c>
      <c r="B59" s="35" t="s">
        <v>75</v>
      </c>
      <c r="C59" s="12">
        <v>15</v>
      </c>
      <c r="D59" s="12" t="s">
        <v>16</v>
      </c>
      <c r="E59" s="52"/>
      <c r="F59" s="53"/>
      <c r="G59" s="13">
        <v>0</v>
      </c>
      <c r="H59" s="14">
        <f t="shared" si="0"/>
        <v>0</v>
      </c>
      <c r="I59" s="10">
        <v>0</v>
      </c>
      <c r="J59" s="14">
        <f t="shared" si="3"/>
        <v>0</v>
      </c>
      <c r="K59" s="14">
        <f t="shared" si="4"/>
        <v>0</v>
      </c>
      <c r="L59" s="54"/>
    </row>
    <row r="60" spans="1:12" ht="12.75">
      <c r="A60" s="11">
        <v>48</v>
      </c>
      <c r="B60" s="35" t="s">
        <v>76</v>
      </c>
      <c r="C60" s="12">
        <v>15</v>
      </c>
      <c r="D60" s="12" t="s">
        <v>16</v>
      </c>
      <c r="E60" s="52"/>
      <c r="F60" s="53"/>
      <c r="G60" s="13">
        <v>0</v>
      </c>
      <c r="H60" s="14">
        <f t="shared" si="0"/>
        <v>0</v>
      </c>
      <c r="I60" s="10">
        <v>0</v>
      </c>
      <c r="J60" s="14">
        <f t="shared" si="3"/>
        <v>0</v>
      </c>
      <c r="K60" s="14">
        <f t="shared" si="4"/>
        <v>0</v>
      </c>
      <c r="L60" s="54"/>
    </row>
    <row r="61" spans="1:12" ht="12.75">
      <c r="A61" s="11">
        <v>49</v>
      </c>
      <c r="B61" s="35" t="s">
        <v>77</v>
      </c>
      <c r="C61" s="12">
        <v>15</v>
      </c>
      <c r="D61" s="12" t="s">
        <v>16</v>
      </c>
      <c r="E61" s="52"/>
      <c r="F61" s="53"/>
      <c r="G61" s="13">
        <v>0</v>
      </c>
      <c r="H61" s="14">
        <f t="shared" si="0"/>
        <v>0</v>
      </c>
      <c r="I61" s="10">
        <v>0</v>
      </c>
      <c r="J61" s="14">
        <f t="shared" si="3"/>
        <v>0</v>
      </c>
      <c r="K61" s="14">
        <f t="shared" si="4"/>
        <v>0</v>
      </c>
      <c r="L61" s="54"/>
    </row>
    <row r="62" spans="1:12" ht="12.75">
      <c r="A62" s="11">
        <v>50</v>
      </c>
      <c r="B62" s="35" t="s">
        <v>78</v>
      </c>
      <c r="C62" s="12">
        <v>15</v>
      </c>
      <c r="D62" s="12" t="s">
        <v>16</v>
      </c>
      <c r="E62" s="52"/>
      <c r="F62" s="53"/>
      <c r="G62" s="13">
        <v>0</v>
      </c>
      <c r="H62" s="14">
        <f t="shared" si="0"/>
        <v>0</v>
      </c>
      <c r="I62" s="10">
        <v>0</v>
      </c>
      <c r="J62" s="14">
        <f t="shared" si="3"/>
        <v>0</v>
      </c>
      <c r="K62" s="14">
        <f t="shared" si="4"/>
        <v>0</v>
      </c>
      <c r="L62" s="54"/>
    </row>
    <row r="63" spans="1:12" ht="12.75">
      <c r="A63" s="11">
        <v>51</v>
      </c>
      <c r="B63" s="35" t="s">
        <v>79</v>
      </c>
      <c r="C63" s="12">
        <v>15</v>
      </c>
      <c r="D63" s="12" t="s">
        <v>16</v>
      </c>
      <c r="E63" s="52"/>
      <c r="F63" s="53"/>
      <c r="G63" s="13">
        <v>0</v>
      </c>
      <c r="H63" s="14">
        <f t="shared" si="0"/>
        <v>0</v>
      </c>
      <c r="I63" s="10">
        <v>0</v>
      </c>
      <c r="J63" s="14">
        <f t="shared" si="3"/>
        <v>0</v>
      </c>
      <c r="K63" s="14">
        <f t="shared" si="4"/>
        <v>0</v>
      </c>
      <c r="L63" s="54"/>
    </row>
    <row r="64" spans="1:12" ht="12.75">
      <c r="A64" s="11">
        <v>52</v>
      </c>
      <c r="B64" s="35" t="s">
        <v>80</v>
      </c>
      <c r="C64" s="12">
        <v>15</v>
      </c>
      <c r="D64" s="12" t="s">
        <v>16</v>
      </c>
      <c r="E64" s="52"/>
      <c r="F64" s="53"/>
      <c r="G64" s="13">
        <v>0</v>
      </c>
      <c r="H64" s="14">
        <f t="shared" si="0"/>
        <v>0</v>
      </c>
      <c r="I64" s="10">
        <v>0</v>
      </c>
      <c r="J64" s="14">
        <f t="shared" si="3"/>
        <v>0</v>
      </c>
      <c r="K64" s="14">
        <f t="shared" si="4"/>
        <v>0</v>
      </c>
      <c r="L64" s="54"/>
    </row>
    <row r="65" spans="1:12" ht="12.75">
      <c r="A65" s="11">
        <v>53</v>
      </c>
      <c r="B65" s="35" t="s">
        <v>81</v>
      </c>
      <c r="C65" s="12">
        <v>15</v>
      </c>
      <c r="D65" s="12" t="s">
        <v>16</v>
      </c>
      <c r="E65" s="52"/>
      <c r="F65" s="53"/>
      <c r="G65" s="13">
        <v>0</v>
      </c>
      <c r="H65" s="14">
        <f t="shared" si="0"/>
        <v>0</v>
      </c>
      <c r="I65" s="10">
        <v>0</v>
      </c>
      <c r="J65" s="14">
        <f t="shared" si="3"/>
        <v>0</v>
      </c>
      <c r="K65" s="14">
        <f t="shared" si="4"/>
        <v>0</v>
      </c>
      <c r="L65" s="54"/>
    </row>
    <row r="66" spans="1:12" ht="12.75">
      <c r="A66" s="11">
        <v>54</v>
      </c>
      <c r="B66" s="35" t="s">
        <v>82</v>
      </c>
      <c r="C66" s="12">
        <v>15</v>
      </c>
      <c r="D66" s="12" t="s">
        <v>16</v>
      </c>
      <c r="E66" s="52"/>
      <c r="F66" s="53"/>
      <c r="G66" s="13">
        <v>0</v>
      </c>
      <c r="H66" s="14">
        <f t="shared" si="0"/>
        <v>0</v>
      </c>
      <c r="I66" s="10">
        <v>0</v>
      </c>
      <c r="J66" s="14">
        <f t="shared" si="3"/>
        <v>0</v>
      </c>
      <c r="K66" s="14">
        <f t="shared" si="4"/>
        <v>0</v>
      </c>
      <c r="L66" s="54"/>
    </row>
    <row r="67" spans="1:12" ht="12.75">
      <c r="A67" s="11">
        <v>55</v>
      </c>
      <c r="B67" s="35" t="s">
        <v>83</v>
      </c>
      <c r="C67" s="12">
        <v>15</v>
      </c>
      <c r="D67" s="12" t="s">
        <v>16</v>
      </c>
      <c r="E67" s="52"/>
      <c r="F67" s="53"/>
      <c r="G67" s="13">
        <v>0</v>
      </c>
      <c r="H67" s="14">
        <f t="shared" si="0"/>
        <v>0</v>
      </c>
      <c r="I67" s="10">
        <v>0</v>
      </c>
      <c r="J67" s="14">
        <f t="shared" si="3"/>
        <v>0</v>
      </c>
      <c r="K67" s="14">
        <f t="shared" si="4"/>
        <v>0</v>
      </c>
      <c r="L67" s="54"/>
    </row>
    <row r="68" spans="1:12" ht="12.75">
      <c r="A68" s="11">
        <v>56</v>
      </c>
      <c r="B68" s="35" t="s">
        <v>84</v>
      </c>
      <c r="C68" s="12">
        <v>15</v>
      </c>
      <c r="D68" s="12" t="s">
        <v>16</v>
      </c>
      <c r="E68" s="52"/>
      <c r="F68" s="53"/>
      <c r="G68" s="13">
        <v>0</v>
      </c>
      <c r="H68" s="14">
        <f t="shared" si="0"/>
        <v>0</v>
      </c>
      <c r="I68" s="10">
        <v>0</v>
      </c>
      <c r="J68" s="14">
        <f t="shared" si="3"/>
        <v>0</v>
      </c>
      <c r="K68" s="14">
        <f t="shared" si="4"/>
        <v>0</v>
      </c>
      <c r="L68" s="54"/>
    </row>
    <row r="69" spans="1:12" ht="12.75">
      <c r="A69" s="11">
        <v>57</v>
      </c>
      <c r="B69" s="35" t="s">
        <v>85</v>
      </c>
      <c r="C69" s="12">
        <v>15</v>
      </c>
      <c r="D69" s="12" t="s">
        <v>16</v>
      </c>
      <c r="E69" s="52"/>
      <c r="F69" s="53"/>
      <c r="G69" s="13">
        <v>0</v>
      </c>
      <c r="H69" s="14">
        <f t="shared" si="0"/>
        <v>0</v>
      </c>
      <c r="I69" s="10">
        <v>0</v>
      </c>
      <c r="J69" s="14">
        <f t="shared" si="3"/>
        <v>0</v>
      </c>
      <c r="K69" s="14">
        <f t="shared" si="4"/>
        <v>0</v>
      </c>
      <c r="L69" s="54"/>
    </row>
    <row r="70" spans="1:12" ht="12.75">
      <c r="A70" s="11">
        <v>58</v>
      </c>
      <c r="B70" s="35" t="s">
        <v>89</v>
      </c>
      <c r="C70" s="12">
        <v>15</v>
      </c>
      <c r="D70" s="12" t="s">
        <v>16</v>
      </c>
      <c r="E70" s="52"/>
      <c r="F70" s="53"/>
      <c r="G70" s="13">
        <v>0</v>
      </c>
      <c r="H70" s="14">
        <f t="shared" si="0"/>
        <v>0</v>
      </c>
      <c r="I70" s="10">
        <v>0</v>
      </c>
      <c r="J70" s="14">
        <f t="shared" si="3"/>
        <v>0</v>
      </c>
      <c r="K70" s="14">
        <f t="shared" si="4"/>
        <v>0</v>
      </c>
      <c r="L70" s="54"/>
    </row>
    <row r="71" spans="1:12" ht="12.75">
      <c r="A71" s="11">
        <v>59</v>
      </c>
      <c r="B71" s="35" t="s">
        <v>90</v>
      </c>
      <c r="C71" s="12">
        <v>15</v>
      </c>
      <c r="D71" s="12" t="s">
        <v>16</v>
      </c>
      <c r="E71" s="52"/>
      <c r="F71" s="53"/>
      <c r="G71" s="13">
        <v>0</v>
      </c>
      <c r="H71" s="14">
        <f t="shared" si="0"/>
        <v>0</v>
      </c>
      <c r="I71" s="10">
        <v>0</v>
      </c>
      <c r="J71" s="14">
        <f t="shared" si="3"/>
        <v>0</v>
      </c>
      <c r="K71" s="14">
        <f t="shared" si="4"/>
        <v>0</v>
      </c>
      <c r="L71" s="54"/>
    </row>
    <row r="72" spans="1:12" ht="51">
      <c r="A72" s="11">
        <v>60</v>
      </c>
      <c r="B72" s="35" t="s">
        <v>86</v>
      </c>
      <c r="C72" s="12">
        <v>1</v>
      </c>
      <c r="D72" s="51" t="s">
        <v>87</v>
      </c>
      <c r="E72" s="52"/>
      <c r="F72" s="53"/>
      <c r="G72" s="13">
        <v>0</v>
      </c>
      <c r="H72" s="14">
        <f t="shared" si="0"/>
        <v>0</v>
      </c>
      <c r="I72" s="10">
        <v>0</v>
      </c>
      <c r="J72" s="14">
        <f t="shared" si="3"/>
        <v>0</v>
      </c>
      <c r="K72" s="14">
        <f t="shared" si="4"/>
        <v>0</v>
      </c>
      <c r="L72" s="54"/>
    </row>
    <row r="73" spans="1:12" ht="12.75">
      <c r="A73" s="11">
        <v>61</v>
      </c>
      <c r="B73" s="35" t="s">
        <v>91</v>
      </c>
      <c r="C73" s="12">
        <v>1</v>
      </c>
      <c r="D73" s="51" t="s">
        <v>15</v>
      </c>
      <c r="E73" s="52"/>
      <c r="F73" s="53"/>
      <c r="G73" s="13">
        <v>0</v>
      </c>
      <c r="H73" s="14">
        <f t="shared" si="0"/>
        <v>0</v>
      </c>
      <c r="I73" s="10">
        <v>0</v>
      </c>
      <c r="J73" s="14">
        <f t="shared" si="3"/>
        <v>0</v>
      </c>
      <c r="K73" s="14">
        <f t="shared" si="4"/>
        <v>0</v>
      </c>
      <c r="L73" s="54"/>
    </row>
    <row r="74" spans="1:12" ht="25.5">
      <c r="A74" s="11">
        <v>62</v>
      </c>
      <c r="B74" s="35" t="s">
        <v>92</v>
      </c>
      <c r="C74" s="12">
        <v>7</v>
      </c>
      <c r="D74" s="51" t="s">
        <v>15</v>
      </c>
      <c r="E74" s="52"/>
      <c r="F74" s="53"/>
      <c r="G74" s="13">
        <v>0</v>
      </c>
      <c r="H74" s="14">
        <f t="shared" si="0"/>
        <v>0</v>
      </c>
      <c r="I74" s="10">
        <v>0</v>
      </c>
      <c r="J74" s="14">
        <f t="shared" si="3"/>
        <v>0</v>
      </c>
      <c r="K74" s="14">
        <f t="shared" si="4"/>
        <v>0</v>
      </c>
      <c r="L74" s="54"/>
    </row>
    <row r="75" spans="1:12" ht="25.5">
      <c r="A75" s="11">
        <v>63</v>
      </c>
      <c r="B75" s="55" t="s">
        <v>88</v>
      </c>
      <c r="C75" s="12">
        <v>12</v>
      </c>
      <c r="D75" s="12" t="s">
        <v>46</v>
      </c>
      <c r="E75" s="45"/>
      <c r="F75" s="45"/>
      <c r="G75" s="13">
        <v>0</v>
      </c>
      <c r="H75" s="14">
        <f t="shared" si="0"/>
        <v>0</v>
      </c>
      <c r="I75" s="10">
        <v>0</v>
      </c>
      <c r="J75" s="14">
        <f t="shared" si="3"/>
        <v>0</v>
      </c>
      <c r="K75" s="14">
        <f t="shared" si="4"/>
        <v>0</v>
      </c>
      <c r="L75" s="50"/>
    </row>
    <row r="76" spans="1:12" ht="25.5">
      <c r="A76" s="11">
        <v>64</v>
      </c>
      <c r="B76" s="35" t="s">
        <v>93</v>
      </c>
      <c r="C76" s="12">
        <v>12</v>
      </c>
      <c r="D76" s="12" t="s">
        <v>46</v>
      </c>
      <c r="E76" s="48"/>
      <c r="F76" s="49"/>
      <c r="G76" s="13">
        <v>0</v>
      </c>
      <c r="H76" s="14">
        <f t="shared" si="0"/>
        <v>0</v>
      </c>
      <c r="I76" s="10">
        <v>0</v>
      </c>
      <c r="J76" s="14">
        <f t="shared" si="3"/>
        <v>0</v>
      </c>
      <c r="K76" s="14">
        <f t="shared" si="4"/>
        <v>0</v>
      </c>
      <c r="L76" s="42"/>
    </row>
    <row r="77" spans="1:12" ht="12.75">
      <c r="A77" s="57" t="s">
        <v>12</v>
      </c>
      <c r="B77" s="58"/>
      <c r="C77" s="58"/>
      <c r="D77" s="58"/>
      <c r="E77" s="58"/>
      <c r="F77" s="58"/>
      <c r="G77" s="59"/>
      <c r="H77" s="18">
        <f>SUM(H13:H76)</f>
        <v>0</v>
      </c>
      <c r="I77" s="19"/>
      <c r="J77" s="20">
        <f>SUM(J13:J76)</f>
        <v>0</v>
      </c>
      <c r="K77" s="15">
        <f>SUM(K13:K76)</f>
        <v>0</v>
      </c>
      <c r="L77" s="17"/>
    </row>
    <row r="78" spans="1:12" ht="12.75">
      <c r="A78" s="27"/>
      <c r="B78" s="27"/>
      <c r="C78" s="28"/>
      <c r="D78" s="28"/>
      <c r="E78" s="28"/>
      <c r="F78" s="28"/>
      <c r="G78" s="29"/>
      <c r="H78" s="30"/>
      <c r="I78" s="33"/>
      <c r="J78" s="30"/>
      <c r="K78" s="30"/>
      <c r="L78" s="25"/>
    </row>
    <row r="79" spans="1:12" ht="12.75">
      <c r="A79" s="22"/>
      <c r="B79" s="22"/>
      <c r="C79" s="23"/>
      <c r="D79" s="23"/>
      <c r="E79" s="23"/>
      <c r="F79" s="23"/>
      <c r="G79" s="24"/>
      <c r="H79" s="25"/>
      <c r="I79" s="33"/>
      <c r="J79" s="25"/>
      <c r="K79" s="25"/>
      <c r="L79" s="25"/>
    </row>
    <row r="80" spans="1:12" ht="12.75">
      <c r="A80" s="22"/>
      <c r="B80" s="22"/>
      <c r="C80" s="23"/>
      <c r="D80" s="23"/>
      <c r="E80" s="23"/>
      <c r="F80" s="23"/>
      <c r="G80" s="24"/>
      <c r="H80" s="25"/>
      <c r="I80" s="33"/>
      <c r="J80" s="25"/>
      <c r="K80" s="25"/>
      <c r="L80" s="25"/>
    </row>
    <row r="81" spans="1:12" ht="12.75">
      <c r="A81" s="22"/>
      <c r="B81" s="22"/>
      <c r="C81" s="23"/>
      <c r="D81" s="23"/>
      <c r="E81" s="23"/>
      <c r="F81" s="23"/>
      <c r="G81" s="24"/>
      <c r="H81" s="65" t="s">
        <v>41</v>
      </c>
      <c r="I81" s="65"/>
      <c r="J81" s="65"/>
      <c r="K81" s="65"/>
      <c r="L81" s="65"/>
    </row>
    <row r="82" spans="1:12" ht="12.75">
      <c r="A82" s="22"/>
      <c r="B82" s="22"/>
      <c r="C82" s="23"/>
      <c r="D82" s="23"/>
      <c r="E82" s="23"/>
      <c r="F82" s="23"/>
      <c r="G82" s="24"/>
      <c r="H82" s="65" t="s">
        <v>42</v>
      </c>
      <c r="I82" s="65"/>
      <c r="J82" s="65"/>
      <c r="K82" s="65"/>
      <c r="L82" s="65"/>
    </row>
    <row r="83" spans="1:12" ht="12.75">
      <c r="A83" s="22"/>
      <c r="B83" s="22"/>
      <c r="C83" s="23"/>
      <c r="D83" s="23"/>
      <c r="E83" s="23"/>
      <c r="F83" s="23"/>
      <c r="G83" s="24"/>
      <c r="H83" s="65" t="s">
        <v>43</v>
      </c>
      <c r="I83" s="65"/>
      <c r="J83" s="65"/>
      <c r="K83" s="65"/>
      <c r="L83" s="65"/>
    </row>
    <row r="84" spans="3:9" ht="12.75" customHeight="1">
      <c r="C84" s="1"/>
      <c r="D84" s="1"/>
      <c r="E84" s="1"/>
      <c r="F84" s="1"/>
      <c r="G84" s="1"/>
      <c r="I84" s="1"/>
    </row>
    <row r="85" spans="3:9" ht="12.75" customHeight="1">
      <c r="C85" s="1"/>
      <c r="D85" s="1"/>
      <c r="E85" s="1"/>
      <c r="F85" s="1"/>
      <c r="G85" s="1"/>
      <c r="I85" s="1"/>
    </row>
    <row r="86" spans="3:9" ht="12.75" customHeight="1">
      <c r="C86" s="1"/>
      <c r="D86" s="1"/>
      <c r="E86" s="1"/>
      <c r="F86" s="1"/>
      <c r="G86" s="1"/>
      <c r="I86" s="1"/>
    </row>
    <row r="87" spans="3:9" ht="12.75" customHeight="1">
      <c r="C87" s="1"/>
      <c r="D87" s="1"/>
      <c r="E87" s="1"/>
      <c r="F87" s="1"/>
      <c r="G87" s="1"/>
      <c r="I87" s="1"/>
    </row>
    <row r="88" spans="3:9" ht="12.75">
      <c r="C88" s="1"/>
      <c r="D88" s="1"/>
      <c r="E88" s="1"/>
      <c r="F88" s="1"/>
      <c r="G88" s="1"/>
      <c r="I88" s="1"/>
    </row>
    <row r="89" spans="3:9" ht="12.75">
      <c r="C89" s="1"/>
      <c r="D89" s="1"/>
      <c r="E89" s="1"/>
      <c r="F89" s="1"/>
      <c r="G89" s="1"/>
      <c r="I89" s="1"/>
    </row>
    <row r="90" spans="3:9" ht="12.75">
      <c r="C90" s="1"/>
      <c r="D90" s="1"/>
      <c r="E90" s="1"/>
      <c r="F90" s="1"/>
      <c r="G90" s="1"/>
      <c r="I90" s="1"/>
    </row>
    <row r="91" spans="3:9" ht="12.75">
      <c r="C91" s="1"/>
      <c r="D91" s="1"/>
      <c r="E91" s="1"/>
      <c r="F91" s="1"/>
      <c r="G91" s="1"/>
      <c r="I91" s="1"/>
    </row>
    <row r="92" spans="3:9" ht="26.25" customHeight="1">
      <c r="C92" s="1"/>
      <c r="D92" s="1"/>
      <c r="E92" s="1"/>
      <c r="F92" s="1"/>
      <c r="G92" s="1"/>
      <c r="I92" s="1"/>
    </row>
    <row r="93" spans="3:9" ht="26.25" customHeight="1">
      <c r="C93" s="1"/>
      <c r="D93" s="1"/>
      <c r="E93" s="1"/>
      <c r="F93" s="1"/>
      <c r="G93" s="1"/>
      <c r="I93" s="1"/>
    </row>
    <row r="94" spans="3:9" ht="26.25" customHeight="1">
      <c r="C94" s="1"/>
      <c r="D94" s="1"/>
      <c r="E94" s="1"/>
      <c r="F94" s="1"/>
      <c r="G94" s="1"/>
      <c r="I94" s="1"/>
    </row>
    <row r="95" spans="3:9" ht="26.25" customHeight="1">
      <c r="C95" s="1"/>
      <c r="D95" s="1"/>
      <c r="E95" s="1"/>
      <c r="F95" s="1"/>
      <c r="G95" s="1"/>
      <c r="I95" s="1"/>
    </row>
    <row r="96" spans="3:9" ht="12.75">
      <c r="C96" s="1"/>
      <c r="D96" s="1"/>
      <c r="E96" s="1"/>
      <c r="F96" s="1"/>
      <c r="G96" s="1"/>
      <c r="I96" s="1"/>
    </row>
    <row r="97" spans="3:9" ht="12.75">
      <c r="C97" s="1"/>
      <c r="D97" s="1"/>
      <c r="E97" s="1"/>
      <c r="F97" s="1"/>
      <c r="G97" s="1"/>
      <c r="I97" s="1"/>
    </row>
    <row r="98" spans="3:9" ht="12.75" customHeight="1">
      <c r="C98" s="1"/>
      <c r="D98" s="1"/>
      <c r="E98" s="1"/>
      <c r="F98" s="1"/>
      <c r="G98" s="1"/>
      <c r="I98" s="1"/>
    </row>
    <row r="99" spans="3:9" ht="12.75" customHeight="1">
      <c r="C99" s="1"/>
      <c r="D99" s="1"/>
      <c r="E99" s="1"/>
      <c r="F99" s="1"/>
      <c r="G99" s="1"/>
      <c r="I99" s="1"/>
    </row>
    <row r="100" spans="3:9" ht="12.75">
      <c r="C100" s="1"/>
      <c r="D100" s="1"/>
      <c r="E100" s="1"/>
      <c r="F100" s="1"/>
      <c r="G100" s="1"/>
      <c r="I100" s="1"/>
    </row>
    <row r="101" spans="3:9" ht="12.75">
      <c r="C101" s="1"/>
      <c r="D101" s="1"/>
      <c r="E101" s="1"/>
      <c r="F101" s="1"/>
      <c r="G101" s="1"/>
      <c r="I101" s="1"/>
    </row>
    <row r="102" spans="3:9" ht="12.75">
      <c r="C102" s="1"/>
      <c r="D102" s="1"/>
      <c r="E102" s="1"/>
      <c r="F102" s="1"/>
      <c r="G102" s="1"/>
      <c r="I102" s="1"/>
    </row>
    <row r="103" spans="3:9" ht="26.25" customHeight="1">
      <c r="C103" s="1"/>
      <c r="D103" s="1"/>
      <c r="E103" s="1"/>
      <c r="F103" s="1"/>
      <c r="G103" s="1"/>
      <c r="I103" s="1"/>
    </row>
    <row r="104" spans="3:9" ht="12.75" customHeight="1">
      <c r="C104" s="1"/>
      <c r="D104" s="1"/>
      <c r="E104" s="1"/>
      <c r="F104" s="1"/>
      <c r="G104" s="1"/>
      <c r="I104" s="1"/>
    </row>
    <row r="105" spans="3:9" ht="12.75" customHeight="1">
      <c r="C105" s="1"/>
      <c r="D105" s="1"/>
      <c r="E105" s="1"/>
      <c r="F105" s="1"/>
      <c r="G105" s="1"/>
      <c r="I105" s="1"/>
    </row>
    <row r="106" spans="3:9" ht="12.75">
      <c r="C106" s="1"/>
      <c r="D106" s="1"/>
      <c r="E106" s="1"/>
      <c r="F106" s="1"/>
      <c r="G106" s="1"/>
      <c r="I106" s="1"/>
    </row>
    <row r="107" spans="3:9" ht="12.75">
      <c r="C107" s="1"/>
      <c r="D107" s="1"/>
      <c r="E107" s="1"/>
      <c r="F107" s="1"/>
      <c r="G107" s="1"/>
      <c r="I107" s="1"/>
    </row>
    <row r="108" spans="3:9" ht="23.25" customHeight="1">
      <c r="C108" s="1"/>
      <c r="D108" s="1"/>
      <c r="E108" s="1"/>
      <c r="F108" s="1"/>
      <c r="G108" s="1"/>
      <c r="I108" s="1"/>
    </row>
    <row r="109" spans="3:9" ht="12.75">
      <c r="C109" s="1"/>
      <c r="D109" s="1"/>
      <c r="E109" s="1"/>
      <c r="F109" s="1"/>
      <c r="G109" s="1"/>
      <c r="I109" s="1"/>
    </row>
    <row r="110" spans="3:9" ht="12.75">
      <c r="C110" s="1"/>
      <c r="D110" s="1"/>
      <c r="E110" s="1"/>
      <c r="F110" s="1"/>
      <c r="G110" s="1"/>
      <c r="I110" s="1"/>
    </row>
    <row r="111" spans="3:9" ht="26.25" customHeight="1">
      <c r="C111" s="1"/>
      <c r="D111" s="1"/>
      <c r="E111" s="1"/>
      <c r="F111" s="1"/>
      <c r="G111" s="1"/>
      <c r="I111" s="1"/>
    </row>
    <row r="112" spans="3:9" ht="12.75">
      <c r="C112" s="1"/>
      <c r="D112" s="1"/>
      <c r="E112" s="1"/>
      <c r="F112" s="1"/>
      <c r="G112" s="1"/>
      <c r="I112" s="1"/>
    </row>
    <row r="113" spans="3:9" ht="25.5" customHeight="1">
      <c r="C113" s="1"/>
      <c r="D113" s="1"/>
      <c r="E113" s="1"/>
      <c r="F113" s="1"/>
      <c r="G113" s="1"/>
      <c r="I113" s="1"/>
    </row>
    <row r="114" spans="3:9" ht="26.25" customHeight="1">
      <c r="C114" s="1"/>
      <c r="D114" s="1"/>
      <c r="E114" s="1"/>
      <c r="F114" s="1"/>
      <c r="G114" s="1"/>
      <c r="I114" s="1"/>
    </row>
    <row r="115" spans="3:9" ht="26.25" customHeight="1">
      <c r="C115" s="1"/>
      <c r="D115" s="1"/>
      <c r="E115" s="1"/>
      <c r="F115" s="1"/>
      <c r="G115" s="1"/>
      <c r="I115" s="1"/>
    </row>
    <row r="116" spans="3:9" ht="18" customHeight="1">
      <c r="C116" s="1"/>
      <c r="D116" s="1"/>
      <c r="E116" s="1"/>
      <c r="F116" s="1"/>
      <c r="G116" s="1"/>
      <c r="I116" s="1"/>
    </row>
    <row r="117" spans="3:9" ht="26.25" customHeight="1">
      <c r="C117" s="1"/>
      <c r="D117" s="1"/>
      <c r="E117" s="1"/>
      <c r="F117" s="1"/>
      <c r="G117" s="1"/>
      <c r="I117" s="1"/>
    </row>
    <row r="118" spans="3:9" ht="12.75">
      <c r="C118" s="1"/>
      <c r="D118" s="1"/>
      <c r="E118" s="1"/>
      <c r="F118" s="1"/>
      <c r="G118" s="1"/>
      <c r="I118" s="1"/>
    </row>
    <row r="119" spans="3:9" ht="24.75" customHeight="1">
      <c r="C119" s="1"/>
      <c r="D119" s="1"/>
      <c r="E119" s="1"/>
      <c r="F119" s="1"/>
      <c r="G119" s="1"/>
      <c r="I119" s="1"/>
    </row>
    <row r="120" spans="3:9" ht="24.75" customHeight="1">
      <c r="C120" s="1"/>
      <c r="D120" s="1"/>
      <c r="E120" s="1"/>
      <c r="F120" s="1"/>
      <c r="G120" s="1"/>
      <c r="I120" s="1"/>
    </row>
    <row r="121" spans="3:9" ht="12.75">
      <c r="C121" s="1"/>
      <c r="D121" s="1"/>
      <c r="E121" s="1"/>
      <c r="F121" s="1"/>
      <c r="G121" s="1"/>
      <c r="I121" s="1"/>
    </row>
    <row r="122" spans="3:9" ht="12.75">
      <c r="C122" s="1"/>
      <c r="D122" s="1"/>
      <c r="E122" s="1"/>
      <c r="F122" s="1"/>
      <c r="G122" s="1"/>
      <c r="I122" s="1"/>
    </row>
    <row r="123" spans="3:9" ht="12.75">
      <c r="C123" s="1"/>
      <c r="D123" s="1"/>
      <c r="E123" s="1"/>
      <c r="F123" s="1"/>
      <c r="G123" s="1"/>
      <c r="I123" s="1"/>
    </row>
    <row r="124" spans="3:9" ht="12.75">
      <c r="C124" s="1"/>
      <c r="D124" s="1"/>
      <c r="E124" s="1"/>
      <c r="F124" s="1"/>
      <c r="G124" s="1"/>
      <c r="I124" s="1"/>
    </row>
    <row r="125" spans="1:12" s="37" customFormat="1" ht="57" customHeight="1">
      <c r="A125"/>
      <c r="B125"/>
      <c r="C125" s="1"/>
      <c r="D125" s="1"/>
      <c r="E125" s="1"/>
      <c r="F125" s="1"/>
      <c r="G125" s="1"/>
      <c r="H125"/>
      <c r="I125" s="1"/>
      <c r="J125"/>
      <c r="K125"/>
      <c r="L125"/>
    </row>
    <row r="126" spans="1:12" s="37" customFormat="1" ht="12.75">
      <c r="A126"/>
      <c r="B126"/>
      <c r="C126" s="1"/>
      <c r="D126" s="1"/>
      <c r="E126" s="1"/>
      <c r="F126" s="1"/>
      <c r="G126" s="1"/>
      <c r="H126"/>
      <c r="I126" s="1"/>
      <c r="J126"/>
      <c r="K126"/>
      <c r="L126"/>
    </row>
    <row r="127" spans="3:9" ht="12.75">
      <c r="C127" s="1"/>
      <c r="D127" s="1"/>
      <c r="E127" s="1"/>
      <c r="F127" s="1"/>
      <c r="G127" s="1"/>
      <c r="I127" s="1"/>
    </row>
    <row r="128" spans="3:9" ht="12.75">
      <c r="C128" s="1"/>
      <c r="D128" s="1"/>
      <c r="E128" s="1"/>
      <c r="F128" s="1"/>
      <c r="G128" s="1"/>
      <c r="I128" s="1"/>
    </row>
    <row r="129" spans="3:9" ht="12.75">
      <c r="C129" s="1"/>
      <c r="D129" s="1"/>
      <c r="E129" s="1"/>
      <c r="F129" s="1"/>
      <c r="G129" s="1"/>
      <c r="I129" s="1"/>
    </row>
    <row r="130" spans="3:9" ht="12.75">
      <c r="C130" s="1"/>
      <c r="D130" s="1"/>
      <c r="E130" s="1"/>
      <c r="F130" s="1"/>
      <c r="G130" s="1"/>
      <c r="I130" s="1"/>
    </row>
    <row r="131" spans="3:9" ht="12.75">
      <c r="C131" s="1"/>
      <c r="D131" s="1"/>
      <c r="E131" s="1"/>
      <c r="F131" s="1"/>
      <c r="G131" s="1"/>
      <c r="I131" s="1"/>
    </row>
    <row r="132" spans="3:9" ht="12.75">
      <c r="C132" s="1"/>
      <c r="D132" s="1"/>
      <c r="E132" s="1"/>
      <c r="F132" s="1"/>
      <c r="G132" s="1"/>
      <c r="I132" s="1"/>
    </row>
    <row r="133" spans="3:9" ht="26.25" customHeight="1">
      <c r="C133" s="1"/>
      <c r="D133" s="1"/>
      <c r="E133" s="1"/>
      <c r="F133" s="1"/>
      <c r="G133" s="1"/>
      <c r="I133" s="1"/>
    </row>
    <row r="134" spans="3:9" ht="12.75">
      <c r="C134" s="1"/>
      <c r="D134" s="1"/>
      <c r="E134" s="1"/>
      <c r="F134" s="1"/>
      <c r="G134" s="1"/>
      <c r="I134" s="1"/>
    </row>
    <row r="135" spans="3:9" ht="12.75" customHeight="1">
      <c r="C135" s="1"/>
      <c r="D135" s="1"/>
      <c r="E135" s="1"/>
      <c r="F135" s="1"/>
      <c r="G135" s="1"/>
      <c r="I135" s="1"/>
    </row>
    <row r="136" spans="3:9" ht="12.75" customHeight="1">
      <c r="C136" s="1"/>
      <c r="D136" s="1"/>
      <c r="E136" s="1"/>
      <c r="F136" s="1"/>
      <c r="G136" s="1"/>
      <c r="I136" s="1"/>
    </row>
    <row r="137" spans="3:9" ht="12.75" customHeight="1">
      <c r="C137" s="1"/>
      <c r="D137" s="1"/>
      <c r="E137" s="1"/>
      <c r="F137" s="1"/>
      <c r="G137" s="1"/>
      <c r="I137" s="1"/>
    </row>
    <row r="138" spans="3:9" ht="12.75">
      <c r="C138" s="1"/>
      <c r="D138" s="1"/>
      <c r="E138" s="1"/>
      <c r="F138" s="1"/>
      <c r="G138" s="1"/>
      <c r="I138" s="1"/>
    </row>
    <row r="139" spans="3:9" ht="12.75">
      <c r="C139" s="1"/>
      <c r="D139" s="1"/>
      <c r="E139" s="1"/>
      <c r="F139" s="1"/>
      <c r="G139" s="1"/>
      <c r="I139" s="1"/>
    </row>
    <row r="140" spans="3:9" ht="12.75" customHeight="1">
      <c r="C140" s="1"/>
      <c r="D140" s="1"/>
      <c r="E140" s="1"/>
      <c r="F140" s="1"/>
      <c r="G140" s="1"/>
      <c r="I140" s="1"/>
    </row>
    <row r="141" spans="3:9" ht="39.75" customHeight="1">
      <c r="C141" s="1"/>
      <c r="D141" s="1"/>
      <c r="E141" s="1"/>
      <c r="F141" s="1"/>
      <c r="G141" s="1"/>
      <c r="I141" s="1"/>
    </row>
    <row r="142" spans="3:9" ht="12.75">
      <c r="C142" s="1"/>
      <c r="D142" s="1"/>
      <c r="E142" s="1"/>
      <c r="F142" s="1"/>
      <c r="G142" s="1"/>
      <c r="I142" s="1"/>
    </row>
    <row r="143" spans="3:9" ht="12.75">
      <c r="C143" s="1"/>
      <c r="D143" s="1"/>
      <c r="E143" s="1"/>
      <c r="F143" s="1"/>
      <c r="G143" s="1"/>
      <c r="I143" s="1"/>
    </row>
    <row r="144" spans="3:9" ht="41.25" customHeight="1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 customHeight="1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 customHeight="1">
      <c r="C153" s="1"/>
      <c r="D153" s="1"/>
      <c r="E153" s="1"/>
      <c r="F153" s="1"/>
      <c r="G153" s="1"/>
      <c r="I153" s="1"/>
    </row>
    <row r="154" spans="3:9" ht="12.75" customHeight="1">
      <c r="C154" s="1"/>
      <c r="D154" s="1"/>
      <c r="E154" s="1"/>
      <c r="F154" s="1"/>
      <c r="G154" s="1"/>
      <c r="I154" s="1"/>
    </row>
    <row r="155" spans="3:9" ht="12.75" customHeight="1">
      <c r="C155" s="1"/>
      <c r="D155" s="1"/>
      <c r="E155" s="1"/>
      <c r="F155" s="1"/>
      <c r="G155" s="1"/>
      <c r="I155" s="1"/>
    </row>
    <row r="156" spans="3:9" ht="12.75" customHeight="1">
      <c r="C156" s="1"/>
      <c r="D156" s="1"/>
      <c r="E156" s="1"/>
      <c r="F156" s="1"/>
      <c r="G156" s="1"/>
      <c r="I156" s="1"/>
    </row>
    <row r="157" spans="3:9" ht="12.75" customHeight="1">
      <c r="C157" s="1"/>
      <c r="D157" s="1"/>
      <c r="E157" s="1"/>
      <c r="F157" s="1"/>
      <c r="G157" s="1"/>
      <c r="I157" s="1"/>
    </row>
    <row r="158" spans="3:9" ht="12.75" customHeight="1">
      <c r="C158" s="1"/>
      <c r="D158" s="1"/>
      <c r="E158" s="1"/>
      <c r="F158" s="1"/>
      <c r="G158" s="1"/>
      <c r="I158" s="1"/>
    </row>
    <row r="159" spans="3:9" ht="12.75" customHeight="1">
      <c r="C159" s="1"/>
      <c r="D159" s="1"/>
      <c r="E159" s="1"/>
      <c r="F159" s="1"/>
      <c r="G159" s="1"/>
      <c r="I159" s="1"/>
    </row>
    <row r="160" spans="3:9" ht="12.75" customHeight="1">
      <c r="C160" s="1"/>
      <c r="D160" s="1"/>
      <c r="E160" s="1"/>
      <c r="F160" s="1"/>
      <c r="G160" s="1"/>
      <c r="I160" s="1"/>
    </row>
    <row r="161" spans="3:9" ht="12.75" customHeight="1">
      <c r="C161" s="1"/>
      <c r="D161" s="1"/>
      <c r="E161" s="1"/>
      <c r="F161" s="1"/>
      <c r="G161" s="1"/>
      <c r="I161" s="1"/>
    </row>
    <row r="162" spans="3:9" ht="12.75" customHeight="1">
      <c r="C162" s="1"/>
      <c r="D162" s="1"/>
      <c r="E162" s="1"/>
      <c r="F162" s="1"/>
      <c r="G162" s="1"/>
      <c r="I162" s="1"/>
    </row>
    <row r="163" spans="3:9" ht="12.75" customHeight="1">
      <c r="C163" s="1"/>
      <c r="D163" s="1"/>
      <c r="E163" s="1"/>
      <c r="F163" s="1"/>
      <c r="G163" s="1"/>
      <c r="I163" s="1"/>
    </row>
    <row r="164" spans="3:9" ht="12.75" customHeight="1">
      <c r="C164" s="1"/>
      <c r="D164" s="1"/>
      <c r="E164" s="1"/>
      <c r="F164" s="1"/>
      <c r="G164" s="1"/>
      <c r="I164" s="1"/>
    </row>
    <row r="165" spans="3:9" ht="12.75" customHeight="1">
      <c r="C165" s="1"/>
      <c r="D165" s="1"/>
      <c r="E165" s="1"/>
      <c r="F165" s="1"/>
      <c r="G165" s="1"/>
      <c r="I165" s="1"/>
    </row>
    <row r="166" spans="3:9" ht="12.75" customHeight="1">
      <c r="C166" s="1"/>
      <c r="D166" s="1"/>
      <c r="E166" s="1"/>
      <c r="F166" s="1"/>
      <c r="G166" s="1"/>
      <c r="I166" s="1"/>
    </row>
    <row r="167" spans="3:9" ht="12.75" customHeight="1">
      <c r="C167" s="1"/>
      <c r="D167" s="1"/>
      <c r="E167" s="1"/>
      <c r="F167" s="1"/>
      <c r="G167" s="1"/>
      <c r="I167" s="1"/>
    </row>
    <row r="168" spans="3:9" ht="12.75" customHeight="1">
      <c r="C168" s="1"/>
      <c r="D168" s="1"/>
      <c r="E168" s="1"/>
      <c r="F168" s="1"/>
      <c r="G168" s="1"/>
      <c r="I168" s="1"/>
    </row>
    <row r="169" spans="3:9" ht="12.75" customHeight="1">
      <c r="C169" s="1"/>
      <c r="D169" s="1"/>
      <c r="E169" s="1"/>
      <c r="F169" s="1"/>
      <c r="G169" s="1"/>
      <c r="I169" s="1"/>
    </row>
    <row r="170" spans="3:9" ht="12.75" customHeight="1">
      <c r="C170" s="1"/>
      <c r="D170" s="1"/>
      <c r="E170" s="1"/>
      <c r="F170" s="1"/>
      <c r="G170" s="1"/>
      <c r="I170" s="1"/>
    </row>
    <row r="171" spans="3:9" ht="12.75" customHeight="1">
      <c r="C171" s="1"/>
      <c r="D171" s="1"/>
      <c r="E171" s="1"/>
      <c r="F171" s="1"/>
      <c r="G171" s="1"/>
      <c r="I171" s="1"/>
    </row>
    <row r="172" spans="3:9" ht="12.75" customHeight="1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 customHeight="1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 customHeight="1">
      <c r="C176" s="1"/>
      <c r="D176" s="1"/>
      <c r="E176" s="1"/>
      <c r="F176" s="1"/>
      <c r="G176" s="1"/>
      <c r="I176" s="1"/>
    </row>
    <row r="177" spans="3:9" ht="12.75" customHeight="1">
      <c r="C177" s="1"/>
      <c r="D177" s="1"/>
      <c r="E177" s="1"/>
      <c r="F177" s="1"/>
      <c r="G177" s="1"/>
      <c r="I177" s="1"/>
    </row>
    <row r="178" spans="3:9" ht="12.75" customHeight="1">
      <c r="C178" s="1"/>
      <c r="D178" s="1"/>
      <c r="E178" s="1"/>
      <c r="F178" s="1"/>
      <c r="G178" s="1"/>
      <c r="I178" s="1"/>
    </row>
    <row r="179" spans="3:9" ht="12.75" customHeight="1">
      <c r="C179" s="1"/>
      <c r="D179" s="1"/>
      <c r="E179" s="1"/>
      <c r="F179" s="1"/>
      <c r="G179" s="1"/>
      <c r="I179" s="1"/>
    </row>
    <row r="180" spans="3:9" ht="12.75" customHeight="1">
      <c r="C180" s="1"/>
      <c r="D180" s="1"/>
      <c r="E180" s="1"/>
      <c r="F180" s="1"/>
      <c r="G180" s="1"/>
      <c r="I180" s="1"/>
    </row>
    <row r="181" spans="3:9" ht="12.75" customHeight="1">
      <c r="C181" s="1"/>
      <c r="D181" s="1"/>
      <c r="E181" s="1"/>
      <c r="F181" s="1"/>
      <c r="G181" s="1"/>
      <c r="I181" s="1"/>
    </row>
    <row r="182" spans="3:9" ht="12.75" customHeight="1">
      <c r="C182" s="1"/>
      <c r="D182" s="1"/>
      <c r="E182" s="1"/>
      <c r="F182" s="1"/>
      <c r="G182" s="1"/>
      <c r="I182" s="1"/>
    </row>
    <row r="183" spans="3:9" ht="12.75" customHeight="1">
      <c r="C183" s="1"/>
      <c r="D183" s="1"/>
      <c r="E183" s="1"/>
      <c r="F183" s="1"/>
      <c r="G183" s="1"/>
      <c r="I183" s="1"/>
    </row>
    <row r="184" spans="3:9" ht="12.75" customHeight="1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 customHeight="1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 customHeight="1">
      <c r="C188" s="1"/>
      <c r="D188" s="1"/>
      <c r="E188" s="1"/>
      <c r="F188" s="1"/>
      <c r="G188" s="1"/>
      <c r="I188" s="1"/>
    </row>
    <row r="189" spans="3:9" ht="12.75" customHeight="1">
      <c r="C189" s="1"/>
      <c r="D189" s="1"/>
      <c r="E189" s="1"/>
      <c r="F189" s="1"/>
      <c r="G189" s="1"/>
      <c r="I189" s="1"/>
    </row>
    <row r="190" spans="3:9" ht="12.75" customHeight="1">
      <c r="C190" s="1"/>
      <c r="D190" s="1"/>
      <c r="E190" s="1"/>
      <c r="F190" s="1"/>
      <c r="G190" s="1"/>
      <c r="I190" s="1"/>
    </row>
    <row r="191" spans="3:9" ht="12.75" customHeight="1">
      <c r="C191" s="1"/>
      <c r="D191" s="1"/>
      <c r="E191" s="1"/>
      <c r="F191" s="1"/>
      <c r="G191" s="1"/>
      <c r="I191" s="1"/>
    </row>
    <row r="192" spans="3:9" ht="12.75" customHeight="1">
      <c r="C192" s="1"/>
      <c r="D192" s="1"/>
      <c r="E192" s="1"/>
      <c r="F192" s="1"/>
      <c r="G192" s="1"/>
      <c r="I192" s="1"/>
    </row>
    <row r="193" spans="3:9" ht="12.75" customHeight="1">
      <c r="C193" s="1"/>
      <c r="D193" s="1"/>
      <c r="E193" s="1"/>
      <c r="F193" s="1"/>
      <c r="G193" s="1"/>
      <c r="I193" s="1"/>
    </row>
    <row r="194" spans="3:9" ht="12.75" customHeight="1">
      <c r="C194" s="1"/>
      <c r="D194" s="1"/>
      <c r="E194" s="1"/>
      <c r="F194" s="1"/>
      <c r="G194" s="1"/>
      <c r="I194" s="1"/>
    </row>
    <row r="195" spans="3:9" ht="12.75" customHeight="1">
      <c r="C195" s="1"/>
      <c r="D195" s="1"/>
      <c r="E195" s="1"/>
      <c r="F195" s="1"/>
      <c r="G195" s="1"/>
      <c r="I195" s="1"/>
    </row>
    <row r="196" spans="3:9" ht="12.75" customHeight="1">
      <c r="C196" s="1"/>
      <c r="D196" s="1"/>
      <c r="E196" s="1"/>
      <c r="F196" s="1"/>
      <c r="G196" s="1"/>
      <c r="I196" s="1"/>
    </row>
    <row r="197" spans="3:9" ht="12.75" customHeight="1">
      <c r="C197" s="1"/>
      <c r="D197" s="1"/>
      <c r="E197" s="1"/>
      <c r="F197" s="1"/>
      <c r="G197" s="1"/>
      <c r="I197" s="1"/>
    </row>
    <row r="198" spans="3:9" ht="12.75" customHeight="1">
      <c r="C198" s="1"/>
      <c r="D198" s="1"/>
      <c r="E198" s="1"/>
      <c r="F198" s="1"/>
      <c r="G198" s="1"/>
      <c r="I198" s="1"/>
    </row>
    <row r="199" spans="3:9" ht="12.75" customHeight="1">
      <c r="C199" s="1"/>
      <c r="D199" s="1"/>
      <c r="E199" s="1"/>
      <c r="F199" s="1"/>
      <c r="G199" s="1"/>
      <c r="I199" s="1"/>
    </row>
    <row r="200" spans="3:9" ht="12.75" customHeight="1">
      <c r="C200" s="1"/>
      <c r="D200" s="1"/>
      <c r="E200" s="1"/>
      <c r="F200" s="1"/>
      <c r="G200" s="1"/>
      <c r="I200" s="1"/>
    </row>
    <row r="201" spans="3:9" ht="12.75" customHeight="1">
      <c r="C201" s="1"/>
      <c r="D201" s="1"/>
      <c r="E201" s="1"/>
      <c r="F201" s="1"/>
      <c r="G201" s="1"/>
      <c r="I201" s="1"/>
    </row>
    <row r="202" spans="3:9" ht="12.75" customHeight="1">
      <c r="C202" s="1"/>
      <c r="D202" s="1"/>
      <c r="E202" s="1"/>
      <c r="F202" s="1"/>
      <c r="G202" s="1"/>
      <c r="I202" s="1"/>
    </row>
    <row r="203" spans="3:9" ht="12.75" customHeight="1">
      <c r="C203" s="1"/>
      <c r="D203" s="1"/>
      <c r="E203" s="1"/>
      <c r="F203" s="1"/>
      <c r="G203" s="1"/>
      <c r="I203" s="1"/>
    </row>
    <row r="204" spans="3:9" ht="12.75" customHeight="1">
      <c r="C204" s="1"/>
      <c r="D204" s="1"/>
      <c r="E204" s="1"/>
      <c r="F204" s="1"/>
      <c r="G204" s="1"/>
      <c r="I204" s="1"/>
    </row>
    <row r="205" spans="3:9" ht="12.75" customHeight="1">
      <c r="C205" s="1"/>
      <c r="D205" s="1"/>
      <c r="E205" s="1"/>
      <c r="F205" s="1"/>
      <c r="G205" s="1"/>
      <c r="I205" s="1"/>
    </row>
    <row r="206" spans="3:9" ht="12.75" customHeight="1">
      <c r="C206" s="1"/>
      <c r="D206" s="1"/>
      <c r="E206" s="1"/>
      <c r="F206" s="1"/>
      <c r="G206" s="1"/>
      <c r="I206" s="1"/>
    </row>
    <row r="207" spans="3:9" ht="12.75" customHeight="1">
      <c r="C207" s="1"/>
      <c r="D207" s="1"/>
      <c r="E207" s="1"/>
      <c r="F207" s="1"/>
      <c r="G207" s="1"/>
      <c r="I207" s="1"/>
    </row>
    <row r="208" spans="3:9" ht="12.75" customHeight="1">
      <c r="C208" s="1"/>
      <c r="D208" s="1"/>
      <c r="E208" s="1"/>
      <c r="F208" s="1"/>
      <c r="G208" s="1"/>
      <c r="I208" s="1"/>
    </row>
    <row r="209" spans="3:9" ht="12.75" customHeight="1">
      <c r="C209" s="1"/>
      <c r="D209" s="1"/>
      <c r="E209" s="1"/>
      <c r="F209" s="1"/>
      <c r="G209" s="1"/>
      <c r="I209" s="1"/>
    </row>
    <row r="210" spans="3:9" ht="12.75" customHeight="1">
      <c r="C210" s="1"/>
      <c r="D210" s="1"/>
      <c r="E210" s="1"/>
      <c r="F210" s="1"/>
      <c r="G210" s="1"/>
      <c r="I210" s="1"/>
    </row>
    <row r="211" spans="3:9" ht="12.75" customHeight="1">
      <c r="C211" s="1"/>
      <c r="D211" s="1"/>
      <c r="E211" s="1"/>
      <c r="F211" s="1"/>
      <c r="G211" s="1"/>
      <c r="I211" s="1"/>
    </row>
    <row r="212" spans="3:9" ht="12.75" customHeight="1">
      <c r="C212" s="1"/>
      <c r="D212" s="1"/>
      <c r="E212" s="1"/>
      <c r="F212" s="1"/>
      <c r="G212" s="1"/>
      <c r="I212" s="1"/>
    </row>
    <row r="213" spans="3:9" ht="12.75" customHeight="1">
      <c r="C213" s="1"/>
      <c r="D213" s="1"/>
      <c r="E213" s="1"/>
      <c r="F213" s="1"/>
      <c r="G213" s="1"/>
      <c r="I213" s="1"/>
    </row>
    <row r="214" spans="3:9" ht="12.75" customHeight="1">
      <c r="C214" s="1"/>
      <c r="D214" s="1"/>
      <c r="E214" s="1"/>
      <c r="F214" s="1"/>
      <c r="G214" s="1"/>
      <c r="I214" s="1"/>
    </row>
    <row r="215" spans="3:9" ht="12.75" customHeight="1">
      <c r="C215" s="1"/>
      <c r="D215" s="1"/>
      <c r="E215" s="1"/>
      <c r="F215" s="1"/>
      <c r="G215" s="1"/>
      <c r="I215" s="1"/>
    </row>
    <row r="216" spans="3:9" ht="12.75" customHeight="1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 customHeight="1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 customHeight="1">
      <c r="C220" s="1"/>
      <c r="D220" s="1"/>
      <c r="E220" s="1"/>
      <c r="F220" s="1"/>
      <c r="G220" s="1"/>
      <c r="I220" s="1"/>
    </row>
    <row r="221" spans="3:9" ht="12.75" customHeight="1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 customHeight="1">
      <c r="C226" s="1"/>
      <c r="D226" s="1"/>
      <c r="E226" s="1"/>
      <c r="F226" s="1"/>
      <c r="G226" s="1"/>
      <c r="I226" s="1"/>
    </row>
    <row r="227" spans="3:9" ht="12.75" customHeight="1">
      <c r="C227" s="1"/>
      <c r="D227" s="1"/>
      <c r="E227" s="1"/>
      <c r="F227" s="1"/>
      <c r="G227" s="1"/>
      <c r="I227" s="1"/>
    </row>
    <row r="228" spans="3:9" ht="15" customHeight="1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26.25" customHeight="1">
      <c r="C233" s="1"/>
      <c r="D233" s="1"/>
      <c r="E233" s="1"/>
      <c r="F233" s="1"/>
      <c r="G233" s="1"/>
      <c r="I233" s="1"/>
    </row>
    <row r="234" spans="3:9" ht="26.25" customHeight="1">
      <c r="C234" s="1"/>
      <c r="D234" s="1"/>
      <c r="E234" s="1"/>
      <c r="F234" s="1"/>
      <c r="G234" s="1"/>
      <c r="I234" s="1"/>
    </row>
    <row r="235" spans="3:9" ht="26.25" customHeight="1">
      <c r="C235" s="1"/>
      <c r="D235" s="1"/>
      <c r="E235" s="1"/>
      <c r="F235" s="1"/>
      <c r="G235" s="1"/>
      <c r="I235" s="1"/>
    </row>
    <row r="236" spans="3:9" ht="26.25" customHeight="1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 customHeight="1">
      <c r="C246" s="1"/>
      <c r="D246" s="1"/>
      <c r="E246" s="1"/>
      <c r="F246" s="1"/>
      <c r="G246" s="1"/>
      <c r="I246" s="1"/>
    </row>
    <row r="247" spans="3:9" ht="12.75" customHeight="1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9" ht="12.75">
      <c r="C1617" s="1"/>
      <c r="D1617" s="1"/>
      <c r="E1617" s="1"/>
      <c r="F1617" s="1"/>
      <c r="G1617" s="1"/>
      <c r="I1617" s="1"/>
    </row>
    <row r="1618" spans="3:9" ht="12.75">
      <c r="C1618" s="1"/>
      <c r="D1618" s="1"/>
      <c r="E1618" s="1"/>
      <c r="F1618" s="1"/>
      <c r="G1618" s="1"/>
      <c r="I1618" s="1"/>
    </row>
    <row r="1619" spans="3:9" ht="12.75">
      <c r="C1619" s="1"/>
      <c r="D1619" s="1"/>
      <c r="E1619" s="1"/>
      <c r="F1619" s="1"/>
      <c r="G1619" s="1"/>
      <c r="I1619" s="1"/>
    </row>
    <row r="1620" spans="3:9" ht="12.75">
      <c r="C1620" s="1"/>
      <c r="D1620" s="1"/>
      <c r="E1620" s="1"/>
      <c r="F1620" s="1"/>
      <c r="G1620" s="1"/>
      <c r="I1620" s="1"/>
    </row>
    <row r="1621" spans="3:9" ht="12.75">
      <c r="C1621" s="1"/>
      <c r="D1621" s="1"/>
      <c r="E1621" s="1"/>
      <c r="F1621" s="1"/>
      <c r="G1621" s="1"/>
      <c r="I1621" s="1"/>
    </row>
    <row r="1622" spans="3:9" ht="12.75">
      <c r="C1622" s="1"/>
      <c r="D1622" s="1"/>
      <c r="E1622" s="1"/>
      <c r="F1622" s="1"/>
      <c r="G1622" s="1"/>
      <c r="I1622" s="1"/>
    </row>
    <row r="1623" spans="3:9" ht="12.75">
      <c r="C1623" s="1"/>
      <c r="D1623" s="1"/>
      <c r="E1623" s="1"/>
      <c r="F1623" s="1"/>
      <c r="G1623" s="1"/>
      <c r="I1623" s="1"/>
    </row>
    <row r="1624" spans="3:9" ht="12.75">
      <c r="C1624" s="1"/>
      <c r="D1624" s="1"/>
      <c r="E1624" s="1"/>
      <c r="F1624" s="1"/>
      <c r="G1624" s="1"/>
      <c r="I1624" s="1"/>
    </row>
    <row r="1625" spans="3:9" ht="12.75">
      <c r="C1625" s="1"/>
      <c r="D1625" s="1"/>
      <c r="E1625" s="1"/>
      <c r="F1625" s="1"/>
      <c r="G1625" s="1"/>
      <c r="I1625" s="1"/>
    </row>
    <row r="1626" spans="3:9" ht="12.75">
      <c r="C1626" s="1"/>
      <c r="D1626" s="1"/>
      <c r="E1626" s="1"/>
      <c r="F1626" s="1"/>
      <c r="G1626" s="1"/>
      <c r="I1626" s="1"/>
    </row>
    <row r="1627" spans="3:9" ht="12.75">
      <c r="C1627" s="1"/>
      <c r="D1627" s="1"/>
      <c r="E1627" s="1"/>
      <c r="F1627" s="1"/>
      <c r="G1627" s="1"/>
      <c r="I1627" s="1"/>
    </row>
    <row r="1628" spans="3:9" ht="12.75">
      <c r="C1628" s="1"/>
      <c r="D1628" s="1"/>
      <c r="E1628" s="1"/>
      <c r="F1628" s="1"/>
      <c r="G1628" s="1"/>
      <c r="I1628" s="1"/>
    </row>
    <row r="1629" spans="3:9" ht="12.75">
      <c r="C1629" s="1"/>
      <c r="D1629" s="1"/>
      <c r="E1629" s="1"/>
      <c r="F1629" s="1"/>
      <c r="G1629" s="1"/>
      <c r="I1629" s="1"/>
    </row>
    <row r="1630" spans="3:9" ht="12.75">
      <c r="C1630" s="1"/>
      <c r="D1630" s="1"/>
      <c r="E1630" s="1"/>
      <c r="F1630" s="1"/>
      <c r="G1630" s="1"/>
      <c r="I1630" s="1"/>
    </row>
    <row r="1631" spans="3:9" ht="12.75">
      <c r="C1631" s="1"/>
      <c r="D1631" s="1"/>
      <c r="E1631" s="1"/>
      <c r="F1631" s="1"/>
      <c r="G1631" s="1"/>
      <c r="I1631" s="1"/>
    </row>
    <row r="1632" spans="3:9" ht="12.75">
      <c r="C1632" s="1"/>
      <c r="D1632" s="1"/>
      <c r="E1632" s="1"/>
      <c r="F1632" s="1"/>
      <c r="G1632" s="1"/>
      <c r="I1632" s="1"/>
    </row>
    <row r="1633" spans="3:9" ht="12.75">
      <c r="C1633" s="1"/>
      <c r="D1633" s="1"/>
      <c r="E1633" s="1"/>
      <c r="F1633" s="1"/>
      <c r="G1633" s="1"/>
      <c r="I1633" s="1"/>
    </row>
    <row r="1634" spans="3:9" ht="12.75">
      <c r="C1634" s="1"/>
      <c r="D1634" s="1"/>
      <c r="E1634" s="1"/>
      <c r="F1634" s="1"/>
      <c r="G1634" s="1"/>
      <c r="I1634" s="1"/>
    </row>
    <row r="1635" spans="3:9" ht="12.75">
      <c r="C1635" s="1"/>
      <c r="D1635" s="1"/>
      <c r="E1635" s="1"/>
      <c r="F1635" s="1"/>
      <c r="G1635" s="1"/>
      <c r="I1635" s="1"/>
    </row>
    <row r="1636" spans="3:9" ht="12.75">
      <c r="C1636" s="1"/>
      <c r="D1636" s="1"/>
      <c r="E1636" s="1"/>
      <c r="F1636" s="1"/>
      <c r="G1636" s="1"/>
      <c r="I1636" s="1"/>
    </row>
    <row r="1637" spans="3:9" ht="12.75">
      <c r="C1637" s="1"/>
      <c r="D1637" s="1"/>
      <c r="E1637" s="1"/>
      <c r="F1637" s="1"/>
      <c r="G1637" s="1"/>
      <c r="I1637" s="1"/>
    </row>
    <row r="1638" spans="3:9" ht="12.75">
      <c r="C1638" s="1"/>
      <c r="D1638" s="1"/>
      <c r="E1638" s="1"/>
      <c r="F1638" s="1"/>
      <c r="G1638" s="1"/>
      <c r="I1638" s="1"/>
    </row>
    <row r="1639" spans="3:9" ht="12.75">
      <c r="C1639" s="1"/>
      <c r="D1639" s="1"/>
      <c r="E1639" s="1"/>
      <c r="F1639" s="1"/>
      <c r="G1639" s="1"/>
      <c r="I1639" s="1"/>
    </row>
    <row r="1640" spans="3:9" ht="12.75">
      <c r="C1640" s="1"/>
      <c r="D1640" s="1"/>
      <c r="E1640" s="1"/>
      <c r="F1640" s="1"/>
      <c r="G1640" s="1"/>
      <c r="I1640" s="1"/>
    </row>
    <row r="1641" spans="3:9" ht="12.75">
      <c r="C1641" s="1"/>
      <c r="D1641" s="1"/>
      <c r="E1641" s="1"/>
      <c r="F1641" s="1"/>
      <c r="G1641" s="1"/>
      <c r="I1641" s="1"/>
    </row>
    <row r="1642" spans="3:9" ht="12.75">
      <c r="C1642" s="1"/>
      <c r="D1642" s="1"/>
      <c r="E1642" s="1"/>
      <c r="F1642" s="1"/>
      <c r="G1642" s="1"/>
      <c r="I1642" s="1"/>
    </row>
    <row r="1643" spans="3:9" ht="12.75">
      <c r="C1643" s="1"/>
      <c r="D1643" s="1"/>
      <c r="E1643" s="1"/>
      <c r="F1643" s="1"/>
      <c r="G1643" s="1"/>
      <c r="I1643" s="1"/>
    </row>
    <row r="1644" spans="3:9" ht="12.75">
      <c r="C1644" s="1"/>
      <c r="D1644" s="1"/>
      <c r="E1644" s="1"/>
      <c r="F1644" s="1"/>
      <c r="G1644" s="1"/>
      <c r="I1644" s="1"/>
    </row>
    <row r="1645" spans="3:9" ht="12.75">
      <c r="C1645" s="1"/>
      <c r="D1645" s="1"/>
      <c r="E1645" s="1"/>
      <c r="F1645" s="1"/>
      <c r="G1645" s="1"/>
      <c r="I1645" s="1"/>
    </row>
    <row r="1646" spans="3:9" ht="12.75">
      <c r="C1646" s="1"/>
      <c r="D1646" s="1"/>
      <c r="E1646" s="1"/>
      <c r="F1646" s="1"/>
      <c r="G1646" s="1"/>
      <c r="I1646" s="1"/>
    </row>
    <row r="1647" spans="3:9" ht="12.75">
      <c r="C1647" s="1"/>
      <c r="D1647" s="1"/>
      <c r="E1647" s="1"/>
      <c r="F1647" s="1"/>
      <c r="G1647" s="1"/>
      <c r="I1647" s="1"/>
    </row>
    <row r="1648" spans="3:9" ht="12.75">
      <c r="C1648" s="1"/>
      <c r="D1648" s="1"/>
      <c r="E1648" s="1"/>
      <c r="F1648" s="1"/>
      <c r="G1648" s="1"/>
      <c r="I1648" s="1"/>
    </row>
    <row r="1649" spans="3:9" ht="12.75">
      <c r="C1649" s="1"/>
      <c r="D1649" s="1"/>
      <c r="E1649" s="1"/>
      <c r="F1649" s="1"/>
      <c r="G1649" s="1"/>
      <c r="I1649" s="1"/>
    </row>
    <row r="1650" spans="3:9" ht="12.75">
      <c r="C1650" s="1"/>
      <c r="D1650" s="1"/>
      <c r="E1650" s="1"/>
      <c r="F1650" s="1"/>
      <c r="G1650" s="1"/>
      <c r="I1650" s="1"/>
    </row>
    <row r="1651" spans="3:9" ht="12.75">
      <c r="C1651" s="1"/>
      <c r="D1651" s="1"/>
      <c r="E1651" s="1"/>
      <c r="F1651" s="1"/>
      <c r="G1651" s="1"/>
      <c r="I1651" s="1"/>
    </row>
    <row r="1652" spans="3:9" ht="12.75">
      <c r="C1652" s="1"/>
      <c r="D1652" s="1"/>
      <c r="E1652" s="1"/>
      <c r="F1652" s="1"/>
      <c r="G1652" s="1"/>
      <c r="I1652" s="1"/>
    </row>
    <row r="1653" spans="3:9" ht="12.75">
      <c r="C1653" s="1"/>
      <c r="D1653" s="1"/>
      <c r="E1653" s="1"/>
      <c r="F1653" s="1"/>
      <c r="G1653" s="1"/>
      <c r="I1653" s="1"/>
    </row>
    <row r="1654" spans="3:9" ht="12.75">
      <c r="C1654" s="1"/>
      <c r="D1654" s="1"/>
      <c r="E1654" s="1"/>
      <c r="F1654" s="1"/>
      <c r="G1654" s="1"/>
      <c r="I1654" s="1"/>
    </row>
    <row r="1655" spans="3:9" ht="12.75">
      <c r="C1655" s="1"/>
      <c r="D1655" s="1"/>
      <c r="E1655" s="1"/>
      <c r="F1655" s="1"/>
      <c r="G1655" s="1"/>
      <c r="I1655" s="1"/>
    </row>
    <row r="1656" spans="3:9" ht="12.75">
      <c r="C1656" s="1"/>
      <c r="D1656" s="1"/>
      <c r="E1656" s="1"/>
      <c r="F1656" s="1"/>
      <c r="G1656" s="1"/>
      <c r="I1656" s="1"/>
    </row>
    <row r="1657" spans="3:9" ht="12.75">
      <c r="C1657" s="1"/>
      <c r="D1657" s="1"/>
      <c r="E1657" s="1"/>
      <c r="F1657" s="1"/>
      <c r="G1657" s="1"/>
      <c r="I1657" s="1"/>
    </row>
    <row r="1658" spans="3:9" ht="12.75">
      <c r="C1658" s="1"/>
      <c r="D1658" s="1"/>
      <c r="E1658" s="1"/>
      <c r="F1658" s="1"/>
      <c r="G1658" s="1"/>
      <c r="I1658" s="1"/>
    </row>
    <row r="1659" spans="3:9" ht="12.75">
      <c r="C1659" s="1"/>
      <c r="D1659" s="1"/>
      <c r="E1659" s="1"/>
      <c r="F1659" s="1"/>
      <c r="G1659" s="1"/>
      <c r="I1659" s="1"/>
    </row>
    <row r="1660" spans="3:9" ht="12.75">
      <c r="C1660" s="1"/>
      <c r="D1660" s="1"/>
      <c r="E1660" s="1"/>
      <c r="F1660" s="1"/>
      <c r="G1660" s="1"/>
      <c r="I1660" s="1"/>
    </row>
    <row r="1661" spans="3:9" ht="12.75">
      <c r="C1661" s="1"/>
      <c r="D1661" s="1"/>
      <c r="E1661" s="1"/>
      <c r="F1661" s="1"/>
      <c r="G1661" s="1"/>
      <c r="I1661" s="1"/>
    </row>
    <row r="1662" spans="3:9" ht="12.75">
      <c r="C1662" s="1"/>
      <c r="D1662" s="1"/>
      <c r="E1662" s="1"/>
      <c r="F1662" s="1"/>
      <c r="G1662" s="1"/>
      <c r="I1662" s="1"/>
    </row>
    <row r="1663" spans="3:9" ht="12.75">
      <c r="C1663" s="1"/>
      <c r="D1663" s="1"/>
      <c r="E1663" s="1"/>
      <c r="F1663" s="1"/>
      <c r="G1663" s="1"/>
      <c r="I1663" s="1"/>
    </row>
    <row r="1664" spans="3:9" ht="12.75">
      <c r="C1664" s="1"/>
      <c r="D1664" s="1"/>
      <c r="E1664" s="1"/>
      <c r="F1664" s="1"/>
      <c r="G1664" s="1"/>
      <c r="I1664" s="1"/>
    </row>
    <row r="1665" spans="3:9" ht="12.75">
      <c r="C1665" s="1"/>
      <c r="D1665" s="1"/>
      <c r="E1665" s="1"/>
      <c r="F1665" s="1"/>
      <c r="G1665" s="1"/>
      <c r="I1665" s="1"/>
    </row>
    <row r="1666" spans="3:9" ht="12.75">
      <c r="C1666" s="1"/>
      <c r="D1666" s="1"/>
      <c r="E1666" s="1"/>
      <c r="F1666" s="1"/>
      <c r="G1666" s="1"/>
      <c r="I1666" s="1"/>
    </row>
    <row r="1667" spans="3:9" ht="12.75">
      <c r="C1667" s="1"/>
      <c r="D1667" s="1"/>
      <c r="E1667" s="1"/>
      <c r="F1667" s="1"/>
      <c r="G1667" s="1"/>
      <c r="I1667" s="1"/>
    </row>
    <row r="1668" spans="3:9" ht="12.75">
      <c r="C1668" s="1"/>
      <c r="D1668" s="1"/>
      <c r="E1668" s="1"/>
      <c r="F1668" s="1"/>
      <c r="G1668" s="1"/>
      <c r="I1668" s="1"/>
    </row>
    <row r="1669" spans="3:9" ht="12.75">
      <c r="C1669" s="1"/>
      <c r="D1669" s="1"/>
      <c r="E1669" s="1"/>
      <c r="F1669" s="1"/>
      <c r="G1669" s="1"/>
      <c r="I1669" s="1"/>
    </row>
    <row r="1670" spans="3:9" ht="12.75">
      <c r="C1670" s="1"/>
      <c r="D1670" s="1"/>
      <c r="E1670" s="1"/>
      <c r="F1670" s="1"/>
      <c r="G1670" s="1"/>
      <c r="I1670" s="1"/>
    </row>
    <row r="1671" spans="3:9" ht="12.75">
      <c r="C1671" s="1"/>
      <c r="D1671" s="1"/>
      <c r="E1671" s="1"/>
      <c r="F1671" s="1"/>
      <c r="G1671" s="1"/>
      <c r="I1671" s="1"/>
    </row>
    <row r="1672" spans="3:9" ht="12.75">
      <c r="C1672" s="1"/>
      <c r="D1672" s="1"/>
      <c r="E1672" s="1"/>
      <c r="F1672" s="1"/>
      <c r="G1672" s="1"/>
      <c r="I1672" s="1"/>
    </row>
    <row r="1673" spans="3:9" ht="12.75">
      <c r="C1673" s="1"/>
      <c r="D1673" s="1"/>
      <c r="E1673" s="1"/>
      <c r="F1673" s="1"/>
      <c r="G1673" s="1"/>
      <c r="I1673" s="1"/>
    </row>
    <row r="1674" spans="3:9" ht="12.75">
      <c r="C1674" s="1"/>
      <c r="D1674" s="1"/>
      <c r="E1674" s="1"/>
      <c r="F1674" s="1"/>
      <c r="G1674" s="1"/>
      <c r="I1674" s="1"/>
    </row>
    <row r="1675" spans="3:9" ht="12.75">
      <c r="C1675" s="1"/>
      <c r="D1675" s="1"/>
      <c r="E1675" s="1"/>
      <c r="F1675" s="1"/>
      <c r="G1675" s="1"/>
      <c r="I1675" s="1"/>
    </row>
    <row r="1676" spans="3:9" ht="12.75">
      <c r="C1676" s="1"/>
      <c r="D1676" s="1"/>
      <c r="E1676" s="1"/>
      <c r="F1676" s="1"/>
      <c r="G1676" s="1"/>
      <c r="I1676" s="1"/>
    </row>
    <row r="1677" spans="3:9" ht="12.75">
      <c r="C1677" s="1"/>
      <c r="D1677" s="1"/>
      <c r="E1677" s="1"/>
      <c r="F1677" s="1"/>
      <c r="G1677" s="1"/>
      <c r="I1677" s="1"/>
    </row>
    <row r="1678" spans="3:9" ht="12.75">
      <c r="C1678" s="1"/>
      <c r="D1678" s="1"/>
      <c r="E1678" s="1"/>
      <c r="F1678" s="1"/>
      <c r="G1678" s="1"/>
      <c r="I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  <row r="2341" spans="3:7" ht="12.75">
      <c r="C2341" s="1"/>
      <c r="D2341" s="1"/>
      <c r="E2341" s="1"/>
      <c r="F2341" s="1"/>
      <c r="G2341" s="1"/>
    </row>
    <row r="2342" spans="3:7" ht="12.75">
      <c r="C2342" s="1"/>
      <c r="D2342" s="1"/>
      <c r="E2342" s="1"/>
      <c r="F2342" s="1"/>
      <c r="G2342" s="1"/>
    </row>
    <row r="2343" spans="3:7" ht="12.75">
      <c r="C2343" s="1"/>
      <c r="D2343" s="1"/>
      <c r="E2343" s="1"/>
      <c r="F2343" s="1"/>
      <c r="G2343" s="1"/>
    </row>
    <row r="2344" spans="3:7" ht="12.75">
      <c r="C2344" s="1"/>
      <c r="D2344" s="1"/>
      <c r="E2344" s="1"/>
      <c r="F2344" s="1"/>
      <c r="G2344" s="1"/>
    </row>
    <row r="2345" spans="3:7" ht="12.75">
      <c r="C2345" s="1"/>
      <c r="D2345" s="1"/>
      <c r="E2345" s="1"/>
      <c r="F2345" s="1"/>
      <c r="G2345" s="1"/>
    </row>
    <row r="2346" spans="3:7" ht="12.75">
      <c r="C2346" s="1"/>
      <c r="D2346" s="1"/>
      <c r="E2346" s="1"/>
      <c r="F2346" s="1"/>
      <c r="G2346" s="1"/>
    </row>
    <row r="2347" spans="3:7" ht="12.75">
      <c r="C2347" s="1"/>
      <c r="D2347" s="1"/>
      <c r="E2347" s="1"/>
      <c r="F2347" s="1"/>
      <c r="G2347" s="1"/>
    </row>
    <row r="2348" spans="3:7" ht="12.75">
      <c r="C2348" s="1"/>
      <c r="D2348" s="1"/>
      <c r="E2348" s="1"/>
      <c r="F2348" s="1"/>
      <c r="G2348" s="1"/>
    </row>
    <row r="2349" spans="3:7" ht="12.75">
      <c r="C2349" s="1"/>
      <c r="D2349" s="1"/>
      <c r="E2349" s="1"/>
      <c r="F2349" s="1"/>
      <c r="G2349" s="1"/>
    </row>
    <row r="2350" spans="3:7" ht="12.75">
      <c r="C2350" s="1"/>
      <c r="D2350" s="1"/>
      <c r="E2350" s="1"/>
      <c r="F2350" s="1"/>
      <c r="G2350" s="1"/>
    </row>
    <row r="2351" spans="3:7" ht="12.75">
      <c r="C2351" s="1"/>
      <c r="D2351" s="1"/>
      <c r="E2351" s="1"/>
      <c r="F2351" s="1"/>
      <c r="G2351" s="1"/>
    </row>
    <row r="2352" spans="3:7" ht="12.75">
      <c r="C2352" s="1"/>
      <c r="D2352" s="1"/>
      <c r="E2352" s="1"/>
      <c r="F2352" s="1"/>
      <c r="G2352" s="1"/>
    </row>
    <row r="2353" spans="3:7" ht="12.75">
      <c r="C2353" s="1"/>
      <c r="D2353" s="1"/>
      <c r="E2353" s="1"/>
      <c r="F2353" s="1"/>
      <c r="G2353" s="1"/>
    </row>
    <row r="2354" spans="3:7" ht="12.75">
      <c r="C2354" s="1"/>
      <c r="D2354" s="1"/>
      <c r="E2354" s="1"/>
      <c r="F2354" s="1"/>
      <c r="G2354" s="1"/>
    </row>
    <row r="2355" spans="3:7" ht="12.75">
      <c r="C2355" s="1"/>
      <c r="D2355" s="1"/>
      <c r="E2355" s="1"/>
      <c r="F2355" s="1"/>
      <c r="G2355" s="1"/>
    </row>
    <row r="2356" spans="3:7" ht="12.75">
      <c r="C2356" s="1"/>
      <c r="D2356" s="1"/>
      <c r="E2356" s="1"/>
      <c r="F2356" s="1"/>
      <c r="G2356" s="1"/>
    </row>
    <row r="2357" spans="3:7" ht="12.75">
      <c r="C2357" s="1"/>
      <c r="D2357" s="1"/>
      <c r="E2357" s="1"/>
      <c r="F2357" s="1"/>
      <c r="G2357" s="1"/>
    </row>
    <row r="2358" spans="3:7" ht="12.75">
      <c r="C2358" s="1"/>
      <c r="D2358" s="1"/>
      <c r="E2358" s="1"/>
      <c r="F2358" s="1"/>
      <c r="G2358" s="1"/>
    </row>
    <row r="2359" spans="3:7" ht="12.75">
      <c r="C2359" s="1"/>
      <c r="D2359" s="1"/>
      <c r="E2359" s="1"/>
      <c r="F2359" s="1"/>
      <c r="G2359" s="1"/>
    </row>
    <row r="2360" spans="3:7" ht="12.75">
      <c r="C2360" s="1"/>
      <c r="D2360" s="1"/>
      <c r="E2360" s="1"/>
      <c r="F2360" s="1"/>
      <c r="G2360" s="1"/>
    </row>
    <row r="2361" spans="3:7" ht="12.75">
      <c r="C2361" s="1"/>
      <c r="D2361" s="1"/>
      <c r="E2361" s="1"/>
      <c r="F2361" s="1"/>
      <c r="G2361" s="1"/>
    </row>
    <row r="2362" spans="3:7" ht="12.75">
      <c r="C2362" s="1"/>
      <c r="D2362" s="1"/>
      <c r="E2362" s="1"/>
      <c r="F2362" s="1"/>
      <c r="G2362" s="1"/>
    </row>
    <row r="2363" spans="3:7" ht="12.75">
      <c r="C2363" s="1"/>
      <c r="D2363" s="1"/>
      <c r="E2363" s="1"/>
      <c r="F2363" s="1"/>
      <c r="G2363" s="1"/>
    </row>
    <row r="2364" spans="3:7" ht="12.75">
      <c r="C2364" s="1"/>
      <c r="D2364" s="1"/>
      <c r="E2364" s="1"/>
      <c r="F2364" s="1"/>
      <c r="G2364" s="1"/>
    </row>
    <row r="2365" spans="3:7" ht="12.75">
      <c r="C2365" s="1"/>
      <c r="D2365" s="1"/>
      <c r="E2365" s="1"/>
      <c r="F2365" s="1"/>
      <c r="G2365" s="1"/>
    </row>
    <row r="2366" spans="3:7" ht="12.75">
      <c r="C2366" s="1"/>
      <c r="D2366" s="1"/>
      <c r="E2366" s="1"/>
      <c r="F2366" s="1"/>
      <c r="G2366" s="1"/>
    </row>
    <row r="2367" spans="3:7" ht="12.75">
      <c r="C2367" s="1"/>
      <c r="D2367" s="1"/>
      <c r="E2367" s="1"/>
      <c r="F2367" s="1"/>
      <c r="G2367" s="1"/>
    </row>
    <row r="2368" spans="3:7" ht="12.75">
      <c r="C2368" s="1"/>
      <c r="D2368" s="1"/>
      <c r="E2368" s="1"/>
      <c r="F2368" s="1"/>
      <c r="G2368" s="1"/>
    </row>
    <row r="2369" spans="3:7" ht="12.75">
      <c r="C2369" s="1"/>
      <c r="D2369" s="1"/>
      <c r="E2369" s="1"/>
      <c r="F2369" s="1"/>
      <c r="G2369" s="1"/>
    </row>
    <row r="2370" spans="3:7" ht="12.75">
      <c r="C2370" s="1"/>
      <c r="D2370" s="1"/>
      <c r="E2370" s="1"/>
      <c r="F2370" s="1"/>
      <c r="G2370" s="1"/>
    </row>
    <row r="2371" spans="3:7" ht="12.75">
      <c r="C2371" s="1"/>
      <c r="D2371" s="1"/>
      <c r="E2371" s="1"/>
      <c r="F2371" s="1"/>
      <c r="G2371" s="1"/>
    </row>
    <row r="2372" spans="3:7" ht="12.75">
      <c r="C2372" s="1"/>
      <c r="D2372" s="1"/>
      <c r="E2372" s="1"/>
      <c r="F2372" s="1"/>
      <c r="G2372" s="1"/>
    </row>
    <row r="2373" spans="3:7" ht="12.75">
      <c r="C2373" s="1"/>
      <c r="D2373" s="1"/>
      <c r="E2373" s="1"/>
      <c r="F2373" s="1"/>
      <c r="G2373" s="1"/>
    </row>
    <row r="2374" spans="3:7" ht="12.75">
      <c r="C2374" s="1"/>
      <c r="D2374" s="1"/>
      <c r="E2374" s="1"/>
      <c r="F2374" s="1"/>
      <c r="G2374" s="1"/>
    </row>
    <row r="2375" spans="3:7" ht="12.75">
      <c r="C2375" s="1"/>
      <c r="D2375" s="1"/>
      <c r="E2375" s="1"/>
      <c r="F2375" s="1"/>
      <c r="G2375" s="1"/>
    </row>
    <row r="2376" spans="3:7" ht="12.75">
      <c r="C2376" s="1"/>
      <c r="D2376" s="1"/>
      <c r="E2376" s="1"/>
      <c r="F2376" s="1"/>
      <c r="G2376" s="1"/>
    </row>
    <row r="2377" spans="3:7" ht="12.75">
      <c r="C2377" s="1"/>
      <c r="D2377" s="1"/>
      <c r="E2377" s="1"/>
      <c r="F2377" s="1"/>
      <c r="G2377" s="1"/>
    </row>
    <row r="2378" spans="3:7" ht="12.75">
      <c r="C2378" s="1"/>
      <c r="D2378" s="1"/>
      <c r="E2378" s="1"/>
      <c r="F2378" s="1"/>
      <c r="G2378" s="1"/>
    </row>
    <row r="2379" spans="3:7" ht="12.75">
      <c r="C2379" s="1"/>
      <c r="D2379" s="1"/>
      <c r="E2379" s="1"/>
      <c r="F2379" s="1"/>
      <c r="G2379" s="1"/>
    </row>
    <row r="2380" spans="3:7" ht="12.75">
      <c r="C2380" s="1"/>
      <c r="D2380" s="1"/>
      <c r="E2380" s="1"/>
      <c r="F2380" s="1"/>
      <c r="G2380" s="1"/>
    </row>
    <row r="2381" spans="3:7" ht="12.75">
      <c r="C2381" s="1"/>
      <c r="D2381" s="1"/>
      <c r="E2381" s="1"/>
      <c r="F2381" s="1"/>
      <c r="G2381" s="1"/>
    </row>
    <row r="2382" spans="3:7" ht="12.75">
      <c r="C2382" s="1"/>
      <c r="D2382" s="1"/>
      <c r="E2382" s="1"/>
      <c r="F2382" s="1"/>
      <c r="G2382" s="1"/>
    </row>
    <row r="2383" spans="3:7" ht="12.75">
      <c r="C2383" s="1"/>
      <c r="D2383" s="1"/>
      <c r="E2383" s="1"/>
      <c r="F2383" s="1"/>
      <c r="G2383" s="1"/>
    </row>
    <row r="2384" spans="3:7" ht="12.75">
      <c r="C2384" s="1"/>
      <c r="D2384" s="1"/>
      <c r="E2384" s="1"/>
      <c r="F2384" s="1"/>
      <c r="G2384" s="1"/>
    </row>
    <row r="2385" spans="3:7" ht="12.75">
      <c r="C2385" s="1"/>
      <c r="D2385" s="1"/>
      <c r="E2385" s="1"/>
      <c r="F2385" s="1"/>
      <c r="G2385" s="1"/>
    </row>
    <row r="2386" spans="3:7" ht="12.75">
      <c r="C2386" s="1"/>
      <c r="D2386" s="1"/>
      <c r="E2386" s="1"/>
      <c r="F2386" s="1"/>
      <c r="G2386" s="1"/>
    </row>
    <row r="2387" spans="3:7" ht="12.75">
      <c r="C2387" s="1"/>
      <c r="D2387" s="1"/>
      <c r="E2387" s="1"/>
      <c r="F2387" s="1"/>
      <c r="G2387" s="1"/>
    </row>
    <row r="2388" spans="3:7" ht="12.75">
      <c r="C2388" s="1"/>
      <c r="D2388" s="1"/>
      <c r="E2388" s="1"/>
      <c r="F2388" s="1"/>
      <c r="G2388" s="1"/>
    </row>
    <row r="2389" spans="3:7" ht="12.75">
      <c r="C2389" s="1"/>
      <c r="D2389" s="1"/>
      <c r="E2389" s="1"/>
      <c r="F2389" s="1"/>
      <c r="G2389" s="1"/>
    </row>
    <row r="2390" spans="3:7" ht="12.75">
      <c r="C2390" s="1"/>
      <c r="D2390" s="1"/>
      <c r="E2390" s="1"/>
      <c r="F2390" s="1"/>
      <c r="G2390" s="1"/>
    </row>
    <row r="2391" spans="3:7" ht="12.75">
      <c r="C2391" s="1"/>
      <c r="D2391" s="1"/>
      <c r="E2391" s="1"/>
      <c r="F2391" s="1"/>
      <c r="G2391" s="1"/>
    </row>
    <row r="2392" spans="3:7" ht="12.75">
      <c r="C2392" s="1"/>
      <c r="D2392" s="1"/>
      <c r="E2392" s="1"/>
      <c r="F2392" s="1"/>
      <c r="G2392" s="1"/>
    </row>
    <row r="2393" spans="3:7" ht="12.75">
      <c r="C2393" s="1"/>
      <c r="D2393" s="1"/>
      <c r="E2393" s="1"/>
      <c r="F2393" s="1"/>
      <c r="G2393" s="1"/>
    </row>
    <row r="2394" spans="3:7" ht="12.75">
      <c r="C2394" s="1"/>
      <c r="D2394" s="1"/>
      <c r="E2394" s="1"/>
      <c r="F2394" s="1"/>
      <c r="G2394" s="1"/>
    </row>
    <row r="2395" spans="3:7" ht="12.75">
      <c r="C2395" s="1"/>
      <c r="D2395" s="1"/>
      <c r="E2395" s="1"/>
      <c r="F2395" s="1"/>
      <c r="G2395" s="1"/>
    </row>
    <row r="2396" spans="3:7" ht="12.75">
      <c r="C2396" s="1"/>
      <c r="D2396" s="1"/>
      <c r="E2396" s="1"/>
      <c r="F2396" s="1"/>
      <c r="G2396" s="1"/>
    </row>
    <row r="2397" spans="3:7" ht="12.75">
      <c r="C2397" s="1"/>
      <c r="D2397" s="1"/>
      <c r="E2397" s="1"/>
      <c r="F2397" s="1"/>
      <c r="G2397" s="1"/>
    </row>
    <row r="2398" spans="3:7" ht="12.75">
      <c r="C2398" s="1"/>
      <c r="D2398" s="1"/>
      <c r="E2398" s="1"/>
      <c r="F2398" s="1"/>
      <c r="G2398" s="1"/>
    </row>
    <row r="2399" spans="3:7" ht="12.75">
      <c r="C2399" s="1"/>
      <c r="D2399" s="1"/>
      <c r="E2399" s="1"/>
      <c r="F2399" s="1"/>
      <c r="G2399" s="1"/>
    </row>
    <row r="2400" spans="3:7" ht="12.75">
      <c r="C2400" s="1"/>
      <c r="D2400" s="1"/>
      <c r="E2400" s="1"/>
      <c r="F2400" s="1"/>
      <c r="G2400" s="1"/>
    </row>
    <row r="2401" spans="3:7" ht="12.75">
      <c r="C2401" s="1"/>
      <c r="D2401" s="1"/>
      <c r="E2401" s="1"/>
      <c r="F2401" s="1"/>
      <c r="G2401" s="1"/>
    </row>
    <row r="2402" spans="3:7" ht="12.75">
      <c r="C2402" s="1"/>
      <c r="D2402" s="1"/>
      <c r="E2402" s="1"/>
      <c r="F2402" s="1"/>
      <c r="G2402" s="1"/>
    </row>
  </sheetData>
  <sheetProtection/>
  <mergeCells count="11">
    <mergeCell ref="B8:I8"/>
    <mergeCell ref="I1:L1"/>
    <mergeCell ref="A6:L6"/>
    <mergeCell ref="A77:G77"/>
    <mergeCell ref="I9:J9"/>
    <mergeCell ref="A12:D12"/>
    <mergeCell ref="H83:L83"/>
    <mergeCell ref="H81:L81"/>
    <mergeCell ref="H82:L82"/>
    <mergeCell ref="I2:L2"/>
    <mergeCell ref="I3:L3"/>
  </mergeCells>
  <dataValidations count="1">
    <dataValidation type="list" allowBlank="1" showInputMessage="1" showErrorMessage="1" sqref="I13:I80">
      <formula1>$Q$9:$Q$13</formula1>
    </dataValidation>
  </dataValidations>
  <printOptions horizontalCentered="1"/>
  <pageMargins left="0.2362204724409449" right="0.1968503937007874" top="0.2755905511811024" bottom="0.2755905511811024" header="0.4330708661417323" footer="0.1968503937007874"/>
  <pageSetup fitToHeight="2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2019-05-09T10:41:21Z</cp:lastPrinted>
  <dcterms:created xsi:type="dcterms:W3CDTF">2004-10-26T16:47:22Z</dcterms:created>
  <dcterms:modified xsi:type="dcterms:W3CDTF">2020-05-06T07:17:12Z</dcterms:modified>
  <cp:category/>
  <cp:version/>
  <cp:contentType/>
  <cp:contentStatus/>
</cp:coreProperties>
</file>