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5\"/>
    </mc:Choice>
  </mc:AlternateContent>
  <xr:revisionPtr revIDLastSave="0" documentId="13_ncr:1_{8FFF2FF6-961F-4B94-A3FD-A7D5A4200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" i="2"/>
  <c r="F6" i="2"/>
  <c r="F7" i="2"/>
  <c r="F8" i="2"/>
  <c r="F55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" i="2"/>
  <c r="F56" i="2" l="1"/>
  <c r="F53" i="2" s="1"/>
  <c r="F52" i="2"/>
  <c r="F57" i="2" l="1"/>
  <c r="F54" i="2"/>
</calcChain>
</file>

<file path=xl/sharedStrings.xml><?xml version="1.0" encoding="utf-8"?>
<sst xmlns="http://schemas.openxmlformats.org/spreadsheetml/2006/main" count="122" uniqueCount="77">
  <si>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</si>
  <si>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</si>
  <si>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</si>
  <si>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</si>
  <si>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</si>
  <si>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</si>
  <si>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</si>
  <si>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</si>
  <si>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</si>
  <si>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</si>
  <si>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</si>
  <si>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>kg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</si>
  <si>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</si>
  <si>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</si>
  <si>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</si>
  <si>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</si>
  <si>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</si>
  <si>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</si>
  <si>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</si>
  <si>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</si>
  <si>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szt.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</si>
  <si>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</si>
  <si>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</si>
  <si>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</si>
  <si>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</si>
  <si>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</si>
  <si>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Marchew</t>
  </si>
  <si>
    <t>Pietruszka korzeń</t>
  </si>
  <si>
    <t>Seler korzeń</t>
  </si>
  <si>
    <t>Por</t>
  </si>
  <si>
    <t>Buraki</t>
  </si>
  <si>
    <t>Kapusta biała</t>
  </si>
  <si>
    <t>Kapusta modra</t>
  </si>
  <si>
    <t>Kapusta pekińska</t>
  </si>
  <si>
    <t>Kapusta młoda</t>
  </si>
  <si>
    <t>Kalafior</t>
  </si>
  <si>
    <t>Kalarepa</t>
  </si>
  <si>
    <t>Brokuły</t>
  </si>
  <si>
    <t>Pomidory</t>
  </si>
  <si>
    <t>Pieczarki</t>
  </si>
  <si>
    <t>Papryka</t>
  </si>
  <si>
    <t>Sałata lodowa</t>
  </si>
  <si>
    <t>Koperek pęczek o wadze 0,05 kg</t>
  </si>
  <si>
    <t>Ziel. pietruszka pęczek o wadze 0,05 kg</t>
  </si>
  <si>
    <t>Szczypior pęczek o wadze 0,01 kg</t>
  </si>
  <si>
    <t>Cebula</t>
  </si>
  <si>
    <t>Czosnek (kraj pochodzenia Polska)</t>
  </si>
  <si>
    <t>Ogórek zielony</t>
  </si>
  <si>
    <t>Cytryny</t>
  </si>
  <si>
    <t>Jabłka</t>
  </si>
  <si>
    <t>Gruszki</t>
  </si>
  <si>
    <t>Banany</t>
  </si>
  <si>
    <t>Pomarańcza</t>
  </si>
  <si>
    <t>Mandarynki</t>
  </si>
  <si>
    <t>Arbuz</t>
  </si>
  <si>
    <t>Winogrono</t>
  </si>
  <si>
    <t>Śliwki</t>
  </si>
  <si>
    <t>Truskawki</t>
  </si>
  <si>
    <t>Botwinka – pęczek o wadze 0,30 kg</t>
  </si>
  <si>
    <t>Rzodkiewka – pęczek o wadze 0,1 kg</t>
  </si>
  <si>
    <t>Groch łuskany</t>
  </si>
  <si>
    <t>Fasola Jaś</t>
  </si>
  <si>
    <t>Kiwi</t>
  </si>
  <si>
    <t>Ziemniaki</t>
  </si>
  <si>
    <t>Cukinia</t>
  </si>
  <si>
    <t>Cebula czerwona</t>
  </si>
  <si>
    <t>Kapusta włoska</t>
  </si>
  <si>
    <t>Fasolka szparagowa żółta</t>
  </si>
  <si>
    <t>Borówki amerykańskie  poj. 250 g</t>
  </si>
  <si>
    <t>Maliny poj. 250 g</t>
  </si>
  <si>
    <t>Sałata masłowa</t>
  </si>
  <si>
    <t>Nektarynki</t>
  </si>
  <si>
    <t>Załącznik nr 11</t>
  </si>
  <si>
    <t xml:space="preserve">   i   </t>
  </si>
  <si>
    <t>Brzoskwinie</t>
  </si>
  <si>
    <t xml:space="preserve">Cena jedn. 
w zł brutto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</si>
  <si>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Owoce i warzywa świeże, ziemniaki 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2025r. do 31 grudnia 2025r."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</si>
</sst>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44" fontId="19" fillId="0" borderId="6" xfId="2" applyFont="1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vertical="center"/>
    </xf>
    <xf numFmtId="0" fontId="19" fillId="0" borderId="3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4" fontId="22" fillId="5" borderId="1" xfId="2" applyFont="1" applyFill="1" applyBorder="1" applyAlignment="1" applyProtection="1">
      <alignment horizontal="center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17" fillId="0" borderId="4" xfId="2" applyFont="1" applyFill="1" applyBorder="1" applyAlignment="1" applyProtection="1">
      <alignment horizontal="center" vertical="center" wrapText="1"/>
    </xf>
    <xf numFmtId="44" fontId="17" fillId="0" borderId="1" xfId="2" applyFont="1" applyFill="1" applyBorder="1" applyAlignment="1" applyProtection="1">
      <alignment horizontal="center" vertical="center" wrapText="1"/>
    </xf>
    <xf numFmtId="9" fontId="17" fillId="0" borderId="1" xfId="2" applyNumberFormat="1" applyFont="1" applyFill="1" applyBorder="1" applyAlignment="1" applyProtection="1">
      <alignment horizontal="center" vertical="center" wrapText="1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7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tabSelected="1" workbookViewId="0">
      <selection activeCell="N10" sqref="N10"/>
    </sheetView>
  </sheetViews>
  <sheetFormatPr defaultRowHeight="15" x14ac:dyDescent="0.25"/>
  <cols>
    <col min="1" max="1" width="5.140625" style="2" customWidth="1"/>
    <col min="2" max="2" width="42.42578125" style="2" customWidth="1"/>
    <col min="3" max="3" width="6.7109375" style="2" customWidth="1"/>
    <col min="4" max="4" width="12.28515625" style="2" customWidth="1"/>
    <col min="5" max="5" width="11.7109375" style="2" customWidth="1"/>
    <col min="6" max="6" width="15.140625" style="2" customWidth="1"/>
    <col min="7" max="7" width="10.42578125" style="2" customWidth="1"/>
    <col min="8" max="8" width="13.7109375" style="2" customWidth="1"/>
    <col min="9" max="10" width="12.28515625" style="2" customWidth="1"/>
    <col min="11" max="16384" width="9.140625" style="2"/>
  </cols>
  <sheetData>
    <row r="1" spans="1:10" ht="22.5" x14ac:dyDescent="0.25">
      <c r="A1" s="32"/>
      <c r="B1" s="44" t="s">
        <v>72</v>
      </c>
      <c r="C1" s="33"/>
      <c r="D1" s="34"/>
      <c r="E1" s="32"/>
      <c r="F1" s="35"/>
      <c r="G1" s="35"/>
      <c r="H1" s="35"/>
      <c r="I1" s="1"/>
      <c r="J1" s="1"/>
    </row>
    <row r="2" spans="1:10" ht="75.75" customHeight="1" x14ac:dyDescent="0.25">
      <c r="A2" s="56" t="s">
        <v>76</v>
      </c>
      <c r="B2" s="56"/>
      <c r="C2" s="56"/>
      <c r="D2" s="56"/>
      <c r="E2" s="56"/>
      <c r="F2" s="56"/>
      <c r="G2" s="56"/>
      <c r="H2" s="56"/>
      <c r="I2" s="3"/>
      <c r="J2" s="3"/>
    </row>
    <row r="3" spans="1:10" ht="63.75" x14ac:dyDescent="0.25">
      <c r="A3" s="36" t="s">
        <v>0</v>
      </c>
      <c r="B3" s="36" t="s">
        <v>1</v>
      </c>
      <c r="C3" s="36" t="s">
        <v>9</v>
      </c>
      <c r="D3" s="37" t="s">
        <v>12</v>
      </c>
      <c r="E3" s="38" t="s">
        <v>10</v>
      </c>
      <c r="F3" s="38" t="s">
        <v>24</v>
      </c>
      <c r="G3" s="38" t="s">
        <v>21</v>
      </c>
      <c r="H3" s="38" t="s">
        <v>25</v>
      </c>
      <c r="I3" s="47" t="s">
        <v>75</v>
      </c>
      <c r="J3" s="4"/>
    </row>
    <row r="4" spans="1:10" x14ac:dyDescent="0.25">
      <c r="A4" s="39" t="s">
        <v>2</v>
      </c>
      <c r="B4" s="40" t="s">
        <v>3</v>
      </c>
      <c r="C4" s="40" t="s">
        <v>5</v>
      </c>
      <c r="D4" s="41" t="s">
        <v>4</v>
      </c>
      <c r="E4" s="42" t="s">
        <v>8</v>
      </c>
      <c r="F4" s="42" t="s">
        <v>6</v>
      </c>
      <c r="G4" s="42" t="s">
        <v>7</v>
      </c>
      <c r="H4" s="43" t="s">
        <v>22</v>
      </c>
      <c r="I4" s="48" t="s">
        <v>73</v>
      </c>
      <c r="J4" s="5"/>
    </row>
    <row r="5" spans="1:10" x14ac:dyDescent="0.25">
      <c r="A5" s="45">
        <v>1</v>
      </c>
      <c r="B5" s="59" t="s">
        <v>26</v>
      </c>
      <c r="C5" s="46" t="s">
        <v>11</v>
      </c>
      <c r="D5" s="60">
        <v>320</v>
      </c>
      <c r="E5" s="49"/>
      <c r="F5" s="50">
        <f>D5*E5</f>
        <v>0</v>
      </c>
      <c r="G5" s="51"/>
      <c r="H5" s="50">
        <f>F5*G5</f>
        <v>0</v>
      </c>
      <c r="I5" s="52">
        <f>E5+(E5*G5)</f>
        <v>0</v>
      </c>
      <c r="J5" s="5"/>
    </row>
    <row r="6" spans="1:10" x14ac:dyDescent="0.25">
      <c r="A6" s="45">
        <v>2</v>
      </c>
      <c r="B6" s="59" t="s">
        <v>27</v>
      </c>
      <c r="C6" s="46" t="s">
        <v>11</v>
      </c>
      <c r="D6" s="60">
        <v>100</v>
      </c>
      <c r="E6" s="49"/>
      <c r="F6" s="50">
        <f t="shared" ref="F6:F51" si="0">D6*E6</f>
        <v>0</v>
      </c>
      <c r="G6" s="51"/>
      <c r="H6" s="50">
        <f t="shared" ref="H6:H51" si="1">F6*G6</f>
        <v>0</v>
      </c>
      <c r="I6" s="52">
        <f t="shared" ref="I6:I51" si="2">E6+(E6*G6)</f>
        <v>0</v>
      </c>
      <c r="J6" s="5"/>
    </row>
    <row r="7" spans="1:10" x14ac:dyDescent="0.25">
      <c r="A7" s="45">
        <v>3</v>
      </c>
      <c r="B7" s="59" t="s">
        <v>28</v>
      </c>
      <c r="C7" s="46" t="s">
        <v>11</v>
      </c>
      <c r="D7" s="60">
        <v>35</v>
      </c>
      <c r="E7" s="49"/>
      <c r="F7" s="50">
        <f t="shared" si="0"/>
        <v>0</v>
      </c>
      <c r="G7" s="51"/>
      <c r="H7" s="50">
        <f t="shared" si="1"/>
        <v>0</v>
      </c>
      <c r="I7" s="52">
        <f t="shared" si="2"/>
        <v>0</v>
      </c>
      <c r="J7" s="5"/>
    </row>
    <row r="8" spans="1:10" x14ac:dyDescent="0.25">
      <c r="A8" s="45">
        <v>4</v>
      </c>
      <c r="B8" s="59" t="s">
        <v>29</v>
      </c>
      <c r="C8" s="46" t="s">
        <v>20</v>
      </c>
      <c r="D8" s="60">
        <v>100</v>
      </c>
      <c r="E8" s="49"/>
      <c r="F8" s="50">
        <f t="shared" si="0"/>
        <v>0</v>
      </c>
      <c r="G8" s="51"/>
      <c r="H8" s="50">
        <f t="shared" si="1"/>
        <v>0</v>
      </c>
      <c r="I8" s="52">
        <f t="shared" si="2"/>
        <v>0</v>
      </c>
      <c r="J8" s="5"/>
    </row>
    <row r="9" spans="1:10" x14ac:dyDescent="0.25">
      <c r="A9" s="45">
        <v>5</v>
      </c>
      <c r="B9" s="59" t="s">
        <v>30</v>
      </c>
      <c r="C9" s="46" t="s">
        <v>11</v>
      </c>
      <c r="D9" s="60">
        <v>140</v>
      </c>
      <c r="E9" s="49"/>
      <c r="F9" s="50">
        <f t="shared" si="0"/>
        <v>0</v>
      </c>
      <c r="G9" s="51"/>
      <c r="H9" s="50">
        <f t="shared" si="1"/>
        <v>0</v>
      </c>
      <c r="I9" s="52">
        <f t="shared" si="2"/>
        <v>0</v>
      </c>
      <c r="J9" s="5"/>
    </row>
    <row r="10" spans="1:10" x14ac:dyDescent="0.25">
      <c r="A10" s="45">
        <v>6</v>
      </c>
      <c r="B10" s="59" t="s">
        <v>31</v>
      </c>
      <c r="C10" s="46" t="s">
        <v>11</v>
      </c>
      <c r="D10" s="60">
        <v>85</v>
      </c>
      <c r="E10" s="49"/>
      <c r="F10" s="50">
        <f t="shared" si="0"/>
        <v>0</v>
      </c>
      <c r="G10" s="51"/>
      <c r="H10" s="50">
        <f t="shared" si="1"/>
        <v>0</v>
      </c>
      <c r="I10" s="52">
        <f t="shared" si="2"/>
        <v>0</v>
      </c>
      <c r="J10" s="5"/>
    </row>
    <row r="11" spans="1:10" x14ac:dyDescent="0.25">
      <c r="A11" s="45">
        <v>7</v>
      </c>
      <c r="B11" s="59" t="s">
        <v>32</v>
      </c>
      <c r="C11" s="46" t="s">
        <v>11</v>
      </c>
      <c r="D11" s="60">
        <v>50</v>
      </c>
      <c r="E11" s="49"/>
      <c r="F11" s="50">
        <f t="shared" si="0"/>
        <v>0</v>
      </c>
      <c r="G11" s="51"/>
      <c r="H11" s="50">
        <f t="shared" si="1"/>
        <v>0</v>
      </c>
      <c r="I11" s="52">
        <f t="shared" si="2"/>
        <v>0</v>
      </c>
      <c r="J11" s="5"/>
    </row>
    <row r="12" spans="1:10" x14ac:dyDescent="0.25">
      <c r="A12" s="45">
        <v>8</v>
      </c>
      <c r="B12" s="59" t="s">
        <v>33</v>
      </c>
      <c r="C12" s="46" t="s">
        <v>20</v>
      </c>
      <c r="D12" s="60">
        <v>60</v>
      </c>
      <c r="E12" s="49"/>
      <c r="F12" s="50">
        <f t="shared" si="0"/>
        <v>0</v>
      </c>
      <c r="G12" s="51"/>
      <c r="H12" s="50">
        <f t="shared" si="1"/>
        <v>0</v>
      </c>
      <c r="I12" s="52">
        <f t="shared" si="2"/>
        <v>0</v>
      </c>
      <c r="J12" s="5"/>
    </row>
    <row r="13" spans="1:10" x14ac:dyDescent="0.25">
      <c r="A13" s="45">
        <v>9</v>
      </c>
      <c r="B13" s="59" t="s">
        <v>34</v>
      </c>
      <c r="C13" s="46" t="s">
        <v>20</v>
      </c>
      <c r="D13" s="60">
        <v>50</v>
      </c>
      <c r="E13" s="49"/>
      <c r="F13" s="50">
        <f t="shared" si="0"/>
        <v>0</v>
      </c>
      <c r="G13" s="51"/>
      <c r="H13" s="50">
        <f t="shared" si="1"/>
        <v>0</v>
      </c>
      <c r="I13" s="52">
        <f t="shared" si="2"/>
        <v>0</v>
      </c>
      <c r="J13" s="5"/>
    </row>
    <row r="14" spans="1:10" x14ac:dyDescent="0.25">
      <c r="A14" s="45">
        <v>10</v>
      </c>
      <c r="B14" s="59" t="s">
        <v>35</v>
      </c>
      <c r="C14" s="46" t="s">
        <v>20</v>
      </c>
      <c r="D14" s="60">
        <v>10</v>
      </c>
      <c r="E14" s="49"/>
      <c r="F14" s="50">
        <f t="shared" si="0"/>
        <v>0</v>
      </c>
      <c r="G14" s="51"/>
      <c r="H14" s="50">
        <f t="shared" si="1"/>
        <v>0</v>
      </c>
      <c r="I14" s="52">
        <f t="shared" si="2"/>
        <v>0</v>
      </c>
      <c r="J14" s="5"/>
    </row>
    <row r="15" spans="1:10" x14ac:dyDescent="0.25">
      <c r="A15" s="45">
        <v>11</v>
      </c>
      <c r="B15" s="59" t="s">
        <v>36</v>
      </c>
      <c r="C15" s="46" t="s">
        <v>20</v>
      </c>
      <c r="D15" s="60">
        <v>20</v>
      </c>
      <c r="E15" s="49"/>
      <c r="F15" s="50">
        <f t="shared" si="0"/>
        <v>0</v>
      </c>
      <c r="G15" s="51"/>
      <c r="H15" s="50">
        <f t="shared" si="1"/>
        <v>0</v>
      </c>
      <c r="I15" s="52">
        <f t="shared" si="2"/>
        <v>0</v>
      </c>
      <c r="J15" s="5"/>
    </row>
    <row r="16" spans="1:10" x14ac:dyDescent="0.25">
      <c r="A16" s="45">
        <v>12</v>
      </c>
      <c r="B16" s="59" t="s">
        <v>37</v>
      </c>
      <c r="C16" s="46" t="s">
        <v>20</v>
      </c>
      <c r="D16" s="60">
        <v>10</v>
      </c>
      <c r="E16" s="49"/>
      <c r="F16" s="50">
        <f t="shared" si="0"/>
        <v>0</v>
      </c>
      <c r="G16" s="51"/>
      <c r="H16" s="50">
        <f t="shared" si="1"/>
        <v>0</v>
      </c>
      <c r="I16" s="52">
        <f t="shared" si="2"/>
        <v>0</v>
      </c>
      <c r="J16" s="5"/>
    </row>
    <row r="17" spans="1:10" x14ac:dyDescent="0.25">
      <c r="A17" s="45">
        <v>13</v>
      </c>
      <c r="B17" s="59" t="s">
        <v>38</v>
      </c>
      <c r="C17" s="46" t="s">
        <v>11</v>
      </c>
      <c r="D17" s="60">
        <v>80</v>
      </c>
      <c r="E17" s="49"/>
      <c r="F17" s="50">
        <f t="shared" si="0"/>
        <v>0</v>
      </c>
      <c r="G17" s="51"/>
      <c r="H17" s="50">
        <f t="shared" si="1"/>
        <v>0</v>
      </c>
      <c r="I17" s="52">
        <f t="shared" si="2"/>
        <v>0</v>
      </c>
      <c r="J17" s="5"/>
    </row>
    <row r="18" spans="1:10" x14ac:dyDescent="0.25">
      <c r="A18" s="45">
        <v>14</v>
      </c>
      <c r="B18" s="59" t="s">
        <v>39</v>
      </c>
      <c r="C18" s="46" t="s">
        <v>11</v>
      </c>
      <c r="D18" s="60">
        <v>45</v>
      </c>
      <c r="E18" s="49"/>
      <c r="F18" s="50">
        <f t="shared" si="0"/>
        <v>0</v>
      </c>
      <c r="G18" s="51"/>
      <c r="H18" s="50">
        <f t="shared" si="1"/>
        <v>0</v>
      </c>
      <c r="I18" s="52">
        <f t="shared" si="2"/>
        <v>0</v>
      </c>
      <c r="J18" s="5"/>
    </row>
    <row r="19" spans="1:10" x14ac:dyDescent="0.25">
      <c r="A19" s="45">
        <v>15</v>
      </c>
      <c r="B19" s="59" t="s">
        <v>40</v>
      </c>
      <c r="C19" s="46" t="s">
        <v>11</v>
      </c>
      <c r="D19" s="60">
        <v>120</v>
      </c>
      <c r="E19" s="49"/>
      <c r="F19" s="50">
        <f t="shared" si="0"/>
        <v>0</v>
      </c>
      <c r="G19" s="51"/>
      <c r="H19" s="50">
        <f t="shared" si="1"/>
        <v>0</v>
      </c>
      <c r="I19" s="52">
        <f t="shared" si="2"/>
        <v>0</v>
      </c>
      <c r="J19" s="5"/>
    </row>
    <row r="20" spans="1:10" x14ac:dyDescent="0.25">
      <c r="A20" s="45">
        <v>16</v>
      </c>
      <c r="B20" s="59" t="s">
        <v>41</v>
      </c>
      <c r="C20" s="46" t="s">
        <v>20</v>
      </c>
      <c r="D20" s="60">
        <v>160</v>
      </c>
      <c r="E20" s="49"/>
      <c r="F20" s="50">
        <f t="shared" si="0"/>
        <v>0</v>
      </c>
      <c r="G20" s="51"/>
      <c r="H20" s="50">
        <f t="shared" si="1"/>
        <v>0</v>
      </c>
      <c r="I20" s="52">
        <f t="shared" si="2"/>
        <v>0</v>
      </c>
      <c r="J20" s="5"/>
    </row>
    <row r="21" spans="1:10" x14ac:dyDescent="0.25">
      <c r="A21" s="45">
        <v>17</v>
      </c>
      <c r="B21" s="59" t="s">
        <v>42</v>
      </c>
      <c r="C21" s="46" t="s">
        <v>20</v>
      </c>
      <c r="D21" s="60">
        <v>120</v>
      </c>
      <c r="E21" s="49"/>
      <c r="F21" s="50">
        <f t="shared" si="0"/>
        <v>0</v>
      </c>
      <c r="G21" s="51"/>
      <c r="H21" s="50">
        <f t="shared" si="1"/>
        <v>0</v>
      </c>
      <c r="I21" s="52">
        <f t="shared" si="2"/>
        <v>0</v>
      </c>
      <c r="J21" s="5"/>
    </row>
    <row r="22" spans="1:10" x14ac:dyDescent="0.25">
      <c r="A22" s="45">
        <v>18</v>
      </c>
      <c r="B22" s="59" t="s">
        <v>43</v>
      </c>
      <c r="C22" s="46" t="s">
        <v>20</v>
      </c>
      <c r="D22" s="60">
        <v>200</v>
      </c>
      <c r="E22" s="49"/>
      <c r="F22" s="50">
        <f t="shared" si="0"/>
        <v>0</v>
      </c>
      <c r="G22" s="51"/>
      <c r="H22" s="50">
        <f t="shared" si="1"/>
        <v>0</v>
      </c>
      <c r="I22" s="52">
        <f t="shared" si="2"/>
        <v>0</v>
      </c>
      <c r="J22" s="5"/>
    </row>
    <row r="23" spans="1:10" x14ac:dyDescent="0.25">
      <c r="A23" s="45">
        <v>19</v>
      </c>
      <c r="B23" s="59" t="s">
        <v>44</v>
      </c>
      <c r="C23" s="46" t="s">
        <v>20</v>
      </c>
      <c r="D23" s="60">
        <v>180</v>
      </c>
      <c r="E23" s="9"/>
      <c r="F23" s="50">
        <f t="shared" si="0"/>
        <v>0</v>
      </c>
      <c r="G23" s="10"/>
      <c r="H23" s="50">
        <f t="shared" si="1"/>
        <v>0</v>
      </c>
      <c r="I23" s="52">
        <f t="shared" si="2"/>
        <v>0</v>
      </c>
      <c r="J23" s="7"/>
    </row>
    <row r="24" spans="1:10" x14ac:dyDescent="0.25">
      <c r="A24" s="45">
        <v>20</v>
      </c>
      <c r="B24" s="59" t="s">
        <v>45</v>
      </c>
      <c r="C24" s="46" t="s">
        <v>11</v>
      </c>
      <c r="D24" s="60">
        <v>140</v>
      </c>
      <c r="E24" s="9"/>
      <c r="F24" s="50">
        <f t="shared" si="0"/>
        <v>0</v>
      </c>
      <c r="G24" s="10"/>
      <c r="H24" s="50">
        <f t="shared" si="1"/>
        <v>0</v>
      </c>
      <c r="I24" s="52">
        <f t="shared" si="2"/>
        <v>0</v>
      </c>
      <c r="J24" s="7"/>
    </row>
    <row r="25" spans="1:10" x14ac:dyDescent="0.25">
      <c r="A25" s="45">
        <v>21</v>
      </c>
      <c r="B25" s="59" t="s">
        <v>46</v>
      </c>
      <c r="C25" s="46" t="s">
        <v>20</v>
      </c>
      <c r="D25" s="60">
        <v>50</v>
      </c>
      <c r="E25" s="9"/>
      <c r="F25" s="50">
        <f t="shared" si="0"/>
        <v>0</v>
      </c>
      <c r="G25" s="10"/>
      <c r="H25" s="50">
        <f t="shared" si="1"/>
        <v>0</v>
      </c>
      <c r="I25" s="52">
        <f t="shared" si="2"/>
        <v>0</v>
      </c>
      <c r="J25" s="7"/>
    </row>
    <row r="26" spans="1:10" x14ac:dyDescent="0.25">
      <c r="A26" s="45">
        <v>22</v>
      </c>
      <c r="B26" s="59" t="s">
        <v>47</v>
      </c>
      <c r="C26" s="46" t="s">
        <v>11</v>
      </c>
      <c r="D26" s="60">
        <v>110</v>
      </c>
      <c r="E26" s="9"/>
      <c r="F26" s="50">
        <f t="shared" si="0"/>
        <v>0</v>
      </c>
      <c r="G26" s="10"/>
      <c r="H26" s="50">
        <f t="shared" si="1"/>
        <v>0</v>
      </c>
      <c r="I26" s="52">
        <f t="shared" si="2"/>
        <v>0</v>
      </c>
      <c r="J26" s="7"/>
    </row>
    <row r="27" spans="1:10" x14ac:dyDescent="0.25">
      <c r="A27" s="45">
        <v>23</v>
      </c>
      <c r="B27" s="59" t="s">
        <v>48</v>
      </c>
      <c r="C27" s="46" t="s">
        <v>11</v>
      </c>
      <c r="D27" s="60">
        <v>100</v>
      </c>
      <c r="E27" s="9"/>
      <c r="F27" s="50">
        <f t="shared" si="0"/>
        <v>0</v>
      </c>
      <c r="G27" s="10"/>
      <c r="H27" s="50">
        <f t="shared" si="1"/>
        <v>0</v>
      </c>
      <c r="I27" s="52">
        <f t="shared" si="2"/>
        <v>0</v>
      </c>
      <c r="J27" s="7"/>
    </row>
    <row r="28" spans="1:10" x14ac:dyDescent="0.25">
      <c r="A28" s="45">
        <v>24</v>
      </c>
      <c r="B28" s="59" t="s">
        <v>49</v>
      </c>
      <c r="C28" s="46" t="s">
        <v>11</v>
      </c>
      <c r="D28" s="60">
        <v>700</v>
      </c>
      <c r="E28" s="9"/>
      <c r="F28" s="50">
        <f t="shared" si="0"/>
        <v>0</v>
      </c>
      <c r="G28" s="10"/>
      <c r="H28" s="50">
        <f t="shared" si="1"/>
        <v>0</v>
      </c>
      <c r="I28" s="52">
        <f t="shared" si="2"/>
        <v>0</v>
      </c>
      <c r="J28" s="7"/>
    </row>
    <row r="29" spans="1:10" x14ac:dyDescent="0.25">
      <c r="A29" s="45">
        <v>25</v>
      </c>
      <c r="B29" s="59" t="s">
        <v>50</v>
      </c>
      <c r="C29" s="46" t="s">
        <v>11</v>
      </c>
      <c r="D29" s="60">
        <v>120</v>
      </c>
      <c r="E29" s="9"/>
      <c r="F29" s="50">
        <f t="shared" si="0"/>
        <v>0</v>
      </c>
      <c r="G29" s="10"/>
      <c r="H29" s="50">
        <f t="shared" si="1"/>
        <v>0</v>
      </c>
      <c r="I29" s="52">
        <f t="shared" si="2"/>
        <v>0</v>
      </c>
      <c r="J29" s="7"/>
    </row>
    <row r="30" spans="1:10" x14ac:dyDescent="0.25">
      <c r="A30" s="45">
        <v>26</v>
      </c>
      <c r="B30" s="59" t="s">
        <v>51</v>
      </c>
      <c r="C30" s="46" t="s">
        <v>11</v>
      </c>
      <c r="D30" s="60">
        <v>160</v>
      </c>
      <c r="E30" s="9"/>
      <c r="F30" s="50">
        <f t="shared" si="0"/>
        <v>0</v>
      </c>
      <c r="G30" s="10"/>
      <c r="H30" s="50">
        <f t="shared" si="1"/>
        <v>0</v>
      </c>
      <c r="I30" s="52">
        <f t="shared" si="2"/>
        <v>0</v>
      </c>
      <c r="J30" s="7"/>
    </row>
    <row r="31" spans="1:10" x14ac:dyDescent="0.25">
      <c r="A31" s="45">
        <v>27</v>
      </c>
      <c r="B31" s="59" t="s">
        <v>52</v>
      </c>
      <c r="C31" s="46" t="s">
        <v>11</v>
      </c>
      <c r="D31" s="60">
        <v>50</v>
      </c>
      <c r="E31" s="9"/>
      <c r="F31" s="50">
        <f t="shared" si="0"/>
        <v>0</v>
      </c>
      <c r="G31" s="10"/>
      <c r="H31" s="50">
        <f t="shared" si="1"/>
        <v>0</v>
      </c>
      <c r="I31" s="52">
        <f t="shared" si="2"/>
        <v>0</v>
      </c>
      <c r="J31" s="7"/>
    </row>
    <row r="32" spans="1:10" x14ac:dyDescent="0.25">
      <c r="A32" s="45">
        <v>28</v>
      </c>
      <c r="B32" s="59" t="s">
        <v>53</v>
      </c>
      <c r="C32" s="46" t="s">
        <v>11</v>
      </c>
      <c r="D32" s="60">
        <v>50</v>
      </c>
      <c r="E32" s="9"/>
      <c r="F32" s="50">
        <f t="shared" si="0"/>
        <v>0</v>
      </c>
      <c r="G32" s="10"/>
      <c r="H32" s="50">
        <f t="shared" si="1"/>
        <v>0</v>
      </c>
      <c r="I32" s="52">
        <f t="shared" si="2"/>
        <v>0</v>
      </c>
      <c r="J32" s="7"/>
    </row>
    <row r="33" spans="1:10" x14ac:dyDescent="0.25">
      <c r="A33" s="45">
        <v>29</v>
      </c>
      <c r="B33" s="59" t="s">
        <v>54</v>
      </c>
      <c r="C33" s="46" t="s">
        <v>11</v>
      </c>
      <c r="D33" s="60">
        <v>150</v>
      </c>
      <c r="E33" s="9"/>
      <c r="F33" s="50">
        <f t="shared" si="0"/>
        <v>0</v>
      </c>
      <c r="G33" s="10"/>
      <c r="H33" s="50">
        <f t="shared" si="1"/>
        <v>0</v>
      </c>
      <c r="I33" s="52">
        <f t="shared" si="2"/>
        <v>0</v>
      </c>
      <c r="J33" s="7"/>
    </row>
    <row r="34" spans="1:10" x14ac:dyDescent="0.25">
      <c r="A34" s="45">
        <v>30</v>
      </c>
      <c r="B34" s="59" t="s">
        <v>55</v>
      </c>
      <c r="C34" s="46" t="s">
        <v>11</v>
      </c>
      <c r="D34" s="60">
        <v>70</v>
      </c>
      <c r="E34" s="9"/>
      <c r="F34" s="50">
        <f t="shared" si="0"/>
        <v>0</v>
      </c>
      <c r="G34" s="10"/>
      <c r="H34" s="50">
        <f t="shared" si="1"/>
        <v>0</v>
      </c>
      <c r="I34" s="52">
        <f t="shared" si="2"/>
        <v>0</v>
      </c>
      <c r="J34" s="7"/>
    </row>
    <row r="35" spans="1:10" x14ac:dyDescent="0.25">
      <c r="A35" s="45">
        <v>31</v>
      </c>
      <c r="B35" s="59" t="s">
        <v>56</v>
      </c>
      <c r="C35" s="46" t="s">
        <v>11</v>
      </c>
      <c r="D35" s="60">
        <v>30</v>
      </c>
      <c r="E35" s="9"/>
      <c r="F35" s="50">
        <f t="shared" si="0"/>
        <v>0</v>
      </c>
      <c r="G35" s="10"/>
      <c r="H35" s="50">
        <f t="shared" si="1"/>
        <v>0</v>
      </c>
      <c r="I35" s="52">
        <f t="shared" si="2"/>
        <v>0</v>
      </c>
      <c r="J35" s="7"/>
    </row>
    <row r="36" spans="1:10" x14ac:dyDescent="0.25">
      <c r="A36" s="45">
        <v>32</v>
      </c>
      <c r="B36" s="59" t="s">
        <v>57</v>
      </c>
      <c r="C36" s="46" t="s">
        <v>11</v>
      </c>
      <c r="D36" s="60">
        <v>30</v>
      </c>
      <c r="E36" s="9"/>
      <c r="F36" s="50">
        <f t="shared" si="0"/>
        <v>0</v>
      </c>
      <c r="G36" s="10"/>
      <c r="H36" s="50">
        <f t="shared" si="1"/>
        <v>0</v>
      </c>
      <c r="I36" s="52">
        <f t="shared" si="2"/>
        <v>0</v>
      </c>
      <c r="J36" s="7"/>
    </row>
    <row r="37" spans="1:10" x14ac:dyDescent="0.25">
      <c r="A37" s="45">
        <v>33</v>
      </c>
      <c r="B37" s="59" t="s">
        <v>58</v>
      </c>
      <c r="C37" s="46" t="s">
        <v>20</v>
      </c>
      <c r="D37" s="60">
        <v>25</v>
      </c>
      <c r="E37" s="9"/>
      <c r="F37" s="50">
        <f t="shared" si="0"/>
        <v>0</v>
      </c>
      <c r="G37" s="10"/>
      <c r="H37" s="50">
        <f t="shared" si="1"/>
        <v>0</v>
      </c>
      <c r="I37" s="52">
        <f t="shared" si="2"/>
        <v>0</v>
      </c>
      <c r="J37" s="7"/>
    </row>
    <row r="38" spans="1:10" x14ac:dyDescent="0.25">
      <c r="A38" s="45">
        <v>34</v>
      </c>
      <c r="B38" s="59" t="s">
        <v>59</v>
      </c>
      <c r="C38" s="46" t="s">
        <v>20</v>
      </c>
      <c r="D38" s="60">
        <v>120</v>
      </c>
      <c r="E38" s="9"/>
      <c r="F38" s="50">
        <f t="shared" si="0"/>
        <v>0</v>
      </c>
      <c r="G38" s="10"/>
      <c r="H38" s="50">
        <f t="shared" si="1"/>
        <v>0</v>
      </c>
      <c r="I38" s="52">
        <f t="shared" si="2"/>
        <v>0</v>
      </c>
      <c r="J38" s="7"/>
    </row>
    <row r="39" spans="1:10" x14ac:dyDescent="0.25">
      <c r="A39" s="45">
        <v>35</v>
      </c>
      <c r="B39" s="59" t="s">
        <v>60</v>
      </c>
      <c r="C39" s="46" t="s">
        <v>11</v>
      </c>
      <c r="D39" s="60">
        <v>15</v>
      </c>
      <c r="E39" s="9"/>
      <c r="F39" s="50">
        <f t="shared" si="0"/>
        <v>0</v>
      </c>
      <c r="G39" s="10"/>
      <c r="H39" s="50">
        <f t="shared" si="1"/>
        <v>0</v>
      </c>
      <c r="I39" s="52">
        <f t="shared" si="2"/>
        <v>0</v>
      </c>
      <c r="J39" s="7"/>
    </row>
    <row r="40" spans="1:10" x14ac:dyDescent="0.25">
      <c r="A40" s="45">
        <v>36</v>
      </c>
      <c r="B40" s="59" t="s">
        <v>61</v>
      </c>
      <c r="C40" s="46" t="s">
        <v>11</v>
      </c>
      <c r="D40" s="60">
        <v>15</v>
      </c>
      <c r="E40" s="9"/>
      <c r="F40" s="50">
        <f t="shared" si="0"/>
        <v>0</v>
      </c>
      <c r="G40" s="10"/>
      <c r="H40" s="50">
        <f t="shared" si="1"/>
        <v>0</v>
      </c>
      <c r="I40" s="52">
        <f t="shared" si="2"/>
        <v>0</v>
      </c>
      <c r="J40" s="7"/>
    </row>
    <row r="41" spans="1:10" x14ac:dyDescent="0.25">
      <c r="A41" s="45">
        <v>37</v>
      </c>
      <c r="B41" s="59" t="s">
        <v>62</v>
      </c>
      <c r="C41" s="46" t="s">
        <v>20</v>
      </c>
      <c r="D41" s="60">
        <v>50</v>
      </c>
      <c r="E41" s="9"/>
      <c r="F41" s="50">
        <f t="shared" si="0"/>
        <v>0</v>
      </c>
      <c r="G41" s="10"/>
      <c r="H41" s="50">
        <f t="shared" si="1"/>
        <v>0</v>
      </c>
      <c r="I41" s="52">
        <f t="shared" si="2"/>
        <v>0</v>
      </c>
      <c r="J41" s="7"/>
    </row>
    <row r="42" spans="1:10" x14ac:dyDescent="0.25">
      <c r="A42" s="45">
        <v>38</v>
      </c>
      <c r="B42" s="59" t="s">
        <v>63</v>
      </c>
      <c r="C42" s="46" t="s">
        <v>11</v>
      </c>
      <c r="D42" s="60">
        <v>2000</v>
      </c>
      <c r="E42" s="9"/>
      <c r="F42" s="50">
        <f t="shared" si="0"/>
        <v>0</v>
      </c>
      <c r="G42" s="10"/>
      <c r="H42" s="50">
        <f t="shared" si="1"/>
        <v>0</v>
      </c>
      <c r="I42" s="52">
        <f t="shared" si="2"/>
        <v>0</v>
      </c>
      <c r="J42" s="7"/>
    </row>
    <row r="43" spans="1:10" x14ac:dyDescent="0.25">
      <c r="A43" s="45">
        <v>39</v>
      </c>
      <c r="B43" s="59" t="s">
        <v>64</v>
      </c>
      <c r="C43" s="46" t="s">
        <v>11</v>
      </c>
      <c r="D43" s="60">
        <v>35</v>
      </c>
      <c r="E43" s="9"/>
      <c r="F43" s="50">
        <f t="shared" si="0"/>
        <v>0</v>
      </c>
      <c r="G43" s="10"/>
      <c r="H43" s="50">
        <f t="shared" si="1"/>
        <v>0</v>
      </c>
      <c r="I43" s="52">
        <f t="shared" si="2"/>
        <v>0</v>
      </c>
      <c r="J43" s="7"/>
    </row>
    <row r="44" spans="1:10" x14ac:dyDescent="0.25">
      <c r="A44" s="45">
        <v>40</v>
      </c>
      <c r="B44" s="59" t="s">
        <v>74</v>
      </c>
      <c r="C44" s="46" t="s">
        <v>11</v>
      </c>
      <c r="D44" s="60">
        <v>15</v>
      </c>
      <c r="E44" s="9"/>
      <c r="F44" s="50">
        <f t="shared" si="0"/>
        <v>0</v>
      </c>
      <c r="G44" s="10"/>
      <c r="H44" s="50">
        <f t="shared" si="1"/>
        <v>0</v>
      </c>
      <c r="I44" s="52">
        <f t="shared" si="2"/>
        <v>0</v>
      </c>
      <c r="J44" s="7"/>
    </row>
    <row r="45" spans="1:10" x14ac:dyDescent="0.25">
      <c r="A45" s="45">
        <v>41</v>
      </c>
      <c r="B45" s="59" t="s">
        <v>65</v>
      </c>
      <c r="C45" s="46" t="s">
        <v>11</v>
      </c>
      <c r="D45" s="60">
        <v>12</v>
      </c>
      <c r="E45" s="9"/>
      <c r="F45" s="50">
        <f t="shared" si="0"/>
        <v>0</v>
      </c>
      <c r="G45" s="10"/>
      <c r="H45" s="50">
        <f t="shared" si="1"/>
        <v>0</v>
      </c>
      <c r="I45" s="52">
        <f t="shared" si="2"/>
        <v>0</v>
      </c>
      <c r="J45" s="7"/>
    </row>
    <row r="46" spans="1:10" x14ac:dyDescent="0.25">
      <c r="A46" s="45">
        <v>42</v>
      </c>
      <c r="B46" s="59" t="s">
        <v>66</v>
      </c>
      <c r="C46" s="46" t="s">
        <v>20</v>
      </c>
      <c r="D46" s="60">
        <v>10</v>
      </c>
      <c r="E46" s="9"/>
      <c r="F46" s="50">
        <f t="shared" si="0"/>
        <v>0</v>
      </c>
      <c r="G46" s="10"/>
      <c r="H46" s="50">
        <f t="shared" si="1"/>
        <v>0</v>
      </c>
      <c r="I46" s="52">
        <f t="shared" si="2"/>
        <v>0</v>
      </c>
      <c r="J46" s="7"/>
    </row>
    <row r="47" spans="1:10" x14ac:dyDescent="0.25">
      <c r="A47" s="45">
        <v>43</v>
      </c>
      <c r="B47" s="59" t="s">
        <v>67</v>
      </c>
      <c r="C47" s="46" t="s">
        <v>11</v>
      </c>
      <c r="D47" s="60">
        <v>10</v>
      </c>
      <c r="E47" s="9"/>
      <c r="F47" s="50">
        <f t="shared" si="0"/>
        <v>0</v>
      </c>
      <c r="G47" s="10"/>
      <c r="H47" s="50">
        <f t="shared" si="1"/>
        <v>0</v>
      </c>
      <c r="I47" s="52">
        <f t="shared" si="2"/>
        <v>0</v>
      </c>
      <c r="J47" s="7"/>
    </row>
    <row r="48" spans="1:10" x14ac:dyDescent="0.25">
      <c r="A48" s="45">
        <v>44</v>
      </c>
      <c r="B48" s="59" t="s">
        <v>68</v>
      </c>
      <c r="C48" s="46" t="s">
        <v>20</v>
      </c>
      <c r="D48" s="60">
        <v>20</v>
      </c>
      <c r="E48" s="9"/>
      <c r="F48" s="50">
        <f t="shared" si="0"/>
        <v>0</v>
      </c>
      <c r="G48" s="10"/>
      <c r="H48" s="50">
        <f t="shared" si="1"/>
        <v>0</v>
      </c>
      <c r="I48" s="52">
        <f t="shared" si="2"/>
        <v>0</v>
      </c>
      <c r="J48" s="7"/>
    </row>
    <row r="49" spans="1:10" x14ac:dyDescent="0.25">
      <c r="A49" s="45">
        <v>45</v>
      </c>
      <c r="B49" s="59" t="s">
        <v>69</v>
      </c>
      <c r="C49" s="46" t="s">
        <v>20</v>
      </c>
      <c r="D49" s="60">
        <v>20</v>
      </c>
      <c r="E49" s="9"/>
      <c r="F49" s="50">
        <f t="shared" si="0"/>
        <v>0</v>
      </c>
      <c r="G49" s="10"/>
      <c r="H49" s="50">
        <f t="shared" si="1"/>
        <v>0</v>
      </c>
      <c r="I49" s="52">
        <f t="shared" si="2"/>
        <v>0</v>
      </c>
      <c r="J49" s="7"/>
    </row>
    <row r="50" spans="1:10" x14ac:dyDescent="0.25">
      <c r="A50" s="45">
        <v>46</v>
      </c>
      <c r="B50" s="59" t="s">
        <v>70</v>
      </c>
      <c r="C50" s="46" t="s">
        <v>20</v>
      </c>
      <c r="D50" s="60">
        <v>25</v>
      </c>
      <c r="E50" s="9"/>
      <c r="F50" s="50">
        <f t="shared" si="0"/>
        <v>0</v>
      </c>
      <c r="G50" s="10"/>
      <c r="H50" s="50">
        <f t="shared" si="1"/>
        <v>0</v>
      </c>
      <c r="I50" s="52">
        <f t="shared" si="2"/>
        <v>0</v>
      </c>
      <c r="J50" s="7"/>
    </row>
    <row r="51" spans="1:10" x14ac:dyDescent="0.25">
      <c r="A51" s="45">
        <v>47</v>
      </c>
      <c r="B51" s="59" t="s">
        <v>71</v>
      </c>
      <c r="C51" s="46" t="s">
        <v>11</v>
      </c>
      <c r="D51" s="60">
        <v>10</v>
      </c>
      <c r="E51" s="9"/>
      <c r="F51" s="50">
        <f t="shared" si="0"/>
        <v>0</v>
      </c>
      <c r="G51" s="10"/>
      <c r="H51" s="50">
        <f t="shared" si="1"/>
        <v>0</v>
      </c>
      <c r="I51" s="52">
        <f t="shared" si="2"/>
        <v>0</v>
      </c>
      <c r="J51" s="7"/>
    </row>
    <row r="52" spans="1:10" ht="37.5" customHeight="1" x14ac:dyDescent="0.25">
      <c r="A52" s="11"/>
      <c r="B52" s="53" t="s">
        <v>13</v>
      </c>
      <c r="C52" s="53"/>
      <c r="D52" s="53"/>
      <c r="E52" s="54"/>
      <c r="F52" s="12">
        <f>F55*70%</f>
        <v>0</v>
      </c>
      <c r="G52" s="13"/>
      <c r="H52" s="14"/>
      <c r="I52" s="6"/>
      <c r="J52" s="7"/>
    </row>
    <row r="53" spans="1:10" ht="27" customHeight="1" x14ac:dyDescent="0.25">
      <c r="A53" s="11"/>
      <c r="B53" s="54" t="s">
        <v>17</v>
      </c>
      <c r="C53" s="54"/>
      <c r="D53" s="54"/>
      <c r="E53" s="54"/>
      <c r="F53" s="12">
        <f>F56*70%</f>
        <v>0</v>
      </c>
      <c r="G53" s="13"/>
      <c r="H53" s="14"/>
      <c r="I53" s="6"/>
      <c r="J53" s="7"/>
    </row>
    <row r="54" spans="1:10" ht="39.75" customHeight="1" x14ac:dyDescent="0.25">
      <c r="A54" s="11"/>
      <c r="B54" s="58" t="s">
        <v>18</v>
      </c>
      <c r="C54" s="58"/>
      <c r="D54" s="58"/>
      <c r="E54" s="58"/>
      <c r="F54" s="12">
        <f>F57*70%</f>
        <v>0</v>
      </c>
      <c r="G54" s="13"/>
      <c r="H54" s="14"/>
      <c r="I54" s="6"/>
      <c r="J54" s="7"/>
    </row>
    <row r="55" spans="1:10" ht="42.75" customHeight="1" x14ac:dyDescent="0.25">
      <c r="A55" s="15"/>
      <c r="B55" s="54" t="s">
        <v>14</v>
      </c>
      <c r="C55" s="54"/>
      <c r="D55" s="54"/>
      <c r="E55" s="54"/>
      <c r="F55" s="12">
        <f>SUM(F5:F51)</f>
        <v>0</v>
      </c>
      <c r="G55" s="13"/>
      <c r="H55" s="13"/>
      <c r="I55" s="8"/>
      <c r="J55" s="7"/>
    </row>
    <row r="56" spans="1:10" ht="31.5" customHeight="1" x14ac:dyDescent="0.25">
      <c r="A56" s="15"/>
      <c r="B56" s="54" t="s">
        <v>15</v>
      </c>
      <c r="C56" s="54"/>
      <c r="D56" s="54"/>
      <c r="E56" s="54"/>
      <c r="F56" s="16">
        <f>SUM(H5:H51)</f>
        <v>0</v>
      </c>
      <c r="G56" s="13"/>
      <c r="H56" s="13"/>
      <c r="I56" s="8"/>
      <c r="J56" s="7"/>
    </row>
    <row r="57" spans="1:10" ht="63.75" customHeight="1" x14ac:dyDescent="0.25">
      <c r="A57" s="15"/>
      <c r="B57" s="58" t="s">
        <v>16</v>
      </c>
      <c r="C57" s="58"/>
      <c r="D57" s="58"/>
      <c r="E57" s="58"/>
      <c r="F57" s="17">
        <f>F55+F56</f>
        <v>0</v>
      </c>
      <c r="G57" s="18"/>
      <c r="H57" s="18"/>
      <c r="I57" s="8"/>
      <c r="J57" s="7"/>
    </row>
    <row r="58" spans="1:10" x14ac:dyDescent="0.25">
      <c r="A58" s="15"/>
      <c r="B58" s="19"/>
      <c r="C58" s="19"/>
      <c r="D58" s="19"/>
      <c r="E58" s="19"/>
      <c r="F58" s="13"/>
      <c r="G58" s="13"/>
      <c r="H58" s="13"/>
      <c r="I58" s="8"/>
      <c r="J58" s="7"/>
    </row>
    <row r="59" spans="1:10" x14ac:dyDescent="0.25">
      <c r="A59" s="15"/>
      <c r="B59" s="29" t="s">
        <v>23</v>
      </c>
      <c r="C59" s="29"/>
      <c r="D59" s="29"/>
      <c r="E59" s="29"/>
      <c r="F59" s="13"/>
      <c r="G59" s="13"/>
      <c r="H59" s="13"/>
      <c r="I59" s="8"/>
      <c r="J59" s="7"/>
    </row>
    <row r="60" spans="1:10" x14ac:dyDescent="0.25">
      <c r="A60" s="15"/>
      <c r="B60" s="30" t="s">
        <v>19</v>
      </c>
      <c r="C60" s="29"/>
      <c r="D60" s="29"/>
      <c r="E60" s="29"/>
      <c r="F60" s="18"/>
      <c r="G60" s="18"/>
      <c r="H60" s="18"/>
      <c r="I60" s="8"/>
      <c r="J60" s="7"/>
    </row>
    <row r="61" spans="1:10" x14ac:dyDescent="0.25">
      <c r="A61" s="15"/>
      <c r="B61" s="21"/>
      <c r="C61" s="20"/>
      <c r="D61" s="20"/>
      <c r="E61" s="20"/>
      <c r="F61" s="18"/>
      <c r="G61" s="18"/>
      <c r="H61" s="18"/>
      <c r="I61" s="8"/>
      <c r="J61" s="7"/>
    </row>
    <row r="62" spans="1:10" x14ac:dyDescent="0.25">
      <c r="A62" s="15"/>
      <c r="B62" s="21"/>
      <c r="C62" s="20"/>
      <c r="D62" s="20"/>
      <c r="E62" s="20"/>
      <c r="F62" s="18"/>
      <c r="G62" s="18"/>
      <c r="H62" s="18"/>
      <c r="I62" s="8"/>
      <c r="J62" s="7"/>
    </row>
    <row r="63" spans="1:10" x14ac:dyDescent="0.25">
      <c r="A63" s="15"/>
      <c r="B63" s="22"/>
      <c r="C63" s="23"/>
      <c r="D63" s="24"/>
      <c r="E63" s="24"/>
      <c r="F63" s="18"/>
      <c r="G63" s="18"/>
      <c r="H63" s="18"/>
      <c r="I63" s="8"/>
      <c r="J63" s="7"/>
    </row>
    <row r="64" spans="1:10" x14ac:dyDescent="0.25">
      <c r="A64" s="25"/>
      <c r="B64" s="26"/>
      <c r="C64" s="55"/>
      <c r="D64" s="55"/>
      <c r="E64" s="55"/>
      <c r="F64" s="31"/>
      <c r="G64" s="31"/>
      <c r="H64" s="31"/>
      <c r="I64" s="8"/>
      <c r="J64" s="7"/>
    </row>
    <row r="65" spans="1:10" x14ac:dyDescent="0.25">
      <c r="A65" s="25"/>
      <c r="B65" s="27"/>
      <c r="C65" s="57"/>
      <c r="D65" s="57"/>
      <c r="E65" s="57"/>
      <c r="F65" s="28"/>
      <c r="G65" s="28"/>
      <c r="H65" s="28"/>
      <c r="I65" s="8"/>
      <c r="J65" s="7"/>
    </row>
  </sheetData>
  <mergeCells count="9">
    <mergeCell ref="B52:E52"/>
    <mergeCell ref="C64:E64"/>
    <mergeCell ref="A2:H2"/>
    <mergeCell ref="C65:E65"/>
    <mergeCell ref="B55:E55"/>
    <mergeCell ref="B56:E56"/>
    <mergeCell ref="B57:E57"/>
    <mergeCell ref="B53:E53"/>
    <mergeCell ref="B54:E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2023-11-21T08:43:52Z</cp:lastPrinted>
  <dcterms:created xsi:type="dcterms:W3CDTF">2013-10-02T05:33:07Z</dcterms:created>
  <dcterms:modified xsi:type="dcterms:W3CDTF">2024-11-13T15:29:58Z</dcterms:modified>
</cp:coreProperties>
</file>