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elionsa-my.sharepoint.com/personal/katarzyna_gosztyla_urtica_pl/Documents/Pulpit/"/>
    </mc:Choice>
  </mc:AlternateContent>
  <xr:revisionPtr revIDLastSave="0" documentId="8_{5EF26098-B22C-422E-87A3-4A995B29C8C4}" xr6:coauthVersionLast="47" xr6:coauthVersionMax="47" xr10:uidLastSave="{00000000-0000-0000-0000-000000000000}"/>
  <bookViews>
    <workbookView xWindow="1992" yWindow="360" windowWidth="17916" windowHeight="10572" xr2:uid="{00000000-000D-0000-FFFF-FFFF00000000}"/>
  </bookViews>
  <sheets>
    <sheet name="do druk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2" l="1"/>
  <c r="I12" i="2" s="1"/>
  <c r="K11" i="2" l="1"/>
  <c r="K12" i="2" l="1"/>
  <c r="L11" i="2"/>
</calcChain>
</file>

<file path=xl/sharedStrings.xml><?xml version="1.0" encoding="utf-8"?>
<sst xmlns="http://schemas.openxmlformats.org/spreadsheetml/2006/main" count="23" uniqueCount="23">
  <si>
    <t>Postać</t>
  </si>
  <si>
    <t>Dawka</t>
  </si>
  <si>
    <t>Załącznik nr 2.8 do SWZ</t>
  </si>
  <si>
    <t>Załącznik nr 1 do umowy LA.261.5.8.2025</t>
  </si>
  <si>
    <t>Formularz cenowy - zadanie nr 8</t>
  </si>
  <si>
    <r>
      <t xml:space="preserve">1. Wykonawca oświadcza, że oferowany produkt leczniczy w ramach niniejszego zadania posiada ważne dokumenty dopuszczające do obrotu na terenie Rzeczypospolitej Polskiej - zgodnie z obowiązującym prawem. Na etapie realizacji zamówienia kopie przedmiotowych dokumentów oraz charakterystyki produktu leczniczego zostaną przekazane zamawiajacemu niezwłocznie na jego wniosek.
</t>
    </r>
    <r>
      <rPr>
        <sz val="10"/>
        <color rgb="FF000000"/>
        <rFont val="Calibri"/>
        <family val="2"/>
        <charset val="238"/>
      </rPr>
      <t xml:space="preserve">2. Zamawiający wymaga umieszczenia obowiązkowo nazwy proponowanego produktu wraz z kodem EAN (kolumna nr 3).
3..Zamawiający wymaga leku refundowanego stosowanego w programach lekowych/w katalogu chemioterapii w cenach brutto do limitu finansowania zgodnie z aktualnym Obwieszczeniem Ministra Zdrowia w sprawie wykazu refundowanych leków, środków spożywczych specjalnego przeznaczenia żywieniowego oraz wyrobów medycznych
</t>
    </r>
  </si>
  <si>
    <t>l.p</t>
  </si>
  <si>
    <t>Przedmiot zamówienia</t>
  </si>
  <si>
    <t xml:space="preserve"> Nazwa handlowa wraz z kodem EAN
(*)</t>
  </si>
  <si>
    <t>Ilość szt. w opakowaniu</t>
  </si>
  <si>
    <t xml:space="preserve">Ilość opakowań  </t>
  </si>
  <si>
    <t>Cena jednostkowa za opakowanie netto
(*)</t>
  </si>
  <si>
    <t>Wartość netto  
9 = 7 x 8</t>
  </si>
  <si>
    <t>Stawka podatku VAT %
(*)</t>
  </si>
  <si>
    <t>Wartość brutto
11 = 9 + 10</t>
  </si>
  <si>
    <t>Cena jednostkowa za opakowanie brutto
12 = 11/7</t>
  </si>
  <si>
    <t>INTERFERONUM BETA-1B</t>
  </si>
  <si>
    <t>proszek i rozpuszczalnik do sporz.roztw.do wstrzyk.</t>
  </si>
  <si>
    <t>250 mcg/1 ml a 1,2 ml</t>
  </si>
  <si>
    <t>15 f.ss+15 amp.strz.rozp.</t>
  </si>
  <si>
    <t>Razem - Cena oferty</t>
  </si>
  <si>
    <t>Betaferon,250mcg/1ml(8mln j),inj,15f.ss+a-strz.rozp /  5909990619375</t>
  </si>
  <si>
    <r>
      <t>4.Wykonawca oświadcza, że poszczególne dostawy przedmiotu zamówienia realizowane będą w terminie: 1 dzień roboczy od daty złożenia zamówienia za pośrednictwem poczty elektronicznej na adres e-mail:</t>
    </r>
    <r>
      <rPr>
        <b/>
        <sz val="10"/>
        <color theme="3" tint="9.9978637043366805E-2"/>
        <rFont val="Calibri"/>
        <family val="2"/>
        <charset val="238"/>
      </rPr>
      <t xml:space="preserve"> sprzedaz@urtica.pl</t>
    </r>
    <r>
      <rPr>
        <sz val="10"/>
        <color theme="1"/>
        <rFont val="Calibri"/>
        <family val="2"/>
        <charset val="238"/>
      </rPr>
      <t xml:space="preserve">
5. Adres e-mail Wykonawcy dedykowany do przyjmowania zgłoszeń reklamacyjnych: </t>
    </r>
    <r>
      <rPr>
        <b/>
        <sz val="10"/>
        <color theme="3" tint="9.9978637043366805E-2"/>
        <rFont val="Calibri"/>
        <family val="2"/>
        <charset val="238"/>
      </rPr>
      <t>reklamacje@urtica.pl</t>
    </r>
    <r>
      <rPr>
        <sz val="10"/>
        <color theme="1"/>
        <rFont val="Calibri"/>
        <family val="2"/>
        <charset val="238"/>
      </rPr>
      <t xml:space="preserve">
6. Zamawiający wymaga dostawy do Magazynu Apteki Szpitalnej
</t>
    </r>
    <r>
      <rPr>
        <u/>
        <sz val="10"/>
        <color rgb="FF000000"/>
        <rFont val="Calibri"/>
        <family val="2"/>
        <charset val="238"/>
      </rPr>
      <t>(*) - WYPEŁNIA WYKONAWCA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</si>
</sst>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indexed="8"/>
      <name val="Aptos Narrow"/>
      <family val="2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3" tint="9.9978637043366805E-2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6" fillId="0" borderId="5" xfId="0" applyFont="1" applyBorder="1"/>
    <xf numFmtId="0" fontId="6" fillId="0" borderId="6" xfId="0" applyFont="1" applyBorder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0" fontId="6" fillId="0" borderId="0" xfId="0" applyFont="1"/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4" fontId="4" fillId="0" borderId="7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horizontal="right" vertical="center" wrapText="1"/>
    </xf>
    <xf numFmtId="164" fontId="5" fillId="0" borderId="0" xfId="0" applyNumberFormat="1" applyFont="1"/>
    <xf numFmtId="164" fontId="6" fillId="3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6C45-717D-47EF-B2AA-73DBE371B0B0}">
  <sheetPr>
    <tabColor theme="9" tint="0.39997558519241921"/>
  </sheetPr>
  <dimension ref="A1:L14"/>
  <sheetViews>
    <sheetView tabSelected="1" view="pageBreakPreview" topLeftCell="A4" zoomScale="60" zoomScaleNormal="100" workbookViewId="0">
      <selection activeCell="R11" sqref="R11"/>
    </sheetView>
  </sheetViews>
  <sheetFormatPr defaultColWidth="9.109375" defaultRowHeight="14.4" x14ac:dyDescent="0.3"/>
  <cols>
    <col min="1" max="1" width="3.44140625" style="3" customWidth="1"/>
    <col min="2" max="2" width="12.109375" style="3" customWidth="1"/>
    <col min="3" max="3" width="25.109375" style="3" customWidth="1"/>
    <col min="4" max="8" width="12.109375" style="3" customWidth="1"/>
    <col min="9" max="9" width="12.6640625" style="3" bestFit="1" customWidth="1"/>
    <col min="10" max="10" width="12.109375" style="3" customWidth="1"/>
    <col min="11" max="11" width="12.6640625" style="3" bestFit="1" customWidth="1"/>
    <col min="12" max="12" width="12.109375" style="3" customWidth="1"/>
    <col min="13" max="16384" width="9.109375" style="3"/>
  </cols>
  <sheetData>
    <row r="1" spans="1:12" x14ac:dyDescent="0.3">
      <c r="A1" s="2" t="s">
        <v>2</v>
      </c>
    </row>
    <row r="2" spans="1:12" x14ac:dyDescent="0.3">
      <c r="A2" s="4" t="s">
        <v>3</v>
      </c>
    </row>
    <row r="3" spans="1:12" ht="15.6" x14ac:dyDescent="0.3">
      <c r="A3" s="34" t="s">
        <v>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s="1" customFormat="1" ht="142.80000000000001" customHeight="1" x14ac:dyDescent="0.3">
      <c r="A4" s="37" t="s">
        <v>5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s="1" customFormat="1" ht="13.8" x14ac:dyDescent="0.3">
      <c r="A5" s="35" t="s">
        <v>22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s="1" customFormat="1" ht="60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s="1" customFormat="1" ht="60" customHeight="1" x14ac:dyDescent="0.3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8" spans="1:12" s="1" customFormat="1" ht="13.8" x14ac:dyDescent="0.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</row>
    <row r="9" spans="1:12" ht="86.4" x14ac:dyDescent="0.3">
      <c r="A9" s="5" t="s">
        <v>6</v>
      </c>
      <c r="B9" s="6" t="s">
        <v>7</v>
      </c>
      <c r="C9" s="6" t="s">
        <v>8</v>
      </c>
      <c r="D9" s="5" t="s">
        <v>0</v>
      </c>
      <c r="E9" s="5" t="s">
        <v>1</v>
      </c>
      <c r="F9" s="6" t="s">
        <v>9</v>
      </c>
      <c r="G9" s="6" t="s">
        <v>10</v>
      </c>
      <c r="H9" s="6" t="s">
        <v>11</v>
      </c>
      <c r="I9" s="6" t="s">
        <v>12</v>
      </c>
      <c r="J9" s="6" t="s">
        <v>13</v>
      </c>
      <c r="K9" s="6" t="s">
        <v>14</v>
      </c>
      <c r="L9" s="6" t="s">
        <v>15</v>
      </c>
    </row>
    <row r="10" spans="1:12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</row>
    <row r="11" spans="1:12" s="25" customFormat="1" ht="72.599999999999994" thickBot="1" x14ac:dyDescent="0.35">
      <c r="A11" s="23">
        <v>1</v>
      </c>
      <c r="B11" s="21" t="s">
        <v>16</v>
      </c>
      <c r="C11" s="26" t="s">
        <v>21</v>
      </c>
      <c r="D11" s="22" t="s">
        <v>17</v>
      </c>
      <c r="E11" s="8" t="s">
        <v>18</v>
      </c>
      <c r="F11" s="9" t="s">
        <v>19</v>
      </c>
      <c r="G11" s="27">
        <v>350</v>
      </c>
      <c r="H11" s="32">
        <v>1848.62</v>
      </c>
      <c r="I11" s="28">
        <f>ROUND(H11*G11,2)</f>
        <v>647017</v>
      </c>
      <c r="J11" s="24">
        <v>0.08</v>
      </c>
      <c r="K11" s="28">
        <f>ROUND(I11+(I11*J11),2)</f>
        <v>698778.36</v>
      </c>
      <c r="L11" s="30">
        <f>ROUND(K11/G11,2)</f>
        <v>1996.51</v>
      </c>
    </row>
    <row r="12" spans="1:12" ht="15" thickBot="1" x14ac:dyDescent="0.35">
      <c r="A12" s="4"/>
      <c r="B12" s="4"/>
      <c r="C12" s="10"/>
      <c r="D12" s="4"/>
      <c r="E12" s="4"/>
      <c r="F12" s="11" t="s">
        <v>20</v>
      </c>
      <c r="G12" s="12"/>
      <c r="H12" s="13"/>
      <c r="I12" s="29">
        <f>SUM(I11:I11)</f>
        <v>647017</v>
      </c>
      <c r="J12" s="4"/>
      <c r="K12" s="29">
        <f>SUM(K11:K11)</f>
        <v>698778.36</v>
      </c>
      <c r="L12" s="31"/>
    </row>
    <row r="13" spans="1:12" x14ac:dyDescent="0.3">
      <c r="A13" s="14"/>
      <c r="B13" s="15"/>
      <c r="C13" s="16"/>
      <c r="D13" s="15"/>
      <c r="E13" s="15"/>
      <c r="F13" s="15"/>
      <c r="G13" s="17"/>
      <c r="H13" s="18"/>
      <c r="I13" s="19"/>
      <c r="J13" s="20"/>
      <c r="K13" s="20"/>
      <c r="L13" s="20"/>
    </row>
    <row r="14" spans="1:12" x14ac:dyDescent="0.3">
      <c r="A14" s="20"/>
      <c r="B14" s="14"/>
      <c r="C14" s="20"/>
      <c r="D14" s="20"/>
      <c r="E14" s="20"/>
      <c r="F14" s="20"/>
      <c r="G14" s="20"/>
      <c r="H14" s="20"/>
      <c r="I14" s="20"/>
      <c r="J14" s="20"/>
      <c r="K14" s="20"/>
      <c r="L14" s="20"/>
    </row>
  </sheetData>
  <mergeCells count="3">
    <mergeCell ref="A3:L3"/>
    <mergeCell ref="A5:L7"/>
    <mergeCell ref="A4:L4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Gosztyła, Katarzyna (Urtica)</cp:lastModifiedBy>
  <cp:lastPrinted>2025-03-17T12:07:11Z</cp:lastPrinted>
  <dcterms:created xsi:type="dcterms:W3CDTF">2025-03-17T11:53:12Z</dcterms:created>
  <dcterms:modified xsi:type="dcterms:W3CDTF">2025-03-17T12:14:58Z</dcterms:modified>
</cp:coreProperties>
</file>