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elionsa-my.sharepoint.com/personal/sylwia_sujka_urtica_pl/Documents/Pulpit/"/>
    </mc:Choice>
  </mc:AlternateContent>
  <xr:revisionPtr revIDLastSave="588" documentId="11_8CA421B202821B517BEAEB67889BA47DD0EEF32A" xr6:coauthVersionLast="47" xr6:coauthVersionMax="47" xr10:uidLastSave="{9D76131B-8EEF-4740-B382-E2409F035580}"/>
  <bookViews>
    <workbookView xWindow="-120" yWindow="-120" windowWidth="29040" windowHeight="15720" xr2:uid="{00000000-000D-0000-FFFF-FFFF00000000}"/>
  </bookViews>
  <sheets>
    <sheet name="wycena" sheetId="1" r:id="rId1"/>
    <sheet name="suma" sheetId="6" r:id="rId2"/>
  </sheets>
  <definedNames>
    <definedName name="_xlnm._FilterDatabase" localSheetId="0" hidden="1">wycena!$B$2:$B$141</definedName>
    <definedName name="_xlnm.Print_Area" localSheetId="0">wycena!$C$3:$M$139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6" l="1"/>
  <c r="D19" i="6"/>
</calcChain>
</file>

<file path=xl/sharedStrings.xml><?xml version="1.0" encoding="utf-8"?>
<sst xmlns="http://schemas.openxmlformats.org/spreadsheetml/2006/main" count="284" uniqueCount="107">
  <si>
    <t>PFIZER EUROPE MA EEIG</t>
  </si>
  <si>
    <t>Trazimera,150mg,prosz.d/sp.konc.roztw.d/inf.,1fiol</t>
  </si>
  <si>
    <t>1</t>
  </si>
  <si>
    <t>ZENTIVA</t>
  </si>
  <si>
    <t>Erlotinib Zentiva, 100 mg, tabl.powl., 30 szt</t>
  </si>
  <si>
    <t>2</t>
  </si>
  <si>
    <t>Erlotinib Zentiva, 150 mg, tabl.powl., 30 szt</t>
  </si>
  <si>
    <t>STADA</t>
  </si>
  <si>
    <t>Abiraterone Stada, 500 mg, tabl.powl., 60 szt</t>
  </si>
  <si>
    <t>EGIS</t>
  </si>
  <si>
    <t>Klertis, 25 mg, kaps.twarde, 28 szt</t>
  </si>
  <si>
    <t>Klertis, 12,5 mg, kaps.twarde, 28 szt</t>
  </si>
  <si>
    <t>Klertis, 50 mg, kaps.twarde, 28 szt</t>
  </si>
  <si>
    <t>SUN PHARMACEUTICAL INDUSTRIES EUROPE BV</t>
  </si>
  <si>
    <t>Fulvestrant SUN,250mg/5ml,rozt.d/wst,2amp-st+2igł</t>
  </si>
  <si>
    <t>Flutamid Egis, 250 mg, tabl.,100 szt</t>
  </si>
  <si>
    <t>10</t>
  </si>
  <si>
    <t>VIS</t>
  </si>
  <si>
    <t>Azathioprine VIS, 50 mg, tabl., 50 szt</t>
  </si>
  <si>
    <t>Aprepitant Stada,125mg/80mg,kaps.twarde,1szt+2szt</t>
  </si>
  <si>
    <t>ORION CORPORATION</t>
  </si>
  <si>
    <t>Trexan Neo, 10 mg, tabl., 100 szt,blister</t>
  </si>
  <si>
    <t>5</t>
  </si>
  <si>
    <t>PIERRE FABRE</t>
  </si>
  <si>
    <t>Navelbine, 30 mg, kaps.miękkie, 1 szt</t>
  </si>
  <si>
    <t>Navelbine, 20 mg, kaps.miękkie, 1 szt</t>
  </si>
  <si>
    <t>MERCK EUROPE B.V</t>
  </si>
  <si>
    <t>Erbitux, 500 mg/100 ml,roztw.do infuz., 1 fiol</t>
  </si>
  <si>
    <t>Erbitux, 100 mg/20 ml,roztw.do infuz., 1 fiol</t>
  </si>
  <si>
    <t>VIPHARM</t>
  </si>
  <si>
    <t>Zomikos, 4 mg/5 ml, konc.d/sp.roztw.d/inf., 1 fiol</t>
  </si>
  <si>
    <t>25</t>
  </si>
  <si>
    <r>
      <rPr>
        <b/>
        <sz val="10"/>
        <rFont val="Arial"/>
        <family val="2"/>
        <charset val="238"/>
      </rPr>
      <t>PAKIET 1</t>
    </r>
  </si>
  <si>
    <r>
      <rPr>
        <b/>
        <sz val="10"/>
        <rFont val="Arial"/>
        <family val="2"/>
        <charset val="238"/>
      </rPr>
      <t>L.p.</t>
    </r>
  </si>
  <si>
    <r>
      <rPr>
        <b/>
        <sz val="10"/>
        <rFont val="Arial"/>
        <family val="2"/>
        <charset val="238"/>
      </rPr>
      <t>Nazwa Artykułu</t>
    </r>
  </si>
  <si>
    <r>
      <rPr>
        <b/>
        <sz val="10"/>
        <rFont val="Arial"/>
        <family val="2"/>
        <charset val="238"/>
      </rPr>
      <t>Ilość opakowań</t>
    </r>
  </si>
  <si>
    <r>
      <rPr>
        <b/>
        <sz val="10"/>
        <rFont val="Arial"/>
        <family val="2"/>
        <charset val="238"/>
      </rPr>
      <t>Cena jednostkowa netto</t>
    </r>
  </si>
  <si>
    <r>
      <rPr>
        <b/>
        <sz val="10"/>
        <rFont val="Arial"/>
        <family val="2"/>
        <charset val="238"/>
      </rPr>
      <t>Stawka VAT</t>
    </r>
  </si>
  <si>
    <r>
      <rPr>
        <b/>
        <sz val="10"/>
        <rFont val="Arial"/>
        <family val="2"/>
        <charset val="238"/>
      </rPr>
      <t>Cena jednostkowa brutto</t>
    </r>
  </si>
  <si>
    <r>
      <rPr>
        <b/>
        <sz val="10"/>
        <rFont val="Arial"/>
        <family val="2"/>
        <charset val="238"/>
      </rPr>
      <t>Wartość netto</t>
    </r>
  </si>
  <si>
    <r>
      <rPr>
        <b/>
        <sz val="10"/>
        <rFont val="Arial"/>
        <family val="2"/>
        <charset val="238"/>
      </rPr>
      <t>Wartość brutto</t>
    </r>
  </si>
  <si>
    <r>
      <rPr>
        <b/>
        <sz val="10"/>
        <rFont val="Arial"/>
        <family val="2"/>
        <charset val="238"/>
      </rPr>
      <t>Opis</t>
    </r>
  </si>
  <si>
    <t>Acidum zolendronicum 4 mg fiol</t>
  </si>
  <si>
    <t>Wartość pakietu netto:</t>
  </si>
  <si>
    <t>Wartość pakietu brutto:</t>
  </si>
  <si>
    <r>
      <rPr>
        <b/>
        <sz val="10"/>
        <rFont val="Arial"/>
        <family val="2"/>
        <charset val="238"/>
      </rPr>
      <t>PAKIET 2</t>
    </r>
  </si>
  <si>
    <t>Cetuximabum 5mg/ml 20 ml</t>
  </si>
  <si>
    <t>50</t>
  </si>
  <si>
    <t>Cetuximabum 5mg/ml 100 ml</t>
  </si>
  <si>
    <t>200</t>
  </si>
  <si>
    <t>Wykorzystanie w obrębie wartości pakietu w</t>
  </si>
  <si>
    <t>zależności od zapotrzebowania</t>
  </si>
  <si>
    <r>
      <rPr>
        <b/>
        <sz val="10"/>
        <rFont val="Arial"/>
        <family val="2"/>
        <charset val="238"/>
      </rPr>
      <t>Cena jednostkow a netto</t>
    </r>
  </si>
  <si>
    <r>
      <rPr>
        <b/>
        <sz val="10"/>
        <rFont val="Arial"/>
        <family val="2"/>
        <charset val="238"/>
      </rPr>
      <t>PAKIET 5</t>
    </r>
  </si>
  <si>
    <t>Vinorelbinum kaps. 20 mg x 1 szt</t>
  </si>
  <si>
    <t>100</t>
  </si>
  <si>
    <t>Vinorelbinum kaps. 30 mg x 1 szt</t>
  </si>
  <si>
    <r>
      <rPr>
        <b/>
        <sz val="10"/>
        <rFont val="Arial"/>
        <family val="2"/>
        <charset val="238"/>
      </rPr>
      <t>PAKIET 6</t>
    </r>
  </si>
  <si>
    <t>Methotrexatum 10 mg x 100 tabl.</t>
  </si>
  <si>
    <t>1.</t>
  </si>
  <si>
    <t>2.</t>
  </si>
  <si>
    <r>
      <rPr>
        <b/>
        <sz val="10"/>
        <rFont val="Arial"/>
        <family val="2"/>
        <charset val="238"/>
      </rPr>
      <t>PAKIET 8</t>
    </r>
  </si>
  <si>
    <t>Aprepitant 80+125 mg ( 2+1 kaps.)</t>
  </si>
  <si>
    <t>120</t>
  </si>
  <si>
    <r>
      <rPr>
        <b/>
        <sz val="10"/>
        <rFont val="Arial"/>
        <family val="2"/>
        <charset val="238"/>
      </rPr>
      <t>PAKIET 9</t>
    </r>
  </si>
  <si>
    <t>Azathioprinum 50 mg x 50</t>
  </si>
  <si>
    <t>75</t>
  </si>
  <si>
    <r>
      <rPr>
        <b/>
        <sz val="10"/>
        <rFont val="Arial"/>
        <family val="2"/>
        <charset val="238"/>
      </rPr>
      <t>PAKIET 12</t>
    </r>
  </si>
  <si>
    <t>Flutamid 250 mg x 30</t>
  </si>
  <si>
    <r>
      <rPr>
        <b/>
        <sz val="10"/>
        <rFont val="Arial"/>
        <family val="2"/>
        <charset val="238"/>
      </rPr>
      <t>PAKIET 13</t>
    </r>
  </si>
  <si>
    <t>Fulvestrantum 250 mg/5 ml x 2 fiol.</t>
  </si>
  <si>
    <r>
      <rPr>
        <b/>
        <sz val="10"/>
        <rFont val="Arial"/>
        <family val="2"/>
        <charset val="238"/>
      </rPr>
      <t>PAKIET 43</t>
    </r>
  </si>
  <si>
    <t>Sunitynibum mkaps 50 mg tabl</t>
  </si>
  <si>
    <t>560</t>
  </si>
  <si>
    <t>Sunitynibum mkaps 12.5 mg tabl</t>
  </si>
  <si>
    <t>280</t>
  </si>
  <si>
    <t>3.</t>
  </si>
  <si>
    <t>Sunitynibum mkaps 25 mg tabl.</t>
  </si>
  <si>
    <t>Wartośc pakietu netto:</t>
  </si>
  <si>
    <r>
      <rPr>
        <b/>
        <sz val="10"/>
        <rFont val="Arial"/>
        <family val="2"/>
        <charset val="238"/>
      </rPr>
      <t>PAKIET 44</t>
    </r>
  </si>
  <si>
    <t>Abirateroni acetas 500 mg 60 tabl</t>
  </si>
  <si>
    <r>
      <rPr>
        <b/>
        <sz val="10"/>
        <rFont val="Arial"/>
        <family val="2"/>
        <charset val="238"/>
      </rPr>
      <t>PAKIET 45</t>
    </r>
  </si>
  <si>
    <t>Erlotinibum 150 mg x 30</t>
  </si>
  <si>
    <t>Erlotinibum 100 mg x 30</t>
  </si>
  <si>
    <r>
      <rPr>
        <b/>
        <sz val="10"/>
        <rFont val="Arial"/>
        <family val="2"/>
        <charset val="238"/>
      </rPr>
      <t>PAKIET 51</t>
    </r>
  </si>
  <si>
    <t>Trastuzumabum fiol 150 mg</t>
  </si>
  <si>
    <t>1.1</t>
  </si>
  <si>
    <t>2.1</t>
  </si>
  <si>
    <t>2.2</t>
  </si>
  <si>
    <t>5.1</t>
  </si>
  <si>
    <t>5.2</t>
  </si>
  <si>
    <t>6.1</t>
  </si>
  <si>
    <t>8.1</t>
  </si>
  <si>
    <t>9.1</t>
  </si>
  <si>
    <t>12.1</t>
  </si>
  <si>
    <t>13.1</t>
  </si>
  <si>
    <t>43.1</t>
  </si>
  <si>
    <t>43.2</t>
  </si>
  <si>
    <t>43.3</t>
  </si>
  <si>
    <t>44.1</t>
  </si>
  <si>
    <t>45.1</t>
  </si>
  <si>
    <t>45.2</t>
  </si>
  <si>
    <t>51.1</t>
  </si>
  <si>
    <t>Zamawiający wymaga aby w/w dawki substancji czynnej pochodziły od jednego producenta</t>
  </si>
  <si>
    <t>x</t>
  </si>
  <si>
    <t>Ilośc op. wg nazwy handlowej</t>
  </si>
  <si>
    <t>Ilość kaps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</si>
</sst>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0"/>
      <name val="Arial"/>
    </font>
    <font>
      <sz val="10"/>
      <name val="Arial"/>
      <family val="2"/>
      <charset val="238"/>
    </font>
    <font>
      <sz val="11"/>
      <color indexed="8"/>
      <name val="Aptos Narrow"/>
      <family val="2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0" tint="-0.3499862666707357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/>
    <xf numFmtId="0" fontId="3" fillId="0" borderId="1"/>
    <xf numFmtId="9" fontId="5" fillId="0" borderId="1" applyFont="0" applyFill="0" applyBorder="0" applyAlignment="0" applyProtection="0"/>
  </cellStyleXfs>
  <cellXfs count="28">
    <xf numFmtId="0" fontId="0" fillId="0" borderId="0" xfId="0"/>
    <xf numFmtId="44" fontId="0" fillId="0" borderId="0" xfId="1" applyFont="1"/>
    <xf numFmtId="44" fontId="6" fillId="0" borderId="0" xfId="1" applyFont="1"/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/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44" fontId="5" fillId="0" borderId="2" xfId="1" applyFont="1" applyFill="1" applyBorder="1" applyAlignment="1">
      <alignment horizontal="left" vertical="center"/>
    </xf>
    <xf numFmtId="9" fontId="5" fillId="0" borderId="2" xfId="2" applyFont="1" applyFill="1" applyBorder="1" applyAlignment="1">
      <alignment horizontal="center" vertical="center"/>
    </xf>
    <xf numFmtId="44" fontId="5" fillId="0" borderId="2" xfId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/>
    </xf>
    <xf numFmtId="44" fontId="6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top" indent="3"/>
    </xf>
    <xf numFmtId="44" fontId="5" fillId="0" borderId="1" xfId="0" applyNumberFormat="1" applyFont="1" applyFill="1" applyBorder="1"/>
    <xf numFmtId="0" fontId="6" fillId="0" borderId="2" xfId="0" applyFont="1" applyFill="1" applyBorder="1" applyAlignment="1">
      <alignment horizontal="center" vertical="center"/>
    </xf>
    <xf numFmtId="44" fontId="5" fillId="0" borderId="1" xfId="1" applyFont="1" applyFill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44" fontId="6" fillId="0" borderId="1" xfId="1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</cellXfs>
  <cellStyles count="6">
    <cellStyle name="Normalny" xfId="0" builtinId="0"/>
    <cellStyle name="Normalny 2" xfId="3" xr:uid="{DA7B7E79-75BA-4831-9E07-8619512EBF46}"/>
    <cellStyle name="Normalny 3" xfId="4" xr:uid="{E9899B89-DC5A-4E8C-ACC7-4656A1181DEB}"/>
    <cellStyle name="Procentowy" xfId="2" builtinId="5"/>
    <cellStyle name="Procentowy 2" xfId="5" xr:uid="{CF2E9B1B-BFA6-4057-8172-8607623229D7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M139"/>
  <sheetViews>
    <sheetView tabSelected="1" view="pageBreakPreview" zoomScale="85" zoomScaleNormal="100" zoomScaleSheetLayoutView="85" workbookViewId="0">
      <selection activeCell="K81" sqref="K80:K81"/>
    </sheetView>
  </sheetViews>
  <sheetFormatPr defaultRowHeight="12.75" x14ac:dyDescent="0.2"/>
  <cols>
    <col min="1" max="1" width="6.28515625" style="26" customWidth="1"/>
    <col min="2" max="2" width="7.140625" style="27" customWidth="1"/>
    <col min="3" max="3" width="7.28515625" style="22"/>
    <col min="4" max="4" width="27" style="5" customWidth="1"/>
    <col min="5" max="5" width="15.42578125" style="4" customWidth="1"/>
    <col min="6" max="6" width="12.28515625" style="4" customWidth="1"/>
    <col min="7" max="7" width="13.42578125" style="21" customWidth="1"/>
    <col min="8" max="8" width="8.5703125" style="23" customWidth="1"/>
    <col min="9" max="9" width="13" style="21" customWidth="1"/>
    <col min="10" max="11" width="15.140625" style="24" customWidth="1"/>
    <col min="12" max="12" width="26.5703125" style="25" customWidth="1"/>
    <col min="13" max="13" width="12.140625" style="5" customWidth="1"/>
    <col min="14" max="16384" width="9.140625" style="4"/>
  </cols>
  <sheetData>
    <row r="2" spans="1:13" x14ac:dyDescent="0.2">
      <c r="C2" s="3"/>
      <c r="D2" s="4"/>
      <c r="G2" s="4"/>
      <c r="H2" s="5"/>
      <c r="I2" s="4"/>
      <c r="J2" s="5"/>
      <c r="K2" s="5"/>
      <c r="L2" s="6"/>
      <c r="M2" s="4"/>
    </row>
    <row r="3" spans="1:13" x14ac:dyDescent="0.2">
      <c r="C3" s="4"/>
      <c r="D3" s="4"/>
      <c r="G3" s="4"/>
      <c r="H3" s="5"/>
      <c r="I3" s="4"/>
      <c r="J3" s="5"/>
      <c r="K3" s="5"/>
      <c r="L3" s="6"/>
      <c r="M3" s="4"/>
    </row>
    <row r="4" spans="1:13" x14ac:dyDescent="0.2">
      <c r="C4" s="3" t="s">
        <v>32</v>
      </c>
      <c r="D4" s="4"/>
      <c r="G4" s="4"/>
      <c r="H4" s="5"/>
      <c r="I4" s="4"/>
      <c r="J4" s="5"/>
      <c r="K4" s="5"/>
      <c r="L4" s="6"/>
      <c r="M4" s="4"/>
    </row>
    <row r="5" spans="1:13" x14ac:dyDescent="0.2">
      <c r="C5" s="4"/>
      <c r="D5" s="4"/>
      <c r="G5" s="4"/>
      <c r="H5" s="5"/>
      <c r="I5" s="4"/>
      <c r="J5" s="5"/>
      <c r="K5" s="5"/>
      <c r="L5" s="6"/>
      <c r="M5" s="4"/>
    </row>
    <row r="6" spans="1:13" ht="38.25" x14ac:dyDescent="0.2">
      <c r="B6" s="27" t="s">
        <v>2</v>
      </c>
      <c r="C6" s="7" t="s">
        <v>33</v>
      </c>
      <c r="D6" s="7" t="s">
        <v>34</v>
      </c>
      <c r="E6" s="8" t="s">
        <v>35</v>
      </c>
      <c r="F6" s="9" t="s">
        <v>105</v>
      </c>
      <c r="G6" s="8" t="s">
        <v>36</v>
      </c>
      <c r="H6" s="8" t="s">
        <v>37</v>
      </c>
      <c r="I6" s="8" t="s">
        <v>38</v>
      </c>
      <c r="J6" s="8" t="s">
        <v>39</v>
      </c>
      <c r="K6" s="8" t="s">
        <v>40</v>
      </c>
      <c r="L6" s="10" t="s">
        <v>41</v>
      </c>
      <c r="M6" s="10"/>
    </row>
    <row r="7" spans="1:13" ht="35.25" customHeight="1" x14ac:dyDescent="0.2">
      <c r="B7" s="27" t="s">
        <v>86</v>
      </c>
      <c r="C7" s="7" t="s">
        <v>2</v>
      </c>
      <c r="D7" s="11" t="s">
        <v>42</v>
      </c>
      <c r="E7" s="7" t="s">
        <v>16</v>
      </c>
      <c r="F7" s="7">
        <v>10</v>
      </c>
      <c r="G7" s="12">
        <v>62.4</v>
      </c>
      <c r="H7" s="13">
        <v>0.08</v>
      </c>
      <c r="I7" s="12">
        <v>67.39</v>
      </c>
      <c r="J7" s="14">
        <v>624</v>
      </c>
      <c r="K7" s="14">
        <v>673.92</v>
      </c>
      <c r="L7" s="15" t="s">
        <v>30</v>
      </c>
      <c r="M7" s="11" t="s">
        <v>29</v>
      </c>
    </row>
    <row r="8" spans="1:13" x14ac:dyDescent="0.2">
      <c r="A8" s="27" t="s">
        <v>86</v>
      </c>
      <c r="B8" s="27" t="s">
        <v>104</v>
      </c>
      <c r="C8" s="16"/>
      <c r="D8" s="16"/>
      <c r="E8" s="16"/>
      <c r="F8" s="16"/>
      <c r="G8" s="16"/>
      <c r="H8" s="16"/>
      <c r="I8" s="16"/>
      <c r="J8" s="17">
        <v>624</v>
      </c>
      <c r="K8" s="17">
        <v>673.92</v>
      </c>
      <c r="L8" s="18"/>
      <c r="M8" s="4"/>
    </row>
    <row r="9" spans="1:13" x14ac:dyDescent="0.2">
      <c r="C9" s="4"/>
      <c r="D9" s="4"/>
      <c r="G9" s="4"/>
      <c r="H9" s="5"/>
      <c r="I9" s="4"/>
      <c r="J9" s="5"/>
      <c r="K9" s="5"/>
      <c r="L9" s="6"/>
      <c r="M9" s="4"/>
    </row>
    <row r="10" spans="1:13" x14ac:dyDescent="0.2">
      <c r="C10" s="3" t="s">
        <v>43</v>
      </c>
      <c r="D10" s="4"/>
      <c r="E10" s="19">
        <v>624</v>
      </c>
      <c r="G10" s="4"/>
      <c r="H10" s="5"/>
      <c r="I10" s="4"/>
      <c r="J10" s="5"/>
      <c r="K10" s="5"/>
      <c r="L10" s="6"/>
      <c r="M10" s="4"/>
    </row>
    <row r="11" spans="1:13" x14ac:dyDescent="0.2">
      <c r="C11" s="3" t="s">
        <v>44</v>
      </c>
      <c r="D11" s="4"/>
      <c r="E11" s="19">
        <v>673.92</v>
      </c>
      <c r="G11" s="4"/>
      <c r="H11" s="5"/>
      <c r="I11" s="4"/>
      <c r="J11" s="5"/>
      <c r="K11" s="5"/>
      <c r="L11" s="6"/>
      <c r="M11" s="4"/>
    </row>
    <row r="12" spans="1:13" x14ac:dyDescent="0.2">
      <c r="C12" s="4"/>
      <c r="D12" s="4"/>
      <c r="G12" s="4"/>
      <c r="H12" s="5"/>
      <c r="I12" s="4"/>
      <c r="J12" s="5"/>
      <c r="K12" s="5"/>
      <c r="L12" s="6"/>
      <c r="M12" s="4"/>
    </row>
    <row r="13" spans="1:13" x14ac:dyDescent="0.2">
      <c r="C13" s="4"/>
      <c r="D13" s="4"/>
      <c r="G13" s="4"/>
      <c r="H13" s="5"/>
      <c r="I13" s="4"/>
      <c r="J13" s="5"/>
      <c r="K13" s="5"/>
      <c r="L13" s="6"/>
      <c r="M13" s="4"/>
    </row>
    <row r="14" spans="1:13" x14ac:dyDescent="0.2">
      <c r="C14" s="3" t="s">
        <v>45</v>
      </c>
      <c r="D14" s="4"/>
      <c r="G14" s="4"/>
      <c r="H14" s="5"/>
      <c r="I14" s="4"/>
      <c r="J14" s="5"/>
      <c r="K14" s="5"/>
      <c r="L14" s="6"/>
      <c r="M14" s="4"/>
    </row>
    <row r="15" spans="1:13" x14ac:dyDescent="0.2">
      <c r="C15" s="4"/>
      <c r="D15" s="4"/>
      <c r="G15" s="4"/>
      <c r="H15" s="5"/>
      <c r="I15" s="4"/>
      <c r="J15" s="5"/>
      <c r="K15" s="5"/>
      <c r="L15" s="6"/>
      <c r="M15" s="4"/>
    </row>
    <row r="16" spans="1:13" ht="38.25" x14ac:dyDescent="0.2">
      <c r="C16" s="7" t="s">
        <v>33</v>
      </c>
      <c r="D16" s="7" t="s">
        <v>34</v>
      </c>
      <c r="E16" s="8" t="s">
        <v>35</v>
      </c>
      <c r="F16" s="9" t="s">
        <v>105</v>
      </c>
      <c r="G16" s="8" t="s">
        <v>36</v>
      </c>
      <c r="H16" s="8" t="s">
        <v>37</v>
      </c>
      <c r="I16" s="8" t="s">
        <v>38</v>
      </c>
      <c r="J16" s="8" t="s">
        <v>39</v>
      </c>
      <c r="K16" s="8" t="s">
        <v>40</v>
      </c>
      <c r="L16" s="10" t="s">
        <v>41</v>
      </c>
      <c r="M16" s="10"/>
    </row>
    <row r="17" spans="1:13" ht="32.25" customHeight="1" x14ac:dyDescent="0.2">
      <c r="B17" s="27" t="s">
        <v>87</v>
      </c>
      <c r="C17" s="7" t="s">
        <v>2</v>
      </c>
      <c r="D17" s="11" t="s">
        <v>46</v>
      </c>
      <c r="E17" s="7" t="s">
        <v>47</v>
      </c>
      <c r="F17" s="7">
        <v>50</v>
      </c>
      <c r="G17" s="12">
        <v>481.48</v>
      </c>
      <c r="H17" s="13">
        <v>0.08</v>
      </c>
      <c r="I17" s="12">
        <v>520</v>
      </c>
      <c r="J17" s="14">
        <v>24074</v>
      </c>
      <c r="K17" s="14">
        <v>25999.919999999998</v>
      </c>
      <c r="L17" s="15" t="s">
        <v>28</v>
      </c>
      <c r="M17" s="11" t="s">
        <v>26</v>
      </c>
    </row>
    <row r="18" spans="1:13" ht="32.25" customHeight="1" x14ac:dyDescent="0.2">
      <c r="B18" s="27" t="s">
        <v>88</v>
      </c>
      <c r="C18" s="7">
        <v>2</v>
      </c>
      <c r="D18" s="11" t="s">
        <v>48</v>
      </c>
      <c r="E18" s="7" t="s">
        <v>49</v>
      </c>
      <c r="F18" s="7">
        <v>200</v>
      </c>
      <c r="G18" s="12">
        <v>2407.41</v>
      </c>
      <c r="H18" s="13">
        <v>0.08</v>
      </c>
      <c r="I18" s="12">
        <v>2600</v>
      </c>
      <c r="J18" s="14">
        <v>481482</v>
      </c>
      <c r="K18" s="14">
        <v>520000.56</v>
      </c>
      <c r="L18" s="15" t="s">
        <v>27</v>
      </c>
      <c r="M18" s="11" t="s">
        <v>26</v>
      </c>
    </row>
    <row r="19" spans="1:13" x14ac:dyDescent="0.2">
      <c r="A19" s="27" t="s">
        <v>88</v>
      </c>
      <c r="B19" s="27" t="s">
        <v>104</v>
      </c>
      <c r="C19" s="4"/>
      <c r="D19" s="4"/>
      <c r="G19" s="4"/>
      <c r="H19" s="5"/>
      <c r="I19" s="4"/>
      <c r="J19" s="17">
        <v>505556</v>
      </c>
      <c r="K19" s="17">
        <v>546000.48</v>
      </c>
      <c r="L19" s="6"/>
      <c r="M19" s="4"/>
    </row>
    <row r="20" spans="1:13" x14ac:dyDescent="0.2">
      <c r="C20" s="3" t="s">
        <v>50</v>
      </c>
      <c r="D20" s="4"/>
      <c r="G20" s="4"/>
      <c r="H20" s="5"/>
      <c r="I20" s="4"/>
      <c r="J20" s="5"/>
      <c r="K20" s="5"/>
      <c r="L20" s="6"/>
      <c r="M20" s="4"/>
    </row>
    <row r="21" spans="1:13" x14ac:dyDescent="0.2">
      <c r="C21" s="3" t="s">
        <v>51</v>
      </c>
      <c r="D21" s="4"/>
      <c r="G21" s="4"/>
      <c r="H21" s="5"/>
      <c r="I21" s="4"/>
      <c r="J21" s="5"/>
      <c r="K21" s="5"/>
      <c r="L21" s="6"/>
      <c r="M21" s="4"/>
    </row>
    <row r="22" spans="1:13" x14ac:dyDescent="0.2">
      <c r="C22" s="4"/>
      <c r="D22" s="4"/>
      <c r="G22" s="4"/>
      <c r="H22" s="5"/>
      <c r="I22" s="4"/>
      <c r="J22" s="5"/>
      <c r="K22" s="5"/>
      <c r="L22" s="6"/>
      <c r="M22" s="4"/>
    </row>
    <row r="23" spans="1:13" x14ac:dyDescent="0.2">
      <c r="C23" s="3" t="s">
        <v>43</v>
      </c>
      <c r="D23" s="4"/>
      <c r="E23" s="19">
        <v>505556</v>
      </c>
      <c r="G23" s="4"/>
      <c r="H23" s="5"/>
      <c r="I23" s="4"/>
      <c r="J23" s="5"/>
      <c r="K23" s="5"/>
      <c r="L23" s="6"/>
      <c r="M23" s="4"/>
    </row>
    <row r="24" spans="1:13" x14ac:dyDescent="0.2">
      <c r="C24" s="3" t="s">
        <v>44</v>
      </c>
      <c r="D24" s="4"/>
      <c r="E24" s="19">
        <v>546000.48</v>
      </c>
      <c r="G24" s="4"/>
      <c r="H24" s="5"/>
      <c r="I24" s="4"/>
      <c r="J24" s="5"/>
      <c r="K24" s="5"/>
      <c r="L24" s="6"/>
      <c r="M24" s="4"/>
    </row>
    <row r="25" spans="1:13" x14ac:dyDescent="0.2">
      <c r="C25" s="4"/>
      <c r="D25" s="4"/>
      <c r="G25" s="4"/>
      <c r="H25" s="5"/>
      <c r="I25" s="4"/>
      <c r="J25" s="5"/>
      <c r="K25" s="5"/>
      <c r="L25" s="6"/>
      <c r="M25" s="4"/>
    </row>
    <row r="26" spans="1:13" x14ac:dyDescent="0.2">
      <c r="C26" s="3"/>
      <c r="D26" s="4"/>
      <c r="G26" s="4"/>
      <c r="H26" s="5"/>
      <c r="I26" s="4"/>
      <c r="J26" s="5"/>
      <c r="K26" s="5"/>
      <c r="L26" s="6"/>
      <c r="M26" s="4"/>
    </row>
    <row r="27" spans="1:13" x14ac:dyDescent="0.2">
      <c r="C27" s="4"/>
      <c r="D27" s="4"/>
      <c r="G27" s="4"/>
      <c r="H27" s="5"/>
      <c r="I27" s="4"/>
      <c r="J27" s="5"/>
      <c r="K27" s="5"/>
      <c r="L27" s="6"/>
      <c r="M27" s="4"/>
    </row>
    <row r="28" spans="1:13" x14ac:dyDescent="0.2">
      <c r="C28" s="3" t="s">
        <v>53</v>
      </c>
      <c r="D28" s="4"/>
      <c r="G28" s="4"/>
      <c r="H28" s="5"/>
      <c r="I28" s="4"/>
      <c r="J28" s="5"/>
      <c r="K28" s="5"/>
      <c r="L28" s="6"/>
      <c r="M28" s="4"/>
    </row>
    <row r="29" spans="1:13" x14ac:dyDescent="0.2">
      <c r="C29" s="4"/>
      <c r="D29" s="4"/>
      <c r="G29" s="4"/>
      <c r="H29" s="5"/>
      <c r="I29" s="4"/>
      <c r="J29" s="5"/>
      <c r="K29" s="5"/>
      <c r="L29" s="6"/>
      <c r="M29" s="4"/>
    </row>
    <row r="30" spans="1:13" ht="38.25" x14ac:dyDescent="0.2">
      <c r="C30" s="7" t="s">
        <v>33</v>
      </c>
      <c r="D30" s="7" t="s">
        <v>34</v>
      </c>
      <c r="E30" s="8" t="s">
        <v>35</v>
      </c>
      <c r="F30" s="9" t="s">
        <v>105</v>
      </c>
      <c r="G30" s="8" t="s">
        <v>36</v>
      </c>
      <c r="H30" s="8" t="s">
        <v>37</v>
      </c>
      <c r="I30" s="8" t="s">
        <v>38</v>
      </c>
      <c r="J30" s="8" t="s">
        <v>39</v>
      </c>
      <c r="K30" s="8" t="s">
        <v>40</v>
      </c>
      <c r="L30" s="10" t="s">
        <v>41</v>
      </c>
      <c r="M30" s="10"/>
    </row>
    <row r="31" spans="1:13" ht="32.25" customHeight="1" x14ac:dyDescent="0.2">
      <c r="B31" s="27" t="s">
        <v>89</v>
      </c>
      <c r="C31" s="7" t="s">
        <v>2</v>
      </c>
      <c r="D31" s="11" t="s">
        <v>54</v>
      </c>
      <c r="E31" s="7" t="s">
        <v>55</v>
      </c>
      <c r="F31" s="7">
        <v>100</v>
      </c>
      <c r="G31" s="12">
        <v>61</v>
      </c>
      <c r="H31" s="13">
        <v>0.08</v>
      </c>
      <c r="I31" s="12">
        <v>65.88</v>
      </c>
      <c r="J31" s="14">
        <v>6100</v>
      </c>
      <c r="K31" s="14">
        <v>6588</v>
      </c>
      <c r="L31" s="15" t="s">
        <v>25</v>
      </c>
      <c r="M31" s="11" t="s">
        <v>23</v>
      </c>
    </row>
    <row r="32" spans="1:13" ht="32.25" customHeight="1" x14ac:dyDescent="0.2">
      <c r="B32" s="27" t="s">
        <v>90</v>
      </c>
      <c r="C32" s="7" t="s">
        <v>5</v>
      </c>
      <c r="D32" s="11" t="s">
        <v>56</v>
      </c>
      <c r="E32" s="7" t="s">
        <v>31</v>
      </c>
      <c r="F32" s="7">
        <v>25</v>
      </c>
      <c r="G32" s="12">
        <v>90</v>
      </c>
      <c r="H32" s="13">
        <v>0.08</v>
      </c>
      <c r="I32" s="12">
        <v>97.2</v>
      </c>
      <c r="J32" s="14">
        <v>2250</v>
      </c>
      <c r="K32" s="14">
        <v>2430</v>
      </c>
      <c r="L32" s="15" t="s">
        <v>24</v>
      </c>
      <c r="M32" s="11" t="s">
        <v>23</v>
      </c>
    </row>
    <row r="33" spans="1:13" x14ac:dyDescent="0.2">
      <c r="A33" s="27" t="s">
        <v>90</v>
      </c>
      <c r="B33" s="27" t="s">
        <v>104</v>
      </c>
      <c r="C33" s="4"/>
      <c r="D33" s="4"/>
      <c r="G33" s="4"/>
      <c r="H33" s="5"/>
      <c r="I33" s="4"/>
      <c r="J33" s="17">
        <v>8350</v>
      </c>
      <c r="K33" s="17">
        <v>9018</v>
      </c>
      <c r="L33" s="6"/>
      <c r="M33" s="4"/>
    </row>
    <row r="34" spans="1:13" x14ac:dyDescent="0.2">
      <c r="C34" s="3" t="s">
        <v>43</v>
      </c>
      <c r="D34" s="4"/>
      <c r="E34" s="19">
        <v>8350</v>
      </c>
      <c r="G34" s="4"/>
      <c r="H34" s="5"/>
      <c r="I34" s="4"/>
      <c r="J34" s="5"/>
      <c r="K34" s="5"/>
      <c r="L34" s="6"/>
      <c r="M34" s="4"/>
    </row>
    <row r="35" spans="1:13" x14ac:dyDescent="0.2">
      <c r="C35" s="3" t="s">
        <v>44</v>
      </c>
      <c r="D35" s="4"/>
      <c r="E35" s="19">
        <v>9018</v>
      </c>
      <c r="G35" s="4"/>
      <c r="H35" s="5"/>
      <c r="I35" s="4"/>
      <c r="J35" s="5"/>
      <c r="K35" s="5"/>
      <c r="L35" s="6"/>
      <c r="M35" s="4"/>
    </row>
    <row r="36" spans="1:13" x14ac:dyDescent="0.2">
      <c r="C36" s="4"/>
      <c r="D36" s="4"/>
      <c r="G36" s="4"/>
      <c r="H36" s="5"/>
      <c r="I36" s="4"/>
      <c r="J36" s="5"/>
      <c r="K36" s="5"/>
      <c r="L36" s="6"/>
      <c r="M36" s="4"/>
    </row>
    <row r="37" spans="1:13" x14ac:dyDescent="0.2">
      <c r="C37" s="3" t="s">
        <v>103</v>
      </c>
      <c r="D37" s="4"/>
      <c r="G37" s="4"/>
      <c r="H37" s="5"/>
      <c r="I37" s="4"/>
      <c r="J37" s="5"/>
      <c r="K37" s="5"/>
      <c r="L37" s="6"/>
      <c r="M37" s="4"/>
    </row>
    <row r="38" spans="1:13" x14ac:dyDescent="0.2">
      <c r="C38" s="3"/>
      <c r="D38" s="4"/>
      <c r="G38" s="4"/>
      <c r="H38" s="5"/>
      <c r="I38" s="4"/>
      <c r="J38" s="5"/>
      <c r="K38" s="5"/>
      <c r="L38" s="6"/>
      <c r="M38" s="4"/>
    </row>
    <row r="39" spans="1:13" x14ac:dyDescent="0.2">
      <c r="C39" s="4"/>
      <c r="D39" s="4"/>
      <c r="G39" s="4"/>
      <c r="H39" s="5"/>
      <c r="I39" s="4"/>
      <c r="J39" s="5"/>
      <c r="K39" s="5"/>
      <c r="L39" s="6"/>
      <c r="M39" s="4"/>
    </row>
    <row r="40" spans="1:13" x14ac:dyDescent="0.2">
      <c r="C40" s="3" t="s">
        <v>57</v>
      </c>
      <c r="D40" s="4"/>
      <c r="G40" s="4"/>
      <c r="H40" s="5"/>
      <c r="I40" s="4"/>
      <c r="J40" s="5"/>
      <c r="K40" s="5"/>
      <c r="L40" s="6"/>
      <c r="M40" s="4"/>
    </row>
    <row r="41" spans="1:13" x14ac:dyDescent="0.2">
      <c r="C41" s="4"/>
      <c r="D41" s="4"/>
      <c r="G41" s="4"/>
      <c r="H41" s="5"/>
      <c r="I41" s="4"/>
      <c r="J41" s="5"/>
      <c r="K41" s="5"/>
      <c r="L41" s="6"/>
      <c r="M41" s="4"/>
    </row>
    <row r="42" spans="1:13" ht="38.25" x14ac:dyDescent="0.2">
      <c r="C42" s="7" t="s">
        <v>33</v>
      </c>
      <c r="D42" s="7" t="s">
        <v>34</v>
      </c>
      <c r="E42" s="8" t="s">
        <v>35</v>
      </c>
      <c r="F42" s="9" t="s">
        <v>105</v>
      </c>
      <c r="G42" s="8" t="s">
        <v>36</v>
      </c>
      <c r="H42" s="8" t="s">
        <v>37</v>
      </c>
      <c r="I42" s="8" t="s">
        <v>38</v>
      </c>
      <c r="J42" s="8" t="s">
        <v>39</v>
      </c>
      <c r="K42" s="8" t="s">
        <v>40</v>
      </c>
      <c r="L42" s="10" t="s">
        <v>41</v>
      </c>
      <c r="M42" s="10"/>
    </row>
    <row r="43" spans="1:13" ht="32.25" customHeight="1" x14ac:dyDescent="0.2">
      <c r="B43" s="27" t="s">
        <v>91</v>
      </c>
      <c r="C43" s="7" t="s">
        <v>2</v>
      </c>
      <c r="D43" s="11" t="s">
        <v>58</v>
      </c>
      <c r="E43" s="7" t="s">
        <v>16</v>
      </c>
      <c r="F43" s="7">
        <v>10</v>
      </c>
      <c r="G43" s="12">
        <v>57.33</v>
      </c>
      <c r="H43" s="13">
        <v>0.08</v>
      </c>
      <c r="I43" s="12">
        <v>61.92</v>
      </c>
      <c r="J43" s="14">
        <v>573.29999999999995</v>
      </c>
      <c r="K43" s="14">
        <v>619.16</v>
      </c>
      <c r="L43" s="15" t="s">
        <v>21</v>
      </c>
      <c r="M43" s="11" t="s">
        <v>20</v>
      </c>
    </row>
    <row r="44" spans="1:13" x14ac:dyDescent="0.2">
      <c r="A44" s="27" t="s">
        <v>91</v>
      </c>
      <c r="B44" s="27" t="s">
        <v>104</v>
      </c>
      <c r="C44" s="16"/>
      <c r="D44" s="16"/>
      <c r="E44" s="16"/>
      <c r="F44" s="16"/>
      <c r="G44" s="16"/>
      <c r="H44" s="16"/>
      <c r="I44" s="16"/>
      <c r="J44" s="17">
        <v>573.29999999999995</v>
      </c>
      <c r="K44" s="17">
        <v>619.16</v>
      </c>
      <c r="L44" s="18"/>
      <c r="M44" s="4"/>
    </row>
    <row r="45" spans="1:13" x14ac:dyDescent="0.2">
      <c r="C45" s="4"/>
      <c r="D45" s="4"/>
      <c r="G45" s="4"/>
      <c r="H45" s="5"/>
      <c r="I45" s="4"/>
      <c r="J45" s="5"/>
      <c r="K45" s="5"/>
      <c r="L45" s="6"/>
      <c r="M45" s="4"/>
    </row>
    <row r="46" spans="1:13" x14ac:dyDescent="0.2">
      <c r="C46" s="3" t="s">
        <v>43</v>
      </c>
      <c r="D46" s="4"/>
      <c r="E46" s="19">
        <v>573.29999999999995</v>
      </c>
      <c r="G46" s="4"/>
      <c r="H46" s="5"/>
      <c r="I46" s="4"/>
      <c r="J46" s="5"/>
      <c r="K46" s="5"/>
      <c r="L46" s="6"/>
      <c r="M46" s="4"/>
    </row>
    <row r="47" spans="1:13" x14ac:dyDescent="0.2">
      <c r="C47" s="3" t="s">
        <v>44</v>
      </c>
      <c r="D47" s="4"/>
      <c r="E47" s="19">
        <v>619.16</v>
      </c>
      <c r="G47" s="4"/>
      <c r="H47" s="5"/>
      <c r="I47" s="4"/>
      <c r="J47" s="5"/>
      <c r="K47" s="5"/>
      <c r="L47" s="6"/>
      <c r="M47" s="4"/>
    </row>
    <row r="48" spans="1:13" x14ac:dyDescent="0.2">
      <c r="C48" s="4"/>
      <c r="D48" s="4"/>
      <c r="G48" s="4"/>
      <c r="H48" s="5"/>
      <c r="I48" s="4"/>
      <c r="J48" s="5"/>
      <c r="K48" s="5"/>
      <c r="L48" s="6"/>
      <c r="M48" s="4"/>
    </row>
    <row r="49" spans="1:13" x14ac:dyDescent="0.2">
      <c r="C49" s="3"/>
      <c r="D49" s="4"/>
      <c r="G49" s="4"/>
      <c r="H49" s="5"/>
      <c r="I49" s="4"/>
      <c r="J49" s="5"/>
      <c r="K49" s="5"/>
      <c r="L49" s="6"/>
      <c r="M49" s="4"/>
    </row>
    <row r="50" spans="1:13" x14ac:dyDescent="0.2">
      <c r="C50" s="4"/>
      <c r="D50" s="4"/>
      <c r="G50" s="4"/>
      <c r="H50" s="5"/>
      <c r="I50" s="4"/>
      <c r="J50" s="5"/>
      <c r="K50" s="5"/>
      <c r="L50" s="6"/>
      <c r="M50" s="4"/>
    </row>
    <row r="51" spans="1:13" x14ac:dyDescent="0.2">
      <c r="C51" s="3" t="s">
        <v>61</v>
      </c>
      <c r="D51" s="4"/>
      <c r="G51" s="4"/>
      <c r="H51" s="5"/>
      <c r="I51" s="4"/>
      <c r="J51" s="5"/>
      <c r="K51" s="5"/>
      <c r="L51" s="6"/>
      <c r="M51" s="4"/>
    </row>
    <row r="52" spans="1:13" x14ac:dyDescent="0.2">
      <c r="C52" s="4"/>
      <c r="D52" s="4"/>
      <c r="G52" s="4"/>
      <c r="H52" s="5"/>
      <c r="I52" s="4"/>
      <c r="J52" s="5"/>
      <c r="K52" s="5"/>
      <c r="L52" s="6"/>
      <c r="M52" s="4"/>
    </row>
    <row r="53" spans="1:13" ht="38.25" x14ac:dyDescent="0.2">
      <c r="C53" s="7" t="s">
        <v>33</v>
      </c>
      <c r="D53" s="7" t="s">
        <v>34</v>
      </c>
      <c r="E53" s="8" t="s">
        <v>35</v>
      </c>
      <c r="F53" s="9" t="s">
        <v>105</v>
      </c>
      <c r="G53" s="8" t="s">
        <v>52</v>
      </c>
      <c r="H53" s="8" t="s">
        <v>37</v>
      </c>
      <c r="I53" s="8" t="s">
        <v>38</v>
      </c>
      <c r="J53" s="8" t="s">
        <v>39</v>
      </c>
      <c r="K53" s="8" t="s">
        <v>40</v>
      </c>
      <c r="L53" s="10" t="s">
        <v>41</v>
      </c>
      <c r="M53" s="10"/>
    </row>
    <row r="54" spans="1:13" ht="42" customHeight="1" x14ac:dyDescent="0.2">
      <c r="B54" s="27" t="s">
        <v>92</v>
      </c>
      <c r="C54" s="7" t="s">
        <v>2</v>
      </c>
      <c r="D54" s="11" t="s">
        <v>62</v>
      </c>
      <c r="E54" s="7" t="s">
        <v>63</v>
      </c>
      <c r="F54" s="7">
        <v>120</v>
      </c>
      <c r="G54" s="12">
        <v>33.99</v>
      </c>
      <c r="H54" s="13">
        <v>0.08</v>
      </c>
      <c r="I54" s="12">
        <v>36.71</v>
      </c>
      <c r="J54" s="14">
        <v>4078.8</v>
      </c>
      <c r="K54" s="14">
        <v>4405.1000000000004</v>
      </c>
      <c r="L54" s="15" t="s">
        <v>19</v>
      </c>
      <c r="M54" s="11" t="s">
        <v>7</v>
      </c>
    </row>
    <row r="55" spans="1:13" x14ac:dyDescent="0.2">
      <c r="A55" s="27" t="s">
        <v>92</v>
      </c>
      <c r="B55" s="27" t="s">
        <v>104</v>
      </c>
      <c r="C55" s="4"/>
      <c r="D55" s="4"/>
      <c r="G55" s="4"/>
      <c r="H55" s="5"/>
      <c r="I55" s="4"/>
      <c r="J55" s="17">
        <v>4078.8</v>
      </c>
      <c r="K55" s="17">
        <v>4405.1000000000004</v>
      </c>
      <c r="L55" s="6"/>
      <c r="M55" s="4"/>
    </row>
    <row r="56" spans="1:13" x14ac:dyDescent="0.2">
      <c r="C56" s="3" t="s">
        <v>43</v>
      </c>
      <c r="D56" s="4"/>
      <c r="E56" s="19">
        <v>4078.8</v>
      </c>
      <c r="G56" s="4"/>
      <c r="H56" s="5"/>
      <c r="I56" s="4"/>
      <c r="J56" s="5"/>
      <c r="K56" s="5"/>
      <c r="L56" s="6"/>
      <c r="M56" s="4"/>
    </row>
    <row r="57" spans="1:13" x14ac:dyDescent="0.2">
      <c r="C57" s="3" t="s">
        <v>44</v>
      </c>
      <c r="D57" s="4"/>
      <c r="E57" s="19">
        <v>4405.1000000000004</v>
      </c>
      <c r="G57" s="4"/>
      <c r="H57" s="5"/>
      <c r="I57" s="4"/>
      <c r="J57" s="5"/>
      <c r="K57" s="5"/>
      <c r="L57" s="6"/>
      <c r="M57" s="4"/>
    </row>
    <row r="58" spans="1:13" x14ac:dyDescent="0.2">
      <c r="C58" s="4"/>
      <c r="D58" s="4"/>
      <c r="G58" s="4"/>
      <c r="H58" s="5"/>
      <c r="I58" s="4"/>
      <c r="J58" s="5"/>
      <c r="K58" s="5"/>
      <c r="L58" s="6"/>
      <c r="M58" s="4"/>
    </row>
    <row r="59" spans="1:13" x14ac:dyDescent="0.2">
      <c r="C59" s="3"/>
      <c r="D59" s="4"/>
      <c r="G59" s="4"/>
      <c r="H59" s="5"/>
      <c r="I59" s="4"/>
      <c r="J59" s="5"/>
      <c r="K59" s="5"/>
      <c r="L59" s="6"/>
      <c r="M59" s="4"/>
    </row>
    <row r="60" spans="1:13" x14ac:dyDescent="0.2">
      <c r="C60" s="4"/>
      <c r="D60" s="4"/>
      <c r="G60" s="4"/>
      <c r="H60" s="5"/>
      <c r="I60" s="4"/>
      <c r="J60" s="5"/>
      <c r="K60" s="5"/>
      <c r="L60" s="6"/>
      <c r="M60" s="4"/>
    </row>
    <row r="61" spans="1:13" x14ac:dyDescent="0.2">
      <c r="C61" s="3" t="s">
        <v>64</v>
      </c>
      <c r="D61" s="4"/>
      <c r="G61" s="4"/>
      <c r="H61" s="5"/>
      <c r="I61" s="4"/>
      <c r="J61" s="5"/>
      <c r="K61" s="5"/>
      <c r="L61" s="6"/>
      <c r="M61" s="4"/>
    </row>
    <row r="62" spans="1:13" x14ac:dyDescent="0.2">
      <c r="C62" s="4"/>
      <c r="D62" s="4"/>
      <c r="G62" s="4"/>
      <c r="H62" s="5"/>
      <c r="I62" s="4"/>
      <c r="J62" s="5"/>
      <c r="K62" s="5"/>
      <c r="L62" s="6"/>
      <c r="M62" s="4"/>
    </row>
    <row r="63" spans="1:13" ht="38.25" x14ac:dyDescent="0.2">
      <c r="C63" s="7" t="s">
        <v>33</v>
      </c>
      <c r="D63" s="7" t="s">
        <v>34</v>
      </c>
      <c r="E63" s="8" t="s">
        <v>35</v>
      </c>
      <c r="F63" s="9" t="s">
        <v>105</v>
      </c>
      <c r="G63" s="8" t="s">
        <v>52</v>
      </c>
      <c r="H63" s="8" t="s">
        <v>37</v>
      </c>
      <c r="I63" s="8" t="s">
        <v>38</v>
      </c>
      <c r="J63" s="8" t="s">
        <v>39</v>
      </c>
      <c r="K63" s="8" t="s">
        <v>40</v>
      </c>
      <c r="L63" s="10" t="s">
        <v>41</v>
      </c>
      <c r="M63" s="10"/>
    </row>
    <row r="64" spans="1:13" ht="32.25" customHeight="1" x14ac:dyDescent="0.2">
      <c r="B64" s="27" t="s">
        <v>93</v>
      </c>
      <c r="C64" s="7" t="s">
        <v>2</v>
      </c>
      <c r="D64" s="11" t="s">
        <v>65</v>
      </c>
      <c r="E64" s="7" t="s">
        <v>22</v>
      </c>
      <c r="F64" s="7">
        <v>5</v>
      </c>
      <c r="G64" s="12">
        <v>21.12</v>
      </c>
      <c r="H64" s="13">
        <v>0.08</v>
      </c>
      <c r="I64" s="12">
        <v>22.81</v>
      </c>
      <c r="J64" s="14">
        <v>105.6</v>
      </c>
      <c r="K64" s="14">
        <v>114.05</v>
      </c>
      <c r="L64" s="15" t="s">
        <v>18</v>
      </c>
      <c r="M64" s="11" t="s">
        <v>17</v>
      </c>
    </row>
    <row r="65" spans="1:13" x14ac:dyDescent="0.2">
      <c r="A65" s="27" t="s">
        <v>93</v>
      </c>
      <c r="B65" s="27" t="s">
        <v>104</v>
      </c>
      <c r="C65" s="16"/>
      <c r="D65" s="16"/>
      <c r="E65" s="16"/>
      <c r="F65" s="16"/>
      <c r="G65" s="16"/>
      <c r="H65" s="16"/>
      <c r="I65" s="16"/>
      <c r="J65" s="17">
        <v>105.6</v>
      </c>
      <c r="K65" s="17">
        <v>114.05</v>
      </c>
      <c r="L65" s="18"/>
      <c r="M65" s="4"/>
    </row>
    <row r="66" spans="1:13" x14ac:dyDescent="0.2">
      <c r="C66" s="4"/>
      <c r="D66" s="4"/>
      <c r="G66" s="4"/>
      <c r="H66" s="5"/>
      <c r="I66" s="4"/>
      <c r="J66" s="5"/>
      <c r="K66" s="5"/>
      <c r="L66" s="6"/>
      <c r="M66" s="4"/>
    </row>
    <row r="67" spans="1:13" x14ac:dyDescent="0.2">
      <c r="C67" s="3" t="s">
        <v>43</v>
      </c>
      <c r="D67" s="4"/>
      <c r="E67" s="19">
        <v>105.6</v>
      </c>
      <c r="G67" s="4"/>
      <c r="H67" s="5"/>
      <c r="I67" s="4"/>
      <c r="J67" s="5"/>
      <c r="K67" s="5"/>
      <c r="L67" s="6"/>
      <c r="M67" s="4"/>
    </row>
    <row r="68" spans="1:13" x14ac:dyDescent="0.2">
      <c r="C68" s="3" t="s">
        <v>44</v>
      </c>
      <c r="D68" s="4"/>
      <c r="E68" s="19">
        <v>114.05</v>
      </c>
      <c r="G68" s="4"/>
      <c r="H68" s="5"/>
      <c r="I68" s="4"/>
      <c r="J68" s="5"/>
      <c r="K68" s="5"/>
      <c r="L68" s="6"/>
      <c r="M68" s="4"/>
    </row>
    <row r="69" spans="1:13" x14ac:dyDescent="0.2">
      <c r="C69" s="4"/>
      <c r="D69" s="4"/>
      <c r="G69" s="4"/>
      <c r="H69" s="5"/>
      <c r="I69" s="4"/>
      <c r="J69" s="5"/>
      <c r="K69" s="5"/>
      <c r="L69" s="6"/>
      <c r="M69" s="4"/>
    </row>
    <row r="70" spans="1:13" x14ac:dyDescent="0.2">
      <c r="C70" s="3"/>
      <c r="D70" s="4"/>
      <c r="G70" s="4"/>
      <c r="H70" s="5"/>
      <c r="I70" s="4"/>
      <c r="J70" s="5"/>
      <c r="K70" s="5"/>
      <c r="L70" s="6"/>
      <c r="M70" s="4"/>
    </row>
    <row r="71" spans="1:13" x14ac:dyDescent="0.2">
      <c r="C71" s="4"/>
      <c r="D71" s="4"/>
      <c r="G71" s="4"/>
      <c r="H71" s="5"/>
      <c r="I71" s="4"/>
      <c r="J71" s="5"/>
      <c r="K71" s="5"/>
      <c r="L71" s="6"/>
      <c r="M71" s="4"/>
    </row>
    <row r="72" spans="1:13" x14ac:dyDescent="0.2">
      <c r="C72" s="3"/>
      <c r="D72" s="4"/>
      <c r="G72" s="4"/>
      <c r="H72" s="5"/>
      <c r="I72" s="4"/>
      <c r="J72" s="5"/>
      <c r="K72" s="5"/>
      <c r="L72" s="6"/>
      <c r="M72" s="4"/>
    </row>
    <row r="73" spans="1:13" x14ac:dyDescent="0.2">
      <c r="C73" s="4"/>
      <c r="D73" s="4"/>
      <c r="G73" s="4"/>
      <c r="H73" s="5"/>
      <c r="I73" s="4"/>
      <c r="J73" s="5"/>
      <c r="K73" s="5"/>
      <c r="L73" s="6"/>
      <c r="M73" s="4"/>
    </row>
    <row r="74" spans="1:13" x14ac:dyDescent="0.2">
      <c r="C74" s="3" t="s">
        <v>67</v>
      </c>
      <c r="D74" s="4"/>
      <c r="G74" s="4"/>
      <c r="H74" s="5"/>
      <c r="I74" s="4"/>
      <c r="J74" s="5"/>
      <c r="K74" s="5"/>
      <c r="L74" s="6"/>
      <c r="M74" s="4"/>
    </row>
    <row r="75" spans="1:13" x14ac:dyDescent="0.2">
      <c r="C75" s="4"/>
      <c r="D75" s="4"/>
      <c r="G75" s="4"/>
      <c r="H75" s="5"/>
      <c r="I75" s="4"/>
      <c r="J75" s="5"/>
      <c r="K75" s="5"/>
      <c r="L75" s="6"/>
      <c r="M75" s="4"/>
    </row>
    <row r="76" spans="1:13" ht="38.25" x14ac:dyDescent="0.2">
      <c r="C76" s="7" t="s">
        <v>33</v>
      </c>
      <c r="D76" s="7" t="s">
        <v>34</v>
      </c>
      <c r="E76" s="8" t="s">
        <v>35</v>
      </c>
      <c r="F76" s="9" t="s">
        <v>105</v>
      </c>
      <c r="G76" s="8" t="s">
        <v>36</v>
      </c>
      <c r="H76" s="8" t="s">
        <v>37</v>
      </c>
      <c r="I76" s="8" t="s">
        <v>38</v>
      </c>
      <c r="J76" s="8" t="s">
        <v>39</v>
      </c>
      <c r="K76" s="8" t="s">
        <v>40</v>
      </c>
      <c r="L76" s="10" t="s">
        <v>41</v>
      </c>
      <c r="M76" s="10"/>
    </row>
    <row r="77" spans="1:13" ht="32.25" customHeight="1" x14ac:dyDescent="0.2">
      <c r="B77" s="27" t="s">
        <v>94</v>
      </c>
      <c r="C77" s="7" t="s">
        <v>2</v>
      </c>
      <c r="D77" s="11" t="s">
        <v>68</v>
      </c>
      <c r="E77" s="7" t="s">
        <v>16</v>
      </c>
      <c r="F77" s="7">
        <v>3</v>
      </c>
      <c r="G77" s="12">
        <v>52.02</v>
      </c>
      <c r="H77" s="13">
        <v>0.08</v>
      </c>
      <c r="I77" s="12">
        <v>56.18</v>
      </c>
      <c r="J77" s="14">
        <v>156.06</v>
      </c>
      <c r="K77" s="14">
        <v>168.54</v>
      </c>
      <c r="L77" s="15" t="s">
        <v>15</v>
      </c>
      <c r="M77" s="11" t="s">
        <v>9</v>
      </c>
    </row>
    <row r="78" spans="1:13" x14ac:dyDescent="0.2">
      <c r="A78" s="27" t="s">
        <v>94</v>
      </c>
      <c r="B78" s="27" t="s">
        <v>104</v>
      </c>
      <c r="C78" s="4"/>
      <c r="D78" s="4"/>
      <c r="G78" s="4"/>
      <c r="H78" s="5"/>
      <c r="I78" s="4"/>
      <c r="J78" s="17">
        <v>156.06</v>
      </c>
      <c r="K78" s="17">
        <v>168.54</v>
      </c>
      <c r="L78" s="6"/>
      <c r="M78" s="4"/>
    </row>
    <row r="79" spans="1:13" x14ac:dyDescent="0.2">
      <c r="C79" s="3" t="s">
        <v>43</v>
      </c>
      <c r="D79" s="4"/>
      <c r="E79" s="19">
        <v>156.06</v>
      </c>
      <c r="G79" s="4"/>
      <c r="H79" s="5"/>
      <c r="I79" s="4"/>
      <c r="J79" s="5"/>
      <c r="K79" s="5"/>
      <c r="L79" s="6"/>
      <c r="M79" s="4"/>
    </row>
    <row r="80" spans="1:13" x14ac:dyDescent="0.2">
      <c r="C80" s="3" t="s">
        <v>44</v>
      </c>
      <c r="D80" s="4"/>
      <c r="E80" s="19">
        <v>168.54</v>
      </c>
      <c r="G80" s="4"/>
      <c r="H80" s="5"/>
      <c r="I80" s="4"/>
      <c r="J80" s="5"/>
      <c r="K80" s="5"/>
      <c r="L80" s="6"/>
      <c r="M80" s="4"/>
    </row>
    <row r="81" spans="1:13" x14ac:dyDescent="0.2">
      <c r="C81" s="4"/>
      <c r="D81" s="4"/>
      <c r="G81" s="4"/>
      <c r="H81" s="5"/>
      <c r="I81" s="4"/>
      <c r="J81" s="5"/>
      <c r="K81" s="5"/>
      <c r="L81" s="6"/>
      <c r="M81" s="4"/>
    </row>
    <row r="82" spans="1:13" x14ac:dyDescent="0.2">
      <c r="C82" s="3"/>
      <c r="D82" s="4"/>
      <c r="G82" s="4"/>
      <c r="H82" s="5"/>
      <c r="I82" s="4"/>
      <c r="J82" s="5"/>
      <c r="K82" s="5"/>
      <c r="L82" s="6"/>
      <c r="M82" s="4"/>
    </row>
    <row r="83" spans="1:13" x14ac:dyDescent="0.2">
      <c r="C83" s="4"/>
      <c r="D83" s="4"/>
      <c r="G83" s="4"/>
      <c r="H83" s="5"/>
      <c r="I83" s="4"/>
      <c r="J83" s="5"/>
      <c r="K83" s="5"/>
      <c r="L83" s="6"/>
      <c r="M83" s="4"/>
    </row>
    <row r="84" spans="1:13" x14ac:dyDescent="0.2">
      <c r="C84" s="3" t="s">
        <v>69</v>
      </c>
      <c r="D84" s="4"/>
      <c r="G84" s="4"/>
      <c r="H84" s="5"/>
      <c r="I84" s="4"/>
      <c r="J84" s="5"/>
      <c r="K84" s="5"/>
      <c r="L84" s="6"/>
      <c r="M84" s="4"/>
    </row>
    <row r="85" spans="1:13" x14ac:dyDescent="0.2">
      <c r="C85" s="4"/>
      <c r="D85" s="4"/>
      <c r="G85" s="4"/>
      <c r="H85" s="5"/>
      <c r="I85" s="4"/>
      <c r="J85" s="5"/>
      <c r="K85" s="5"/>
      <c r="L85" s="6"/>
      <c r="M85" s="4"/>
    </row>
    <row r="86" spans="1:13" ht="38.25" x14ac:dyDescent="0.2">
      <c r="C86" s="7" t="s">
        <v>33</v>
      </c>
      <c r="D86" s="7" t="s">
        <v>34</v>
      </c>
      <c r="E86" s="8" t="s">
        <v>35</v>
      </c>
      <c r="F86" s="9" t="s">
        <v>105</v>
      </c>
      <c r="G86" s="8" t="s">
        <v>36</v>
      </c>
      <c r="H86" s="8" t="s">
        <v>37</v>
      </c>
      <c r="I86" s="8" t="s">
        <v>38</v>
      </c>
      <c r="J86" s="8" t="s">
        <v>39</v>
      </c>
      <c r="K86" s="8" t="s">
        <v>40</v>
      </c>
      <c r="L86" s="10" t="s">
        <v>41</v>
      </c>
      <c r="M86" s="10"/>
    </row>
    <row r="87" spans="1:13" ht="42" customHeight="1" x14ac:dyDescent="0.2">
      <c r="B87" s="27" t="s">
        <v>95</v>
      </c>
      <c r="C87" s="7" t="s">
        <v>2</v>
      </c>
      <c r="D87" s="11" t="s">
        <v>70</v>
      </c>
      <c r="E87" s="7" t="s">
        <v>22</v>
      </c>
      <c r="F87" s="7">
        <v>5</v>
      </c>
      <c r="G87" s="12">
        <v>235</v>
      </c>
      <c r="H87" s="13">
        <v>0.08</v>
      </c>
      <c r="I87" s="12">
        <v>253.8</v>
      </c>
      <c r="J87" s="14">
        <v>1175</v>
      </c>
      <c r="K87" s="14">
        <v>1269</v>
      </c>
      <c r="L87" s="15" t="s">
        <v>14</v>
      </c>
      <c r="M87" s="11" t="s">
        <v>13</v>
      </c>
    </row>
    <row r="88" spans="1:13" x14ac:dyDescent="0.2">
      <c r="A88" s="27" t="s">
        <v>95</v>
      </c>
      <c r="B88" s="27" t="s">
        <v>104</v>
      </c>
      <c r="C88" s="4"/>
      <c r="D88" s="4"/>
      <c r="G88" s="4"/>
      <c r="H88" s="5"/>
      <c r="I88" s="4"/>
      <c r="J88" s="17">
        <v>1175</v>
      </c>
      <c r="K88" s="17">
        <v>1269</v>
      </c>
      <c r="L88" s="6"/>
      <c r="M88" s="4"/>
    </row>
    <row r="89" spans="1:13" x14ac:dyDescent="0.2">
      <c r="C89" s="3" t="s">
        <v>43</v>
      </c>
      <c r="D89" s="4"/>
      <c r="E89" s="19">
        <v>1175</v>
      </c>
      <c r="G89" s="4"/>
      <c r="H89" s="5"/>
      <c r="I89" s="4"/>
      <c r="J89" s="5"/>
      <c r="K89" s="5"/>
      <c r="L89" s="6"/>
      <c r="M89" s="4"/>
    </row>
    <row r="90" spans="1:13" x14ac:dyDescent="0.2">
      <c r="C90" s="3" t="s">
        <v>44</v>
      </c>
      <c r="D90" s="4"/>
      <c r="E90" s="19">
        <v>1269</v>
      </c>
      <c r="G90" s="4"/>
      <c r="H90" s="5"/>
      <c r="I90" s="4"/>
      <c r="J90" s="5"/>
      <c r="K90" s="5"/>
      <c r="L90" s="6"/>
      <c r="M90" s="4"/>
    </row>
    <row r="91" spans="1:13" x14ac:dyDescent="0.2">
      <c r="C91" s="4"/>
      <c r="D91" s="4"/>
      <c r="G91" s="4"/>
      <c r="H91" s="5"/>
      <c r="I91" s="4"/>
      <c r="J91" s="5"/>
      <c r="K91" s="5"/>
      <c r="L91" s="6"/>
      <c r="M91" s="4"/>
    </row>
    <row r="92" spans="1:13" x14ac:dyDescent="0.2">
      <c r="C92" s="4"/>
      <c r="D92" s="4"/>
      <c r="G92" s="4"/>
      <c r="H92" s="5"/>
      <c r="I92" s="4"/>
      <c r="J92" s="5"/>
      <c r="K92" s="5"/>
      <c r="L92" s="6"/>
      <c r="M92" s="4"/>
    </row>
    <row r="93" spans="1:13" x14ac:dyDescent="0.2">
      <c r="C93" s="3" t="s">
        <v>71</v>
      </c>
      <c r="D93" s="4"/>
      <c r="G93" s="4"/>
      <c r="H93" s="5"/>
      <c r="I93" s="4"/>
      <c r="J93" s="5"/>
      <c r="K93" s="5"/>
      <c r="L93" s="6"/>
      <c r="M93" s="4"/>
    </row>
    <row r="94" spans="1:13" x14ac:dyDescent="0.2">
      <c r="C94" s="4"/>
      <c r="D94" s="4"/>
      <c r="G94" s="4"/>
      <c r="H94" s="5"/>
      <c r="I94" s="4"/>
      <c r="J94" s="5"/>
      <c r="K94" s="5"/>
      <c r="L94" s="6"/>
      <c r="M94" s="4"/>
    </row>
    <row r="95" spans="1:13" ht="38.25" x14ac:dyDescent="0.2">
      <c r="C95" s="7" t="s">
        <v>33</v>
      </c>
      <c r="D95" s="7" t="s">
        <v>34</v>
      </c>
      <c r="E95" s="8" t="s">
        <v>35</v>
      </c>
      <c r="F95" s="9" t="s">
        <v>105</v>
      </c>
      <c r="G95" s="8" t="s">
        <v>36</v>
      </c>
      <c r="H95" s="8" t="s">
        <v>37</v>
      </c>
      <c r="I95" s="8" t="s">
        <v>38</v>
      </c>
      <c r="J95" s="8" t="s">
        <v>39</v>
      </c>
      <c r="K95" s="8" t="s">
        <v>40</v>
      </c>
      <c r="L95" s="10" t="s">
        <v>41</v>
      </c>
      <c r="M95" s="10"/>
    </row>
    <row r="96" spans="1:13" ht="32.25" customHeight="1" x14ac:dyDescent="0.2">
      <c r="B96" s="27" t="s">
        <v>96</v>
      </c>
      <c r="C96" s="7" t="s">
        <v>59</v>
      </c>
      <c r="D96" s="11" t="s">
        <v>72</v>
      </c>
      <c r="E96" s="7">
        <v>560</v>
      </c>
      <c r="F96" s="7">
        <v>20</v>
      </c>
      <c r="G96" s="12">
        <v>417.15</v>
      </c>
      <c r="H96" s="13">
        <v>0.08</v>
      </c>
      <c r="I96" s="12">
        <v>450.52</v>
      </c>
      <c r="J96" s="14">
        <v>8343</v>
      </c>
      <c r="K96" s="14">
        <v>9010.44</v>
      </c>
      <c r="L96" s="15" t="s">
        <v>12</v>
      </c>
      <c r="M96" s="11" t="s">
        <v>9</v>
      </c>
    </row>
    <row r="97" spans="1:13" ht="32.25" customHeight="1" x14ac:dyDescent="0.2">
      <c r="B97" s="27" t="s">
        <v>97</v>
      </c>
      <c r="C97" s="7" t="s">
        <v>60</v>
      </c>
      <c r="D97" s="11" t="s">
        <v>74</v>
      </c>
      <c r="E97" s="7" t="s">
        <v>75</v>
      </c>
      <c r="F97" s="7">
        <v>10</v>
      </c>
      <c r="G97" s="12">
        <v>156.56</v>
      </c>
      <c r="H97" s="13">
        <v>0.08</v>
      </c>
      <c r="I97" s="12">
        <v>169.08</v>
      </c>
      <c r="J97" s="14">
        <v>1565.6</v>
      </c>
      <c r="K97" s="14">
        <v>1690.85</v>
      </c>
      <c r="L97" s="15" t="s">
        <v>11</v>
      </c>
      <c r="M97" s="11" t="s">
        <v>9</v>
      </c>
    </row>
    <row r="98" spans="1:13" ht="32.25" customHeight="1" x14ac:dyDescent="0.2">
      <c r="B98" s="27" t="s">
        <v>98</v>
      </c>
      <c r="C98" s="7" t="s">
        <v>76</v>
      </c>
      <c r="D98" s="11" t="s">
        <v>77</v>
      </c>
      <c r="E98" s="7" t="s">
        <v>73</v>
      </c>
      <c r="F98" s="7">
        <v>20</v>
      </c>
      <c r="G98" s="12">
        <v>242.05</v>
      </c>
      <c r="H98" s="13">
        <v>0.08</v>
      </c>
      <c r="I98" s="12">
        <v>261.41000000000003</v>
      </c>
      <c r="J98" s="14">
        <v>4841</v>
      </c>
      <c r="K98" s="14">
        <v>5228.28</v>
      </c>
      <c r="L98" s="15" t="s">
        <v>10</v>
      </c>
      <c r="M98" s="11" t="s">
        <v>9</v>
      </c>
    </row>
    <row r="99" spans="1:13" x14ac:dyDescent="0.2">
      <c r="A99" s="27" t="s">
        <v>98</v>
      </c>
      <c r="B99" s="27" t="s">
        <v>104</v>
      </c>
      <c r="C99" s="4"/>
      <c r="D99" s="4"/>
      <c r="G99" s="4"/>
      <c r="H99" s="5"/>
      <c r="I99" s="4"/>
      <c r="J99" s="17">
        <v>14749.6</v>
      </c>
      <c r="K99" s="17">
        <v>15929.57</v>
      </c>
      <c r="L99" s="6"/>
      <c r="M99" s="4"/>
    </row>
    <row r="100" spans="1:13" x14ac:dyDescent="0.2">
      <c r="C100" s="3" t="s">
        <v>78</v>
      </c>
      <c r="D100" s="4"/>
      <c r="E100" s="19">
        <v>14749.6</v>
      </c>
      <c r="G100" s="4"/>
      <c r="H100" s="5"/>
      <c r="I100" s="4"/>
      <c r="J100" s="5"/>
      <c r="K100" s="5"/>
      <c r="L100" s="6"/>
      <c r="M100" s="4"/>
    </row>
    <row r="101" spans="1:13" x14ac:dyDescent="0.2">
      <c r="C101" s="3" t="s">
        <v>44</v>
      </c>
      <c r="D101" s="4"/>
      <c r="E101" s="19">
        <v>15929.57</v>
      </c>
      <c r="G101" s="4"/>
      <c r="H101" s="5"/>
      <c r="I101" s="4"/>
      <c r="J101" s="5"/>
      <c r="K101" s="5"/>
      <c r="L101" s="6"/>
      <c r="M101" s="4"/>
    </row>
    <row r="102" spans="1:13" x14ac:dyDescent="0.2">
      <c r="C102" s="4"/>
      <c r="D102" s="4"/>
      <c r="G102" s="4"/>
      <c r="H102" s="5"/>
      <c r="I102" s="4"/>
      <c r="J102" s="5"/>
      <c r="K102" s="5"/>
      <c r="L102" s="6"/>
      <c r="M102" s="4"/>
    </row>
    <row r="103" spans="1:13" x14ac:dyDescent="0.2">
      <c r="C103" s="3"/>
      <c r="D103" s="4"/>
      <c r="G103" s="4"/>
      <c r="H103" s="5"/>
      <c r="I103" s="4"/>
      <c r="J103" s="5"/>
      <c r="K103" s="5"/>
      <c r="L103" s="6"/>
      <c r="M103" s="4"/>
    </row>
    <row r="104" spans="1:13" x14ac:dyDescent="0.2">
      <c r="C104" s="4"/>
      <c r="D104" s="4"/>
      <c r="G104" s="4"/>
      <c r="H104" s="5"/>
      <c r="I104" s="4"/>
      <c r="J104" s="5"/>
      <c r="K104" s="5"/>
      <c r="L104" s="6"/>
      <c r="M104" s="4"/>
    </row>
    <row r="105" spans="1:13" x14ac:dyDescent="0.2">
      <c r="C105" s="3"/>
      <c r="D105" s="4"/>
      <c r="G105" s="4"/>
      <c r="H105" s="5"/>
      <c r="I105" s="4"/>
      <c r="J105" s="5"/>
      <c r="K105" s="5"/>
      <c r="L105" s="6"/>
      <c r="M105" s="4"/>
    </row>
    <row r="106" spans="1:13" x14ac:dyDescent="0.2">
      <c r="C106" s="4"/>
      <c r="D106" s="4"/>
      <c r="G106" s="4"/>
      <c r="H106" s="5"/>
      <c r="I106" s="4"/>
      <c r="J106" s="5"/>
      <c r="K106" s="5"/>
      <c r="L106" s="6"/>
      <c r="M106" s="4"/>
    </row>
    <row r="107" spans="1:13" x14ac:dyDescent="0.2">
      <c r="C107" s="3" t="s">
        <v>79</v>
      </c>
      <c r="D107" s="4"/>
      <c r="G107" s="4"/>
      <c r="H107" s="5"/>
      <c r="I107" s="4"/>
      <c r="J107" s="5"/>
      <c r="K107" s="5"/>
      <c r="L107" s="6"/>
      <c r="M107" s="4"/>
    </row>
    <row r="108" spans="1:13" x14ac:dyDescent="0.2">
      <c r="C108" s="4"/>
      <c r="D108" s="4"/>
      <c r="G108" s="4"/>
      <c r="H108" s="5"/>
      <c r="I108" s="4"/>
      <c r="J108" s="5"/>
      <c r="K108" s="5"/>
      <c r="L108" s="6"/>
      <c r="M108" s="4"/>
    </row>
    <row r="109" spans="1:13" ht="38.25" x14ac:dyDescent="0.2">
      <c r="C109" s="7" t="s">
        <v>33</v>
      </c>
      <c r="D109" s="7" t="s">
        <v>34</v>
      </c>
      <c r="E109" s="8" t="s">
        <v>35</v>
      </c>
      <c r="F109" s="9" t="s">
        <v>105</v>
      </c>
      <c r="G109" s="8" t="s">
        <v>36</v>
      </c>
      <c r="H109" s="8" t="s">
        <v>37</v>
      </c>
      <c r="I109" s="8" t="s">
        <v>38</v>
      </c>
      <c r="J109" s="8" t="s">
        <v>39</v>
      </c>
      <c r="K109" s="8" t="s">
        <v>40</v>
      </c>
      <c r="L109" s="10" t="s">
        <v>41</v>
      </c>
      <c r="M109" s="10"/>
    </row>
    <row r="110" spans="1:13" ht="32.25" customHeight="1" x14ac:dyDescent="0.2">
      <c r="B110" s="27" t="s">
        <v>99</v>
      </c>
      <c r="C110" s="7" t="s">
        <v>2</v>
      </c>
      <c r="D110" s="11" t="s">
        <v>80</v>
      </c>
      <c r="E110" s="7" t="s">
        <v>66</v>
      </c>
      <c r="F110" s="7">
        <v>75</v>
      </c>
      <c r="G110" s="12">
        <v>330.48</v>
      </c>
      <c r="H110" s="13">
        <v>0.08</v>
      </c>
      <c r="I110" s="12">
        <v>356.92</v>
      </c>
      <c r="J110" s="14">
        <v>24786</v>
      </c>
      <c r="K110" s="14">
        <v>26768.880000000001</v>
      </c>
      <c r="L110" s="15" t="s">
        <v>8</v>
      </c>
      <c r="M110" s="11" t="s">
        <v>7</v>
      </c>
    </row>
    <row r="111" spans="1:13" x14ac:dyDescent="0.2">
      <c r="A111" s="27" t="s">
        <v>99</v>
      </c>
      <c r="B111" s="27" t="s">
        <v>104</v>
      </c>
      <c r="C111" s="16"/>
      <c r="D111" s="16"/>
      <c r="E111" s="16"/>
      <c r="F111" s="16"/>
      <c r="G111" s="16"/>
      <c r="H111" s="16"/>
      <c r="I111" s="16"/>
      <c r="J111" s="17">
        <v>24786</v>
      </c>
      <c r="K111" s="17">
        <v>26768.880000000001</v>
      </c>
      <c r="L111" s="18"/>
      <c r="M111" s="4"/>
    </row>
    <row r="112" spans="1:13" x14ac:dyDescent="0.2">
      <c r="C112" s="4"/>
      <c r="D112" s="4"/>
      <c r="G112" s="4"/>
      <c r="H112" s="5"/>
      <c r="I112" s="4"/>
      <c r="J112" s="5"/>
      <c r="K112" s="5"/>
      <c r="L112" s="6"/>
      <c r="M112" s="4"/>
    </row>
    <row r="113" spans="1:13" x14ac:dyDescent="0.2">
      <c r="C113" s="3" t="s">
        <v>43</v>
      </c>
      <c r="D113" s="4"/>
      <c r="E113" s="19">
        <v>24786</v>
      </c>
      <c r="G113" s="4"/>
      <c r="H113" s="5"/>
      <c r="I113" s="4"/>
      <c r="J113" s="5"/>
      <c r="K113" s="5"/>
      <c r="L113" s="6"/>
      <c r="M113" s="4"/>
    </row>
    <row r="114" spans="1:13" x14ac:dyDescent="0.2">
      <c r="C114" s="3" t="s">
        <v>44</v>
      </c>
      <c r="D114" s="4"/>
      <c r="E114" s="19">
        <v>26768.880000000001</v>
      </c>
      <c r="G114" s="4"/>
      <c r="H114" s="5"/>
      <c r="I114" s="4"/>
      <c r="J114" s="5"/>
      <c r="K114" s="5"/>
      <c r="L114" s="6"/>
      <c r="M114" s="4"/>
    </row>
    <row r="115" spans="1:13" x14ac:dyDescent="0.2">
      <c r="C115" s="4"/>
      <c r="D115" s="4"/>
      <c r="G115" s="4"/>
      <c r="H115" s="5"/>
      <c r="I115" s="4"/>
      <c r="J115" s="5"/>
      <c r="K115" s="5"/>
      <c r="L115" s="6"/>
      <c r="M115" s="4"/>
    </row>
    <row r="116" spans="1:13" x14ac:dyDescent="0.2">
      <c r="C116" s="3"/>
      <c r="D116" s="4"/>
      <c r="G116" s="4"/>
      <c r="H116" s="5"/>
      <c r="I116" s="4"/>
      <c r="J116" s="5"/>
      <c r="K116" s="5"/>
      <c r="L116" s="6"/>
      <c r="M116" s="4"/>
    </row>
    <row r="117" spans="1:13" x14ac:dyDescent="0.2">
      <c r="C117" s="4"/>
      <c r="D117" s="4"/>
      <c r="G117" s="4"/>
      <c r="H117" s="5"/>
      <c r="I117" s="4"/>
      <c r="J117" s="5"/>
      <c r="K117" s="5"/>
      <c r="L117" s="6"/>
      <c r="M117" s="4"/>
    </row>
    <row r="118" spans="1:13" x14ac:dyDescent="0.2">
      <c r="C118" s="3"/>
      <c r="D118" s="4"/>
      <c r="G118" s="4"/>
      <c r="H118" s="5"/>
      <c r="I118" s="4"/>
      <c r="J118" s="5"/>
      <c r="K118" s="5"/>
      <c r="L118" s="6"/>
      <c r="M118" s="4"/>
    </row>
    <row r="119" spans="1:13" x14ac:dyDescent="0.2">
      <c r="C119" s="4"/>
      <c r="D119" s="4"/>
      <c r="G119" s="4"/>
      <c r="H119" s="5"/>
      <c r="I119" s="4"/>
      <c r="J119" s="5"/>
      <c r="K119" s="5"/>
      <c r="L119" s="6"/>
      <c r="M119" s="4"/>
    </row>
    <row r="120" spans="1:13" x14ac:dyDescent="0.2">
      <c r="C120" s="3" t="s">
        <v>81</v>
      </c>
      <c r="D120" s="4"/>
      <c r="G120" s="4"/>
      <c r="H120" s="5"/>
      <c r="I120" s="4"/>
      <c r="J120" s="5"/>
      <c r="K120" s="5"/>
      <c r="L120" s="6"/>
      <c r="M120" s="4"/>
    </row>
    <row r="121" spans="1:13" x14ac:dyDescent="0.2">
      <c r="C121" s="4"/>
      <c r="D121" s="4"/>
      <c r="G121" s="4"/>
      <c r="H121" s="5"/>
      <c r="I121" s="4"/>
      <c r="J121" s="5"/>
      <c r="K121" s="5"/>
      <c r="L121" s="6"/>
      <c r="M121" s="4"/>
    </row>
    <row r="122" spans="1:13" ht="38.25" x14ac:dyDescent="0.2">
      <c r="C122" s="7" t="s">
        <v>33</v>
      </c>
      <c r="D122" s="7" t="s">
        <v>34</v>
      </c>
      <c r="E122" s="20" t="s">
        <v>106</v>
      </c>
      <c r="F122" s="9" t="s">
        <v>105</v>
      </c>
      <c r="G122" s="8" t="s">
        <v>36</v>
      </c>
      <c r="H122" s="8" t="s">
        <v>37</v>
      </c>
      <c r="I122" s="8" t="s">
        <v>38</v>
      </c>
      <c r="J122" s="8" t="s">
        <v>39</v>
      </c>
      <c r="K122" s="8" t="s">
        <v>40</v>
      </c>
      <c r="L122" s="10" t="s">
        <v>41</v>
      </c>
      <c r="M122" s="10"/>
    </row>
    <row r="123" spans="1:13" ht="32.25" customHeight="1" x14ac:dyDescent="0.2">
      <c r="B123" s="27" t="s">
        <v>100</v>
      </c>
      <c r="C123" s="7" t="s">
        <v>2</v>
      </c>
      <c r="D123" s="11" t="s">
        <v>82</v>
      </c>
      <c r="E123" s="7" t="s">
        <v>22</v>
      </c>
      <c r="F123" s="7">
        <v>5</v>
      </c>
      <c r="G123" s="12">
        <v>1014.75</v>
      </c>
      <c r="H123" s="13">
        <v>0.08</v>
      </c>
      <c r="I123" s="12">
        <v>1095.93</v>
      </c>
      <c r="J123" s="14">
        <v>5073.75</v>
      </c>
      <c r="K123" s="14">
        <v>5479.65</v>
      </c>
      <c r="L123" s="15" t="s">
        <v>6</v>
      </c>
      <c r="M123" s="11" t="s">
        <v>3</v>
      </c>
    </row>
    <row r="124" spans="1:13" ht="32.25" customHeight="1" x14ac:dyDescent="0.2">
      <c r="B124" s="27" t="s">
        <v>101</v>
      </c>
      <c r="C124" s="7" t="s">
        <v>5</v>
      </c>
      <c r="D124" s="11" t="s">
        <v>83</v>
      </c>
      <c r="E124" s="7" t="s">
        <v>22</v>
      </c>
      <c r="F124" s="7">
        <v>5</v>
      </c>
      <c r="G124" s="12">
        <v>676.5</v>
      </c>
      <c r="H124" s="13">
        <v>0.08</v>
      </c>
      <c r="I124" s="12">
        <v>730.62</v>
      </c>
      <c r="J124" s="14">
        <v>3382.5</v>
      </c>
      <c r="K124" s="14">
        <v>3653.1</v>
      </c>
      <c r="L124" s="15" t="s">
        <v>4</v>
      </c>
      <c r="M124" s="11" t="s">
        <v>3</v>
      </c>
    </row>
    <row r="125" spans="1:13" x14ac:dyDescent="0.2">
      <c r="A125" s="27" t="s">
        <v>101</v>
      </c>
      <c r="B125" s="27" t="s">
        <v>104</v>
      </c>
      <c r="C125" s="16"/>
      <c r="D125" s="16"/>
      <c r="E125" s="16"/>
      <c r="F125" s="16"/>
      <c r="G125" s="16"/>
      <c r="H125" s="16"/>
      <c r="I125" s="16"/>
      <c r="J125" s="17">
        <v>8456.25</v>
      </c>
      <c r="K125" s="17">
        <v>9132.75</v>
      </c>
      <c r="L125" s="18"/>
      <c r="M125" s="4"/>
    </row>
    <row r="126" spans="1:13" x14ac:dyDescent="0.2">
      <c r="C126" s="4"/>
      <c r="D126" s="4"/>
      <c r="G126" s="4"/>
      <c r="H126" s="5"/>
      <c r="I126" s="4"/>
      <c r="J126" s="5"/>
      <c r="K126" s="5"/>
      <c r="L126" s="6"/>
      <c r="M126" s="4"/>
    </row>
    <row r="127" spans="1:13" x14ac:dyDescent="0.2">
      <c r="C127" s="3" t="s">
        <v>43</v>
      </c>
      <c r="D127" s="4"/>
      <c r="E127" s="21">
        <v>8456.25</v>
      </c>
      <c r="G127" s="4"/>
      <c r="H127" s="5"/>
      <c r="I127" s="4"/>
      <c r="J127" s="5"/>
      <c r="K127" s="5"/>
      <c r="L127" s="6"/>
      <c r="M127" s="4"/>
    </row>
    <row r="128" spans="1:13" x14ac:dyDescent="0.2">
      <c r="C128" s="3" t="s">
        <v>44</v>
      </c>
      <c r="D128" s="4"/>
      <c r="E128" s="21">
        <v>9132.75</v>
      </c>
      <c r="G128" s="4"/>
      <c r="H128" s="5"/>
      <c r="I128" s="4"/>
      <c r="J128" s="5"/>
      <c r="K128" s="5"/>
      <c r="L128" s="6"/>
      <c r="M128" s="4"/>
    </row>
    <row r="129" spans="1:13" x14ac:dyDescent="0.2">
      <c r="C129" s="4"/>
      <c r="D129" s="4"/>
      <c r="G129" s="4"/>
      <c r="H129" s="5"/>
      <c r="I129" s="4"/>
      <c r="J129" s="5"/>
      <c r="K129" s="5"/>
      <c r="L129" s="6"/>
      <c r="M129" s="4"/>
    </row>
    <row r="130" spans="1:13" x14ac:dyDescent="0.2">
      <c r="C130" s="4"/>
      <c r="D130" s="4"/>
      <c r="G130" s="4"/>
      <c r="H130" s="5"/>
      <c r="I130" s="4"/>
      <c r="J130" s="5"/>
      <c r="K130" s="5"/>
      <c r="L130" s="6"/>
      <c r="M130" s="4"/>
    </row>
    <row r="131" spans="1:13" x14ac:dyDescent="0.2">
      <c r="C131" s="3" t="s">
        <v>84</v>
      </c>
      <c r="D131" s="4"/>
      <c r="G131" s="4"/>
      <c r="H131" s="5"/>
      <c r="I131" s="4"/>
      <c r="J131" s="5"/>
      <c r="K131" s="5"/>
      <c r="L131" s="6"/>
      <c r="M131" s="4"/>
    </row>
    <row r="132" spans="1:13" x14ac:dyDescent="0.2">
      <c r="C132" s="4"/>
      <c r="D132" s="4"/>
      <c r="G132" s="4"/>
      <c r="H132" s="5"/>
      <c r="I132" s="4"/>
      <c r="J132" s="5"/>
      <c r="K132" s="5"/>
      <c r="L132" s="6"/>
      <c r="M132" s="4"/>
    </row>
    <row r="133" spans="1:13" ht="38.25" x14ac:dyDescent="0.2">
      <c r="C133" s="7" t="s">
        <v>33</v>
      </c>
      <c r="D133" s="7" t="s">
        <v>34</v>
      </c>
      <c r="E133" s="8" t="s">
        <v>35</v>
      </c>
      <c r="F133" s="9" t="s">
        <v>105</v>
      </c>
      <c r="G133" s="8" t="s">
        <v>36</v>
      </c>
      <c r="H133" s="8" t="s">
        <v>37</v>
      </c>
      <c r="I133" s="8" t="s">
        <v>38</v>
      </c>
      <c r="J133" s="8" t="s">
        <v>39</v>
      </c>
      <c r="K133" s="8" t="s">
        <v>40</v>
      </c>
      <c r="L133" s="10" t="s">
        <v>41</v>
      </c>
      <c r="M133" s="10"/>
    </row>
    <row r="134" spans="1:13" ht="39" customHeight="1" x14ac:dyDescent="0.2">
      <c r="B134" s="27" t="s">
        <v>102</v>
      </c>
      <c r="C134" s="7" t="s">
        <v>59</v>
      </c>
      <c r="D134" s="11" t="s">
        <v>85</v>
      </c>
      <c r="E134" s="7" t="s">
        <v>63</v>
      </c>
      <c r="F134" s="7">
        <v>120</v>
      </c>
      <c r="G134" s="12">
        <v>276</v>
      </c>
      <c r="H134" s="13">
        <v>0.08</v>
      </c>
      <c r="I134" s="12">
        <v>298.08</v>
      </c>
      <c r="J134" s="14">
        <v>33120</v>
      </c>
      <c r="K134" s="14">
        <v>35769.599999999999</v>
      </c>
      <c r="L134" s="15" t="s">
        <v>1</v>
      </c>
      <c r="M134" s="11" t="s">
        <v>0</v>
      </c>
    </row>
    <row r="135" spans="1:13" x14ac:dyDescent="0.2">
      <c r="A135" s="27" t="s">
        <v>102</v>
      </c>
      <c r="B135" s="27" t="s">
        <v>104</v>
      </c>
      <c r="C135" s="4"/>
      <c r="D135" s="4"/>
      <c r="G135" s="4"/>
      <c r="H135" s="5"/>
      <c r="I135" s="4"/>
      <c r="J135" s="17">
        <v>33120</v>
      </c>
      <c r="K135" s="17">
        <v>35769.599999999999</v>
      </c>
      <c r="L135" s="6"/>
      <c r="M135" s="4"/>
    </row>
    <row r="136" spans="1:13" x14ac:dyDescent="0.2">
      <c r="C136" s="3" t="s">
        <v>43</v>
      </c>
      <c r="D136" s="4"/>
      <c r="E136" s="19">
        <v>33120</v>
      </c>
      <c r="G136" s="4"/>
      <c r="H136" s="5"/>
      <c r="I136" s="4"/>
      <c r="J136" s="5"/>
      <c r="K136" s="5"/>
      <c r="L136" s="6"/>
      <c r="M136" s="4"/>
    </row>
    <row r="137" spans="1:13" x14ac:dyDescent="0.2">
      <c r="C137" s="3" t="s">
        <v>44</v>
      </c>
      <c r="D137" s="4"/>
      <c r="E137" s="19">
        <v>35769.599999999999</v>
      </c>
      <c r="G137" s="4"/>
      <c r="H137" s="5"/>
      <c r="I137" s="4"/>
      <c r="J137" s="5"/>
      <c r="K137" s="5"/>
      <c r="L137" s="6"/>
      <c r="M137" s="4"/>
    </row>
    <row r="138" spans="1:13" x14ac:dyDescent="0.2">
      <c r="C138" s="4"/>
      <c r="D138" s="4"/>
      <c r="G138" s="4"/>
      <c r="H138" s="5"/>
      <c r="I138" s="4"/>
      <c r="J138" s="5"/>
      <c r="K138" s="5"/>
      <c r="L138" s="6"/>
      <c r="M138" s="4"/>
    </row>
    <row r="139" spans="1:13" x14ac:dyDescent="0.2">
      <c r="C139" s="3"/>
      <c r="D139" s="4"/>
      <c r="G139" s="4"/>
      <c r="H139" s="5"/>
      <c r="I139" s="4"/>
      <c r="J139" s="5"/>
      <c r="K139" s="5"/>
      <c r="L139" s="6"/>
      <c r="M139" s="4"/>
    </row>
  </sheetData>
  <autoFilter ref="B2:B141" xr:uid="{00000000-0001-0000-0000-000000000000}"/>
  <mergeCells count="17">
    <mergeCell ref="L133:M133"/>
    <mergeCell ref="C111:I111"/>
    <mergeCell ref="C125:I125"/>
    <mergeCell ref="L76:M76"/>
    <mergeCell ref="L86:M86"/>
    <mergeCell ref="L95:M95"/>
    <mergeCell ref="L109:M109"/>
    <mergeCell ref="L122:M122"/>
    <mergeCell ref="C8:I8"/>
    <mergeCell ref="C44:I44"/>
    <mergeCell ref="C65:I65"/>
    <mergeCell ref="L6:M6"/>
    <mergeCell ref="L16:M16"/>
    <mergeCell ref="L30:M30"/>
    <mergeCell ref="L42:M42"/>
    <mergeCell ref="L53:M53"/>
    <mergeCell ref="L63:M63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80" orientation="landscape" verticalDpi="0" r:id="rId1"/>
  <rowBreaks count="12" manualBreakCount="12">
    <brk id="2" min="2" max="17" man="1"/>
    <brk id="13" max="16383" man="1"/>
    <brk id="27" max="16383" man="1"/>
    <brk id="39" max="16383" man="1"/>
    <brk id="50" max="16383" man="1"/>
    <brk id="60" max="16383" man="1"/>
    <brk id="73" max="16383" man="1"/>
    <brk id="83" max="16383" man="1"/>
    <brk id="92" max="16383" man="1"/>
    <brk id="106" max="16383" man="1"/>
    <brk id="119" max="16383" man="1"/>
    <brk id="1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8B481-9602-47B6-824A-683700977C26}">
  <dimension ref="B6:I19"/>
  <sheetViews>
    <sheetView workbookViewId="0">
      <selection activeCell="A14" sqref="A14:XFD14"/>
    </sheetView>
  </sheetViews>
  <sheetFormatPr defaultRowHeight="12.75" x14ac:dyDescent="0.2"/>
  <cols>
    <col min="3" max="3" width="9.140625" style="1"/>
    <col min="4" max="5" width="13.42578125" style="1" bestFit="1" customWidth="1"/>
    <col min="6" max="9" width="9.140625" style="1"/>
  </cols>
  <sheetData>
    <row r="6" spans="2:5" x14ac:dyDescent="0.2">
      <c r="B6">
        <v>1</v>
      </c>
      <c r="D6" s="1">
        <v>624</v>
      </c>
      <c r="E6" s="1">
        <v>673.92</v>
      </c>
    </row>
    <row r="7" spans="2:5" x14ac:dyDescent="0.2">
      <c r="B7">
        <v>2</v>
      </c>
      <c r="D7" s="1">
        <v>505556</v>
      </c>
      <c r="E7" s="1">
        <v>546000.48</v>
      </c>
    </row>
    <row r="8" spans="2:5" x14ac:dyDescent="0.2">
      <c r="B8">
        <v>5</v>
      </c>
      <c r="D8" s="1">
        <v>8350</v>
      </c>
      <c r="E8" s="1">
        <v>9018</v>
      </c>
    </row>
    <row r="9" spans="2:5" x14ac:dyDescent="0.2">
      <c r="B9">
        <v>6</v>
      </c>
      <c r="D9" s="1">
        <v>573.29999999999995</v>
      </c>
      <c r="E9" s="1">
        <v>619.16</v>
      </c>
    </row>
    <row r="10" spans="2:5" x14ac:dyDescent="0.2">
      <c r="B10">
        <v>8</v>
      </c>
      <c r="D10" s="1">
        <v>4078.8</v>
      </c>
      <c r="E10" s="1">
        <v>4405.1000000000004</v>
      </c>
    </row>
    <row r="11" spans="2:5" x14ac:dyDescent="0.2">
      <c r="B11">
        <v>9</v>
      </c>
      <c r="D11" s="1">
        <v>105.6</v>
      </c>
      <c r="E11" s="1">
        <v>114.05</v>
      </c>
    </row>
    <row r="12" spans="2:5" x14ac:dyDescent="0.2">
      <c r="B12">
        <v>12</v>
      </c>
      <c r="D12" s="1">
        <v>156.06</v>
      </c>
      <c r="E12" s="1">
        <v>168.54</v>
      </c>
    </row>
    <row r="13" spans="2:5" x14ac:dyDescent="0.2">
      <c r="B13">
        <v>13</v>
      </c>
      <c r="D13" s="1">
        <v>1175</v>
      </c>
      <c r="E13" s="1">
        <v>1269</v>
      </c>
    </row>
    <row r="14" spans="2:5" x14ac:dyDescent="0.2">
      <c r="B14">
        <v>43</v>
      </c>
      <c r="D14" s="1">
        <v>14749.6</v>
      </c>
      <c r="E14" s="1">
        <v>15929.57</v>
      </c>
    </row>
    <row r="15" spans="2:5" x14ac:dyDescent="0.2">
      <c r="B15">
        <v>44</v>
      </c>
      <c r="D15" s="1">
        <v>24786</v>
      </c>
      <c r="E15" s="1">
        <v>26768.880000000001</v>
      </c>
    </row>
    <row r="16" spans="2:5" x14ac:dyDescent="0.2">
      <c r="B16">
        <v>45</v>
      </c>
      <c r="D16" s="1">
        <v>8456.25</v>
      </c>
      <c r="E16" s="1">
        <v>9132.75</v>
      </c>
    </row>
    <row r="17" spans="2:5" x14ac:dyDescent="0.2">
      <c r="B17">
        <v>51</v>
      </c>
      <c r="D17" s="1">
        <v>33120</v>
      </c>
      <c r="E17" s="1">
        <v>35769.599999999999</v>
      </c>
    </row>
    <row r="19" spans="2:5" x14ac:dyDescent="0.2">
      <c r="D19" s="2">
        <f>SUM(D6:D18)</f>
        <v>601730.61</v>
      </c>
      <c r="E19" s="2">
        <f>SUM(E6:E18)</f>
        <v>649869.05000000005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wycena</vt:lpstr>
      <vt:lpstr>suma</vt:lpstr>
      <vt:lpstr>wycena!Obszar_wydruku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cp:lastModifiedBy>Sujka, Sylwia (Urtica)</cp:lastModifiedBy>
  <cp:lastPrinted>2024-12-18T14:40:25Z</cp:lastPrinted>
  <dcterms:modified xsi:type="dcterms:W3CDTF">2024-12-18T14:41:24Z</dcterms:modified>
</cp:coreProperties>
</file>