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PRZETARGI\@ wkłady do wstrzykiwaczy\przetargi\ZIELONA GÓRA\SU im. Karola Macinkowskiego\2024-11-13\2_WYPEŁNIONE_SIWZ_załączniki\"/>
    </mc:Choice>
  </mc:AlternateContent>
  <bookViews>
    <workbookView xWindow="0" yWindow="0" windowWidth="28800" windowHeight="12315" tabRatio="500"/>
  </bookViews>
  <sheets>
    <sheet name="10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F8" i="1"/>
  <c r="I7" i="1"/>
  <c r="H7" i="1"/>
  <c r="F7" i="1"/>
</calcChain>
</file>

<file path=xl/sharedStrings.xml><?xml version="1.0" encoding="utf-8"?>
<sst xmlns="http://schemas.openxmlformats.org/spreadsheetml/2006/main" count="24" uniqueCount="24">
  <si>
    <t>Lp.</t>
  </si>
  <si>
    <t>Przedmiot zamówienia</t>
  </si>
  <si>
    <t>Jedn. miary</t>
  </si>
  <si>
    <t>Ilość</t>
  </si>
  <si>
    <t>Cena jednostkowa netto</t>
  </si>
  <si>
    <t>Wartość netto</t>
  </si>
  <si>
    <t>Stawka VAT
%</t>
  </si>
  <si>
    <t>Cena jednostkowa brutto</t>
  </si>
  <si>
    <t>Wartość
brutto</t>
  </si>
  <si>
    <t>PRODUCENT/ Nazwa własna lub inne określenie identyfikujące wyrób w sposób jednoznaczny, np. numer katalogowy</t>
  </si>
  <si>
    <t>6=4x5</t>
  </si>
  <si>
    <t>8=9/4</t>
  </si>
  <si>
    <t>9= 6+7</t>
  </si>
  <si>
    <t>szt.</t>
  </si>
  <si>
    <t>RAZEM :</t>
  </si>
  <si>
    <t xml:space="preserve"> </t>
  </si>
  <si>
    <t>1.</t>
  </si>
  <si>
    <t xml:space="preserve"> Formularz cenowo- techniczny  zadania nr 3</t>
  </si>
  <si>
    <t xml:space="preserve">                                                                                                        Załącznik nr 1 do umowy NZ.261.57.3.2024</t>
  </si>
  <si>
    <t/>
  </si>
  <si>
    <r>
      <t xml:space="preserve">                                                                                                                                      Załącznik nr 4 do SWZ </t>
    </r>
    <r>
      <rPr>
        <b/>
        <sz val="12"/>
        <color rgb="FFFF0000"/>
        <rFont val="Calibri"/>
        <family val="2"/>
        <charset val="238"/>
        <scheme val="minor"/>
      </rPr>
      <t>po zmianach</t>
    </r>
  </si>
  <si>
    <r>
      <rPr>
        <b/>
        <sz val="12"/>
        <color theme="1"/>
        <rFont val="Calibri"/>
        <family val="2"/>
        <charset val="238"/>
        <scheme val="minor"/>
      </rPr>
      <t xml:space="preserve">Jednorazowy, sterylny zestaw do eksploatacji automatycznego wstrzykiwacza kontrastu </t>
    </r>
    <r>
      <rPr>
        <sz val="12"/>
        <color theme="1"/>
        <rFont val="Calibri"/>
        <family val="2"/>
        <charset val="238"/>
        <scheme val="minor"/>
      </rPr>
      <t xml:space="preserve">Mark 7 ARTERION (wkład o pojemności 150 ml, złącze szybkiego napełniania typu "J") 
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color rgb="FFFF0000"/>
        <rFont val="Calibri"/>
        <family val="2"/>
        <charset val="238"/>
        <scheme val="minor"/>
      </rPr>
      <t xml:space="preserve">LUB
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rgb="FFFF0000"/>
        <rFont val="Calibri"/>
        <family val="2"/>
        <charset val="238"/>
        <scheme val="minor"/>
      </rPr>
      <t xml:space="preserve">wyspecyfikowane wkłady do posiadanego przez Zamawiającego wstrzykiwacza Mark 7 Arterion wraz z kompatybilnymi drenami nowego typu „Twist&amp;go"
- jednorazowy sterylny wkład do wstrzykiwacza Mark 7 Arterion Twist&amp;Go o pojemności 150 ml wraz ze złączem szybkiego napełniania J 
- jednorazowy sterylny wysokociśnieniowy dren do wstrzykiwacza Mark 7 Arterion Twist&amp;Go </t>
    </r>
  </si>
  <si>
    <t>SCW Medicath Ltd., angiographic syringes            nr katalogowy: 42.16.100016</t>
  </si>
  <si>
    <r>
      <t>1. Przedmiotem  zamówienia są sukcesywne dostawy</t>
    </r>
    <r>
      <rPr>
        <b/>
        <sz val="12"/>
        <color rgb="FF000000"/>
        <rFont val="Calibri"/>
        <family val="2"/>
        <charset val="238"/>
        <scheme val="minor"/>
      </rPr>
      <t xml:space="preserve"> wkładów do posiadanego wstrzykiwacza kontrastu Mark7</t>
    </r>
    <r>
      <rPr>
        <sz val="12"/>
        <color rgb="FF000000"/>
        <rFont val="Calibri"/>
        <family val="2"/>
        <charset val="238"/>
        <scheme val="minor"/>
      </rPr>
      <t xml:space="preserve">,  zwanych dalej wyrobami.
2. Wykonawca gwarantuje, że wyroby objęte przedmiotem zamówienia spełniać będą wszystkie – wskazane w niniejszym załączniku – wymagania eksploatacyjno – techniczne i jakościowe.
3. Wykonawca oświadcza, że dostarczane zamawiającemu wyroby spełniać będą właściwe, ustalone w obowiązujących przepisach prawa wymagania odnośnie dopuszczenia do użytkowania przedmiotowych wyrobów w polskich zakładach opieki zdrowotnej.
4. Dostarczane zamawiającemu poszczególne wyroby powinny znajdować się w trwałych – odpornych na uszkodzenia mechaniczne oraz  zabezpieczonych przed działaniem szkodliwych czynników zewnętrznych – opakowaniach, na których umieszczona będzie informacja   zawierająca, co najmniej następujące dane: 
    -  nazwa wyrobu, nazwa producenta,
    -  kod partii lub serii wyrobu, 
    -  oznaczenie daty, przed upływem której wyrób może być używany bezpiecznie, wyrażonej w latach i miesiącach,
    -  oznakowanie CE,
    -  inne oznaczenia i informacje wymagane na podstawie odrębnych przepisów.
Uwaga: Okres ważności wyrobów powinien wynosić minimum 12 miesiące od dnia dostawy do siedziby zamawiającego.
5. Wykonawca zapewnia, że na potwierdzenie stanu faktycznego, o którym mowa w pkt. 3 i 4 posiada stosowne dokumenty, które zostaną  niezwłocznie przekazane zamawiającemu, na jego pisemny wniosek na etapie realizacji zamówienia.
</t>
    </r>
    <r>
      <rPr>
        <sz val="12"/>
        <color rgb="FFFF0000"/>
        <rFont val="Calibri"/>
        <family val="2"/>
        <charset val="238"/>
        <scheme val="minor"/>
      </rPr>
      <t xml:space="preserve">6. Poszczególne dostawy częściowe wyrobów będą realizowane w terminie do 2 dni roboczych od daty złożenia zamówienia za pośrednictwem poczty elektronicznej na adres e-mail: biuro@alteris.pl </t>
    </r>
    <r>
      <rPr>
        <sz val="12"/>
        <color rgb="FF000000"/>
        <rFont val="Calibri"/>
        <family val="2"/>
        <charset val="238"/>
        <scheme val="minor"/>
      </rPr>
      <t xml:space="preserve">
7. Wykonawca oferuje realizację niniejszego zadania zgodnie z następującą kalkulacją: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</si>
</sst>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7];[Red]\-#,##0.00\ [$€-407]"/>
    <numFmt numFmtId="165" formatCode="#,##0.00\ [$zł-415];[Red]\-#,##0.00\ [$zł-415]"/>
  </numFmts>
  <fonts count="13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3" fillId="0" borderId="0" applyBorder="0" applyProtection="0"/>
  </cellStyleXfs>
  <cellXfs count="27">
    <xf numFmtId="0" fontId="0" fillId="0" borderId="0" xfId="0"/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quotePrefix="1" applyFont="1" applyFill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2" xfId="0" applyNumberFormat="1" applyFont="1" applyBorder="1" applyAlignment="1">
      <alignment horizontal="center" vertical="center"/>
    </xf>
    <xf numFmtId="0" fontId="11" fillId="0" borderId="0" xfId="0" applyFont="1"/>
    <xf numFmtId="0" fontId="6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shrinkToFit="1"/>
    </xf>
    <xf numFmtId="0" fontId="12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4">
    <cellStyle name="Nagłówek1" xfId="1"/>
    <cellStyle name="Normalny" xfId="0" builtinId="0"/>
    <cellStyle name="Normalny 2" xfId="2"/>
    <cellStyle name="Wynik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="90" zoomScaleNormal="90" workbookViewId="0">
      <selection activeCell="A10" sqref="A1:J10"/>
    </sheetView>
  </sheetViews>
  <sheetFormatPr defaultColWidth="12" defaultRowHeight="12.75" x14ac:dyDescent="0.2"/>
  <cols>
    <col min="1" max="1" width="5" customWidth="1"/>
    <col min="2" max="2" width="73.5703125" customWidth="1"/>
    <col min="3" max="3" width="8.140625" customWidth="1"/>
    <col min="4" max="4" width="9.28515625" customWidth="1"/>
    <col min="5" max="5" width="12.140625" customWidth="1"/>
    <col min="6" max="6" width="14.42578125" customWidth="1"/>
    <col min="7" max="7" width="6.42578125" customWidth="1"/>
    <col min="8" max="8" width="10.140625" customWidth="1"/>
    <col min="9" max="9" width="16.85546875" customWidth="1"/>
    <col min="10" max="10" width="27.140625" customWidth="1"/>
  </cols>
  <sheetData>
    <row r="1" spans="1:10" ht="15.75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254.25" customHeight="1" x14ac:dyDescent="0.2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74.45" customHeight="1" x14ac:dyDescent="0.2">
      <c r="A5" s="2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</row>
    <row r="6" spans="1:10" ht="15.75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 t="s">
        <v>10</v>
      </c>
      <c r="G6" s="22">
        <v>7</v>
      </c>
      <c r="H6" s="22" t="s">
        <v>11</v>
      </c>
      <c r="I6" s="22" t="s">
        <v>12</v>
      </c>
      <c r="J6" s="22">
        <v>10</v>
      </c>
    </row>
    <row r="7" spans="1:10" ht="219" customHeight="1" x14ac:dyDescent="0.2">
      <c r="A7" s="3" t="s">
        <v>16</v>
      </c>
      <c r="B7" s="4" t="s">
        <v>21</v>
      </c>
      <c r="C7" s="5" t="s">
        <v>13</v>
      </c>
      <c r="D7" s="6">
        <v>750</v>
      </c>
      <c r="E7" s="7">
        <v>15.88</v>
      </c>
      <c r="F7" s="8">
        <f>D7*E7</f>
        <v>11910</v>
      </c>
      <c r="G7" s="9">
        <v>0.08</v>
      </c>
      <c r="H7" s="10">
        <f>E7*1.08</f>
        <v>17.150400000000001</v>
      </c>
      <c r="I7" s="10">
        <f>F7*1.08</f>
        <v>12862.800000000001</v>
      </c>
      <c r="J7" s="23" t="s">
        <v>22</v>
      </c>
    </row>
    <row r="8" spans="1:10" ht="29.45" customHeight="1" x14ac:dyDescent="0.25">
      <c r="A8" s="11"/>
      <c r="B8" s="12" t="s">
        <v>19</v>
      </c>
      <c r="C8" s="13"/>
      <c r="D8" s="14"/>
      <c r="E8" s="15" t="s">
        <v>14</v>
      </c>
      <c r="F8" s="16">
        <f>F7</f>
        <v>11910</v>
      </c>
      <c r="G8" s="17"/>
      <c r="H8" s="18"/>
      <c r="I8" s="19">
        <f>I7</f>
        <v>12862.800000000001</v>
      </c>
      <c r="J8" s="20"/>
    </row>
    <row r="9" spans="1:10" ht="15.75" x14ac:dyDescent="0.25">
      <c r="A9" s="20"/>
      <c r="B9" s="20"/>
      <c r="C9" s="20"/>
      <c r="D9" s="20"/>
      <c r="E9" s="20"/>
      <c r="F9" s="20" t="s">
        <v>15</v>
      </c>
      <c r="G9" s="20"/>
      <c r="H9" s="20"/>
      <c r="I9" s="20"/>
      <c r="J9" s="20"/>
    </row>
    <row r="19" spans="8:8" x14ac:dyDescent="0.2">
      <c r="H19" s="1"/>
    </row>
  </sheetData>
  <mergeCells count="4">
    <mergeCell ref="A1:J1"/>
    <mergeCell ref="A2:J2"/>
    <mergeCell ref="A3:J3"/>
    <mergeCell ref="A4:J4"/>
  </mergeCells>
  <printOptions horizontalCentered="1"/>
  <pageMargins left="0.118055555555556" right="0.118055555555556" top="0.74791666666666701" bottom="0.35416666666666702" header="0.511811023622047" footer="0.511811023622047"/>
  <pageSetup paperSize="9" scale="80" orientation="landscape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Magdalena Grela</cp:lastModifiedBy>
  <cp:revision>102</cp:revision>
  <cp:lastPrinted>2024-11-07T13:03:44Z</cp:lastPrinted>
  <dcterms:created xsi:type="dcterms:W3CDTF">2009-04-16T11:32:48Z</dcterms:created>
  <dcterms:modified xsi:type="dcterms:W3CDTF">2024-11-07T13:07:01Z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