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S:\PRZETARGI\!!! PRZETARGI FOLDER 2024\PRZETARGI FOLDER 2024 - Ola\PRZ.002029 Tychy\"/>
    </mc:Choice>
  </mc:AlternateContent>
  <xr:revisionPtr revIDLastSave="0" documentId="13_ncr:1_{F321193C-BECA-4528-80AC-9838F55738E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rkusz1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" i="2" l="1"/>
  <c r="F53" i="2"/>
  <c r="F59" i="2"/>
  <c r="H59" i="2" s="1"/>
  <c r="F58" i="2"/>
  <c r="H58" i="2" s="1"/>
  <c r="H60" i="2" l="1"/>
  <c r="F52" i="2"/>
  <c r="H52" i="2" s="1"/>
  <c r="F51" i="2"/>
  <c r="H51" i="2" l="1"/>
  <c r="H53" i="2" s="1"/>
</calcChain>
</file>

<file path=xl/sharedStrings.xml><?xml version="1.0" encoding="utf-8"?>
<sst xmlns="http://schemas.openxmlformats.org/spreadsheetml/2006/main" count="524" uniqueCount="148">
  <si>
    <t>L.p.</t>
  </si>
  <si>
    <t>j.m.</t>
  </si>
  <si>
    <t>ilość</t>
  </si>
  <si>
    <t>Cena jednostkowa netto</t>
  </si>
  <si>
    <t>Wartość netto</t>
  </si>
  <si>
    <t>Stawka VAT %</t>
  </si>
  <si>
    <t>Wartość brutto</t>
  </si>
  <si>
    <t>szt.</t>
  </si>
  <si>
    <t>Nazwa/Opis  przedmiotu zamówienia</t>
  </si>
  <si>
    <t xml:space="preserve">Jeśli dotyczy - nazwa (opis) wyrobu dopuszczonego przez Zamawiajacego na podstawie pytań  / nr pytania </t>
  </si>
  <si>
    <t>Razem</t>
  </si>
  <si>
    <t>op.</t>
  </si>
  <si>
    <t>komplet</t>
  </si>
  <si>
    <t>op</t>
  </si>
  <si>
    <t>Producent i nr
katalogowy, nazwa produktu</t>
  </si>
  <si>
    <t>szt</t>
  </si>
  <si>
    <t>Gwarantowana realizacja umowy 70%</t>
  </si>
  <si>
    <t>Spike otwarty ze złączem luer-lock o długości min.5,5,cm do systemów dializacyjnych , sterylny</t>
  </si>
  <si>
    <t>Czujnik przepływu tlenu  Oxygen Sensor do respiratora Galileo kompatybilny z urządzeniem.</t>
  </si>
  <si>
    <t>Czujnik przepływu  tlenu z drenami do repiratora Galileo , kompatybilny z urządzeniem.</t>
  </si>
  <si>
    <t>Zestaw do cewnikowania tętnicy techniką Seldingera w skład zestawu wchodzi: cewnik poliuretanowy z powłoka hydrofilną ze skrzydełkami mocującymi i przedłużaczem z przesuwanym zaciskiem, 1 prowadnik z końcówkami prostymi lub w kształcie “J”(z prostownikiem) ze znacznikiem głębokości wprowadzenia o długości od  35cm -60 cm w zależności od rozmiaru , 1 igła punkcyjna   z końcówką naciętą w kształcie “V” wskazująca położenie ścięcia igły ku górze.  Rozmiar 18G/8,cm, 12cm,16cm, 23 cm 20G/ 8cm, 12cm, 15cm, 22ga/ 8cm, 12 cm</t>
  </si>
  <si>
    <t>zestaw</t>
  </si>
  <si>
    <t xml:space="preserve">Zestawy do kaniulacji tętnicy promieniowej   techniką  seldingera w skład zestawu wchodzi :cewnik poliuretanowy z powłoką hydrofilna 20 Ga/5 cm lub 22Ga/5 cm , igła ścięta w kształcie V z kolorowymi końcówkami w celu identyfikacji rozmiaru , prowadnik prosty 0,021”-35 cm </t>
  </si>
  <si>
    <t>Gwarantowana realizacja umowy - 30 %</t>
  </si>
  <si>
    <t>CytoSorb 300 Adsorber 300 ml do stosowania u pacjentów z podwyższonym poziomem cytokin, bilirubiny, mioglobiny</t>
  </si>
  <si>
    <t>CytoSorb Adapter 1 do integracji przed hemofiltrem zwaierający: 1xDIN Lock żeński – czerwony i DIN Lock męski niebieski</t>
  </si>
  <si>
    <t>CytoSorb zestaw do primingu adapter 1 zawierający: 
1 x DIN Lock żeński, niebieski – Luer Lock męski, niebieski;
1 x DIN Lock źeński, czerwony –Luer Lock męski, czerwony;
1 x DIN Lock męski – DIN Lock męski
1 x worek 2 l</t>
  </si>
  <si>
    <t>Spike adapter</t>
  </si>
  <si>
    <t>Oddział Neonatologiczny /Gwarantowana realizacja umowy 40%</t>
  </si>
  <si>
    <t>Przyrząd do przetaczania krwi, stosowany u wcześniaków i noworodków do podawania małej ilości krwi, zawierający filtr, biureta oznakowaną do 100 ml,  z podziałką</t>
  </si>
  <si>
    <t>Oddział Neonatologiczny /Gwarantowana realizacja umowy 80%</t>
  </si>
  <si>
    <t>Butelki jednorazowego użytku , sterylna,wykonana z polipropylenu,wyraźna podziałka od 15 ml,co 5 ml o pojemności 80 ml. kompatybilna z nakrętkami wszystkich smoczków. Opakowanie foliowe po 24 szt.</t>
  </si>
  <si>
    <t xml:space="preserve">Elektrody dla wcześniaków jednorazowego użytku, podłoże z pianki, żel stały, hermetycznie pakowane, dobra przyczepność i trwałość mocowania,  równocześnie nie podrażniające skóry dziecka, o maksymalnej średnicy do 25  mm (+/- 1 mm), nie wydzielające zapachu, zatrzaskowe do podłączenia na klips. </t>
  </si>
  <si>
    <t>1op=50 szt</t>
  </si>
  <si>
    <t>Elektrody dla wcześniaków jednorazowego użytku z przewodem, kompatybilne z kardiomonitorem firmy SIMENS, DRAGER, PHILIPS, żel stały, hermetycznie pakowane po 3 sztuki, hypoalergiczne. Maksymalna średnica elektrody 23 mm (+/- 1 mm) nie wydzielające zapachu, włóknina perforowana.</t>
  </si>
  <si>
    <t>Oddział Neonatologiczny /Gwarantowana realizacja umowy 100%</t>
  </si>
  <si>
    <t>Elektrody kończynowe dla noworodków i wcześniaków, tak zwane "łapki" wykonane z tworzywa sztucznego, elastycznego, podatnego na rozciąganie w komplecie żółte, czerwone, zielone i czarne.</t>
  </si>
  <si>
    <t>Adapter ( Łącznik) zatrzaskowy umożliwiający przejście z  kabla pacjenta EKG wielorazowego użytku na  elektrodą jednorazowego użytku dla noworodków celem wykonania EKG.</t>
  </si>
  <si>
    <t>1 op=10 szt</t>
  </si>
  <si>
    <t>Słuchawki neonatologiczne wyposażone w głowicę dwustronną o średnicy 28 mm, lejek o średnicy 22mm, dwie pary oliwek i zapasowe membrany. Długość co najmniej 76 cm, z płaskim, ciepłym pierścieniem.</t>
  </si>
  <si>
    <t>Obwódka do słuchawek lekarskich neonatologicznych o średnicy 28 mm  i 22 mm , kompatybilne ze słuchawkami neonatologicznymi.</t>
  </si>
  <si>
    <t>Wielorazowa sonda do pomiaru temperatury na skórze</t>
  </si>
  <si>
    <t>Pojedynczy przewód do czujnika temperatury</t>
  </si>
  <si>
    <t>Przewód  główny EKG noworodkowy 3 odprowadzeniowy o dł. 1,2m  kompatybilny z monitorem pacjenta B105</t>
  </si>
  <si>
    <t>Kabel pacjenta  Red LNC-04 kompatybilny ze stanowiskiem Panda</t>
  </si>
  <si>
    <t>Przewód łączący mankiet neonatologiczny z monitorem pacjenta B105 o dł. 3,6m</t>
  </si>
  <si>
    <t>Mankiety z dwoma przewodami, neonatologiczne kompatybilne z przewodem łączącym monitor pacjenta B105 .mankiety o rozmiarach 1 (3-6 cm), rozm 2 (4-8 cm),rozm 3 (6-11cm), rozm 4 (7-13cm), rozm 5 (8-15cm) każdy rozmiar oznaczony innym kolorem, złącze typu Ne</t>
  </si>
  <si>
    <t>Zestaw rur pacjenta do resuscytacji typ T- Piece dla noworodków z regulowanym dodatnim ciśnieniem końcowo- wydechowych (PEEP) o dł. 1,8 m z maseczką  rozm nr 0, nr 1</t>
  </si>
  <si>
    <t>Kabel pacjenta do saturacji w technologii Masimo Set, Masimo LNC-10-GE kompatybilne z monitorem pacjenta 105, dł. 3,5 m.</t>
  </si>
  <si>
    <t>SZT</t>
  </si>
  <si>
    <t>Oddział Neonatologiczny /Gwarantowana realizacja umowy 50%</t>
  </si>
  <si>
    <t xml:space="preserve">Czujnik temperatury skóry jednorazowego użytku koloru żółtego </t>
  </si>
  <si>
    <t xml:space="preserve">Czujnik temperatury skóry jednorazowego użytku koloru białego </t>
  </si>
  <si>
    <t>Filtr powietrza</t>
  </si>
  <si>
    <t>Przelotka NW SE</t>
  </si>
  <si>
    <t>Przelotka NE SW</t>
  </si>
  <si>
    <t>Przelotka centralna</t>
  </si>
  <si>
    <t>Uszczelka kopuły</t>
  </si>
  <si>
    <t xml:space="preserve">Ogrzewany materacyk Soft – bed </t>
  </si>
  <si>
    <t>Pokrowiec jednorazowego użytku do systemu typu gniazdko. Wkładka otwarta typ Nest Pad.</t>
  </si>
  <si>
    <t>Uszczelka szczeliny na układ rur</t>
  </si>
  <si>
    <t>Uszczelka portu Iris</t>
  </si>
  <si>
    <t>Materacyk do inkubatora</t>
  </si>
  <si>
    <t>Świetlówki fluorescencyjne do urządzenia Bilibet 18 w / 71  (2 G 11).</t>
  </si>
  <si>
    <t>Oddział Neonatologiczny  /Gwarantowana realizacja umowy 50%</t>
  </si>
  <si>
    <t>Mikrokuwety firmy Hemocure do oznaczania poziomu cukru u noworodków i wcześniaków.</t>
  </si>
  <si>
    <t>Oddział Neonatologiczny  /Gwarantowana realizacja umowy 40%</t>
  </si>
  <si>
    <t>Osłonka na panel lampy do fototerapii OHMEDA wykonana z flizeliny, jednorazowego użytku, o wymiarach 15x35 cm.</t>
  </si>
  <si>
    <t>Żarówka do lamy do fototerapii bilibilb, kompatybilna z biliblanket OHMEDA</t>
  </si>
  <si>
    <t>Dwukomorowy zawór do drenażu opłucnowego stosowany u wcześniaków i noworodków, wykonany z elastycznego i przeźroczystego poliuretanu z rękawem z naturalnej gumy w kształcie” dzioba kaczki”umożliwiający bezzwrotny zawór i możliwość ssania poprzez ręczne uciskanie przedziału zaznaczonego strzałką ( ssanie ok. 150 mbar), Stosowane również podczas transportu noworodka bez ryzyka dla pacjenta.</t>
  </si>
  <si>
    <t>Łącznik służący do podłączenia małych trocarów do zastawek typu Heimich  dla noworodków.</t>
  </si>
  <si>
    <t>Kompletna tacka do drenażu opłucnowego z Trocarem z drenam przeznaczonym dla noworodków rozm 6F , 8 F dł 8 cm.</t>
  </si>
  <si>
    <t>Adapter umożliwiający podłączenie drenu do drenażu opłucnej u noworodków z zamknięciem typu Luer.</t>
  </si>
  <si>
    <t xml:space="preserve">Thoakar do nakłucia opłucnej u noworodków z drenem, pakowany  pojedynczo, o rozmiarach 8F  długości 8 cm. </t>
  </si>
  <si>
    <t>Oddział Neonatologiczny  /Gwarantowana realizacja umowy 80%</t>
  </si>
  <si>
    <t>Folia do do urządzenia Bilibed przezroczysta,rozm. S, zaopatrzona w rzepy boki folii ścięte i zaokrąglone celem umieszczenia jej w stelażu.</t>
  </si>
  <si>
    <t>Kombinezon do urządzenia Bilibed rozm. S, wielorazowego użytku wykonany z przyjaznej tkaniny typu frotte z możliwością prania do 95stopni , spód kombinezonu wykonany z tkaniny przepuszczającej promienie lampy, zaopatrzony w rzepy umożliwiające umocowanie kombinezonu do folii. Na górze zamek błyskawiczny pozwalający bezpiecznie i wygodnie wykonywać czynności pielęgnacyjne. Wskazane aby kombinezon posiadał rękawki.</t>
  </si>
  <si>
    <t>Jednorazowe miarki do pomiarów obwodu ciała noworodka.</t>
  </si>
  <si>
    <t xml:space="preserve">Wielokomorowy zestaw pediatryczny do drenażu opłucnej, z mechaniczną regulacją siły ssania , komora o poj 1900 ml. </t>
  </si>
  <si>
    <t>Rozwórka okulistyczna typu BARRAQUER dla wcześniaków o wymiarach 3 mm stosowane podczas konsultacji okulistycznej.</t>
  </si>
  <si>
    <t>Rozwórka okulistyczna typu BARRAQUER dla noworodków o wymiarach 5 mm stosowane podczas konsultacji okulistycznej.</t>
  </si>
  <si>
    <t>Końcówka sondy zewnętrznej do urządzenia Ero Scan i Oto Read służące do przesiewowego badania słuchu u noworodka.</t>
  </si>
  <si>
    <t>Gniazdka dla wcześniaków wypełnione granulatem styropianowym, dostosowujące się do kształtu ciała dziecka, stymulujący prawidłowy rozwój psychoruchowy dziecka , obszycie wykonane z miękkiej, delikatnej bawełny w formie rogalika. Rozmiary dla dzieci o wadze od 1200g do 3000g.</t>
  </si>
  <si>
    <t>Worek samorozprężalny silikonowy do resuscytacji noworodków z rezerwuarem tlenu oraz maseczką silikonową nr maski 0; 1; 2;, worek 240 ml z rezerwuarem tlenu 600 ml.</t>
  </si>
  <si>
    <t>Rezerwuar powietrza (worek) do resuscytatora, noworodkowy, z możliwością wielokrotnej sterylizacji. Wejście do podłączenia tlenu położone centralnie (nie boczne).</t>
  </si>
  <si>
    <t>Metalowa wielorazowa łyżka z oświetleniem światłowodowa do laryngoskopu RI -Modul Miller nr 00</t>
  </si>
  <si>
    <t>Zestaw laryngoskopowy z wymiennymi światłowodami,komplet łyżek 00; 0; 1.</t>
  </si>
  <si>
    <t>Oddział Neonatologiczny / Gwarantowana realizacja umowy 70 %</t>
  </si>
  <si>
    <t>Czujnik do saturacji  RD SET NEO ( Neonatal/Adult)  jednorazowego użytku dla noworodka o wadze &lt; 3 kg &gt; 40kg. Opakowanie po 20 sztuk.</t>
  </si>
  <si>
    <t>Adapter do kabla LNCS w technologii Masimo Set umożliwiający połączenie czujników RD, wielorazowy.</t>
  </si>
  <si>
    <t>Czujnik wielorazowy w technologii Masimo RD SET YI &gt; 1 kg  (płaskie wejście)</t>
  </si>
  <si>
    <t xml:space="preserve">Czujnik do pomiaru saturacji jednorazowego użytku LNCS NEO dla dzieci o wadze &lt;3 kg or &gt; 40 kg (Neonatal/Adult) kompatybilny z kablem pacjenta RED LNC – 04 </t>
  </si>
  <si>
    <t>Czujnik do saturacji jednorazowego użytku LNCS Neo Pt-3 dla wcześniaków   o wadze &lt; 1 kg (Neonatal ) przylepiec zakończony rzepem.</t>
  </si>
  <si>
    <t>Elektrody dyskowe do zapisu EEG – EP dla noworodków i wcześniaków odł 150 cm oznaczone kolorami kompatybilne z aparatem DigiTrack  ( 24 bit ADC)</t>
  </si>
  <si>
    <t>Pasta przewodząca do elektrod neurodiagnostycznych  ( EEG-EP) o poj ok 115 g</t>
  </si>
  <si>
    <t>Oddział Neonatologiczny / Gwarantowana realizacja umowy 40 %</t>
  </si>
  <si>
    <t xml:space="preserve">Sonda do żywienia enteralnego z silikonu o rozm 5Fr </t>
  </si>
  <si>
    <t>Sonda do żywienia enteralnego z poliuretanu o rozm 5Fr , 6Fr</t>
  </si>
  <si>
    <t>Strzykawki do żywienia enteralnego , do podawania leków i mleka kompatybilne z pompą nutrisafe o rozm 5 ml, 10 ml, 20 ml</t>
  </si>
  <si>
    <t>Koreczki do strzykawek zapewniające ochronę zawartości strzykawki z mlekiem przed skażeniem</t>
  </si>
  <si>
    <t xml:space="preserve">Przedłużacz kompatybilny z sondą do żywienia enteralnego oraz strzykawką do pompy nutisafe o długości 100 cm , </t>
  </si>
  <si>
    <t>Nabieraczka do pobierania mleka o długości 5 cm</t>
  </si>
  <si>
    <t>Klej mocujący do dostępów naczyniowych , sterylny, buteleczka  o poj. 0,15 ml kleju w skład którego wchodzi cyjanoakrylan        2-oktylu i cyjanoakrylan n-butylu 80/20. Opakowanie zawiera 50 buteleczek.</t>
  </si>
  <si>
    <t>Pakiet nr 5</t>
  </si>
  <si>
    <t>Pakiet nr 6</t>
  </si>
  <si>
    <t>Pakiet nr 7</t>
  </si>
  <si>
    <t>Pakiet nr 8</t>
  </si>
  <si>
    <t>Pakiet nr 9</t>
  </si>
  <si>
    <t xml:space="preserve">Pakiet nr 10 </t>
  </si>
  <si>
    <t xml:space="preserve">Pakiet nr 11  </t>
  </si>
  <si>
    <t>Pakiet nr 12</t>
  </si>
  <si>
    <t xml:space="preserve">Pakiet nr 13 </t>
  </si>
  <si>
    <t>Pakiet nr 14</t>
  </si>
  <si>
    <t xml:space="preserve">Pakiet nr 15 </t>
  </si>
  <si>
    <t xml:space="preserve">Pakiet nr  16       </t>
  </si>
  <si>
    <t xml:space="preserve">Pakiet nr 17 </t>
  </si>
  <si>
    <t>Pakiet nr 18</t>
  </si>
  <si>
    <t>Pakiet nr 20</t>
  </si>
  <si>
    <t>Pakiet nr 27</t>
  </si>
  <si>
    <t>Pakiet nr 28</t>
  </si>
  <si>
    <t xml:space="preserve">PAKIET nr  1 </t>
  </si>
  <si>
    <t xml:space="preserve"> Pakiet nr 25</t>
  </si>
  <si>
    <t>Pakiet nr 26</t>
  </si>
  <si>
    <t>Dostawa sprzętu jednorazowego i wielorazowego użytku dla Oddziału Anestezjologii i Intensywnej Terapii oraz Oddziału Neonatologicznego
i Intensywnej Terapii oraz Oddziału Neonatologicznego</t>
  </si>
  <si>
    <t>Załącznik nr 2 do SWZ</t>
  </si>
  <si>
    <r>
      <t xml:space="preserve"> PAKIET nr 4 </t>
    </r>
    <r>
      <rPr>
        <sz val="1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</si>
  <si>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         Gwarantowana realizacja umowy 60 %</t>
  </si>
  <si>
    <t>PAKIET nr 2</t>
  </si>
  <si>
    <t xml:space="preserve">PAKIET  nr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</si>
  <si>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Gwarantowana realizacja umowy 70 %</t>
  </si>
  <si>
    <t xml:space="preserve">Pakiet nr 19                                                                                                                                                         </t>
  </si>
  <si>
    <t xml:space="preserve">  Oddział Neonatologiczny / Gwarantowana realizacja umowy 80%</t>
  </si>
  <si>
    <t xml:space="preserve">Pakiet nr 21                                                                                                                                                                                                                                                        </t>
  </si>
  <si>
    <t>Oddział Neonatologiczny / Gwarantowana realizacja umowy 50%</t>
  </si>
  <si>
    <t xml:space="preserve">Pakiet nr 22                                                                                                                                                                                                                               </t>
  </si>
  <si>
    <t xml:space="preserve">Pakiet nr  23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</si>
  <si>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Oddział Neonatologiczny / Gwarantowana realizacja umowy 100  %</t>
  </si>
  <si>
    <t xml:space="preserve">Pakiet nr  24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</si>
  <si>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Oddział Neonatologiczny / Gwarantowana realizacja umowy 50 %</t>
  </si>
  <si>
    <t>8/24/ZP/PN</t>
  </si>
  <si>
    <t>SORIMEX/ EK-S 25 PSG/ Elektroda EKG</t>
  </si>
  <si>
    <t>comepa, T.ELE.JHW023.001</t>
  </si>
  <si>
    <t>SORIMEX / EK-1/23 WpHG/2j-L50 / Elektroda EKG</t>
  </si>
  <si>
    <t>SORIMEX/ EKK-2/ Elektroda klamrowa dla dzieci</t>
  </si>
  <si>
    <t xml:space="preserve">SORIMEX/ Z-H-3/ Adapter EKG typu łącznik  zatrzask biały </t>
  </si>
  <si>
    <t>Elektrody dla wcześniaków jednorazowego użytku z przewodem, kompatybilne z kardiomonitorem firmy SIMENS, DRAGER, PHILIPS, żel stały, szczelnie pakowane po 3 sztuki, hypoalergiczne. Maksymalna średnica elektrody 23 mm (+/- 1 mm) nie wydzielające zapachu, włóknina perforowana./ pytanie nr 3</t>
  </si>
  <si>
    <t>Elektrody dla wcześniaków jednorazowego użytku, podłoże z pianki, żel stały, szczelnie pakowane, dobra przyczepność i trwałość mocowania,  równocześnie nie podrażniające skóry dziecka, o maksymalnej średnicy do 25  mm (+/- 1 mm), nie wydzielające zapachu, zatrzaskowe do podłączenia na klips. / pytanie nr 3</t>
  </si>
  <si>
    <t>Elektrody kończynowe dla dzieci, tak zwane "łapki" wykonane z tworzywa sztucznego, elastycznego, podatnego na rozciąganie w komplecie żółte, czerwone, zielone i czarne./ pytanie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</si>
</sst>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_-* #,##0.00\ _z_ł_-;\-* #,##0.00\ _z_ł_-;_-* \-??\ _z_ł_-;_-@_-"/>
    <numFmt numFmtId="165" formatCode="#,##0.00\ [$zł-415];[Red]\-#,##0.00\ [$zł-415]"/>
    <numFmt numFmtId="166" formatCode="\ #,##0.00&quot; zł &quot;;\-#,##0.00&quot; zł &quot;;&quot; -&quot;#&quot; zł &quot;;@\ "/>
    <numFmt numFmtId="167" formatCode="#,##0.00&quot; zł&quot;"/>
    <numFmt numFmtId="168" formatCode="#,##0_ ;\-#,##0\ "/>
    <numFmt numFmtId="169" formatCode="#,##0.00&quot; zł&quot;;[Red]\-#,##0.00&quot; zł&quot;"/>
    <numFmt numFmtId="170" formatCode="#,##0.00_ ;\-#,##0.00\ "/>
    <numFmt numFmtId="171" formatCode="#,##0.00\ &quot;zł&quot;"/>
    <numFmt numFmtId="176" formatCode="_-* #,##0.00_-;\-* #,##0.00_-;_-* &quot;-&quot;??_-;_-@_-"/>
  </numFmts>
  <fonts count="42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sz val="10"/>
      <name val="Arial"/>
      <family val="2"/>
      <charset val="238"/>
    </font>
    <font>
      <b/>
      <i/>
      <sz val="16"/>
      <color indexed="8"/>
      <name val="Arial CE"/>
      <family val="2"/>
      <charset val="238"/>
    </font>
    <font>
      <sz val="11"/>
      <color indexed="52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56"/>
      <name val="Czcionka tekstu podstawowego"/>
      <charset val="238"/>
    </font>
    <font>
      <b/>
      <sz val="13"/>
      <color indexed="56"/>
      <name val="Czcionka tekstu podstawowego"/>
      <charset val="238"/>
    </font>
    <font>
      <b/>
      <sz val="11"/>
      <color indexed="56"/>
      <name val="Czcionka tekstu podstawowego"/>
      <charset val="238"/>
    </font>
    <font>
      <sz val="11"/>
      <color indexed="60"/>
      <name val="Czcionka tekstu podstawowego"/>
      <charset val="238"/>
    </font>
    <font>
      <sz val="11"/>
      <color indexed="8"/>
      <name val="Arial CE"/>
      <family val="2"/>
      <charset val="238"/>
    </font>
    <font>
      <sz val="10"/>
      <name val="MS Sans Serif"/>
      <family val="2"/>
      <charset val="238"/>
    </font>
    <font>
      <b/>
      <sz val="11"/>
      <color indexed="52"/>
      <name val="Czcionka tekstu podstawowego"/>
      <charset val="238"/>
    </font>
    <font>
      <sz val="10"/>
      <color indexed="8"/>
      <name val="Arial1"/>
      <charset val="238"/>
    </font>
    <font>
      <b/>
      <i/>
      <u/>
      <sz val="11"/>
      <color indexed="8"/>
      <name val="Arial CE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sz val="11"/>
      <color indexed="10"/>
      <name val="Czcionka tekstu podstawowego"/>
      <charset val="238"/>
    </font>
    <font>
      <b/>
      <sz val="18"/>
      <color indexed="56"/>
      <name val="Cambria"/>
      <family val="1"/>
      <charset val="238"/>
    </font>
    <font>
      <sz val="11"/>
      <color indexed="20"/>
      <name val="Czcionka tekstu podstawowego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indexed="18"/>
      <name val="Calibri"/>
      <family val="2"/>
      <charset val="238"/>
    </font>
    <font>
      <sz val="11"/>
      <color rgb="FFFF000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8"/>
      <name val="Calibri"/>
      <family val="2"/>
      <charset val="238"/>
    </font>
    <font>
      <sz val="11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9"/>
        <bgColor indexed="61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10"/>
        <bgColor indexed="14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3"/>
        <bgColor indexed="6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1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3" fillId="2" borderId="0"/>
    <xf numFmtId="0" fontId="3" fillId="3" borderId="0"/>
    <xf numFmtId="0" fontId="3" fillId="4" borderId="0"/>
    <xf numFmtId="0" fontId="3" fillId="5" borderId="0"/>
    <xf numFmtId="0" fontId="3" fillId="6" borderId="0"/>
    <xf numFmtId="0" fontId="3" fillId="7" borderId="0"/>
    <xf numFmtId="0" fontId="3" fillId="8" borderId="0"/>
    <xf numFmtId="0" fontId="3" fillId="9" borderId="0"/>
    <xf numFmtId="0" fontId="3" fillId="9" borderId="0"/>
    <xf numFmtId="0" fontId="3" fillId="9" borderId="0"/>
    <xf numFmtId="0" fontId="3" fillId="10" borderId="0"/>
    <xf numFmtId="0" fontId="3" fillId="11" borderId="0"/>
    <xf numFmtId="0" fontId="3" fillId="5" borderId="0"/>
    <xf numFmtId="0" fontId="3" fillId="8" borderId="0"/>
    <xf numFmtId="0" fontId="3" fillId="12" borderId="0"/>
    <xf numFmtId="0" fontId="4" fillId="13" borderId="0"/>
    <xf numFmtId="0" fontId="4" fillId="9" borderId="0"/>
    <xf numFmtId="0" fontId="4" fillId="9" borderId="0"/>
    <xf numFmtId="0" fontId="4" fillId="9" borderId="0"/>
    <xf numFmtId="0" fontId="4" fillId="10" borderId="0"/>
    <xf numFmtId="0" fontId="4" fillId="11" borderId="0"/>
    <xf numFmtId="0" fontId="4" fillId="14" borderId="0"/>
    <xf numFmtId="0" fontId="4" fillId="15" borderId="0"/>
    <xf numFmtId="0" fontId="4" fillId="16" borderId="0"/>
    <xf numFmtId="0" fontId="4" fillId="17" borderId="0"/>
    <xf numFmtId="0" fontId="4" fillId="18" borderId="0"/>
    <xf numFmtId="0" fontId="4" fillId="18" borderId="0"/>
    <xf numFmtId="0" fontId="4" fillId="18" borderId="0"/>
    <xf numFmtId="0" fontId="4" fillId="19" borderId="0"/>
    <xf numFmtId="0" fontId="4" fillId="20" borderId="0"/>
    <xf numFmtId="0" fontId="4" fillId="14" borderId="0"/>
    <xf numFmtId="0" fontId="4" fillId="15" borderId="0"/>
    <xf numFmtId="0" fontId="4" fillId="21" borderId="0"/>
    <xf numFmtId="0" fontId="4" fillId="21" borderId="0"/>
    <xf numFmtId="0" fontId="4" fillId="21" borderId="0"/>
    <xf numFmtId="0" fontId="4" fillId="22" borderId="0"/>
    <xf numFmtId="0" fontId="5" fillId="7" borderId="1"/>
    <xf numFmtId="0" fontId="6" fillId="23" borderId="2"/>
    <xf numFmtId="0" fontId="7" fillId="4" borderId="0"/>
    <xf numFmtId="164" fontId="8" fillId="0" borderId="0" applyFill="0" applyBorder="0" applyAlignment="0" applyProtection="0"/>
    <xf numFmtId="0" fontId="26" fillId="18" borderId="0" applyNumberFormat="0" applyBorder="0" applyAlignment="0" applyProtection="0"/>
    <xf numFmtId="0" fontId="9" fillId="0" borderId="0" applyNumberFormat="0" applyBorder="0" applyProtection="0">
      <alignment horizontal="center"/>
    </xf>
    <xf numFmtId="0" fontId="9" fillId="0" borderId="0">
      <alignment horizontal="center"/>
    </xf>
    <xf numFmtId="0" fontId="9" fillId="0" borderId="0" applyNumberFormat="0" applyBorder="0" applyProtection="0">
      <alignment horizontal="center"/>
    </xf>
    <xf numFmtId="0" fontId="9" fillId="0" borderId="0">
      <alignment horizontal="center"/>
    </xf>
    <xf numFmtId="0" fontId="9" fillId="0" borderId="0">
      <alignment horizontal="center"/>
    </xf>
    <xf numFmtId="0" fontId="9" fillId="0" borderId="0" applyNumberFormat="0" applyBorder="0" applyProtection="0">
      <alignment horizontal="center" textRotation="90"/>
    </xf>
    <xf numFmtId="0" fontId="9" fillId="0" borderId="0">
      <alignment horizontal="center" textRotation="90"/>
    </xf>
    <xf numFmtId="0" fontId="9" fillId="0" borderId="0" applyNumberFormat="0" applyBorder="0" applyProtection="0">
      <alignment horizontal="center" textRotation="90"/>
    </xf>
    <xf numFmtId="0" fontId="9" fillId="0" borderId="0">
      <alignment horizontal="center" textRotation="90"/>
    </xf>
    <xf numFmtId="0" fontId="9" fillId="0" borderId="0">
      <alignment horizontal="center" textRotation="90"/>
    </xf>
    <xf numFmtId="0" fontId="10" fillId="0" borderId="3"/>
    <xf numFmtId="0" fontId="11" fillId="24" borderId="4"/>
    <xf numFmtId="0" fontId="12" fillId="0" borderId="5"/>
    <xf numFmtId="0" fontId="13" fillId="0" borderId="6"/>
    <xf numFmtId="0" fontId="14" fillId="0" borderId="7"/>
    <xf numFmtId="0" fontId="14" fillId="0" borderId="0"/>
    <xf numFmtId="0" fontId="15" fillId="25" borderId="0"/>
    <xf numFmtId="0" fontId="8" fillId="0" borderId="0"/>
    <xf numFmtId="0" fontId="16" fillId="0" borderId="0"/>
    <xf numFmtId="0" fontId="16" fillId="0" borderId="0"/>
    <xf numFmtId="0" fontId="8" fillId="0" borderId="0"/>
    <xf numFmtId="0" fontId="16" fillId="0" borderId="0"/>
    <xf numFmtId="0" fontId="27" fillId="0" borderId="0"/>
    <xf numFmtId="0" fontId="17" fillId="0" borderId="0"/>
    <xf numFmtId="0" fontId="18" fillId="23" borderId="1"/>
    <xf numFmtId="9" fontId="19" fillId="0" borderId="0"/>
    <xf numFmtId="9" fontId="8" fillId="0" borderId="0" applyFill="0" applyBorder="0" applyAlignment="0" applyProtection="0"/>
    <xf numFmtId="0" fontId="20" fillId="0" borderId="0" applyNumberFormat="0" applyBorder="0" applyProtection="0"/>
    <xf numFmtId="0" fontId="20" fillId="0" borderId="0"/>
    <xf numFmtId="0" fontId="20" fillId="0" borderId="0" applyNumberFormat="0" applyBorder="0" applyProtection="0"/>
    <xf numFmtId="0" fontId="20" fillId="0" borderId="0"/>
    <xf numFmtId="0" fontId="20" fillId="0" borderId="0"/>
    <xf numFmtId="165" fontId="20" fillId="0" borderId="0" applyBorder="0" applyProtection="0"/>
    <xf numFmtId="165" fontId="20" fillId="0" borderId="0"/>
    <xf numFmtId="165" fontId="20" fillId="0" borderId="0" applyBorder="0" applyProtection="0"/>
    <xf numFmtId="165" fontId="20" fillId="0" borderId="0"/>
    <xf numFmtId="165" fontId="20" fillId="0" borderId="0"/>
    <xf numFmtId="0" fontId="21" fillId="0" borderId="8"/>
    <xf numFmtId="0" fontId="22" fillId="0" borderId="0"/>
    <xf numFmtId="0" fontId="23" fillId="0" borderId="0"/>
    <xf numFmtId="0" fontId="24" fillId="0" borderId="0"/>
    <xf numFmtId="0" fontId="16" fillId="26" borderId="9"/>
    <xf numFmtId="44" fontId="2" fillId="0" borderId="0" applyFill="0" applyBorder="0" applyAlignment="0" applyProtection="0"/>
    <xf numFmtId="166" fontId="19" fillId="0" borderId="0"/>
    <xf numFmtId="166" fontId="8" fillId="0" borderId="0" applyFill="0" applyBorder="0" applyAlignment="0" applyProtection="0"/>
    <xf numFmtId="0" fontId="25" fillId="3" borderId="0"/>
    <xf numFmtId="0" fontId="1" fillId="0" borderId="0"/>
    <xf numFmtId="9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41" fillId="0" borderId="0"/>
  </cellStyleXfs>
  <cellXfs count="156">
    <xf numFmtId="0" fontId="0" fillId="0" borderId="0" xfId="0"/>
    <xf numFmtId="0" fontId="31" fillId="0" borderId="0" xfId="0" applyFont="1"/>
    <xf numFmtId="0" fontId="32" fillId="0" borderId="0" xfId="0" applyFont="1"/>
    <xf numFmtId="165" fontId="30" fillId="0" borderId="0" xfId="0" applyNumberFormat="1" applyFont="1"/>
    <xf numFmtId="0" fontId="30" fillId="0" borderId="0" xfId="0" applyFont="1"/>
    <xf numFmtId="4" fontId="30" fillId="0" borderId="0" xfId="0" applyNumberFormat="1" applyFont="1"/>
    <xf numFmtId="171" fontId="32" fillId="0" borderId="0" xfId="0" applyNumberFormat="1" applyFont="1"/>
    <xf numFmtId="44" fontId="32" fillId="0" borderId="0" xfId="0" applyNumberFormat="1" applyFont="1"/>
    <xf numFmtId="0" fontId="0" fillId="0" borderId="12" xfId="0" applyBorder="1"/>
    <xf numFmtId="0" fontId="30" fillId="28" borderId="10" xfId="0" applyFont="1" applyFill="1" applyBorder="1" applyAlignment="1">
      <alignment horizontal="center" vertical="center" wrapText="1"/>
    </xf>
    <xf numFmtId="167" fontId="30" fillId="28" borderId="10" xfId="0" applyNumberFormat="1" applyFont="1" applyFill="1" applyBorder="1" applyAlignment="1">
      <alignment horizontal="center" vertical="center" wrapText="1"/>
    </xf>
    <xf numFmtId="0" fontId="30" fillId="28" borderId="10" xfId="59" applyFont="1" applyFill="1" applyBorder="1" applyAlignment="1">
      <alignment horizontal="center" vertical="center" wrapText="1"/>
    </xf>
    <xf numFmtId="0" fontId="33" fillId="28" borderId="11" xfId="59" applyFont="1" applyFill="1" applyBorder="1" applyAlignment="1">
      <alignment horizontal="center" vertical="center" wrapText="1"/>
    </xf>
    <xf numFmtId="0" fontId="30" fillId="27" borderId="10" xfId="0" applyFont="1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169" fontId="0" fillId="27" borderId="10" xfId="0" applyNumberFormat="1" applyFill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 wrapText="1"/>
    </xf>
    <xf numFmtId="0" fontId="30" fillId="27" borderId="10" xfId="0" applyFont="1" applyFill="1" applyBorder="1" applyAlignment="1">
      <alignment horizontal="center" vertical="center" wrapText="1"/>
    </xf>
    <xf numFmtId="0" fontId="30" fillId="27" borderId="13" xfId="0" applyFont="1" applyFill="1" applyBorder="1" applyAlignment="1">
      <alignment horizontal="center" vertical="center"/>
    </xf>
    <xf numFmtId="0" fontId="30" fillId="27" borderId="10" xfId="0" applyFont="1" applyFill="1" applyBorder="1" applyAlignment="1">
      <alignment vertical="center"/>
    </xf>
    <xf numFmtId="168" fontId="30" fillId="27" borderId="10" xfId="0" applyNumberFormat="1" applyFont="1" applyFill="1" applyBorder="1" applyAlignment="1">
      <alignment vertical="center"/>
    </xf>
    <xf numFmtId="167" fontId="30" fillId="27" borderId="10" xfId="0" applyNumberFormat="1" applyFont="1" applyFill="1" applyBorder="1" applyAlignment="1">
      <alignment horizontal="center" vertical="center" wrapText="1"/>
    </xf>
    <xf numFmtId="170" fontId="30" fillId="27" borderId="10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44" fontId="34" fillId="0" borderId="0" xfId="84" applyFont="1"/>
    <xf numFmtId="44" fontId="31" fillId="0" borderId="0" xfId="0" applyNumberFormat="1" applyFont="1"/>
    <xf numFmtId="0" fontId="0" fillId="27" borderId="11" xfId="0" applyFill="1" applyBorder="1" applyAlignment="1">
      <alignment horizontal="center" vertical="center"/>
    </xf>
    <xf numFmtId="0" fontId="0" fillId="0" borderId="10" xfId="65" applyFont="1" applyBorder="1" applyAlignment="1">
      <alignment horizontal="left" vertical="center" wrapText="1"/>
    </xf>
    <xf numFmtId="0" fontId="0" fillId="0" borderId="10" xfId="65" applyFont="1" applyBorder="1" applyAlignment="1">
      <alignment horizontal="center" vertical="center"/>
    </xf>
    <xf numFmtId="3" fontId="0" fillId="0" borderId="10" xfId="65" applyNumberFormat="1" applyFont="1" applyBorder="1" applyAlignment="1">
      <alignment horizontal="center" vertical="center"/>
    </xf>
    <xf numFmtId="169" fontId="0" fillId="27" borderId="11" xfId="0" applyNumberFormat="1" applyFill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0" fillId="0" borderId="11" xfId="0" applyFont="1" applyBorder="1" applyAlignment="1">
      <alignment horizontal="center" vertical="center" wrapText="1"/>
    </xf>
    <xf numFmtId="0" fontId="0" fillId="0" borderId="11" xfId="0" applyBorder="1"/>
    <xf numFmtId="0" fontId="30" fillId="0" borderId="11" xfId="0" applyFont="1" applyBorder="1"/>
    <xf numFmtId="167" fontId="30" fillId="28" borderId="11" xfId="0" applyNumberFormat="1" applyFont="1" applyFill="1" applyBorder="1" applyAlignment="1">
      <alignment horizontal="center" vertical="center" wrapText="1"/>
    </xf>
    <xf numFmtId="0" fontId="30" fillId="28" borderId="11" xfId="0" applyFont="1" applyFill="1" applyBorder="1" applyAlignment="1">
      <alignment horizontal="center" vertical="center" wrapText="1"/>
    </xf>
    <xf numFmtId="0" fontId="30" fillId="28" borderId="11" xfId="59" applyFont="1" applyFill="1" applyBorder="1" applyAlignment="1">
      <alignment horizontal="center" vertical="center" wrapText="1"/>
    </xf>
    <xf numFmtId="0" fontId="0" fillId="27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36" fillId="27" borderId="11" xfId="0" applyFont="1" applyFill="1" applyBorder="1" applyAlignment="1">
      <alignment horizontal="center" vertical="center"/>
    </xf>
    <xf numFmtId="0" fontId="36" fillId="27" borderId="10" xfId="0" applyFont="1" applyFill="1" applyBorder="1" applyAlignment="1">
      <alignment horizontal="left" vertical="center" wrapText="1"/>
    </xf>
    <xf numFmtId="3" fontId="0" fillId="0" borderId="10" xfId="0" applyNumberForma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/>
    </xf>
    <xf numFmtId="0" fontId="0" fillId="27" borderId="10" xfId="0" applyFill="1" applyBorder="1" applyAlignment="1">
      <alignment horizontal="left" vertical="center" wrapText="1"/>
    </xf>
    <xf numFmtId="0" fontId="35" fillId="0" borderId="11" xfId="0" applyFont="1" applyBorder="1"/>
    <xf numFmtId="0" fontId="36" fillId="27" borderId="14" xfId="0" applyFont="1" applyFill="1" applyBorder="1" applyAlignment="1">
      <alignment horizontal="center" vertical="center"/>
    </xf>
    <xf numFmtId="0" fontId="0" fillId="0" borderId="10" xfId="0" applyBorder="1"/>
    <xf numFmtId="0" fontId="35" fillId="0" borderId="10" xfId="0" applyFont="1" applyBorder="1"/>
    <xf numFmtId="0" fontId="36" fillId="29" borderId="10" xfId="0" applyFont="1" applyFill="1" applyBorder="1" applyAlignment="1">
      <alignment horizontal="center" vertical="center"/>
    </xf>
    <xf numFmtId="0" fontId="35" fillId="27" borderId="10" xfId="0" applyFont="1" applyFill="1" applyBorder="1" applyAlignment="1">
      <alignment horizontal="center" vertical="center" wrapText="1"/>
    </xf>
    <xf numFmtId="0" fontId="35" fillId="27" borderId="10" xfId="0" applyFont="1" applyFill="1" applyBorder="1" applyAlignment="1">
      <alignment vertical="center"/>
    </xf>
    <xf numFmtId="171" fontId="31" fillId="0" borderId="0" xfId="0" applyNumberFormat="1" applyFont="1"/>
    <xf numFmtId="0" fontId="0" fillId="23" borderId="10" xfId="0" applyFill="1" applyBorder="1" applyAlignment="1">
      <alignment horizontal="center" vertical="center" wrapText="1"/>
    </xf>
    <xf numFmtId="167" fontId="0" fillId="23" borderId="10" xfId="0" applyNumberFormat="1" applyFill="1" applyBorder="1" applyAlignment="1">
      <alignment horizontal="center" vertical="center" wrapText="1"/>
    </xf>
    <xf numFmtId="0" fontId="0" fillId="23" borderId="10" xfId="59" applyFont="1" applyFill="1" applyBorder="1" applyAlignment="1">
      <alignment horizontal="center" vertical="center" wrapText="1"/>
    </xf>
    <xf numFmtId="0" fontId="37" fillId="23" borderId="11" xfId="59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vertical="center" wrapText="1"/>
    </xf>
    <xf numFmtId="169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5" fontId="30" fillId="27" borderId="10" xfId="0" applyNumberFormat="1" applyFont="1" applyFill="1" applyBorder="1" applyAlignment="1">
      <alignment horizontal="center" vertical="center"/>
    </xf>
    <xf numFmtId="170" fontId="30" fillId="27" borderId="10" xfId="0" applyNumberFormat="1" applyFont="1" applyFill="1" applyBorder="1" applyAlignment="1">
      <alignment horizontal="center" vertical="center" wrapText="1"/>
    </xf>
    <xf numFmtId="2" fontId="31" fillId="0" borderId="0" xfId="0" applyNumberFormat="1" applyFont="1"/>
    <xf numFmtId="0" fontId="0" fillId="27" borderId="10" xfId="0" applyFill="1" applyBorder="1" applyAlignment="1">
      <alignment vertical="center" wrapText="1"/>
    </xf>
    <xf numFmtId="165" fontId="0" fillId="0" borderId="10" xfId="0" applyNumberFormat="1" applyBorder="1" applyAlignment="1">
      <alignment horizontal="center" vertical="center"/>
    </xf>
    <xf numFmtId="0" fontId="0" fillId="27" borderId="10" xfId="0" applyFill="1" applyBorder="1"/>
    <xf numFmtId="0" fontId="0" fillId="0" borderId="10" xfId="59" applyFont="1" applyBorder="1" applyAlignment="1">
      <alignment vertical="center" wrapText="1"/>
    </xf>
    <xf numFmtId="0" fontId="0" fillId="0" borderId="10" xfId="59" applyFont="1" applyBorder="1" applyAlignment="1">
      <alignment horizontal="center" vertical="center" wrapText="1"/>
    </xf>
    <xf numFmtId="3" fontId="0" fillId="0" borderId="10" xfId="59" applyNumberFormat="1" applyFon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0" fontId="0" fillId="27" borderId="11" xfId="0" applyFill="1" applyBorder="1" applyAlignment="1">
      <alignment vertical="center" wrapText="1"/>
    </xf>
    <xf numFmtId="0" fontId="0" fillId="27" borderId="11" xfId="0" applyFill="1" applyBorder="1" applyAlignment="1">
      <alignment horizontal="center" vertical="center" wrapText="1"/>
    </xf>
    <xf numFmtId="0" fontId="0" fillId="27" borderId="0" xfId="0" applyFill="1"/>
    <xf numFmtId="0" fontId="31" fillId="27" borderId="0" xfId="0" applyFont="1" applyFill="1"/>
    <xf numFmtId="0" fontId="0" fillId="0" borderId="15" xfId="0" applyBorder="1" applyAlignment="1">
      <alignment horizontal="center" vertical="center" wrapText="1"/>
    </xf>
    <xf numFmtId="0" fontId="0" fillId="27" borderId="10" xfId="0" applyFill="1" applyBorder="1" applyAlignment="1">
      <alignment horizontal="center" vertical="center" wrapText="1"/>
    </xf>
    <xf numFmtId="167" fontId="0" fillId="23" borderId="11" xfId="0" applyNumberFormat="1" applyFill="1" applyBorder="1" applyAlignment="1">
      <alignment horizontal="center" vertical="center" wrapText="1"/>
    </xf>
    <xf numFmtId="0" fontId="0" fillId="23" borderId="11" xfId="0" applyFill="1" applyBorder="1" applyAlignment="1">
      <alignment horizontal="center" vertical="center" wrapText="1"/>
    </xf>
    <xf numFmtId="0" fontId="0" fillId="23" borderId="11" xfId="59" applyFont="1" applyFill="1" applyBorder="1" applyAlignment="1">
      <alignment horizontal="center" vertical="center" wrapText="1"/>
    </xf>
    <xf numFmtId="0" fontId="0" fillId="0" borderId="15" xfId="59" applyFont="1" applyBorder="1" applyAlignment="1">
      <alignment vertical="center" wrapText="1"/>
    </xf>
    <xf numFmtId="0" fontId="0" fillId="0" borderId="16" xfId="59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justify" vertical="center"/>
    </xf>
    <xf numFmtId="0" fontId="0" fillId="0" borderId="13" xfId="0" applyBorder="1" applyAlignment="1">
      <alignment horizontal="center" vertical="center" wrapText="1"/>
    </xf>
    <xf numFmtId="0" fontId="0" fillId="0" borderId="11" xfId="59" applyFont="1" applyBorder="1" applyAlignment="1">
      <alignment vertical="center" wrapText="1"/>
    </xf>
    <xf numFmtId="0" fontId="0" fillId="0" borderId="11" xfId="59" applyFont="1" applyBorder="1" applyAlignment="1">
      <alignment horizontal="center" vertical="center" wrapText="1"/>
    </xf>
    <xf numFmtId="0" fontId="0" fillId="0" borderId="14" xfId="59" applyFont="1" applyBorder="1" applyAlignment="1">
      <alignment horizontal="center" vertical="center" wrapText="1"/>
    </xf>
    <xf numFmtId="167" fontId="36" fillId="0" borderId="10" xfId="0" applyNumberFormat="1" applyFont="1" applyBorder="1" applyAlignment="1">
      <alignment horizontal="center" vertical="center"/>
    </xf>
    <xf numFmtId="0" fontId="36" fillId="0" borderId="10" xfId="0" applyFont="1" applyBorder="1"/>
    <xf numFmtId="0" fontId="0" fillId="0" borderId="0" xfId="0" applyAlignment="1">
      <alignment horizontal="justify" vertical="center"/>
    </xf>
    <xf numFmtId="0" fontId="30" fillId="27" borderId="13" xfId="0" applyFont="1" applyFill="1" applyBorder="1" applyAlignment="1">
      <alignment vertical="center"/>
    </xf>
    <xf numFmtId="168" fontId="30" fillId="27" borderId="13" xfId="0" applyNumberFormat="1" applyFont="1" applyFill="1" applyBorder="1" applyAlignment="1">
      <alignment vertical="center"/>
    </xf>
    <xf numFmtId="167" fontId="30" fillId="27" borderId="13" xfId="0" applyNumberFormat="1" applyFont="1" applyFill="1" applyBorder="1" applyAlignment="1">
      <alignment horizontal="center" vertical="center" wrapText="1"/>
    </xf>
    <xf numFmtId="170" fontId="30" fillId="27" borderId="13" xfId="0" applyNumberFormat="1" applyFont="1" applyFill="1" applyBorder="1" applyAlignment="1">
      <alignment vertical="center" wrapText="1"/>
    </xf>
    <xf numFmtId="0" fontId="0" fillId="0" borderId="10" xfId="0" applyBorder="1" applyAlignment="1">
      <alignment horizontal="center"/>
    </xf>
    <xf numFmtId="4" fontId="0" fillId="27" borderId="11" xfId="0" applyNumberFormat="1" applyFill="1" applyBorder="1" applyAlignment="1">
      <alignment horizontal="center" vertical="center"/>
    </xf>
    <xf numFmtId="4" fontId="0" fillId="0" borderId="11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0" fillId="27" borderId="10" xfId="0" applyFill="1" applyBorder="1" applyAlignment="1">
      <alignment wrapText="1"/>
    </xf>
    <xf numFmtId="167" fontId="0" fillId="0" borderId="11" xfId="0" applyNumberFormat="1" applyBorder="1" applyAlignment="1">
      <alignment horizontal="center"/>
    </xf>
    <xf numFmtId="167" fontId="0" fillId="0" borderId="10" xfId="0" applyNumberFormat="1" applyBorder="1" applyAlignment="1">
      <alignment horizontal="center"/>
    </xf>
    <xf numFmtId="0" fontId="0" fillId="27" borderId="15" xfId="0" applyFill="1" applyBorder="1" applyAlignment="1">
      <alignment vertical="center" wrapText="1"/>
    </xf>
    <xf numFmtId="0" fontId="0" fillId="27" borderId="16" xfId="0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3" fontId="0" fillId="0" borderId="16" xfId="0" applyNumberFormat="1" applyBorder="1" applyAlignment="1">
      <alignment horizontal="center" vertical="center" wrapText="1"/>
    </xf>
    <xf numFmtId="0" fontId="0" fillId="0" borderId="10" xfId="65" applyFont="1" applyBorder="1" applyAlignment="1">
      <alignment vertical="center" wrapText="1"/>
    </xf>
    <xf numFmtId="0" fontId="0" fillId="0" borderId="10" xfId="65" applyFont="1" applyBorder="1" applyAlignment="1">
      <alignment horizontal="center" vertical="center" wrapText="1"/>
    </xf>
    <xf numFmtId="0" fontId="0" fillId="27" borderId="14" xfId="0" applyFill="1" applyBorder="1" applyAlignment="1">
      <alignment horizontal="center" vertical="center"/>
    </xf>
    <xf numFmtId="0" fontId="36" fillId="27" borderId="17" xfId="0" applyFont="1" applyFill="1" applyBorder="1" applyAlignment="1">
      <alignment vertical="center" wrapText="1"/>
    </xf>
    <xf numFmtId="0" fontId="36" fillId="27" borderId="11" xfId="0" applyFont="1" applyFill="1" applyBorder="1" applyAlignment="1">
      <alignment horizontal="center" vertical="center" wrapText="1"/>
    </xf>
    <xf numFmtId="169" fontId="36" fillId="27" borderId="11" xfId="0" applyNumberFormat="1" applyFont="1" applyFill="1" applyBorder="1" applyAlignment="1">
      <alignment horizontal="center" vertical="center"/>
    </xf>
    <xf numFmtId="167" fontId="36" fillId="0" borderId="11" xfId="0" applyNumberFormat="1" applyFont="1" applyBorder="1" applyAlignment="1">
      <alignment horizontal="center" vertical="center"/>
    </xf>
    <xf numFmtId="9" fontId="36" fillId="0" borderId="11" xfId="0" applyNumberFormat="1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 wrapText="1"/>
    </xf>
    <xf numFmtId="167" fontId="35" fillId="0" borderId="10" xfId="0" applyNumberFormat="1" applyFont="1" applyBorder="1" applyAlignment="1">
      <alignment horizontal="center"/>
    </xf>
    <xf numFmtId="0" fontId="35" fillId="0" borderId="10" xfId="0" applyFont="1" applyBorder="1" applyAlignment="1">
      <alignment horizontal="center"/>
    </xf>
    <xf numFmtId="0" fontId="0" fillId="0" borderId="11" xfId="0" applyBorder="1" applyAlignment="1">
      <alignment horizontal="left" vertical="center" wrapText="1"/>
    </xf>
    <xf numFmtId="9" fontId="38" fillId="0" borderId="11" xfId="68" applyFont="1" applyFill="1" applyBorder="1" applyAlignment="1" applyProtection="1">
      <alignment horizontal="center" vertical="center"/>
    </xf>
    <xf numFmtId="0" fontId="0" fillId="0" borderId="10" xfId="59" applyFont="1" applyBorder="1" applyAlignment="1">
      <alignment horizontal="left" vertical="center" wrapText="1"/>
    </xf>
    <xf numFmtId="0" fontId="0" fillId="0" borderId="10" xfId="59" applyFont="1" applyBorder="1" applyAlignment="1">
      <alignment horizontal="center" vertical="center"/>
    </xf>
    <xf numFmtId="0" fontId="36" fillId="27" borderId="11" xfId="0" applyFont="1" applyFill="1" applyBorder="1" applyAlignment="1">
      <alignment vertical="center" wrapText="1"/>
    </xf>
    <xf numFmtId="0" fontId="0" fillId="0" borderId="10" xfId="0" applyBorder="1" applyAlignment="1">
      <alignment horizontal="left" vertical="center" wrapText="1"/>
    </xf>
    <xf numFmtId="9" fontId="30" fillId="27" borderId="10" xfId="0" applyNumberFormat="1" applyFont="1" applyFill="1" applyBorder="1" applyAlignment="1">
      <alignment vertical="center" wrapText="1"/>
    </xf>
    <xf numFmtId="169" fontId="0" fillId="27" borderId="11" xfId="0" applyNumberFormat="1" applyFill="1" applyBorder="1" applyAlignment="1">
      <alignment horizontal="center" vertical="center" wrapText="1"/>
    </xf>
    <xf numFmtId="0" fontId="30" fillId="0" borderId="12" xfId="0" applyFont="1" applyBorder="1" applyAlignment="1">
      <alignment wrapText="1"/>
    </xf>
    <xf numFmtId="0" fontId="30" fillId="0" borderId="0" xfId="0" applyFont="1" applyAlignment="1">
      <alignment horizontal="right"/>
    </xf>
    <xf numFmtId="171" fontId="0" fillId="0" borderId="10" xfId="0" applyNumberFormat="1" applyBorder="1" applyAlignment="1">
      <alignment horizontal="center" vertical="center"/>
    </xf>
    <xf numFmtId="171" fontId="30" fillId="27" borderId="10" xfId="0" applyNumberFormat="1" applyFont="1" applyFill="1" applyBorder="1" applyAlignment="1">
      <alignment vertical="center"/>
    </xf>
    <xf numFmtId="171" fontId="30" fillId="27" borderId="10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5" fillId="0" borderId="12" xfId="0" applyFont="1" applyBorder="1" applyAlignment="1">
      <alignment vertical="top" wrapText="1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/>
    <xf numFmtId="0" fontId="30" fillId="0" borderId="12" xfId="0" applyFont="1" applyBorder="1" applyAlignment="1">
      <alignment horizontal="left" wrapText="1"/>
    </xf>
    <xf numFmtId="0" fontId="3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9" fillId="0" borderId="0" xfId="0" applyFont="1" applyAlignment="1">
      <alignment horizontal="center" wrapText="1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30" fillId="0" borderId="12" xfId="0" applyFont="1" applyBorder="1" applyAlignment="1">
      <alignment horizontal="right"/>
    </xf>
    <xf numFmtId="0" fontId="30" fillId="0" borderId="12" xfId="0" applyFont="1" applyBorder="1" applyAlignment="1">
      <alignment horizontal="left"/>
    </xf>
    <xf numFmtId="0" fontId="30" fillId="0" borderId="12" xfId="0" applyFont="1" applyBorder="1" applyAlignment="1">
      <alignment wrapText="1"/>
    </xf>
    <xf numFmtId="0" fontId="30" fillId="0" borderId="12" xfId="0" applyFont="1" applyBorder="1" applyAlignment="1">
      <alignment horizontal="left" vertical="center"/>
    </xf>
    <xf numFmtId="171" fontId="40" fillId="0" borderId="18" xfId="88" applyNumberFormat="1" applyFont="1" applyBorder="1" applyAlignment="1">
      <alignment horizontal="center" vertical="center" wrapText="1"/>
    </xf>
    <xf numFmtId="171" fontId="40" fillId="0" borderId="18" xfId="88" applyNumberFormat="1" applyFont="1" applyBorder="1" applyAlignment="1">
      <alignment horizontal="center" vertical="center" wrapText="1"/>
    </xf>
  </cellXfs>
  <cellStyles count="92">
    <cellStyle name="20% - akcent 1 2" xfId="1" xr:uid="{00000000-0005-0000-0000-000000000000}"/>
    <cellStyle name="20% - akcent 2 2" xfId="2" xr:uid="{00000000-0005-0000-0000-000001000000}"/>
    <cellStyle name="20% - akcent 3 2" xfId="3" xr:uid="{00000000-0005-0000-0000-000002000000}"/>
    <cellStyle name="20% - akcent 4 2" xfId="4" xr:uid="{00000000-0005-0000-0000-000003000000}"/>
    <cellStyle name="20% - akcent 5 2" xfId="5" xr:uid="{00000000-0005-0000-0000-000004000000}"/>
    <cellStyle name="20% - akcent 6 2" xfId="6" xr:uid="{00000000-0005-0000-0000-000005000000}"/>
    <cellStyle name="40% - akcent 1 2" xfId="7" xr:uid="{00000000-0005-0000-0000-000006000000}"/>
    <cellStyle name="40% - akcent 2 2" xfId="8" xr:uid="{00000000-0005-0000-0000-000007000000}"/>
    <cellStyle name="40% - akcent 2 2 2" xfId="9" xr:uid="{00000000-0005-0000-0000-000008000000}"/>
    <cellStyle name="40% - akcent 2 2 2 2" xfId="10" xr:uid="{00000000-0005-0000-0000-000009000000}"/>
    <cellStyle name="40% - akcent 2 2 2 3" xfId="11" xr:uid="{00000000-0005-0000-0000-00000A000000}"/>
    <cellStyle name="40% - akcent 3 2" xfId="12" xr:uid="{00000000-0005-0000-0000-00000B000000}"/>
    <cellStyle name="40% - akcent 4 2" xfId="13" xr:uid="{00000000-0005-0000-0000-00000C000000}"/>
    <cellStyle name="40% - akcent 5 2" xfId="14" xr:uid="{00000000-0005-0000-0000-00000D000000}"/>
    <cellStyle name="40% - akcent 6 2" xfId="15" xr:uid="{00000000-0005-0000-0000-00000E000000}"/>
    <cellStyle name="60% - akcent 1 2" xfId="16" xr:uid="{00000000-0005-0000-0000-00000F000000}"/>
    <cellStyle name="60% - akcent 2 2" xfId="17" xr:uid="{00000000-0005-0000-0000-000010000000}"/>
    <cellStyle name="60% - akcent 2 2 2" xfId="18" xr:uid="{00000000-0005-0000-0000-000011000000}"/>
    <cellStyle name="60% - akcent 2 2 2 2" xfId="19" xr:uid="{00000000-0005-0000-0000-000012000000}"/>
    <cellStyle name="60% - akcent 2 2 2 3" xfId="20" xr:uid="{00000000-0005-0000-0000-000013000000}"/>
    <cellStyle name="60% - akcent 3 2" xfId="21" xr:uid="{00000000-0005-0000-0000-000014000000}"/>
    <cellStyle name="60% - akcent 4 2" xfId="22" xr:uid="{00000000-0005-0000-0000-000015000000}"/>
    <cellStyle name="60% - akcent 5 2" xfId="23" xr:uid="{00000000-0005-0000-0000-000016000000}"/>
    <cellStyle name="60% - akcent 6 2" xfId="24" xr:uid="{00000000-0005-0000-0000-000017000000}"/>
    <cellStyle name="Akcent 1 2" xfId="25" xr:uid="{00000000-0005-0000-0000-000018000000}"/>
    <cellStyle name="Akcent 2 2" xfId="26" xr:uid="{00000000-0005-0000-0000-000019000000}"/>
    <cellStyle name="Akcent 2 2 2" xfId="27" xr:uid="{00000000-0005-0000-0000-00001A000000}"/>
    <cellStyle name="Akcent 2 2 2 2" xfId="28" xr:uid="{00000000-0005-0000-0000-00001B000000}"/>
    <cellStyle name="Akcent 2 2 2 3" xfId="29" xr:uid="{00000000-0005-0000-0000-00001C000000}"/>
    <cellStyle name="Akcent 3 2" xfId="30" xr:uid="{00000000-0005-0000-0000-00001D000000}"/>
    <cellStyle name="Akcent 4 2" xfId="31" xr:uid="{00000000-0005-0000-0000-00001E000000}"/>
    <cellStyle name="Akcent 5 2" xfId="32" xr:uid="{00000000-0005-0000-0000-00001F000000}"/>
    <cellStyle name="Akcent 6 2" xfId="33" xr:uid="{00000000-0005-0000-0000-000020000000}"/>
    <cellStyle name="Akcent 6 2 2" xfId="34" xr:uid="{00000000-0005-0000-0000-000021000000}"/>
    <cellStyle name="Akcent 6 2 2 2" xfId="35" xr:uid="{00000000-0005-0000-0000-000022000000}"/>
    <cellStyle name="Akcent 6 2 2 3" xfId="36" xr:uid="{00000000-0005-0000-0000-000023000000}"/>
    <cellStyle name="Dane wejściowe 2" xfId="37" xr:uid="{00000000-0005-0000-0000-000024000000}"/>
    <cellStyle name="Dane wyjściowe 2" xfId="38" xr:uid="{00000000-0005-0000-0000-000025000000}"/>
    <cellStyle name="Dobre 2" xfId="39" xr:uid="{00000000-0005-0000-0000-000026000000}"/>
    <cellStyle name="Dziesiętny 2" xfId="40" xr:uid="{00000000-0005-0000-0000-000027000000}"/>
    <cellStyle name="Dziesiętny 3" xfId="90" xr:uid="{D37923B7-F993-4111-82F8-1BF66B449600}"/>
    <cellStyle name="Excel_BuiltIn_Akcent 2" xfId="41" xr:uid="{00000000-0005-0000-0000-000028000000}"/>
    <cellStyle name="Heading" xfId="42" xr:uid="{00000000-0005-0000-0000-000029000000}"/>
    <cellStyle name="Heading (user)" xfId="43" xr:uid="{00000000-0005-0000-0000-00002A000000}"/>
    <cellStyle name="Heading 1" xfId="44" xr:uid="{00000000-0005-0000-0000-00002B000000}"/>
    <cellStyle name="Heading 1 2" xfId="45" xr:uid="{00000000-0005-0000-0000-00002C000000}"/>
    <cellStyle name="Heading 2" xfId="46" xr:uid="{00000000-0005-0000-0000-00002D000000}"/>
    <cellStyle name="Heading1" xfId="47" xr:uid="{00000000-0005-0000-0000-00002E000000}"/>
    <cellStyle name="Heading1 (user)" xfId="48" xr:uid="{00000000-0005-0000-0000-00002F000000}"/>
    <cellStyle name="Heading1 1" xfId="49" xr:uid="{00000000-0005-0000-0000-000030000000}"/>
    <cellStyle name="Heading1 1 2" xfId="50" xr:uid="{00000000-0005-0000-0000-000031000000}"/>
    <cellStyle name="Heading1 2" xfId="51" xr:uid="{00000000-0005-0000-0000-000032000000}"/>
    <cellStyle name="Komórka połączona 2" xfId="52" xr:uid="{00000000-0005-0000-0000-000033000000}"/>
    <cellStyle name="Komórka zaznaczona 2" xfId="53" xr:uid="{00000000-0005-0000-0000-000034000000}"/>
    <cellStyle name="Nagłówek 1 2" xfId="54" xr:uid="{00000000-0005-0000-0000-000035000000}"/>
    <cellStyle name="Nagłówek 2 2" xfId="55" xr:uid="{00000000-0005-0000-0000-000036000000}"/>
    <cellStyle name="Nagłówek 3 2" xfId="56" xr:uid="{00000000-0005-0000-0000-000037000000}"/>
    <cellStyle name="Nagłówek 4 2" xfId="57" xr:uid="{00000000-0005-0000-0000-000038000000}"/>
    <cellStyle name="Neutralne 2" xfId="58" xr:uid="{00000000-0005-0000-0000-000039000000}"/>
    <cellStyle name="Normalny" xfId="0" builtinId="0"/>
    <cellStyle name="Normalny 2" xfId="59" xr:uid="{00000000-0005-0000-0000-00003B000000}"/>
    <cellStyle name="Normalny 2 2" xfId="60" xr:uid="{00000000-0005-0000-0000-00003C000000}"/>
    <cellStyle name="Normalny 2 3" xfId="61" xr:uid="{00000000-0005-0000-0000-00003D000000}"/>
    <cellStyle name="Normalny 2 4" xfId="62" xr:uid="{00000000-0005-0000-0000-00003E000000}"/>
    <cellStyle name="Normalny 2 5" xfId="91" xr:uid="{DE78E346-CC63-4040-99E2-196F20ED41DD}"/>
    <cellStyle name="Normalny 3" xfId="63" xr:uid="{00000000-0005-0000-0000-00003F000000}"/>
    <cellStyle name="Normalny 4" xfId="64" xr:uid="{00000000-0005-0000-0000-000040000000}"/>
    <cellStyle name="Normalny 5" xfId="88" xr:uid="{CF676EBE-03AC-4655-915B-D3C8B57885BA}"/>
    <cellStyle name="Normalny_Arkusz1" xfId="65" xr:uid="{00000000-0005-0000-0000-000041000000}"/>
    <cellStyle name="Obliczenia 2" xfId="66" xr:uid="{00000000-0005-0000-0000-000042000000}"/>
    <cellStyle name="Procentowy 2" xfId="67" xr:uid="{00000000-0005-0000-0000-000043000000}"/>
    <cellStyle name="Procentowy 3" xfId="68" xr:uid="{00000000-0005-0000-0000-000044000000}"/>
    <cellStyle name="Procentowy 4" xfId="89" xr:uid="{81E09338-99E5-4D09-8FFE-EB4735399C4B}"/>
    <cellStyle name="Result" xfId="69" xr:uid="{00000000-0005-0000-0000-000045000000}"/>
    <cellStyle name="Result (user)" xfId="70" xr:uid="{00000000-0005-0000-0000-000046000000}"/>
    <cellStyle name="Result 1" xfId="71" xr:uid="{00000000-0005-0000-0000-000047000000}"/>
    <cellStyle name="Result 1 2" xfId="72" xr:uid="{00000000-0005-0000-0000-000048000000}"/>
    <cellStyle name="Result 2" xfId="73" xr:uid="{00000000-0005-0000-0000-000049000000}"/>
    <cellStyle name="Result2" xfId="74" xr:uid="{00000000-0005-0000-0000-00004A000000}"/>
    <cellStyle name="Result2 (user)" xfId="75" xr:uid="{00000000-0005-0000-0000-00004B000000}"/>
    <cellStyle name="Result2 1" xfId="76" xr:uid="{00000000-0005-0000-0000-00004C000000}"/>
    <cellStyle name="Result2 1 2" xfId="77" xr:uid="{00000000-0005-0000-0000-00004D000000}"/>
    <cellStyle name="Result2 2" xfId="78" xr:uid="{00000000-0005-0000-0000-00004E000000}"/>
    <cellStyle name="Suma 2" xfId="79" xr:uid="{00000000-0005-0000-0000-00004F000000}"/>
    <cellStyle name="Tekst objaśnienia 2" xfId="80" xr:uid="{00000000-0005-0000-0000-000050000000}"/>
    <cellStyle name="Tekst ostrzeżenia 2" xfId="81" xr:uid="{00000000-0005-0000-0000-000051000000}"/>
    <cellStyle name="Tytuł 2" xfId="82" xr:uid="{00000000-0005-0000-0000-000052000000}"/>
    <cellStyle name="Uwaga 2" xfId="83" xr:uid="{00000000-0005-0000-0000-000053000000}"/>
    <cellStyle name="Walutowy" xfId="84" builtinId="4"/>
    <cellStyle name="Walutowy 2" xfId="85" xr:uid="{00000000-0005-0000-0000-000055000000}"/>
    <cellStyle name="Walutowy 3" xfId="86" xr:uid="{00000000-0005-0000-0000-000056000000}"/>
    <cellStyle name="Złe 2" xfId="87" xr:uid="{00000000-0005-0000-0000-00005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66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1"/>
  <sheetViews>
    <sheetView tabSelected="1" topLeftCell="A53" workbookViewId="0">
      <selection sqref="A1:J61"/>
    </sheetView>
  </sheetViews>
  <sheetFormatPr defaultRowHeight="15"/>
  <cols>
    <col min="1" max="1" width="7" customWidth="1"/>
    <col min="2" max="2" width="72.28515625" customWidth="1"/>
    <col min="5" max="5" width="13.28515625" customWidth="1"/>
    <col min="6" max="6" width="15.140625" customWidth="1"/>
    <col min="8" max="8" width="15.28515625" customWidth="1"/>
    <col min="9" max="9" width="22.28515625" customWidth="1"/>
    <col min="10" max="10" width="32.7109375" customWidth="1"/>
  </cols>
  <sheetData>
    <row r="1" spans="1:18" ht="15.75">
      <c r="A1" s="145" t="s">
        <v>124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8" ht="15.75">
      <c r="A2" s="149" t="s">
        <v>139</v>
      </c>
      <c r="B2" s="149"/>
      <c r="C2" s="149"/>
      <c r="D2" s="149"/>
      <c r="E2" s="149"/>
      <c r="F2" s="149"/>
      <c r="G2" s="149"/>
      <c r="H2" s="149"/>
      <c r="I2" s="149"/>
      <c r="J2" s="149"/>
    </row>
    <row r="3" spans="1:18" ht="39" customHeight="1">
      <c r="A3" s="147" t="s">
        <v>123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8" hidden="1">
      <c r="A4" s="151" t="s">
        <v>120</v>
      </c>
      <c r="B4" s="151"/>
      <c r="C4" s="8"/>
      <c r="D4" s="8"/>
      <c r="E4" s="8"/>
      <c r="F4" s="8"/>
      <c r="G4" s="8"/>
      <c r="H4" s="8"/>
      <c r="I4" s="150" t="s">
        <v>16</v>
      </c>
      <c r="J4" s="150"/>
    </row>
    <row r="5" spans="1:18" ht="60" hidden="1">
      <c r="A5" s="9" t="s">
        <v>0</v>
      </c>
      <c r="B5" s="9" t="s">
        <v>8</v>
      </c>
      <c r="C5" s="9" t="s">
        <v>1</v>
      </c>
      <c r="D5" s="9" t="s">
        <v>2</v>
      </c>
      <c r="E5" s="10" t="s">
        <v>3</v>
      </c>
      <c r="F5" s="10" t="s">
        <v>4</v>
      </c>
      <c r="G5" s="9" t="s">
        <v>5</v>
      </c>
      <c r="H5" s="10" t="s">
        <v>6</v>
      </c>
      <c r="I5" s="11" t="s">
        <v>14</v>
      </c>
      <c r="J5" s="12" t="s">
        <v>9</v>
      </c>
    </row>
    <row r="6" spans="1:18" ht="30" hidden="1">
      <c r="A6" s="13">
        <v>1</v>
      </c>
      <c r="B6" s="14" t="s">
        <v>17</v>
      </c>
      <c r="C6" s="15" t="s">
        <v>7</v>
      </c>
      <c r="D6" s="16">
        <v>2000</v>
      </c>
      <c r="E6" s="17"/>
      <c r="F6" s="18"/>
      <c r="G6" s="19"/>
      <c r="H6" s="18"/>
      <c r="I6" s="15"/>
      <c r="J6" s="20"/>
    </row>
    <row r="7" spans="1:18" hidden="1">
      <c r="A7" s="21"/>
      <c r="B7" s="22" t="s">
        <v>10</v>
      </c>
      <c r="C7" s="23"/>
      <c r="D7" s="24"/>
      <c r="E7" s="23"/>
      <c r="F7" s="25"/>
      <c r="G7" s="26"/>
      <c r="H7" s="25"/>
      <c r="I7" s="23"/>
      <c r="J7" s="23"/>
    </row>
    <row r="8" spans="1:18" hidden="1">
      <c r="A8" s="27"/>
      <c r="F8" s="28"/>
      <c r="H8" s="29"/>
      <c r="J8" s="4"/>
    </row>
    <row r="9" spans="1:18" hidden="1"/>
    <row r="10" spans="1:18" hidden="1"/>
    <row r="11" spans="1:18" ht="15" hidden="1" customHeight="1">
      <c r="A11" s="144" t="s">
        <v>127</v>
      </c>
      <c r="B11" s="144"/>
      <c r="C11" s="135"/>
      <c r="D11" s="135"/>
      <c r="E11" s="135"/>
      <c r="F11" s="142" t="s">
        <v>126</v>
      </c>
      <c r="G11" s="142"/>
      <c r="H11" s="142"/>
      <c r="I11" s="142"/>
      <c r="J11" s="142"/>
      <c r="R11" s="140" t="s">
        <v>141</v>
      </c>
    </row>
    <row r="12" spans="1:18" ht="60" hidden="1">
      <c r="A12" s="9" t="s">
        <v>0</v>
      </c>
      <c r="B12" s="9" t="s">
        <v>8</v>
      </c>
      <c r="C12" s="9" t="s">
        <v>1</v>
      </c>
      <c r="D12" s="9" t="s">
        <v>2</v>
      </c>
      <c r="E12" s="10" t="s">
        <v>3</v>
      </c>
      <c r="F12" s="10" t="s">
        <v>4</v>
      </c>
      <c r="G12" s="9" t="s">
        <v>5</v>
      </c>
      <c r="H12" s="10" t="s">
        <v>6</v>
      </c>
      <c r="I12" s="11" t="s">
        <v>14</v>
      </c>
      <c r="J12" s="12" t="s">
        <v>9</v>
      </c>
    </row>
    <row r="13" spans="1:18" ht="30" hidden="1">
      <c r="A13" s="30">
        <v>1</v>
      </c>
      <c r="B13" s="31" t="s">
        <v>18</v>
      </c>
      <c r="C13" s="32" t="s">
        <v>7</v>
      </c>
      <c r="D13" s="33">
        <v>2</v>
      </c>
      <c r="E13" s="34"/>
      <c r="F13" s="35"/>
      <c r="G13" s="36"/>
      <c r="H13" s="35"/>
      <c r="I13" s="37"/>
      <c r="J13" s="38"/>
    </row>
    <row r="14" spans="1:18" ht="30" hidden="1">
      <c r="A14" s="37">
        <v>2</v>
      </c>
      <c r="B14" s="31" t="s">
        <v>19</v>
      </c>
      <c r="C14" s="32" t="s">
        <v>7</v>
      </c>
      <c r="D14" s="33">
        <v>20</v>
      </c>
      <c r="E14" s="34"/>
      <c r="F14" s="35"/>
      <c r="G14" s="36"/>
      <c r="H14" s="35"/>
      <c r="I14" s="39"/>
      <c r="J14" s="40"/>
    </row>
    <row r="15" spans="1:18" hidden="1">
      <c r="A15" s="21"/>
      <c r="B15" s="13" t="s">
        <v>10</v>
      </c>
      <c r="C15" s="23"/>
      <c r="D15" s="24"/>
      <c r="E15" s="23"/>
      <c r="F15" s="25"/>
      <c r="G15" s="26"/>
      <c r="H15" s="25"/>
      <c r="I15" s="23"/>
      <c r="J15" s="23"/>
    </row>
    <row r="16" spans="1:18" hidden="1">
      <c r="A16" s="27"/>
      <c r="F16" s="1"/>
      <c r="H16" s="1"/>
      <c r="J16" s="4"/>
    </row>
    <row r="17" spans="1:10" hidden="1"/>
    <row r="18" spans="1:10" hidden="1"/>
    <row r="19" spans="1:10" ht="15" hidden="1" customHeight="1">
      <c r="A19" s="144" t="s">
        <v>128</v>
      </c>
      <c r="B19" s="144"/>
      <c r="C19" s="135"/>
      <c r="D19" s="135"/>
      <c r="E19" s="135"/>
      <c r="F19" s="142" t="s">
        <v>129</v>
      </c>
      <c r="G19" s="142"/>
      <c r="H19" s="142"/>
      <c r="I19" s="142"/>
      <c r="J19" s="142"/>
    </row>
    <row r="20" spans="1:10" ht="60" hidden="1">
      <c r="A20" s="9" t="s">
        <v>0</v>
      </c>
      <c r="B20" s="9" t="s">
        <v>8</v>
      </c>
      <c r="C20" s="9" t="s">
        <v>1</v>
      </c>
      <c r="D20" s="9" t="s">
        <v>2</v>
      </c>
      <c r="E20" s="41" t="s">
        <v>3</v>
      </c>
      <c r="F20" s="41" t="s">
        <v>4</v>
      </c>
      <c r="G20" s="42" t="s">
        <v>5</v>
      </c>
      <c r="H20" s="41" t="s">
        <v>6</v>
      </c>
      <c r="I20" s="43" t="s">
        <v>14</v>
      </c>
      <c r="J20" s="12" t="s">
        <v>9</v>
      </c>
    </row>
    <row r="21" spans="1:10" ht="120" hidden="1">
      <c r="A21" s="44">
        <v>1</v>
      </c>
      <c r="B21" s="14" t="s">
        <v>20</v>
      </c>
      <c r="C21" s="45" t="s">
        <v>21</v>
      </c>
      <c r="D21" s="45">
        <v>40</v>
      </c>
      <c r="E21" s="17"/>
      <c r="F21" s="18"/>
      <c r="G21" s="19"/>
      <c r="H21" s="18"/>
      <c r="I21" s="15"/>
      <c r="J21" s="20"/>
    </row>
    <row r="22" spans="1:10" ht="60" hidden="1">
      <c r="A22" s="44">
        <v>2</v>
      </c>
      <c r="B22" s="14" t="s">
        <v>22</v>
      </c>
      <c r="C22" s="45" t="s">
        <v>21</v>
      </c>
      <c r="D22" s="45">
        <v>50</v>
      </c>
      <c r="E22" s="17"/>
      <c r="F22" s="18"/>
      <c r="G22" s="19"/>
      <c r="H22" s="18"/>
      <c r="I22" s="15"/>
      <c r="J22" s="20"/>
    </row>
    <row r="23" spans="1:10" hidden="1">
      <c r="A23" s="21"/>
      <c r="B23" s="13" t="s">
        <v>10</v>
      </c>
      <c r="C23" s="23"/>
      <c r="D23" s="24"/>
      <c r="E23" s="23"/>
      <c r="F23" s="25"/>
      <c r="G23" s="26"/>
      <c r="H23" s="25"/>
      <c r="I23" s="23"/>
      <c r="J23" s="23"/>
    </row>
    <row r="24" spans="1:10" hidden="1">
      <c r="A24" s="27"/>
      <c r="F24" s="1"/>
      <c r="G24" s="1"/>
      <c r="H24" s="1"/>
      <c r="J24" s="4"/>
    </row>
    <row r="25" spans="1:10" hidden="1"/>
    <row r="26" spans="1:10" hidden="1"/>
    <row r="27" spans="1:10" hidden="1">
      <c r="A27" s="141" t="s">
        <v>125</v>
      </c>
      <c r="B27" s="141"/>
      <c r="C27" s="141"/>
      <c r="D27" s="141"/>
      <c r="E27" s="46"/>
      <c r="F27" s="46"/>
      <c r="G27" s="142" t="s">
        <v>23</v>
      </c>
      <c r="H27" s="142"/>
      <c r="I27" s="142"/>
      <c r="J27" s="142"/>
    </row>
    <row r="28" spans="1:10" ht="60" hidden="1">
      <c r="A28" s="9" t="s">
        <v>0</v>
      </c>
      <c r="B28" s="9" t="s">
        <v>8</v>
      </c>
      <c r="C28" s="9" t="s">
        <v>1</v>
      </c>
      <c r="D28" s="9" t="s">
        <v>2</v>
      </c>
      <c r="E28" s="10" t="s">
        <v>3</v>
      </c>
      <c r="F28" s="10" t="s">
        <v>4</v>
      </c>
      <c r="G28" s="9" t="s">
        <v>5</v>
      </c>
      <c r="H28" s="10" t="s">
        <v>6</v>
      </c>
      <c r="I28" s="11" t="s">
        <v>14</v>
      </c>
      <c r="J28" s="43" t="s">
        <v>9</v>
      </c>
    </row>
    <row r="29" spans="1:10" ht="30" hidden="1">
      <c r="A29" s="47">
        <v>1</v>
      </c>
      <c r="B29" s="48" t="s">
        <v>24</v>
      </c>
      <c r="C29" s="45" t="s">
        <v>15</v>
      </c>
      <c r="D29" s="49">
        <v>3</v>
      </c>
      <c r="E29" s="34"/>
      <c r="F29" s="35"/>
      <c r="G29" s="36"/>
      <c r="H29" s="35"/>
      <c r="I29" s="37"/>
      <c r="J29" s="50"/>
    </row>
    <row r="30" spans="1:10" ht="30" hidden="1">
      <c r="A30" s="51">
        <v>2</v>
      </c>
      <c r="B30" s="52" t="s">
        <v>25</v>
      </c>
      <c r="C30" s="45" t="s">
        <v>15</v>
      </c>
      <c r="D30" s="49">
        <v>3</v>
      </c>
      <c r="E30" s="34"/>
      <c r="F30" s="35"/>
      <c r="G30" s="36"/>
      <c r="H30" s="35"/>
      <c r="I30" s="39"/>
      <c r="J30" s="53"/>
    </row>
    <row r="31" spans="1:10" ht="75" hidden="1">
      <c r="A31" s="54">
        <v>3</v>
      </c>
      <c r="B31" s="48" t="s">
        <v>26</v>
      </c>
      <c r="C31" s="45" t="s">
        <v>15</v>
      </c>
      <c r="D31" s="49">
        <v>3</v>
      </c>
      <c r="E31" s="34"/>
      <c r="F31" s="35"/>
      <c r="G31" s="36"/>
      <c r="H31" s="35"/>
      <c r="I31" s="55"/>
      <c r="J31" s="56"/>
    </row>
    <row r="32" spans="1:10" hidden="1">
      <c r="A32" s="57">
        <v>4</v>
      </c>
      <c r="B32" s="52" t="s">
        <v>27</v>
      </c>
      <c r="C32" s="45" t="s">
        <v>15</v>
      </c>
      <c r="D32" s="49">
        <v>10</v>
      </c>
      <c r="E32" s="34"/>
      <c r="F32" s="35"/>
      <c r="G32" s="36"/>
      <c r="H32" s="35"/>
      <c r="I32" s="55"/>
      <c r="J32" s="56"/>
    </row>
    <row r="33" spans="1:10" hidden="1">
      <c r="A33" s="58"/>
      <c r="B33" s="13" t="s">
        <v>10</v>
      </c>
      <c r="C33" s="23"/>
      <c r="D33" s="24"/>
      <c r="E33" s="23"/>
      <c r="F33" s="25"/>
      <c r="G33" s="26"/>
      <c r="H33" s="25"/>
      <c r="I33" s="23"/>
      <c r="J33" s="59"/>
    </row>
    <row r="34" spans="1:10" hidden="1">
      <c r="A34" s="27"/>
      <c r="F34" s="60"/>
      <c r="G34" s="60"/>
      <c r="H34" s="60"/>
      <c r="J34" s="4"/>
    </row>
    <row r="35" spans="1:10" hidden="1"/>
    <row r="36" spans="1:10" s="4" customFormat="1" hidden="1">
      <c r="A36" s="143" t="s">
        <v>103</v>
      </c>
      <c r="B36" s="143"/>
      <c r="J36" s="136" t="s">
        <v>28</v>
      </c>
    </row>
    <row r="37" spans="1:10" ht="60" hidden="1">
      <c r="A37" s="61" t="s">
        <v>0</v>
      </c>
      <c r="B37" s="61" t="s">
        <v>8</v>
      </c>
      <c r="C37" s="61" t="s">
        <v>1</v>
      </c>
      <c r="D37" s="61" t="s">
        <v>2</v>
      </c>
      <c r="E37" s="62" t="s">
        <v>3</v>
      </c>
      <c r="F37" s="62" t="s">
        <v>4</v>
      </c>
      <c r="G37" s="61" t="s">
        <v>5</v>
      </c>
      <c r="H37" s="62" t="s">
        <v>6</v>
      </c>
      <c r="I37" s="63" t="s">
        <v>14</v>
      </c>
      <c r="J37" s="64" t="s">
        <v>9</v>
      </c>
    </row>
    <row r="38" spans="1:10" ht="45" hidden="1">
      <c r="A38" s="30">
        <v>1</v>
      </c>
      <c r="B38" s="65" t="s">
        <v>29</v>
      </c>
      <c r="C38" s="45" t="s">
        <v>7</v>
      </c>
      <c r="D38" s="49">
        <v>10</v>
      </c>
      <c r="E38" s="66"/>
      <c r="F38" s="35"/>
      <c r="G38" s="36"/>
      <c r="H38" s="35"/>
      <c r="I38" s="37"/>
      <c r="J38" s="67"/>
    </row>
    <row r="39" spans="1:10" hidden="1">
      <c r="A39" s="44"/>
      <c r="B39" s="21"/>
      <c r="C39" s="13" t="s">
        <v>10</v>
      </c>
      <c r="D39" s="23"/>
      <c r="E39" s="24"/>
      <c r="F39" s="68"/>
      <c r="G39" s="25"/>
      <c r="H39" s="69"/>
      <c r="I39" s="25"/>
      <c r="J39" s="23"/>
    </row>
    <row r="40" spans="1:10" hidden="1">
      <c r="F40" s="1"/>
      <c r="H40" s="70"/>
    </row>
    <row r="41" spans="1:10" hidden="1"/>
    <row r="42" spans="1:10" hidden="1"/>
    <row r="43" spans="1:10" s="4" customFormat="1" hidden="1">
      <c r="A43" s="143" t="s">
        <v>104</v>
      </c>
      <c r="B43" s="143"/>
      <c r="J43" s="136" t="s">
        <v>30</v>
      </c>
    </row>
    <row r="44" spans="1:10" ht="60" hidden="1">
      <c r="A44" s="61" t="s">
        <v>0</v>
      </c>
      <c r="B44" s="61" t="s">
        <v>8</v>
      </c>
      <c r="C44" s="61" t="s">
        <v>1</v>
      </c>
      <c r="D44" s="61" t="s">
        <v>2</v>
      </c>
      <c r="E44" s="62" t="s">
        <v>3</v>
      </c>
      <c r="F44" s="62" t="s">
        <v>4</v>
      </c>
      <c r="G44" s="61" t="s">
        <v>5</v>
      </c>
      <c r="H44" s="62" t="s">
        <v>6</v>
      </c>
      <c r="I44" s="63" t="s">
        <v>14</v>
      </c>
      <c r="J44" s="64" t="s">
        <v>9</v>
      </c>
    </row>
    <row r="45" spans="1:10" ht="45" hidden="1">
      <c r="A45" s="15">
        <v>1</v>
      </c>
      <c r="B45" s="71" t="s">
        <v>31</v>
      </c>
      <c r="C45" s="45" t="s">
        <v>7</v>
      </c>
      <c r="D45" s="45">
        <v>480</v>
      </c>
      <c r="E45" s="72"/>
      <c r="F45" s="72"/>
      <c r="G45" s="19"/>
      <c r="H45" s="72"/>
      <c r="I45" s="55"/>
      <c r="J45" s="73"/>
    </row>
    <row r="46" spans="1:10" hidden="1">
      <c r="A46" s="21"/>
      <c r="B46" s="13" t="s">
        <v>10</v>
      </c>
      <c r="C46" s="23"/>
      <c r="D46" s="24"/>
      <c r="E46" s="23"/>
      <c r="F46" s="25"/>
      <c r="G46" s="26"/>
      <c r="H46" s="25"/>
      <c r="I46" s="23"/>
      <c r="J46" s="23"/>
    </row>
    <row r="47" spans="1:10" hidden="1">
      <c r="F47" s="1"/>
      <c r="H47" s="1"/>
    </row>
    <row r="49" spans="1:10" s="4" customFormat="1">
      <c r="A49" s="152" t="s">
        <v>105</v>
      </c>
      <c r="B49" s="152"/>
      <c r="J49" s="136" t="s">
        <v>30</v>
      </c>
    </row>
    <row r="50" spans="1:10" ht="60">
      <c r="A50" s="61" t="s">
        <v>0</v>
      </c>
      <c r="B50" s="61" t="s">
        <v>8</v>
      </c>
      <c r="C50" s="61" t="s">
        <v>1</v>
      </c>
      <c r="D50" s="61" t="s">
        <v>2</v>
      </c>
      <c r="E50" s="62" t="s">
        <v>3</v>
      </c>
      <c r="F50" s="62" t="s">
        <v>4</v>
      </c>
      <c r="G50" s="61" t="s">
        <v>5</v>
      </c>
      <c r="H50" s="62" t="s">
        <v>6</v>
      </c>
      <c r="I50" s="63" t="s">
        <v>14</v>
      </c>
      <c r="J50" s="64" t="s">
        <v>9</v>
      </c>
    </row>
    <row r="51" spans="1:10" ht="165">
      <c r="A51" s="44">
        <v>1</v>
      </c>
      <c r="B51" s="74" t="s">
        <v>32</v>
      </c>
      <c r="C51" s="75" t="s">
        <v>33</v>
      </c>
      <c r="D51" s="76">
        <v>500</v>
      </c>
      <c r="E51" s="154">
        <v>10.29</v>
      </c>
      <c r="F51" s="137">
        <f>E51*D51</f>
        <v>5145</v>
      </c>
      <c r="G51" s="19">
        <v>0.08</v>
      </c>
      <c r="H51" s="137">
        <f>(F51*G51)+F51</f>
        <v>5556.6</v>
      </c>
      <c r="I51" s="45" t="s">
        <v>140</v>
      </c>
      <c r="J51" s="74" t="s">
        <v>146</v>
      </c>
    </row>
    <row r="52" spans="1:10" ht="165">
      <c r="A52" s="44">
        <v>2</v>
      </c>
      <c r="B52" s="74" t="s">
        <v>34</v>
      </c>
      <c r="C52" s="75" t="s">
        <v>11</v>
      </c>
      <c r="D52" s="76">
        <v>160</v>
      </c>
      <c r="E52" s="154">
        <v>8.4499999999999993</v>
      </c>
      <c r="F52" s="137">
        <f>E52*D52</f>
        <v>1352</v>
      </c>
      <c r="G52" s="19">
        <v>0.08</v>
      </c>
      <c r="H52" s="137">
        <f>(F52*G52)+F52</f>
        <v>1460.16</v>
      </c>
      <c r="I52" s="45" t="s">
        <v>142</v>
      </c>
      <c r="J52" s="74" t="s">
        <v>145</v>
      </c>
    </row>
    <row r="53" spans="1:10">
      <c r="A53" s="21"/>
      <c r="B53" s="13" t="s">
        <v>10</v>
      </c>
      <c r="C53" s="23"/>
      <c r="D53" s="24"/>
      <c r="E53" s="138"/>
      <c r="F53" s="139">
        <f>SUM(F51:F52)</f>
        <v>6497</v>
      </c>
      <c r="G53" s="139"/>
      <c r="H53" s="139">
        <f t="shared" ref="H53" si="0">SUM(H51:H52)</f>
        <v>7016.76</v>
      </c>
      <c r="I53" s="23"/>
      <c r="J53" s="23"/>
    </row>
    <row r="54" spans="1:10">
      <c r="A54" s="27"/>
      <c r="F54" s="1"/>
      <c r="H54" s="1"/>
    </row>
    <row r="55" spans="1:10">
      <c r="A55" s="27"/>
    </row>
    <row r="56" spans="1:10" s="4" customFormat="1">
      <c r="A56" s="152" t="s">
        <v>106</v>
      </c>
      <c r="B56" s="152"/>
      <c r="J56" s="136" t="s">
        <v>35</v>
      </c>
    </row>
    <row r="57" spans="1:10" ht="60">
      <c r="A57" s="61" t="s">
        <v>0</v>
      </c>
      <c r="B57" s="61" t="s">
        <v>8</v>
      </c>
      <c r="C57" s="61" t="s">
        <v>1</v>
      </c>
      <c r="D57" s="61" t="s">
        <v>2</v>
      </c>
      <c r="E57" s="62" t="s">
        <v>3</v>
      </c>
      <c r="F57" s="62" t="s">
        <v>4</v>
      </c>
      <c r="G57" s="61" t="s">
        <v>5</v>
      </c>
      <c r="H57" s="62" t="s">
        <v>6</v>
      </c>
      <c r="I57" s="63" t="s">
        <v>14</v>
      </c>
      <c r="J57" s="64" t="s">
        <v>9</v>
      </c>
    </row>
    <row r="58" spans="1:10" ht="105">
      <c r="A58" s="30">
        <v>1</v>
      </c>
      <c r="B58" s="78" t="s">
        <v>36</v>
      </c>
      <c r="C58" s="79" t="s">
        <v>12</v>
      </c>
      <c r="D58" s="30">
        <v>1</v>
      </c>
      <c r="E58" s="155">
        <v>120</v>
      </c>
      <c r="F58" s="137">
        <f>E58*D58</f>
        <v>120</v>
      </c>
      <c r="G58" s="19">
        <v>0.08</v>
      </c>
      <c r="H58" s="137">
        <f>(F58*G58)+F58</f>
        <v>129.6</v>
      </c>
      <c r="I58" s="67" t="s">
        <v>143</v>
      </c>
      <c r="J58" s="78" t="s">
        <v>147</v>
      </c>
    </row>
    <row r="59" spans="1:10" ht="49.5" customHeight="1">
      <c r="A59" s="30">
        <v>2</v>
      </c>
      <c r="B59" s="78" t="s">
        <v>37</v>
      </c>
      <c r="C59" s="79" t="s">
        <v>38</v>
      </c>
      <c r="D59" s="30">
        <v>10</v>
      </c>
      <c r="E59" s="155">
        <v>100</v>
      </c>
      <c r="F59" s="137">
        <f>E59*D59</f>
        <v>1000</v>
      </c>
      <c r="G59" s="19">
        <v>0.08</v>
      </c>
      <c r="H59" s="137">
        <f>(F59*G59)+F59</f>
        <v>1080</v>
      </c>
      <c r="I59" s="67" t="s">
        <v>144</v>
      </c>
      <c r="J59" s="67"/>
    </row>
    <row r="60" spans="1:10">
      <c r="A60" s="21"/>
      <c r="B60" s="13" t="s">
        <v>10</v>
      </c>
      <c r="C60" s="23"/>
      <c r="D60" s="24"/>
      <c r="E60" s="23"/>
      <c r="F60" s="25">
        <f>SUM(F58:F59)</f>
        <v>1120</v>
      </c>
      <c r="G60" s="26"/>
      <c r="H60" s="25">
        <f>SUM(H58:H59)</f>
        <v>1209.5999999999999</v>
      </c>
      <c r="I60" s="23"/>
      <c r="J60" s="23"/>
    </row>
    <row r="61" spans="1:10">
      <c r="E61" s="80"/>
      <c r="F61" s="81"/>
      <c r="G61" s="80"/>
      <c r="H61" s="81"/>
    </row>
    <row r="63" spans="1:10" s="4" customFormat="1" hidden="1">
      <c r="A63" s="152" t="s">
        <v>107</v>
      </c>
      <c r="B63" s="152"/>
      <c r="J63" s="136" t="s">
        <v>30</v>
      </c>
    </row>
    <row r="64" spans="1:10" ht="60" hidden="1">
      <c r="A64" s="61" t="s">
        <v>0</v>
      </c>
      <c r="B64" s="61" t="s">
        <v>8</v>
      </c>
      <c r="C64" s="61" t="s">
        <v>1</v>
      </c>
      <c r="D64" s="61" t="s">
        <v>2</v>
      </c>
      <c r="E64" s="62" t="s">
        <v>3</v>
      </c>
      <c r="F64" s="62" t="s">
        <v>4</v>
      </c>
      <c r="G64" s="61" t="s">
        <v>5</v>
      </c>
      <c r="H64" s="62" t="s">
        <v>6</v>
      </c>
      <c r="I64" s="63" t="s">
        <v>14</v>
      </c>
      <c r="J64" s="64" t="s">
        <v>9</v>
      </c>
    </row>
    <row r="65" spans="1:10" ht="45" hidden="1">
      <c r="A65" s="30">
        <v>1</v>
      </c>
      <c r="B65" s="71" t="s">
        <v>39</v>
      </c>
      <c r="C65" s="82" t="s">
        <v>7</v>
      </c>
      <c r="D65" s="83">
        <v>10</v>
      </c>
      <c r="E65" s="17"/>
      <c r="F65" s="18"/>
      <c r="G65" s="19"/>
      <c r="H65" s="18"/>
      <c r="I65" s="15"/>
      <c r="J65" s="45"/>
    </row>
    <row r="66" spans="1:10" ht="30" hidden="1">
      <c r="A66" s="44">
        <v>2</v>
      </c>
      <c r="B66" s="71" t="s">
        <v>40</v>
      </c>
      <c r="C66" s="82" t="s">
        <v>7</v>
      </c>
      <c r="D66" s="83">
        <v>10</v>
      </c>
      <c r="E66" s="17"/>
      <c r="F66" s="18"/>
      <c r="G66" s="19"/>
      <c r="H66" s="18"/>
      <c r="I66" s="15"/>
      <c r="J66" s="45"/>
    </row>
    <row r="67" spans="1:10" hidden="1">
      <c r="A67" s="21"/>
      <c r="B67" s="13" t="s">
        <v>10</v>
      </c>
      <c r="C67" s="23"/>
      <c r="D67" s="24"/>
      <c r="E67" s="23"/>
      <c r="F67" s="25"/>
      <c r="G67" s="26"/>
      <c r="H67" s="25"/>
      <c r="I67" s="23"/>
      <c r="J67" s="23"/>
    </row>
    <row r="68" spans="1:10" hidden="1">
      <c r="F68" s="1"/>
      <c r="H68" s="1"/>
    </row>
    <row r="69" spans="1:10" hidden="1"/>
    <row r="70" spans="1:10" hidden="1"/>
    <row r="71" spans="1:10" s="4" customFormat="1" hidden="1">
      <c r="A71" s="152" t="s">
        <v>108</v>
      </c>
      <c r="B71" s="152"/>
      <c r="F71" s="150" t="s">
        <v>28</v>
      </c>
      <c r="G71" s="150"/>
      <c r="H71" s="150"/>
      <c r="I71" s="150"/>
      <c r="J71" s="150"/>
    </row>
    <row r="72" spans="1:10" ht="60" hidden="1">
      <c r="A72" s="61" t="s">
        <v>0</v>
      </c>
      <c r="B72" s="61" t="s">
        <v>8</v>
      </c>
      <c r="C72" s="61" t="s">
        <v>1</v>
      </c>
      <c r="D72" s="61" t="s">
        <v>2</v>
      </c>
      <c r="E72" s="84" t="s">
        <v>3</v>
      </c>
      <c r="F72" s="84" t="s">
        <v>4</v>
      </c>
      <c r="G72" s="85" t="s">
        <v>5</v>
      </c>
      <c r="H72" s="84" t="s">
        <v>6</v>
      </c>
      <c r="I72" s="86" t="s">
        <v>14</v>
      </c>
      <c r="J72" s="64" t="s">
        <v>9</v>
      </c>
    </row>
    <row r="73" spans="1:10" hidden="1">
      <c r="A73" s="44">
        <v>1</v>
      </c>
      <c r="B73" s="87" t="s">
        <v>41</v>
      </c>
      <c r="C73" s="75" t="s">
        <v>7</v>
      </c>
      <c r="D73" s="88">
        <v>1</v>
      </c>
      <c r="E73" s="17"/>
      <c r="F73" s="18"/>
      <c r="G73" s="19"/>
      <c r="H73" s="18"/>
      <c r="I73" s="15"/>
      <c r="J73" s="45"/>
    </row>
    <row r="74" spans="1:10" hidden="1">
      <c r="A74" s="44">
        <v>2</v>
      </c>
      <c r="B74" s="87" t="s">
        <v>42</v>
      </c>
      <c r="C74" s="75" t="s">
        <v>7</v>
      </c>
      <c r="D74" s="88">
        <v>1</v>
      </c>
      <c r="E74" s="17"/>
      <c r="F74" s="18"/>
      <c r="G74" s="19"/>
      <c r="H74" s="18"/>
      <c r="I74" s="15"/>
      <c r="J74" s="45"/>
    </row>
    <row r="75" spans="1:10" ht="30" hidden="1">
      <c r="A75" s="44">
        <v>3</v>
      </c>
      <c r="B75" s="87" t="s">
        <v>43</v>
      </c>
      <c r="C75" s="75" t="s">
        <v>7</v>
      </c>
      <c r="D75" s="88">
        <v>1</v>
      </c>
      <c r="E75" s="17"/>
      <c r="F75" s="18"/>
      <c r="G75" s="19"/>
      <c r="H75" s="18"/>
      <c r="I75" s="15"/>
      <c r="J75" s="67"/>
    </row>
    <row r="76" spans="1:10" hidden="1">
      <c r="A76" s="44">
        <v>4</v>
      </c>
      <c r="B76" s="87" t="s">
        <v>44</v>
      </c>
      <c r="C76" s="75" t="s">
        <v>7</v>
      </c>
      <c r="D76" s="88">
        <v>1</v>
      </c>
      <c r="E76" s="17"/>
      <c r="F76" s="18"/>
      <c r="G76" s="19"/>
      <c r="H76" s="18"/>
      <c r="I76" s="89"/>
      <c r="J76" s="90"/>
    </row>
    <row r="77" spans="1:10" ht="30" hidden="1">
      <c r="A77" s="44">
        <v>5</v>
      </c>
      <c r="B77" s="87" t="s">
        <v>45</v>
      </c>
      <c r="C77" s="75" t="s">
        <v>7</v>
      </c>
      <c r="D77" s="88">
        <v>1</v>
      </c>
      <c r="E77" s="17"/>
      <c r="F77" s="18"/>
      <c r="G77" s="19"/>
      <c r="H77" s="18"/>
      <c r="I77" s="15"/>
      <c r="J77" s="91"/>
    </row>
    <row r="78" spans="1:10" ht="60" hidden="1">
      <c r="A78" s="44">
        <v>6</v>
      </c>
      <c r="B78" s="92" t="s">
        <v>46</v>
      </c>
      <c r="C78" s="93" t="s">
        <v>7</v>
      </c>
      <c r="D78" s="94">
        <v>10</v>
      </c>
      <c r="E78" s="35"/>
      <c r="F78" s="18"/>
      <c r="G78" s="19"/>
      <c r="H78" s="18"/>
      <c r="I78" s="39"/>
      <c r="J78" s="39"/>
    </row>
    <row r="79" spans="1:10" ht="45" hidden="1">
      <c r="A79" s="44">
        <v>7</v>
      </c>
      <c r="B79" s="52" t="s">
        <v>47</v>
      </c>
      <c r="C79" s="15" t="s">
        <v>7</v>
      </c>
      <c r="D79" s="15">
        <v>80</v>
      </c>
      <c r="E79" s="18"/>
      <c r="F79" s="18"/>
      <c r="G79" s="19"/>
      <c r="H79" s="18"/>
      <c r="I79" s="55"/>
      <c r="J79" s="55"/>
    </row>
    <row r="80" spans="1:10" ht="30" hidden="1">
      <c r="A80" s="44">
        <v>8</v>
      </c>
      <c r="B80" s="48" t="s">
        <v>48</v>
      </c>
      <c r="C80" s="51" t="s">
        <v>49</v>
      </c>
      <c r="D80" s="51">
        <v>1</v>
      </c>
      <c r="E80" s="95"/>
      <c r="F80" s="18"/>
      <c r="G80" s="19"/>
      <c r="H80" s="18"/>
      <c r="I80" s="96"/>
      <c r="J80" s="97"/>
    </row>
    <row r="81" spans="1:10" hidden="1">
      <c r="A81" s="21"/>
      <c r="B81" s="22" t="s">
        <v>10</v>
      </c>
      <c r="C81" s="98"/>
      <c r="D81" s="99"/>
      <c r="E81" s="98"/>
      <c r="F81" s="100"/>
      <c r="G81" s="101"/>
      <c r="H81" s="100"/>
      <c r="I81" s="98"/>
      <c r="J81" s="98"/>
    </row>
    <row r="82" spans="1:10" hidden="1">
      <c r="A82" s="27"/>
      <c r="F82" s="1"/>
      <c r="H82" s="60"/>
    </row>
    <row r="83" spans="1:10" hidden="1">
      <c r="A83" s="27"/>
    </row>
    <row r="84" spans="1:10" s="4" customFormat="1" hidden="1">
      <c r="A84" s="152" t="s">
        <v>109</v>
      </c>
      <c r="B84" s="152"/>
      <c r="F84" s="150" t="s">
        <v>50</v>
      </c>
      <c r="G84" s="150"/>
      <c r="H84" s="150"/>
      <c r="I84" s="150"/>
      <c r="J84" s="150"/>
    </row>
    <row r="85" spans="1:10" ht="60" hidden="1">
      <c r="A85" s="61" t="s">
        <v>0</v>
      </c>
      <c r="B85" s="61" t="s">
        <v>8</v>
      </c>
      <c r="C85" s="61" t="s">
        <v>1</v>
      </c>
      <c r="D85" s="61" t="s">
        <v>2</v>
      </c>
      <c r="E85" s="62" t="s">
        <v>3</v>
      </c>
      <c r="F85" s="62" t="s">
        <v>4</v>
      </c>
      <c r="G85" s="61" t="s">
        <v>5</v>
      </c>
      <c r="H85" s="62" t="s">
        <v>6</v>
      </c>
      <c r="I85" s="63" t="s">
        <v>14</v>
      </c>
      <c r="J85" s="64" t="s">
        <v>9</v>
      </c>
    </row>
    <row r="86" spans="1:10" hidden="1">
      <c r="A86" s="30">
        <v>1</v>
      </c>
      <c r="B86" s="14" t="s">
        <v>51</v>
      </c>
      <c r="C86" s="102" t="s">
        <v>7</v>
      </c>
      <c r="D86" s="102">
        <v>10</v>
      </c>
      <c r="E86" s="103"/>
      <c r="F86" s="35"/>
      <c r="G86" s="36"/>
      <c r="H86" s="35"/>
      <c r="I86" s="37"/>
      <c r="J86" s="67"/>
    </row>
    <row r="87" spans="1:10" hidden="1">
      <c r="A87" s="37">
        <v>2</v>
      </c>
      <c r="B87" s="14" t="s">
        <v>52</v>
      </c>
      <c r="C87" s="102" t="s">
        <v>7</v>
      </c>
      <c r="D87" s="102">
        <v>10</v>
      </c>
      <c r="E87" s="104"/>
      <c r="F87" s="35"/>
      <c r="G87" s="105"/>
      <c r="H87" s="35"/>
      <c r="I87" s="39"/>
      <c r="J87" s="39"/>
    </row>
    <row r="88" spans="1:10" hidden="1">
      <c r="A88" s="30">
        <v>3</v>
      </c>
      <c r="B88" s="14" t="s">
        <v>53</v>
      </c>
      <c r="C88" s="102" t="s">
        <v>7</v>
      </c>
      <c r="D88" s="102">
        <v>50</v>
      </c>
      <c r="E88" s="106"/>
      <c r="F88" s="35"/>
      <c r="G88" s="107"/>
      <c r="H88" s="35"/>
      <c r="I88" s="55"/>
      <c r="J88" s="55"/>
    </row>
    <row r="89" spans="1:10" hidden="1">
      <c r="A89" s="37">
        <v>4</v>
      </c>
      <c r="B89" s="14" t="s">
        <v>54</v>
      </c>
      <c r="C89" s="102" t="s">
        <v>7</v>
      </c>
      <c r="D89" s="102">
        <v>7</v>
      </c>
      <c r="E89" s="106"/>
      <c r="F89" s="35"/>
      <c r="G89" s="107"/>
      <c r="H89" s="35"/>
      <c r="I89" s="55"/>
      <c r="J89" s="55"/>
    </row>
    <row r="90" spans="1:10" hidden="1">
      <c r="A90" s="30">
        <v>5</v>
      </c>
      <c r="B90" s="14" t="s">
        <v>55</v>
      </c>
      <c r="C90" s="102" t="s">
        <v>7</v>
      </c>
      <c r="D90" s="102">
        <v>7</v>
      </c>
      <c r="E90" s="106"/>
      <c r="F90" s="35"/>
      <c r="G90" s="107"/>
      <c r="H90" s="35"/>
      <c r="I90" s="55"/>
      <c r="J90" s="55"/>
    </row>
    <row r="91" spans="1:10" hidden="1">
      <c r="A91" s="37">
        <v>6</v>
      </c>
      <c r="B91" s="14" t="s">
        <v>56</v>
      </c>
      <c r="C91" s="102" t="s">
        <v>7</v>
      </c>
      <c r="D91" s="102">
        <v>3</v>
      </c>
      <c r="E91" s="104"/>
      <c r="F91" s="35"/>
      <c r="G91" s="105"/>
      <c r="H91" s="35"/>
      <c r="I91" s="39"/>
      <c r="J91" s="39"/>
    </row>
    <row r="92" spans="1:10" hidden="1">
      <c r="A92" s="30">
        <v>7</v>
      </c>
      <c r="B92" s="14" t="s">
        <v>57</v>
      </c>
      <c r="C92" s="102" t="s">
        <v>7</v>
      </c>
      <c r="D92" s="102">
        <v>2</v>
      </c>
      <c r="E92" s="106"/>
      <c r="F92" s="35"/>
      <c r="G92" s="107"/>
      <c r="H92" s="35"/>
      <c r="I92" s="55"/>
      <c r="J92" s="55"/>
    </row>
    <row r="93" spans="1:10" hidden="1">
      <c r="A93" s="15">
        <v>8</v>
      </c>
      <c r="B93" s="14" t="s">
        <v>58</v>
      </c>
      <c r="C93" s="102" t="s">
        <v>7</v>
      </c>
      <c r="D93" s="102">
        <v>1</v>
      </c>
      <c r="E93" s="106"/>
      <c r="F93" s="35"/>
      <c r="G93" s="107"/>
      <c r="H93" s="35"/>
      <c r="I93" s="55"/>
      <c r="J93" s="55"/>
    </row>
    <row r="94" spans="1:10" hidden="1">
      <c r="A94" s="21"/>
      <c r="B94" s="13" t="s">
        <v>10</v>
      </c>
      <c r="C94" s="23"/>
      <c r="D94" s="24"/>
      <c r="E94" s="23"/>
      <c r="F94" s="25"/>
      <c r="G94" s="26"/>
      <c r="H94" s="25"/>
      <c r="I94" s="23"/>
      <c r="J94" s="23"/>
    </row>
    <row r="95" spans="1:10" hidden="1">
      <c r="A95" s="27"/>
      <c r="F95" s="1"/>
      <c r="H95" s="1"/>
    </row>
    <row r="96" spans="1:10" hidden="1">
      <c r="A96" s="27"/>
    </row>
    <row r="97" spans="1:10" s="4" customFormat="1" hidden="1">
      <c r="A97" s="152" t="s">
        <v>110</v>
      </c>
      <c r="B97" s="152"/>
      <c r="F97" s="150" t="s">
        <v>30</v>
      </c>
      <c r="G97" s="150"/>
      <c r="H97" s="150"/>
      <c r="I97" s="150"/>
      <c r="J97" s="150"/>
    </row>
    <row r="98" spans="1:10" ht="60" hidden="1">
      <c r="A98" s="61" t="s">
        <v>0</v>
      </c>
      <c r="B98" s="61" t="s">
        <v>8</v>
      </c>
      <c r="C98" s="61" t="s">
        <v>1</v>
      </c>
      <c r="D98" s="61" t="s">
        <v>2</v>
      </c>
      <c r="E98" s="84" t="s">
        <v>3</v>
      </c>
      <c r="F98" s="84" t="s">
        <v>4</v>
      </c>
      <c r="G98" s="85" t="s">
        <v>5</v>
      </c>
      <c r="H98" s="84" t="s">
        <v>6</v>
      </c>
      <c r="I98" s="86" t="s">
        <v>14</v>
      </c>
      <c r="J98" s="64" t="s">
        <v>9</v>
      </c>
    </row>
    <row r="99" spans="1:10" ht="30" hidden="1">
      <c r="A99" s="44">
        <v>1</v>
      </c>
      <c r="B99" s="71" t="s">
        <v>59</v>
      </c>
      <c r="C99" s="83" t="s">
        <v>7</v>
      </c>
      <c r="D99" s="83">
        <v>150</v>
      </c>
      <c r="E99" s="17"/>
      <c r="F99" s="18"/>
      <c r="G99" s="19"/>
      <c r="H99" s="18"/>
      <c r="I99" s="15"/>
      <c r="J99" s="45"/>
    </row>
    <row r="100" spans="1:10" hidden="1">
      <c r="A100" s="21"/>
      <c r="B100" s="13" t="s">
        <v>10</v>
      </c>
      <c r="C100" s="23"/>
      <c r="D100" s="24"/>
      <c r="E100" s="23"/>
      <c r="F100" s="25"/>
      <c r="G100" s="26"/>
      <c r="H100" s="25"/>
      <c r="I100" s="23"/>
      <c r="J100" s="23"/>
    </row>
    <row r="101" spans="1:10" hidden="1">
      <c r="A101" s="27"/>
      <c r="F101" s="1"/>
      <c r="H101" s="1"/>
    </row>
    <row r="102" spans="1:10" s="4" customFormat="1" hidden="1">
      <c r="A102" s="152" t="s">
        <v>111</v>
      </c>
      <c r="B102" s="152"/>
      <c r="F102" s="150" t="s">
        <v>28</v>
      </c>
      <c r="G102" s="150"/>
      <c r="H102" s="150"/>
      <c r="I102" s="150"/>
      <c r="J102" s="150"/>
    </row>
    <row r="103" spans="1:10" ht="60" hidden="1">
      <c r="A103" s="61" t="s">
        <v>0</v>
      </c>
      <c r="B103" s="61" t="s">
        <v>8</v>
      </c>
      <c r="C103" s="61" t="s">
        <v>1</v>
      </c>
      <c r="D103" s="61" t="s">
        <v>2</v>
      </c>
      <c r="E103" s="62" t="s">
        <v>3</v>
      </c>
      <c r="F103" s="62" t="s">
        <v>4</v>
      </c>
      <c r="G103" s="61" t="s">
        <v>5</v>
      </c>
      <c r="H103" s="62" t="s">
        <v>6</v>
      </c>
      <c r="I103" s="63" t="s">
        <v>14</v>
      </c>
      <c r="J103" s="64" t="s">
        <v>9</v>
      </c>
    </row>
    <row r="104" spans="1:10" hidden="1">
      <c r="A104" s="30">
        <v>1</v>
      </c>
      <c r="B104" s="108" t="s">
        <v>53</v>
      </c>
      <c r="C104" s="83" t="s">
        <v>7</v>
      </c>
      <c r="D104" s="83">
        <v>10</v>
      </c>
      <c r="E104" s="34"/>
      <c r="F104" s="35"/>
      <c r="G104" s="36"/>
      <c r="H104" s="35"/>
      <c r="I104" s="37"/>
      <c r="J104" s="67"/>
    </row>
    <row r="105" spans="1:10" hidden="1">
      <c r="A105" s="37">
        <v>2</v>
      </c>
      <c r="B105" s="108" t="s">
        <v>60</v>
      </c>
      <c r="C105" s="83" t="s">
        <v>7</v>
      </c>
      <c r="D105" s="83">
        <v>3</v>
      </c>
      <c r="E105" s="109"/>
      <c r="F105" s="35"/>
      <c r="G105" s="36"/>
      <c r="H105" s="35"/>
      <c r="I105" s="39"/>
      <c r="J105" s="39"/>
    </row>
    <row r="106" spans="1:10" hidden="1">
      <c r="A106" s="30">
        <v>3</v>
      </c>
      <c r="B106" s="108" t="s">
        <v>61</v>
      </c>
      <c r="C106" s="83" t="s">
        <v>15</v>
      </c>
      <c r="D106" s="83">
        <v>2</v>
      </c>
      <c r="E106" s="110"/>
      <c r="F106" s="35"/>
      <c r="G106" s="36"/>
      <c r="H106" s="35"/>
      <c r="I106" s="55"/>
      <c r="J106" s="55"/>
    </row>
    <row r="107" spans="1:10" hidden="1">
      <c r="A107" s="37">
        <v>4</v>
      </c>
      <c r="B107" s="108" t="s">
        <v>62</v>
      </c>
      <c r="C107" s="83" t="s">
        <v>15</v>
      </c>
      <c r="D107" s="83">
        <v>1</v>
      </c>
      <c r="E107" s="110"/>
      <c r="F107" s="35"/>
      <c r="G107" s="36"/>
      <c r="H107" s="35"/>
      <c r="I107" s="55"/>
      <c r="J107" s="55"/>
    </row>
    <row r="108" spans="1:10" hidden="1">
      <c r="A108" s="30">
        <v>5</v>
      </c>
      <c r="B108" s="108" t="s">
        <v>52</v>
      </c>
      <c r="C108" s="83" t="s">
        <v>15</v>
      </c>
      <c r="D108" s="83">
        <v>10</v>
      </c>
      <c r="E108" s="102"/>
      <c r="F108" s="35"/>
      <c r="G108" s="36"/>
      <c r="H108" s="35"/>
      <c r="I108" s="55"/>
      <c r="J108" s="55"/>
    </row>
    <row r="109" spans="1:10" hidden="1">
      <c r="A109" s="15">
        <v>6</v>
      </c>
      <c r="B109" s="108" t="s">
        <v>51</v>
      </c>
      <c r="C109" s="83" t="s">
        <v>15</v>
      </c>
      <c r="D109" s="83">
        <v>10</v>
      </c>
      <c r="E109" s="102"/>
      <c r="F109" s="35"/>
      <c r="G109" s="36"/>
      <c r="H109" s="35"/>
      <c r="I109" s="55"/>
      <c r="J109" s="55"/>
    </row>
    <row r="110" spans="1:10" hidden="1">
      <c r="A110" s="21"/>
      <c r="B110" s="13" t="s">
        <v>10</v>
      </c>
      <c r="C110" s="23"/>
      <c r="D110" s="24"/>
      <c r="E110" s="23"/>
      <c r="F110" s="25"/>
      <c r="G110" s="26"/>
      <c r="H110" s="25"/>
      <c r="I110" s="23"/>
      <c r="J110" s="23"/>
    </row>
    <row r="111" spans="1:10" hidden="1">
      <c r="A111" s="27"/>
      <c r="F111" s="1"/>
      <c r="H111" s="1"/>
    </row>
    <row r="112" spans="1:10" s="4" customFormat="1" hidden="1">
      <c r="A112" s="152" t="s">
        <v>112</v>
      </c>
      <c r="B112" s="152"/>
      <c r="F112" s="150" t="s">
        <v>50</v>
      </c>
      <c r="G112" s="150"/>
      <c r="H112" s="150"/>
      <c r="I112" s="150"/>
      <c r="J112" s="150"/>
    </row>
    <row r="113" spans="1:10" ht="60" hidden="1">
      <c r="A113" s="61" t="s">
        <v>0</v>
      </c>
      <c r="B113" s="61" t="s">
        <v>8</v>
      </c>
      <c r="C113" s="61" t="s">
        <v>1</v>
      </c>
      <c r="D113" s="61" t="s">
        <v>2</v>
      </c>
      <c r="E113" s="84" t="s">
        <v>3</v>
      </c>
      <c r="F113" s="84" t="s">
        <v>4</v>
      </c>
      <c r="G113" s="85" t="s">
        <v>5</v>
      </c>
      <c r="H113" s="84" t="s">
        <v>6</v>
      </c>
      <c r="I113" s="86" t="s">
        <v>14</v>
      </c>
      <c r="J113" s="64" t="s">
        <v>9</v>
      </c>
    </row>
    <row r="114" spans="1:10" hidden="1">
      <c r="A114" s="44">
        <v>1</v>
      </c>
      <c r="B114" s="111" t="s">
        <v>63</v>
      </c>
      <c r="C114" s="83" t="s">
        <v>7</v>
      </c>
      <c r="D114" s="112">
        <v>6</v>
      </c>
      <c r="E114" s="17"/>
      <c r="F114" s="18"/>
      <c r="G114" s="19"/>
      <c r="H114" s="18"/>
      <c r="I114" s="15"/>
      <c r="J114" s="45"/>
    </row>
    <row r="115" spans="1:10" hidden="1">
      <c r="A115" s="21"/>
      <c r="B115" s="13" t="s">
        <v>10</v>
      </c>
      <c r="C115" s="23"/>
      <c r="D115" s="24"/>
      <c r="E115" s="23"/>
      <c r="F115" s="25"/>
      <c r="G115" s="26"/>
      <c r="H115" s="25"/>
      <c r="I115" s="23"/>
      <c r="J115" s="23"/>
    </row>
    <row r="116" spans="1:10" hidden="1">
      <c r="A116" s="27"/>
      <c r="F116" s="1"/>
      <c r="H116" s="1"/>
    </row>
    <row r="117" spans="1:10" s="4" customFormat="1" hidden="1">
      <c r="A117" s="152" t="s">
        <v>113</v>
      </c>
      <c r="B117" s="152"/>
      <c r="F117" s="150" t="s">
        <v>64</v>
      </c>
      <c r="G117" s="150"/>
      <c r="H117" s="150"/>
      <c r="I117" s="150"/>
      <c r="J117" s="150"/>
    </row>
    <row r="118" spans="1:10" ht="60" hidden="1">
      <c r="A118" s="61" t="s">
        <v>0</v>
      </c>
      <c r="B118" s="61" t="s">
        <v>8</v>
      </c>
      <c r="C118" s="61" t="s">
        <v>1</v>
      </c>
      <c r="D118" s="61" t="s">
        <v>2</v>
      </c>
      <c r="E118" s="84" t="s">
        <v>3</v>
      </c>
      <c r="F118" s="84" t="s">
        <v>4</v>
      </c>
      <c r="G118" s="85" t="s">
        <v>5</v>
      </c>
      <c r="H118" s="84" t="s">
        <v>6</v>
      </c>
      <c r="I118" s="86" t="s">
        <v>14</v>
      </c>
      <c r="J118" s="64" t="s">
        <v>9</v>
      </c>
    </row>
    <row r="119" spans="1:10" ht="30" hidden="1">
      <c r="A119" s="44">
        <v>1</v>
      </c>
      <c r="B119" s="113" t="s">
        <v>65</v>
      </c>
      <c r="C119" s="45" t="s">
        <v>7</v>
      </c>
      <c r="D119" s="114">
        <v>4000</v>
      </c>
      <c r="E119" s="17"/>
      <c r="F119" s="18"/>
      <c r="G119" s="19"/>
      <c r="H119" s="18"/>
      <c r="I119" s="15"/>
      <c r="J119" s="45"/>
    </row>
    <row r="120" spans="1:10" hidden="1">
      <c r="A120" s="21"/>
      <c r="B120" s="13" t="s">
        <v>10</v>
      </c>
      <c r="C120" s="23"/>
      <c r="D120" s="24"/>
      <c r="E120" s="23"/>
      <c r="F120" s="25"/>
      <c r="G120" s="26"/>
      <c r="H120" s="25"/>
      <c r="I120" s="23"/>
      <c r="J120" s="23"/>
    </row>
    <row r="121" spans="1:10" hidden="1">
      <c r="A121" s="27"/>
      <c r="F121" s="1"/>
      <c r="H121" s="1"/>
    </row>
    <row r="122" spans="1:10" hidden="1">
      <c r="A122" s="27"/>
    </row>
    <row r="123" spans="1:10" s="4" customFormat="1" hidden="1">
      <c r="A123" s="152" t="s">
        <v>114</v>
      </c>
      <c r="B123" s="152"/>
      <c r="F123" s="150" t="s">
        <v>66</v>
      </c>
      <c r="G123" s="150"/>
      <c r="H123" s="150"/>
      <c r="I123" s="150"/>
      <c r="J123" s="150"/>
    </row>
    <row r="124" spans="1:10" ht="60" hidden="1">
      <c r="A124" s="61" t="s">
        <v>0</v>
      </c>
      <c r="B124" s="61" t="s">
        <v>8</v>
      </c>
      <c r="C124" s="61" t="s">
        <v>1</v>
      </c>
      <c r="D124" s="61" t="s">
        <v>2</v>
      </c>
      <c r="E124" s="62" t="s">
        <v>3</v>
      </c>
      <c r="F124" s="62" t="s">
        <v>4</v>
      </c>
      <c r="G124" s="61" t="s">
        <v>5</v>
      </c>
      <c r="H124" s="62" t="s">
        <v>6</v>
      </c>
      <c r="I124" s="63" t="s">
        <v>14</v>
      </c>
      <c r="J124" s="64" t="s">
        <v>9</v>
      </c>
    </row>
    <row r="125" spans="1:10" ht="30" hidden="1">
      <c r="A125" s="30">
        <v>1</v>
      </c>
      <c r="B125" s="14" t="s">
        <v>67</v>
      </c>
      <c r="C125" s="45" t="s">
        <v>7</v>
      </c>
      <c r="D125" s="45">
        <v>40</v>
      </c>
      <c r="E125" s="34"/>
      <c r="F125" s="35"/>
      <c r="G125" s="36"/>
      <c r="H125" s="35"/>
      <c r="I125" s="37"/>
      <c r="J125" s="67"/>
    </row>
    <row r="126" spans="1:10" hidden="1">
      <c r="A126" s="15">
        <v>2</v>
      </c>
      <c r="B126" s="71" t="s">
        <v>68</v>
      </c>
      <c r="C126" s="83" t="s">
        <v>7</v>
      </c>
      <c r="D126" s="44">
        <v>2</v>
      </c>
      <c r="E126" s="102"/>
      <c r="F126" s="35"/>
      <c r="G126" s="36"/>
      <c r="H126" s="35"/>
      <c r="I126" s="55"/>
      <c r="J126" s="55"/>
    </row>
    <row r="127" spans="1:10" hidden="1">
      <c r="A127" s="21"/>
      <c r="B127" s="13" t="s">
        <v>10</v>
      </c>
      <c r="C127" s="23"/>
      <c r="D127" s="24"/>
      <c r="E127" s="23"/>
      <c r="F127" s="25"/>
      <c r="G127" s="26"/>
      <c r="H127" s="25"/>
      <c r="I127" s="23"/>
      <c r="J127" s="23"/>
    </row>
    <row r="128" spans="1:10" hidden="1">
      <c r="A128" s="27"/>
      <c r="F128" s="1"/>
      <c r="H128" s="1"/>
    </row>
    <row r="129" spans="1:10" s="4" customFormat="1" hidden="1">
      <c r="A129" s="152" t="s">
        <v>115</v>
      </c>
      <c r="B129" s="152"/>
      <c r="F129" s="150" t="s">
        <v>66</v>
      </c>
      <c r="G129" s="150"/>
      <c r="H129" s="150"/>
      <c r="I129" s="150"/>
      <c r="J129" s="150"/>
    </row>
    <row r="130" spans="1:10" ht="60" hidden="1">
      <c r="A130" s="61" t="s">
        <v>0</v>
      </c>
      <c r="B130" s="61" t="s">
        <v>8</v>
      </c>
      <c r="C130" s="61" t="s">
        <v>1</v>
      </c>
      <c r="D130" s="61" t="s">
        <v>2</v>
      </c>
      <c r="E130" s="62" t="s">
        <v>3</v>
      </c>
      <c r="F130" s="62" t="s">
        <v>4</v>
      </c>
      <c r="G130" s="61" t="s">
        <v>5</v>
      </c>
      <c r="H130" s="62" t="s">
        <v>6</v>
      </c>
      <c r="I130" s="63" t="s">
        <v>14</v>
      </c>
      <c r="J130" s="64" t="s">
        <v>9</v>
      </c>
    </row>
    <row r="131" spans="1:10" ht="90" hidden="1">
      <c r="A131" s="15">
        <v>1</v>
      </c>
      <c r="B131" s="115" t="s">
        <v>69</v>
      </c>
      <c r="C131" s="116" t="s">
        <v>7</v>
      </c>
      <c r="D131" s="116">
        <v>2</v>
      </c>
      <c r="E131" s="35"/>
      <c r="F131" s="35"/>
      <c r="G131" s="36"/>
      <c r="H131" s="35"/>
      <c r="I131" s="39"/>
      <c r="J131" s="39"/>
    </row>
    <row r="132" spans="1:10" ht="30" hidden="1">
      <c r="A132" s="15">
        <v>2</v>
      </c>
      <c r="B132" s="115" t="s">
        <v>70</v>
      </c>
      <c r="C132" s="116" t="s">
        <v>7</v>
      </c>
      <c r="D132" s="116">
        <v>1</v>
      </c>
      <c r="E132" s="18"/>
      <c r="F132" s="35"/>
      <c r="G132" s="36"/>
      <c r="H132" s="35"/>
      <c r="I132" s="55"/>
      <c r="J132" s="55"/>
    </row>
    <row r="133" spans="1:10" ht="30" hidden="1">
      <c r="A133" s="89">
        <v>3</v>
      </c>
      <c r="B133" s="115" t="s">
        <v>71</v>
      </c>
      <c r="C133" s="116" t="s">
        <v>7</v>
      </c>
      <c r="D133" s="116">
        <v>2</v>
      </c>
      <c r="E133" s="18"/>
      <c r="F133" s="35"/>
      <c r="G133" s="36"/>
      <c r="H133" s="35"/>
      <c r="I133" s="55"/>
      <c r="J133" s="55"/>
    </row>
    <row r="134" spans="1:10" ht="30" hidden="1">
      <c r="A134" s="117">
        <v>4</v>
      </c>
      <c r="B134" s="115" t="s">
        <v>72</v>
      </c>
      <c r="C134" s="116" t="s">
        <v>7</v>
      </c>
      <c r="D134" s="116">
        <v>1</v>
      </c>
      <c r="E134" s="18"/>
      <c r="F134" s="35"/>
      <c r="G134" s="36"/>
      <c r="H134" s="35"/>
      <c r="I134" s="55"/>
      <c r="J134" s="55"/>
    </row>
    <row r="135" spans="1:10" ht="30" hidden="1">
      <c r="A135" s="89">
        <v>5</v>
      </c>
      <c r="B135" s="31" t="s">
        <v>73</v>
      </c>
      <c r="C135" s="116" t="s">
        <v>7</v>
      </c>
      <c r="D135" s="116">
        <v>2</v>
      </c>
      <c r="E135" s="18"/>
      <c r="F135" s="35"/>
      <c r="G135" s="36"/>
      <c r="H135" s="35"/>
      <c r="I135" s="55"/>
      <c r="J135" s="55"/>
    </row>
    <row r="136" spans="1:10" hidden="1">
      <c r="A136" s="21"/>
      <c r="B136" s="13" t="s">
        <v>10</v>
      </c>
      <c r="C136" s="23"/>
      <c r="D136" s="24"/>
      <c r="E136" s="23"/>
      <c r="F136" s="25"/>
      <c r="G136" s="26"/>
      <c r="H136" s="25"/>
      <c r="I136" s="23"/>
      <c r="J136" s="23"/>
    </row>
    <row r="137" spans="1:10" hidden="1">
      <c r="A137" s="27"/>
      <c r="F137" s="1"/>
      <c r="H137" s="28"/>
    </row>
    <row r="138" spans="1:10" s="4" customFormat="1" hidden="1">
      <c r="A138" s="152" t="s">
        <v>116</v>
      </c>
      <c r="B138" s="152"/>
      <c r="F138" s="150" t="s">
        <v>74</v>
      </c>
      <c r="G138" s="150"/>
      <c r="H138" s="150"/>
      <c r="I138" s="150"/>
      <c r="J138" s="150"/>
    </row>
    <row r="139" spans="1:10" ht="60" hidden="1">
      <c r="A139" s="61" t="s">
        <v>0</v>
      </c>
      <c r="B139" s="61" t="s">
        <v>8</v>
      </c>
      <c r="C139" s="61" t="s">
        <v>1</v>
      </c>
      <c r="D139" s="61" t="s">
        <v>2</v>
      </c>
      <c r="E139" s="62" t="s">
        <v>3</v>
      </c>
      <c r="F139" s="62" t="s">
        <v>4</v>
      </c>
      <c r="G139" s="61" t="s">
        <v>5</v>
      </c>
      <c r="H139" s="62" t="s">
        <v>6</v>
      </c>
      <c r="I139" s="63" t="s">
        <v>14</v>
      </c>
      <c r="J139" s="64" t="s">
        <v>9</v>
      </c>
    </row>
    <row r="140" spans="1:10" ht="30" hidden="1">
      <c r="A140" s="30">
        <v>1</v>
      </c>
      <c r="B140" s="14" t="s">
        <v>75</v>
      </c>
      <c r="C140" s="45" t="s">
        <v>7</v>
      </c>
      <c r="D140" s="45">
        <v>3</v>
      </c>
      <c r="E140" s="34"/>
      <c r="F140" s="35"/>
      <c r="G140" s="36"/>
      <c r="H140" s="35"/>
      <c r="I140" s="37"/>
      <c r="J140" s="67"/>
    </row>
    <row r="141" spans="1:10" ht="90" hidden="1">
      <c r="A141" s="15">
        <v>2</v>
      </c>
      <c r="B141" s="14" t="s">
        <v>76</v>
      </c>
      <c r="C141" s="45" t="s">
        <v>7</v>
      </c>
      <c r="D141" s="45">
        <v>5</v>
      </c>
      <c r="E141" s="15"/>
      <c r="F141" s="15"/>
      <c r="G141" s="36"/>
      <c r="H141" s="35"/>
      <c r="I141" s="55"/>
      <c r="J141" s="55"/>
    </row>
    <row r="142" spans="1:10" hidden="1">
      <c r="A142" s="21"/>
      <c r="B142" s="13" t="s">
        <v>10</v>
      </c>
      <c r="C142" s="23"/>
      <c r="D142" s="24"/>
      <c r="E142" s="23"/>
      <c r="F142" s="25"/>
      <c r="G142" s="26"/>
      <c r="H142" s="25"/>
      <c r="I142" s="23"/>
      <c r="J142" s="23"/>
    </row>
    <row r="143" spans="1:10" hidden="1">
      <c r="A143" s="27"/>
    </row>
    <row r="144" spans="1:10" s="4" customFormat="1" ht="15" hidden="1" customHeight="1">
      <c r="A144" s="144" t="s">
        <v>130</v>
      </c>
      <c r="B144" s="144"/>
      <c r="C144" s="135"/>
      <c r="D144" s="135"/>
      <c r="E144" s="135"/>
      <c r="F144" s="142" t="s">
        <v>131</v>
      </c>
      <c r="G144" s="142"/>
      <c r="H144" s="142"/>
      <c r="I144" s="142"/>
      <c r="J144" s="142"/>
    </row>
    <row r="145" spans="1:10" ht="60" hidden="1">
      <c r="A145" s="61" t="s">
        <v>0</v>
      </c>
      <c r="B145" s="61" t="s">
        <v>8</v>
      </c>
      <c r="C145" s="61" t="s">
        <v>1</v>
      </c>
      <c r="D145" s="61" t="s">
        <v>2</v>
      </c>
      <c r="E145" s="84" t="s">
        <v>3</v>
      </c>
      <c r="F145" s="84" t="s">
        <v>4</v>
      </c>
      <c r="G145" s="85" t="s">
        <v>5</v>
      </c>
      <c r="H145" s="84" t="s">
        <v>6</v>
      </c>
      <c r="I145" s="86" t="s">
        <v>14</v>
      </c>
      <c r="J145" s="64" t="s">
        <v>9</v>
      </c>
    </row>
    <row r="146" spans="1:10" hidden="1">
      <c r="A146" s="47">
        <v>1</v>
      </c>
      <c r="B146" s="118" t="s">
        <v>77</v>
      </c>
      <c r="C146" s="119" t="s">
        <v>7</v>
      </c>
      <c r="D146" s="54">
        <v>1500</v>
      </c>
      <c r="E146" s="120"/>
      <c r="F146" s="121"/>
      <c r="G146" s="122"/>
      <c r="H146" s="121"/>
      <c r="I146" s="123"/>
      <c r="J146" s="124"/>
    </row>
    <row r="147" spans="1:10" hidden="1">
      <c r="A147" s="51"/>
      <c r="B147" s="96"/>
      <c r="C147" s="96"/>
      <c r="D147" s="96"/>
      <c r="E147" s="96"/>
      <c r="F147" s="125"/>
      <c r="G147" s="126"/>
      <c r="H147" s="125"/>
      <c r="I147" s="96"/>
      <c r="J147" s="96"/>
    </row>
    <row r="148" spans="1:10" hidden="1">
      <c r="A148" s="27"/>
      <c r="F148" s="1"/>
      <c r="H148" s="1"/>
    </row>
    <row r="149" spans="1:10" s="4" customFormat="1" ht="15" hidden="1" customHeight="1">
      <c r="A149" s="144" t="s">
        <v>117</v>
      </c>
      <c r="B149" s="144"/>
      <c r="C149" s="135"/>
      <c r="D149" s="135"/>
      <c r="E149" s="135"/>
      <c r="F149" s="142" t="s">
        <v>64</v>
      </c>
      <c r="G149" s="142"/>
      <c r="H149" s="142"/>
      <c r="I149" s="142"/>
      <c r="J149" s="142"/>
    </row>
    <row r="150" spans="1:10" ht="60" hidden="1">
      <c r="A150" s="61" t="s">
        <v>0</v>
      </c>
      <c r="B150" s="61" t="s">
        <v>8</v>
      </c>
      <c r="C150" s="61" t="s">
        <v>1</v>
      </c>
      <c r="D150" s="61" t="s">
        <v>2</v>
      </c>
      <c r="E150" s="84" t="s">
        <v>3</v>
      </c>
      <c r="F150" s="84" t="s">
        <v>4</v>
      </c>
      <c r="G150" s="85" t="s">
        <v>5</v>
      </c>
      <c r="H150" s="84" t="s">
        <v>6</v>
      </c>
      <c r="I150" s="86" t="s">
        <v>14</v>
      </c>
      <c r="J150" s="64" t="s">
        <v>9</v>
      </c>
    </row>
    <row r="151" spans="1:10" ht="30" hidden="1">
      <c r="A151" s="30">
        <v>1</v>
      </c>
      <c r="B151" s="127" t="s">
        <v>78</v>
      </c>
      <c r="C151" s="67" t="s">
        <v>15</v>
      </c>
      <c r="D151" s="67">
        <v>3</v>
      </c>
      <c r="E151" s="34"/>
      <c r="F151" s="35"/>
      <c r="G151" s="128"/>
      <c r="H151" s="35"/>
      <c r="I151" s="37"/>
      <c r="J151" s="67"/>
    </row>
    <row r="152" spans="1:10" hidden="1">
      <c r="A152" s="21"/>
      <c r="B152" s="13" t="s">
        <v>10</v>
      </c>
      <c r="C152" s="23"/>
      <c r="D152" s="24"/>
      <c r="E152" s="23"/>
      <c r="F152" s="25"/>
      <c r="G152" s="26"/>
      <c r="H152" s="25"/>
      <c r="I152" s="23"/>
      <c r="J152" s="23"/>
    </row>
    <row r="153" spans="1:10" hidden="1">
      <c r="A153" s="27"/>
      <c r="F153" s="1"/>
      <c r="H153" s="1"/>
    </row>
    <row r="154" spans="1:10" s="4" customFormat="1" ht="15" hidden="1" customHeight="1">
      <c r="A154" s="144" t="s">
        <v>132</v>
      </c>
      <c r="B154" s="144"/>
      <c r="C154" s="135"/>
      <c r="D154" s="135"/>
      <c r="E154" s="135"/>
      <c r="F154" s="142" t="s">
        <v>133</v>
      </c>
      <c r="G154" s="142"/>
      <c r="H154" s="142"/>
      <c r="I154" s="142"/>
      <c r="J154" s="142"/>
    </row>
    <row r="155" spans="1:10" ht="60" hidden="1">
      <c r="A155" s="61" t="s">
        <v>0</v>
      </c>
      <c r="B155" s="61" t="s">
        <v>8</v>
      </c>
      <c r="C155" s="61" t="s">
        <v>1</v>
      </c>
      <c r="D155" s="61" t="s">
        <v>2</v>
      </c>
      <c r="E155" s="62" t="s">
        <v>3</v>
      </c>
      <c r="F155" s="62" t="s">
        <v>4</v>
      </c>
      <c r="G155" s="61" t="s">
        <v>5</v>
      </c>
      <c r="H155" s="62" t="s">
        <v>6</v>
      </c>
      <c r="I155" s="63" t="s">
        <v>14</v>
      </c>
      <c r="J155" s="64" t="s">
        <v>9</v>
      </c>
    </row>
    <row r="156" spans="1:10" ht="30" hidden="1">
      <c r="A156" s="30">
        <v>1</v>
      </c>
      <c r="B156" s="129" t="s">
        <v>79</v>
      </c>
      <c r="C156" s="130" t="s">
        <v>7</v>
      </c>
      <c r="D156" s="130">
        <v>4</v>
      </c>
      <c r="E156" s="34"/>
      <c r="F156" s="35"/>
      <c r="G156" s="36"/>
      <c r="H156" s="35"/>
      <c r="I156" s="37"/>
      <c r="J156" s="67"/>
    </row>
    <row r="157" spans="1:10" ht="30" hidden="1">
      <c r="A157" s="15">
        <v>2</v>
      </c>
      <c r="B157" s="129" t="s">
        <v>80</v>
      </c>
      <c r="C157" s="15" t="s">
        <v>7</v>
      </c>
      <c r="D157" s="15">
        <v>2</v>
      </c>
      <c r="E157" s="77"/>
      <c r="F157" s="35"/>
      <c r="G157" s="36"/>
      <c r="H157" s="35"/>
      <c r="I157" s="55"/>
      <c r="J157" s="55"/>
    </row>
    <row r="158" spans="1:10" hidden="1">
      <c r="A158" s="21"/>
      <c r="B158" s="13" t="s">
        <v>10</v>
      </c>
      <c r="C158" s="23"/>
      <c r="D158" s="24"/>
      <c r="E158" s="23"/>
      <c r="F158" s="25"/>
      <c r="G158" s="26"/>
      <c r="H158" s="25"/>
      <c r="I158" s="23"/>
      <c r="J158" s="23"/>
    </row>
    <row r="159" spans="1:10" hidden="1">
      <c r="A159" s="27"/>
      <c r="F159" s="1"/>
      <c r="H159" s="1"/>
    </row>
    <row r="160" spans="1:10" hidden="1">
      <c r="A160" s="27"/>
    </row>
    <row r="161" spans="1:10" s="4" customFormat="1" ht="14.25" hidden="1" customHeight="1">
      <c r="A161" s="144" t="s">
        <v>134</v>
      </c>
      <c r="B161" s="144"/>
      <c r="C161" s="135"/>
      <c r="D161" s="135"/>
      <c r="E161" s="135"/>
      <c r="F161" s="142" t="s">
        <v>64</v>
      </c>
      <c r="G161" s="142"/>
      <c r="H161" s="142"/>
      <c r="I161" s="142"/>
      <c r="J161" s="142"/>
    </row>
    <row r="162" spans="1:10" ht="60" hidden="1">
      <c r="A162" s="85" t="s">
        <v>0</v>
      </c>
      <c r="B162" s="61" t="s">
        <v>8</v>
      </c>
      <c r="C162" s="85" t="s">
        <v>1</v>
      </c>
      <c r="D162" s="85" t="s">
        <v>2</v>
      </c>
      <c r="E162" s="84" t="s">
        <v>3</v>
      </c>
      <c r="F162" s="84" t="s">
        <v>4</v>
      </c>
      <c r="G162" s="85" t="s">
        <v>5</v>
      </c>
      <c r="H162" s="84" t="s">
        <v>6</v>
      </c>
      <c r="I162" s="86" t="s">
        <v>14</v>
      </c>
      <c r="J162" s="64" t="s">
        <v>9</v>
      </c>
    </row>
    <row r="163" spans="1:10" ht="30" hidden="1">
      <c r="A163" s="30">
        <v>1</v>
      </c>
      <c r="B163" s="78" t="s">
        <v>81</v>
      </c>
      <c r="C163" s="79" t="s">
        <v>7</v>
      </c>
      <c r="D163" s="79">
        <v>5</v>
      </c>
      <c r="E163" s="34"/>
      <c r="F163" s="35"/>
      <c r="G163" s="36"/>
      <c r="H163" s="35"/>
      <c r="I163" s="37"/>
      <c r="J163" s="67"/>
    </row>
    <row r="164" spans="1:10" hidden="1">
      <c r="A164" s="21"/>
      <c r="B164" s="13" t="s">
        <v>10</v>
      </c>
      <c r="C164" s="23"/>
      <c r="D164" s="24"/>
      <c r="E164" s="23"/>
      <c r="F164" s="25"/>
      <c r="G164" s="26"/>
      <c r="H164" s="25"/>
      <c r="I164" s="23"/>
      <c r="J164" s="23"/>
    </row>
    <row r="165" spans="1:10" hidden="1">
      <c r="A165" s="27"/>
      <c r="F165" s="1"/>
      <c r="H165" s="60"/>
    </row>
    <row r="166" spans="1:10" hidden="1">
      <c r="A166" s="27"/>
    </row>
    <row r="167" spans="1:10" s="4" customFormat="1" ht="15" hidden="1" customHeight="1">
      <c r="A167" s="144" t="s">
        <v>135</v>
      </c>
      <c r="B167" s="144"/>
      <c r="C167" s="135"/>
      <c r="D167" s="135"/>
      <c r="E167" s="135"/>
      <c r="F167" s="142" t="s">
        <v>136</v>
      </c>
      <c r="G167" s="142"/>
      <c r="H167" s="142"/>
      <c r="I167" s="142"/>
      <c r="J167" s="142"/>
    </row>
    <row r="168" spans="1:10" ht="60" hidden="1">
      <c r="A168" s="61" t="s">
        <v>0</v>
      </c>
      <c r="B168" s="61" t="s">
        <v>8</v>
      </c>
      <c r="C168" s="85" t="s">
        <v>1</v>
      </c>
      <c r="D168" s="85" t="s">
        <v>2</v>
      </c>
      <c r="E168" s="84" t="s">
        <v>3</v>
      </c>
      <c r="F168" s="84" t="s">
        <v>4</v>
      </c>
      <c r="G168" s="85" t="s">
        <v>5</v>
      </c>
      <c r="H168" s="84" t="s">
        <v>6</v>
      </c>
      <c r="I168" s="86" t="s">
        <v>14</v>
      </c>
      <c r="J168" s="64" t="s">
        <v>9</v>
      </c>
    </row>
    <row r="169" spans="1:10" ht="60" hidden="1">
      <c r="A169" s="30">
        <v>1</v>
      </c>
      <c r="B169" s="131" t="s">
        <v>82</v>
      </c>
      <c r="C169" s="67" t="s">
        <v>7</v>
      </c>
      <c r="D169" s="67">
        <v>10</v>
      </c>
      <c r="E169" s="34"/>
      <c r="F169" s="35"/>
      <c r="G169" s="36"/>
      <c r="H169" s="35"/>
      <c r="I169" s="37"/>
      <c r="J169" s="67"/>
    </row>
    <row r="170" spans="1:10" hidden="1">
      <c r="A170" s="21"/>
      <c r="B170" s="13" t="s">
        <v>10</v>
      </c>
      <c r="C170" s="23"/>
      <c r="D170" s="24"/>
      <c r="E170" s="23"/>
      <c r="F170" s="25"/>
      <c r="G170" s="26"/>
      <c r="H170" s="25"/>
      <c r="I170" s="23"/>
      <c r="J170" s="23"/>
    </row>
    <row r="171" spans="1:10" hidden="1">
      <c r="A171" s="27"/>
      <c r="F171" s="1"/>
      <c r="H171" s="1"/>
    </row>
    <row r="172" spans="1:10" hidden="1">
      <c r="A172" s="27"/>
    </row>
    <row r="173" spans="1:10" hidden="1">
      <c r="A173" s="27"/>
    </row>
    <row r="174" spans="1:10" s="4" customFormat="1" ht="15" hidden="1" customHeight="1">
      <c r="A174" s="144" t="s">
        <v>137</v>
      </c>
      <c r="B174" s="144"/>
      <c r="C174" s="135"/>
      <c r="D174" s="135"/>
      <c r="E174" s="135"/>
      <c r="F174" s="142" t="s">
        <v>138</v>
      </c>
      <c r="G174" s="142"/>
      <c r="H174" s="142"/>
      <c r="I174" s="142"/>
      <c r="J174" s="142"/>
    </row>
    <row r="175" spans="1:10" ht="60" hidden="1">
      <c r="A175" s="61" t="s">
        <v>0</v>
      </c>
      <c r="B175" s="61" t="s">
        <v>8</v>
      </c>
      <c r="C175" s="61" t="s">
        <v>1</v>
      </c>
      <c r="D175" s="61" t="s">
        <v>2</v>
      </c>
      <c r="E175" s="62" t="s">
        <v>3</v>
      </c>
      <c r="F175" s="62" t="s">
        <v>4</v>
      </c>
      <c r="G175" s="61" t="s">
        <v>5</v>
      </c>
      <c r="H175" s="62" t="s">
        <v>6</v>
      </c>
      <c r="I175" s="63" t="s">
        <v>14</v>
      </c>
      <c r="J175" s="64" t="s">
        <v>9</v>
      </c>
    </row>
    <row r="176" spans="1:10" ht="45" hidden="1">
      <c r="A176" s="15">
        <v>1</v>
      </c>
      <c r="B176" s="132" t="s">
        <v>83</v>
      </c>
      <c r="C176" s="45" t="s">
        <v>7</v>
      </c>
      <c r="D176" s="49">
        <v>10</v>
      </c>
      <c r="E176" s="37"/>
      <c r="F176" s="37"/>
      <c r="G176" s="36"/>
      <c r="H176" s="37"/>
      <c r="I176" s="39"/>
      <c r="J176" s="39"/>
    </row>
    <row r="177" spans="1:10" ht="45" hidden="1">
      <c r="A177" s="117">
        <v>2</v>
      </c>
      <c r="B177" s="132" t="s">
        <v>84</v>
      </c>
      <c r="C177" s="45" t="s">
        <v>7</v>
      </c>
      <c r="D177" s="49">
        <v>5</v>
      </c>
      <c r="E177" s="15"/>
      <c r="F177" s="37"/>
      <c r="G177" s="19"/>
      <c r="H177" s="37"/>
      <c r="I177" s="55"/>
      <c r="J177" s="55"/>
    </row>
    <row r="178" spans="1:10" ht="30" hidden="1">
      <c r="A178" s="89">
        <v>3</v>
      </c>
      <c r="B178" s="48" t="s">
        <v>85</v>
      </c>
      <c r="C178" s="45" t="s">
        <v>7</v>
      </c>
      <c r="D178" s="49">
        <v>3</v>
      </c>
      <c r="E178" s="15"/>
      <c r="F178" s="37"/>
      <c r="G178" s="19"/>
      <c r="H178" s="37"/>
      <c r="I178" s="55"/>
      <c r="J178" s="55"/>
    </row>
    <row r="179" spans="1:10" hidden="1">
      <c r="A179" s="117">
        <v>4</v>
      </c>
      <c r="B179" s="132" t="s">
        <v>86</v>
      </c>
      <c r="C179" s="45" t="s">
        <v>7</v>
      </c>
      <c r="D179" s="49">
        <v>2</v>
      </c>
      <c r="E179" s="15"/>
      <c r="F179" s="37"/>
      <c r="G179" s="19"/>
      <c r="H179" s="37"/>
      <c r="I179" s="55"/>
      <c r="J179" s="55"/>
    </row>
    <row r="180" spans="1:10" hidden="1">
      <c r="A180" s="21"/>
      <c r="B180" s="13" t="s">
        <v>10</v>
      </c>
      <c r="C180" s="23"/>
      <c r="D180" s="24"/>
      <c r="E180" s="23"/>
      <c r="F180" s="25"/>
      <c r="G180" s="133"/>
      <c r="H180" s="25"/>
      <c r="I180" s="23"/>
      <c r="J180" s="23"/>
    </row>
    <row r="181" spans="1:10" hidden="1">
      <c r="A181" s="27"/>
      <c r="F181" s="1"/>
      <c r="H181" s="60"/>
    </row>
    <row r="182" spans="1:10" hidden="1">
      <c r="A182" s="27"/>
    </row>
    <row r="183" spans="1:10" hidden="1">
      <c r="A183" s="27"/>
    </row>
    <row r="184" spans="1:10" s="4" customFormat="1" hidden="1">
      <c r="A184" s="153" t="s">
        <v>121</v>
      </c>
      <c r="B184" s="153"/>
      <c r="F184" s="150" t="s">
        <v>87</v>
      </c>
      <c r="G184" s="150"/>
      <c r="H184" s="150"/>
      <c r="I184" s="150"/>
      <c r="J184" s="150"/>
    </row>
    <row r="185" spans="1:10" ht="60" hidden="1">
      <c r="A185" s="61" t="s">
        <v>0</v>
      </c>
      <c r="B185" s="61" t="s">
        <v>8</v>
      </c>
      <c r="C185" s="61" t="s">
        <v>1</v>
      </c>
      <c r="D185" s="61" t="s">
        <v>2</v>
      </c>
      <c r="E185" s="62" t="s">
        <v>3</v>
      </c>
      <c r="F185" s="62" t="s">
        <v>4</v>
      </c>
      <c r="G185" s="61" t="s">
        <v>5</v>
      </c>
      <c r="H185" s="62" t="s">
        <v>6</v>
      </c>
      <c r="I185" s="63" t="s">
        <v>14</v>
      </c>
      <c r="J185" s="64" t="s">
        <v>9</v>
      </c>
    </row>
    <row r="186" spans="1:10" ht="30" hidden="1">
      <c r="A186" s="30">
        <v>1</v>
      </c>
      <c r="B186" s="87" t="s">
        <v>88</v>
      </c>
      <c r="C186" s="45" t="s">
        <v>13</v>
      </c>
      <c r="D186" s="49">
        <v>80</v>
      </c>
      <c r="E186" s="134"/>
      <c r="F186" s="35"/>
      <c r="G186" s="36"/>
      <c r="H186" s="35"/>
      <c r="I186" s="37"/>
      <c r="J186" s="79"/>
    </row>
    <row r="187" spans="1:10" ht="30" hidden="1">
      <c r="A187" s="30">
        <v>2</v>
      </c>
      <c r="B187" s="71" t="s">
        <v>89</v>
      </c>
      <c r="C187" s="45" t="s">
        <v>49</v>
      </c>
      <c r="D187" s="49">
        <v>6</v>
      </c>
      <c r="E187" s="134"/>
      <c r="F187" s="35"/>
      <c r="G187" s="36"/>
      <c r="H187" s="35"/>
      <c r="I187" s="37"/>
      <c r="J187" s="79"/>
    </row>
    <row r="188" spans="1:10" hidden="1">
      <c r="A188" s="30">
        <v>3</v>
      </c>
      <c r="B188" s="71" t="s">
        <v>90</v>
      </c>
      <c r="C188" s="45" t="s">
        <v>49</v>
      </c>
      <c r="D188" s="49">
        <v>1</v>
      </c>
      <c r="E188" s="134"/>
      <c r="F188" s="35"/>
      <c r="G188" s="36"/>
      <c r="H188" s="35"/>
      <c r="I188" s="37"/>
      <c r="J188" s="79"/>
    </row>
    <row r="189" spans="1:10" ht="45" hidden="1">
      <c r="A189" s="30">
        <v>4</v>
      </c>
      <c r="B189" s="71" t="s">
        <v>91</v>
      </c>
      <c r="C189" s="45" t="s">
        <v>49</v>
      </c>
      <c r="D189" s="49">
        <v>600</v>
      </c>
      <c r="E189" s="134"/>
      <c r="F189" s="35"/>
      <c r="G189" s="36"/>
      <c r="H189" s="35"/>
      <c r="I189" s="37"/>
      <c r="J189" s="79"/>
    </row>
    <row r="190" spans="1:10" ht="30" hidden="1">
      <c r="A190" s="30">
        <v>5</v>
      </c>
      <c r="B190" s="71" t="s">
        <v>92</v>
      </c>
      <c r="C190" s="45" t="s">
        <v>49</v>
      </c>
      <c r="D190" s="49">
        <v>800</v>
      </c>
      <c r="E190" s="134"/>
      <c r="F190" s="35"/>
      <c r="G190" s="36"/>
      <c r="H190" s="35"/>
      <c r="I190" s="37"/>
      <c r="J190" s="79"/>
    </row>
    <row r="191" spans="1:10" hidden="1">
      <c r="A191" s="21"/>
      <c r="B191" s="13" t="s">
        <v>10</v>
      </c>
      <c r="C191" s="23"/>
      <c r="D191" s="24"/>
      <c r="E191" s="23"/>
      <c r="F191" s="25"/>
      <c r="G191" s="26"/>
      <c r="H191" s="25"/>
      <c r="I191" s="23"/>
      <c r="J191" s="23"/>
    </row>
    <row r="192" spans="1:10" hidden="1">
      <c r="A192" s="27"/>
      <c r="F192" s="1"/>
      <c r="H192" s="60"/>
    </row>
    <row r="193" spans="1:10" hidden="1">
      <c r="A193" s="27"/>
    </row>
    <row r="194" spans="1:10" hidden="1">
      <c r="A194" s="27"/>
    </row>
    <row r="195" spans="1:10" hidden="1">
      <c r="A195" s="27"/>
    </row>
    <row r="196" spans="1:10" hidden="1">
      <c r="A196" s="153" t="s">
        <v>122</v>
      </c>
      <c r="B196" s="153"/>
      <c r="F196" s="150" t="s">
        <v>87</v>
      </c>
      <c r="G196" s="150"/>
      <c r="H196" s="150"/>
      <c r="I196" s="150"/>
      <c r="J196" s="150"/>
    </row>
    <row r="197" spans="1:10" ht="60" hidden="1">
      <c r="A197" s="61" t="s">
        <v>0</v>
      </c>
      <c r="B197" s="61" t="s">
        <v>8</v>
      </c>
      <c r="C197" s="61" t="s">
        <v>1</v>
      </c>
      <c r="D197" s="61" t="s">
        <v>2</v>
      </c>
      <c r="E197" s="62" t="s">
        <v>3</v>
      </c>
      <c r="F197" s="62" t="s">
        <v>4</v>
      </c>
      <c r="G197" s="61" t="s">
        <v>5</v>
      </c>
      <c r="H197" s="62" t="s">
        <v>6</v>
      </c>
      <c r="I197" s="63" t="s">
        <v>14</v>
      </c>
      <c r="J197" s="64" t="s">
        <v>9</v>
      </c>
    </row>
    <row r="198" spans="1:10" ht="30" hidden="1">
      <c r="A198" s="30">
        <v>1</v>
      </c>
      <c r="B198" s="71" t="s">
        <v>93</v>
      </c>
      <c r="C198" s="45" t="s">
        <v>7</v>
      </c>
      <c r="D198" s="49">
        <v>2</v>
      </c>
      <c r="E198" s="134"/>
      <c r="F198" s="35"/>
      <c r="G198" s="36"/>
      <c r="H198" s="35"/>
      <c r="I198" s="37"/>
      <c r="J198" s="79"/>
    </row>
    <row r="199" spans="1:10" hidden="1">
      <c r="A199" s="30">
        <v>2</v>
      </c>
      <c r="B199" s="71" t="s">
        <v>94</v>
      </c>
      <c r="C199" s="45" t="s">
        <v>7</v>
      </c>
      <c r="D199" s="49">
        <v>2</v>
      </c>
      <c r="E199" s="134"/>
      <c r="F199" s="35"/>
      <c r="G199" s="36"/>
      <c r="H199" s="35"/>
      <c r="I199" s="55"/>
      <c r="J199" s="73"/>
    </row>
    <row r="200" spans="1:10" hidden="1">
      <c r="A200" s="21"/>
      <c r="B200" s="13" t="s">
        <v>10</v>
      </c>
      <c r="C200" s="23"/>
      <c r="D200" s="24"/>
      <c r="E200" s="23"/>
      <c r="F200" s="25"/>
      <c r="G200" s="26"/>
      <c r="H200" s="25"/>
      <c r="I200" s="23"/>
      <c r="J200" s="23"/>
    </row>
    <row r="201" spans="1:10" hidden="1">
      <c r="A201" s="27"/>
      <c r="F201" s="1"/>
      <c r="H201" s="60"/>
    </row>
    <row r="202" spans="1:10" hidden="1">
      <c r="A202" s="27"/>
    </row>
    <row r="203" spans="1:10" s="4" customFormat="1" hidden="1">
      <c r="A203" s="153" t="s">
        <v>118</v>
      </c>
      <c r="B203" s="153"/>
      <c r="F203" s="150" t="s">
        <v>95</v>
      </c>
      <c r="G203" s="150"/>
      <c r="H203" s="150"/>
      <c r="I203" s="150"/>
      <c r="J203" s="150"/>
    </row>
    <row r="204" spans="1:10" ht="60" hidden="1">
      <c r="A204" s="61" t="s">
        <v>0</v>
      </c>
      <c r="B204" s="61" t="s">
        <v>8</v>
      </c>
      <c r="C204" s="61" t="s">
        <v>1</v>
      </c>
      <c r="D204" s="61" t="s">
        <v>2</v>
      </c>
      <c r="E204" s="62" t="s">
        <v>3</v>
      </c>
      <c r="F204" s="62" t="s">
        <v>4</v>
      </c>
      <c r="G204" s="61" t="s">
        <v>5</v>
      </c>
      <c r="H204" s="62" t="s">
        <v>6</v>
      </c>
      <c r="I204" s="63" t="s">
        <v>14</v>
      </c>
      <c r="J204" s="64" t="s">
        <v>9</v>
      </c>
    </row>
    <row r="205" spans="1:10" hidden="1">
      <c r="A205" s="30">
        <v>1</v>
      </c>
      <c r="B205" s="71" t="s">
        <v>96</v>
      </c>
      <c r="C205" s="45" t="s">
        <v>7</v>
      </c>
      <c r="D205" s="49">
        <v>10</v>
      </c>
      <c r="E205" s="134"/>
      <c r="F205" s="35"/>
      <c r="G205" s="36"/>
      <c r="H205" s="35"/>
      <c r="I205" s="37"/>
      <c r="J205" s="79"/>
    </row>
    <row r="206" spans="1:10" hidden="1">
      <c r="A206" s="30">
        <v>2</v>
      </c>
      <c r="B206" s="71" t="s">
        <v>97</v>
      </c>
      <c r="C206" s="45" t="s">
        <v>7</v>
      </c>
      <c r="D206" s="49">
        <v>25</v>
      </c>
      <c r="E206" s="134"/>
      <c r="F206" s="35"/>
      <c r="G206" s="36"/>
      <c r="H206" s="35"/>
      <c r="I206" s="37"/>
      <c r="J206" s="79"/>
    </row>
    <row r="207" spans="1:10" ht="30" hidden="1">
      <c r="A207" s="30">
        <v>3</v>
      </c>
      <c r="B207" s="71" t="s">
        <v>98</v>
      </c>
      <c r="C207" s="45" t="s">
        <v>7</v>
      </c>
      <c r="D207" s="49">
        <v>100</v>
      </c>
      <c r="E207" s="134"/>
      <c r="F207" s="35"/>
      <c r="G207" s="36"/>
      <c r="H207" s="35"/>
      <c r="I207" s="37"/>
      <c r="J207" s="79"/>
    </row>
    <row r="208" spans="1:10" ht="30" hidden="1">
      <c r="A208" s="30">
        <v>4</v>
      </c>
      <c r="B208" s="71" t="s">
        <v>99</v>
      </c>
      <c r="C208" s="45" t="s">
        <v>7</v>
      </c>
      <c r="D208" s="49">
        <v>100</v>
      </c>
      <c r="E208" s="134"/>
      <c r="F208" s="35"/>
      <c r="G208" s="36"/>
      <c r="H208" s="35"/>
      <c r="I208" s="37"/>
      <c r="J208" s="79"/>
    </row>
    <row r="209" spans="1:10" ht="30" hidden="1">
      <c r="A209" s="30">
        <v>5</v>
      </c>
      <c r="B209" s="71" t="s">
        <v>100</v>
      </c>
      <c r="C209" s="45" t="s">
        <v>7</v>
      </c>
      <c r="D209" s="49">
        <v>100</v>
      </c>
      <c r="E209" s="134"/>
      <c r="F209" s="35"/>
      <c r="G209" s="36"/>
      <c r="H209" s="35"/>
      <c r="I209" s="37"/>
      <c r="J209" s="79"/>
    </row>
    <row r="210" spans="1:10" hidden="1">
      <c r="A210" s="30">
        <v>6</v>
      </c>
      <c r="B210" s="71" t="s">
        <v>101</v>
      </c>
      <c r="C210" s="45" t="s">
        <v>7</v>
      </c>
      <c r="D210" s="49">
        <v>50</v>
      </c>
      <c r="E210" s="134"/>
      <c r="F210" s="35"/>
      <c r="G210" s="36"/>
      <c r="H210" s="35"/>
      <c r="I210" s="37"/>
      <c r="J210" s="79"/>
    </row>
    <row r="211" spans="1:10" hidden="1">
      <c r="A211" s="21"/>
      <c r="B211" s="13" t="s">
        <v>10</v>
      </c>
      <c r="C211" s="23"/>
      <c r="D211" s="24"/>
      <c r="E211" s="23"/>
      <c r="F211" s="25"/>
      <c r="G211" s="26"/>
      <c r="H211" s="25"/>
      <c r="I211" s="23"/>
      <c r="J211" s="23"/>
    </row>
    <row r="212" spans="1:10" hidden="1">
      <c r="A212" s="27"/>
      <c r="F212" s="1"/>
      <c r="H212" s="28"/>
      <c r="J212" s="4"/>
    </row>
    <row r="213" spans="1:10" s="4" customFormat="1" hidden="1">
      <c r="A213" s="153" t="s">
        <v>119</v>
      </c>
      <c r="B213" s="153"/>
      <c r="F213" s="150" t="s">
        <v>95</v>
      </c>
      <c r="G213" s="150"/>
      <c r="H213" s="150"/>
      <c r="I213" s="150"/>
      <c r="J213" s="150"/>
    </row>
    <row r="214" spans="1:10" ht="60" hidden="1">
      <c r="A214" s="61" t="s">
        <v>0</v>
      </c>
      <c r="B214" s="61" t="s">
        <v>8</v>
      </c>
      <c r="C214" s="61" t="s">
        <v>1</v>
      </c>
      <c r="D214" s="61" t="s">
        <v>2</v>
      </c>
      <c r="E214" s="62" t="s">
        <v>3</v>
      </c>
      <c r="F214" s="62" t="s">
        <v>4</v>
      </c>
      <c r="G214" s="61" t="s">
        <v>5</v>
      </c>
      <c r="H214" s="62" t="s">
        <v>6</v>
      </c>
      <c r="I214" s="63" t="s">
        <v>14</v>
      </c>
      <c r="J214" s="64" t="s">
        <v>9</v>
      </c>
    </row>
    <row r="215" spans="1:10" ht="45" hidden="1">
      <c r="A215" s="30">
        <v>1</v>
      </c>
      <c r="B215" s="71" t="s">
        <v>102</v>
      </c>
      <c r="C215" s="45" t="s">
        <v>11</v>
      </c>
      <c r="D215" s="49">
        <v>1</v>
      </c>
      <c r="E215" s="134"/>
      <c r="F215" s="35"/>
      <c r="G215" s="36"/>
      <c r="H215" s="35"/>
      <c r="I215" s="37"/>
      <c r="J215" s="79"/>
    </row>
    <row r="216" spans="1:10" hidden="1">
      <c r="A216" s="21"/>
      <c r="B216" s="13" t="s">
        <v>10</v>
      </c>
      <c r="C216" s="23"/>
      <c r="D216" s="24"/>
      <c r="E216" s="23"/>
      <c r="F216" s="25"/>
      <c r="G216" s="26"/>
      <c r="H216" s="25"/>
      <c r="I216" s="23"/>
      <c r="J216" s="23"/>
    </row>
    <row r="217" spans="1:10" hidden="1">
      <c r="F217" s="2"/>
      <c r="G217" s="2"/>
      <c r="H217" s="2"/>
    </row>
    <row r="220" spans="1:10">
      <c r="F220" s="3"/>
      <c r="G220" s="4"/>
      <c r="H220" s="5"/>
    </row>
    <row r="221" spans="1:10">
      <c r="E221" s="1"/>
      <c r="F221" s="6"/>
      <c r="G221" s="4"/>
      <c r="H221" s="7"/>
    </row>
  </sheetData>
  <sheetProtection selectLockedCells="1" selectUnlockedCells="1"/>
  <mergeCells count="54">
    <mergeCell ref="A167:B167"/>
    <mergeCell ref="F167:J167"/>
    <mergeCell ref="A174:B174"/>
    <mergeCell ref="F174:J174"/>
    <mergeCell ref="A213:B213"/>
    <mergeCell ref="A184:B184"/>
    <mergeCell ref="A196:B196"/>
    <mergeCell ref="A203:B203"/>
    <mergeCell ref="F184:J184"/>
    <mergeCell ref="F196:J196"/>
    <mergeCell ref="F203:J203"/>
    <mergeCell ref="F213:J213"/>
    <mergeCell ref="F129:J129"/>
    <mergeCell ref="F138:J138"/>
    <mergeCell ref="F144:J144"/>
    <mergeCell ref="A129:B129"/>
    <mergeCell ref="A138:B138"/>
    <mergeCell ref="A144:B144"/>
    <mergeCell ref="F123:J123"/>
    <mergeCell ref="A112:B112"/>
    <mergeCell ref="A117:B117"/>
    <mergeCell ref="A123:B123"/>
    <mergeCell ref="F112:J112"/>
    <mergeCell ref="F117:J117"/>
    <mergeCell ref="F71:J71"/>
    <mergeCell ref="A84:B84"/>
    <mergeCell ref="A97:B97"/>
    <mergeCell ref="A102:B102"/>
    <mergeCell ref="F84:J84"/>
    <mergeCell ref="F102:J102"/>
    <mergeCell ref="F97:J97"/>
    <mergeCell ref="A43:B43"/>
    <mergeCell ref="A49:B49"/>
    <mergeCell ref="A56:B56"/>
    <mergeCell ref="A63:B63"/>
    <mergeCell ref="A71:B71"/>
    <mergeCell ref="A1:J1"/>
    <mergeCell ref="A3:J3"/>
    <mergeCell ref="A2:J2"/>
    <mergeCell ref="F11:J11"/>
    <mergeCell ref="A11:B11"/>
    <mergeCell ref="I4:J4"/>
    <mergeCell ref="A4:B4"/>
    <mergeCell ref="A149:B149"/>
    <mergeCell ref="F149:J149"/>
    <mergeCell ref="A154:B154"/>
    <mergeCell ref="F154:J154"/>
    <mergeCell ref="A161:B161"/>
    <mergeCell ref="F161:J161"/>
    <mergeCell ref="A27:D27"/>
    <mergeCell ref="G27:J27"/>
    <mergeCell ref="A36:B36"/>
    <mergeCell ref="A19:B19"/>
    <mergeCell ref="F19:J19"/>
  </mergeCells>
  <pageMargins left="0.7" right="0.7" top="0.75" bottom="0.75" header="0.51180555555555551" footer="0.51180555555555551"/>
  <pageSetup paperSize="9" scale="65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Zawisza</dc:creator>
  <cp:lastModifiedBy>Aleksandra Szczygieł</cp:lastModifiedBy>
  <cp:lastPrinted>2024-05-27T10:09:01Z</cp:lastPrinted>
  <dcterms:created xsi:type="dcterms:W3CDTF">2023-08-07T09:09:59Z</dcterms:created>
  <dcterms:modified xsi:type="dcterms:W3CDTF">2024-05-27T10:09:11Z</dcterms:modified>
</cp:coreProperties>
</file>