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lukaszmakuch/Desktop/do zrobienia/nck 2024/"/>
    </mc:Choice>
  </mc:AlternateContent>
  <xr:revisionPtr revIDLastSave="0" documentId="13_ncr:1_{80579F59-713F-D240-A989-D12DEDC660A6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Pozycje" sheetId="1" r:id="rId1"/>
  </sheets>
  <definedNames>
    <definedName name="_xlnm.Print_Area" localSheetId="0">Pozycje!$A$1:$G$27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G16" i="1" s="1"/>
  <c r="F15" i="1"/>
  <c r="G15" i="1" s="1"/>
  <c r="F17" i="1"/>
  <c r="G17" i="1" s="1"/>
  <c r="F14" i="1"/>
  <c r="G14" i="1" s="1"/>
  <c r="F13" i="1"/>
  <c r="G13" i="1" s="1"/>
  <c r="F4" i="1"/>
  <c r="G4" i="1" s="1"/>
  <c r="F3" i="1"/>
  <c r="G3" i="1" s="1"/>
  <c r="F12" i="1"/>
  <c r="G12" i="1" s="1"/>
  <c r="F6" i="1"/>
  <c r="G6" i="1" s="1"/>
  <c r="F11" i="1"/>
  <c r="G11" i="1" s="1"/>
  <c r="F10" i="1"/>
  <c r="G10" i="1" s="1"/>
  <c r="F9" i="1"/>
  <c r="G9" i="1" s="1"/>
  <c r="F8" i="1"/>
  <c r="G8" i="1" s="1"/>
  <c r="F7" i="1"/>
  <c r="G7" i="1" s="1"/>
  <c r="F5" i="1"/>
  <c r="G5" i="1" s="1"/>
  <c r="G18" i="1" l="1"/>
</calcChain>
</file>

<file path=xl/sharedStrings.xml><?xml version="1.0" encoding="utf-8"?>
<sst xmlns="http://schemas.openxmlformats.org/spreadsheetml/2006/main" count="37" uniqueCount="37">
  <si>
    <t>Lp.</t>
  </si>
  <si>
    <t>Nazwa usługi cateringowej</t>
  </si>
  <si>
    <t>ZIMNE PRZEKĄSKI</t>
  </si>
  <si>
    <t>CIEPŁE PRZEKĄSKI</t>
  </si>
  <si>
    <t>ZUPA</t>
  </si>
  <si>
    <t>WINO + DESKA SERÓW</t>
  </si>
  <si>
    <t>Legenda:</t>
  </si>
  <si>
    <t>kwota, jaką należy przepisać do formularza ofertowego</t>
  </si>
  <si>
    <t>Zamawiający wpisał formuły umożliwiające prawidłowe wyliczenie pól w formularzu. Wykonawca jest zobowiązany do weryfikacji wskazanych formuł, które są jedynie propozycją Zamawiajacego. Za prawidłowe wypełnienie formularza odpowiada Wykonawca.</t>
  </si>
  <si>
    <t>UWAGA 1</t>
  </si>
  <si>
    <t>UWAGA 2</t>
  </si>
  <si>
    <t>Zamawiający wpisał w formularz prawidłowe (w opinii Zamawiajacego) stawki VAT dla danych elementów usług cateringowych.  Zmiana stawek VAT samodzielnie przez Wykonawcę, bez uzasadnionej przyczyny tj. indywidualna opinia US naraża Wykonawcę na składanie wyjaśnień, a w konsekwencji nawet odrzucenie oferty. W przypadku wątpliwości Wykonawca w terminie jaki przypada na zadawanie pytań do specyfikacji warunków zamówienia, może zadać pytanie również dot. wskazanych stawek VAT.</t>
  </si>
  <si>
    <t>UWAGA 3</t>
  </si>
  <si>
    <t xml:space="preserve">Stawka podatku VAT - od ceny jednostkowej właściwa dla danego typu usługi cateringowej (zł).
</t>
  </si>
  <si>
    <r>
      <t xml:space="preserve">Kwota podatku VAT
</t>
    </r>
    <r>
      <rPr>
        <b/>
        <sz val="12"/>
        <color rgb="FFFF0000"/>
        <rFont val="Calibri"/>
        <family val="2"/>
        <charset val="238"/>
      </rPr>
      <t>.</t>
    </r>
  </si>
  <si>
    <t xml:space="preserve">1 porcja zupy lub zupy wegańskiej lub zupy wegetariańskiej lub bezglutenowe
objętość porcji -  min. 250 ml 
</t>
  </si>
  <si>
    <t>pole zaznaczone na zielono - do uzupełnienia przez Wykonawcę</t>
  </si>
  <si>
    <t xml:space="preserve">ZESTAW DZIECIĘCY </t>
  </si>
  <si>
    <t>całodzienny serwis kawowy 
czas trwania: 4 - 8 h</t>
  </si>
  <si>
    <t>krótki serwis kawowy 
czas trwania: poniżej 4 h</t>
  </si>
  <si>
    <t xml:space="preserve">
Zakres ilościowy dla 1 zamówienia danego rodzaju usługi cateringowej wskazany został w powyższym zestawieniu. 
Przykładowo:
Zamawiający zleca realizację usługi cateringowej, dla której zamawia zimne przekąski dla 30 osób:
 30 x zimne przekąski;
oznacza to, ze Wykonawca zrealizuje usługę poprzez przemnożenie liczby zamówień danej usługi i zakresu wskazego w niniejszym formularzu, a więc 30 zamówień zimnych przekąsek to łącznie 90 porcji trzech rodzajów przekąsek </t>
  </si>
  <si>
    <r>
      <rPr>
        <b/>
        <sz val="11"/>
        <color rgb="FF000000"/>
        <rFont val="Calibri"/>
        <family val="2"/>
        <charset val="238"/>
      </rPr>
      <t xml:space="preserve">kawa mielona:
</t>
    </r>
    <r>
      <rPr>
        <sz val="11"/>
        <color rgb="FF000000"/>
        <rFont val="Calibri"/>
        <family val="2"/>
        <charset val="238"/>
      </rPr>
      <t xml:space="preserve">100% Arabica 
(z ekspresu ciśnieniowego), 
</t>
    </r>
    <r>
      <rPr>
        <b/>
        <sz val="11"/>
        <color rgb="FF000000"/>
        <rFont val="Calibri"/>
        <family val="2"/>
        <charset val="238"/>
      </rPr>
      <t>herbata:</t>
    </r>
    <r>
      <rPr>
        <sz val="11"/>
        <color rgb="FF000000"/>
        <rFont val="Calibri"/>
        <family val="2"/>
        <charset val="238"/>
      </rPr>
      <t xml:space="preserve">
(dobrej jakości, pakowana pojedynczo) owocowa, zielona, czarna, ziołowa, 
</t>
    </r>
    <r>
      <rPr>
        <b/>
        <sz val="11"/>
        <color rgb="FF000000"/>
        <rFont val="Calibri"/>
        <family val="2"/>
        <charset val="238"/>
      </rPr>
      <t>słodkie przekąski:</t>
    </r>
    <r>
      <rPr>
        <sz val="11"/>
        <color rgb="FF000000"/>
        <rFont val="Calibri"/>
        <family val="2"/>
        <charset val="238"/>
      </rPr>
      <t xml:space="preserve">
min. 3 rodzaje słodkich przekąsek do wyboru przez Zamawiającego z menu o wadze min. 50 g. każda
</t>
    </r>
    <r>
      <rPr>
        <b/>
        <sz val="11"/>
        <color rgb="FF000000"/>
        <rFont val="Calibri"/>
        <family val="2"/>
        <charset val="238"/>
      </rPr>
      <t>świeże owoce:</t>
    </r>
    <r>
      <rPr>
        <sz val="11"/>
        <color rgb="FF000000"/>
        <rFont val="Calibri"/>
        <family val="2"/>
        <charset val="238"/>
      </rPr>
      <t xml:space="preserve"> 
(obrane, filetowane),
min. 100 g. świeżego owoca obranego i pokrojonego gotowego do spożycia
</t>
    </r>
    <r>
      <rPr>
        <b/>
        <sz val="11"/>
        <color rgb="FF000000"/>
        <rFont val="Calibri"/>
        <family val="2"/>
        <charset val="238"/>
      </rPr>
      <t>zimne napoje:</t>
    </r>
    <r>
      <rPr>
        <sz val="11"/>
        <color rgb="FF000000"/>
        <rFont val="Calibri"/>
        <family val="2"/>
        <charset val="238"/>
      </rPr>
      <t xml:space="preserve">
butelkowana woda gazowane i niegazowana (butelki szklane), 
soki
(100 % nie zawierające cukru, sztucznych barwników, konserwantów, aromatów, w szklanych butelkach, min. dwa rodzaje smaków
</t>
    </r>
    <r>
      <rPr>
        <b/>
        <sz val="11"/>
        <color rgb="FF000000"/>
        <rFont val="Calibri"/>
        <family val="2"/>
        <charset val="238"/>
      </rPr>
      <t>dodatki:</t>
    </r>
    <r>
      <rPr>
        <sz val="11"/>
        <color rgb="FF000000"/>
        <rFont val="Calibri"/>
        <family val="2"/>
        <charset val="238"/>
      </rPr>
      <t xml:space="preserve">
cukier, cukier brązowy, cytryna, miód, mleko zwykłe i roślinne
</t>
    </r>
  </si>
  <si>
    <t xml:space="preserve">3 porcje tj. po 1 porcji każdego z 3 rodzajów zimnych przekąsek do wyboru przez Zamawiającego z koncepcji menu o wadze min. 50 g. każda </t>
  </si>
  <si>
    <t xml:space="preserve">3 porcje tj. po 1 porcji każdego z 3 rodzajów ciepłych przekąsek do wyboru przez Zamawiającego z  koncepcji menu o wadze min. 50 g. każda  </t>
  </si>
  <si>
    <r>
      <rPr>
        <b/>
        <sz val="11"/>
        <color rgb="FF000000"/>
        <rFont val="Calibri"/>
        <family val="2"/>
        <charset val="238"/>
      </rPr>
      <t>1 porcja dania obiadowego:</t>
    </r>
    <r>
      <rPr>
        <sz val="11"/>
        <color rgb="FF000000"/>
        <rFont val="Calibri"/>
        <family val="2"/>
        <charset val="238"/>
      </rPr>
      <t xml:space="preserve">
1 danie główne mięsne
LUB
1 danie główne wegańskie
LUB
1 danie główne bezglutenowe
LUB 
1 danie wegetariańskie
wybranego z koncepcji menu
1 porcja dla dania mięsnego
to min. 150 g czystego mięsa bez panierki sosu itp.
dodatek skrobiowy  i warzywny po min.  150 g na 1 danie
1 porcja dla dania bezmięsnego min. 200 g </t>
    </r>
  </si>
  <si>
    <t>DANIE OBIADOWE</t>
  </si>
  <si>
    <r>
      <rPr>
        <b/>
        <sz val="11"/>
        <rFont val="Calibri"/>
        <family val="2"/>
        <charset val="238"/>
      </rPr>
      <t>wino białe + wino czerwone + zestaw serów serwowanych do wina;</t>
    </r>
    <r>
      <rPr>
        <sz val="11"/>
        <rFont val="Calibri"/>
        <family val="2"/>
        <charset val="238"/>
      </rPr>
      <t xml:space="preserve">
</t>
    </r>
    <r>
      <rPr>
        <b/>
        <sz val="11"/>
        <rFont val="Calibri"/>
        <family val="2"/>
        <charset val="238"/>
      </rPr>
      <t>wino białe:</t>
    </r>
    <r>
      <rPr>
        <sz val="11"/>
        <rFont val="Calibri"/>
        <family val="2"/>
        <charset val="238"/>
      </rPr>
      <t xml:space="preserve">
szczep: kupaż lokalnych odmian z regionu La Mancha
alk: 11,5%
szczep: sauvignon blanc
alk: 12,5%
</t>
    </r>
    <r>
      <rPr>
        <b/>
        <sz val="11"/>
        <rFont val="Calibri"/>
        <family val="2"/>
        <charset val="238"/>
      </rPr>
      <t xml:space="preserve">wino czerwone:
</t>
    </r>
    <r>
      <rPr>
        <sz val="11"/>
        <rFont val="Calibri"/>
        <family val="2"/>
        <charset val="238"/>
      </rPr>
      <t xml:space="preserve">szczep: garnacha tintorera
alk: 13%
szczep: tempranillo
alk: 13,5%
</t>
    </r>
    <r>
      <rPr>
        <b/>
        <sz val="11"/>
        <rFont val="Calibri"/>
        <family val="2"/>
        <charset val="238"/>
      </rPr>
      <t>minimum 150 ml każdego rodzaju wina</t>
    </r>
    <r>
      <rPr>
        <sz val="11"/>
        <rFont val="Calibri"/>
        <family val="2"/>
        <charset val="238"/>
      </rPr>
      <t xml:space="preserve">
</t>
    </r>
    <r>
      <rPr>
        <b/>
        <sz val="11"/>
        <rFont val="Calibri"/>
        <family val="2"/>
        <charset val="238"/>
      </rPr>
      <t>sery</t>
    </r>
    <r>
      <rPr>
        <sz val="11"/>
        <rFont val="Calibri"/>
        <family val="2"/>
        <charset val="238"/>
      </rPr>
      <t xml:space="preserve">: 
miękkie, półtwarde, twarde, dojrzewające;
</t>
    </r>
    <r>
      <rPr>
        <b/>
        <sz val="11"/>
        <rFont val="Calibri"/>
        <family val="2"/>
        <charset val="238"/>
      </rPr>
      <t>minimum 4 kawałki sera</t>
    </r>
  </si>
  <si>
    <r>
      <rPr>
        <b/>
        <sz val="11"/>
        <color rgb="FF000000"/>
        <rFont val="Calibri"/>
        <family val="2"/>
        <charset val="238"/>
      </rPr>
      <t xml:space="preserve">kawa mielona:
</t>
    </r>
    <r>
      <rPr>
        <sz val="11"/>
        <color rgb="FF000000"/>
        <rFont val="Calibri"/>
        <family val="2"/>
        <charset val="238"/>
      </rPr>
      <t xml:space="preserve">100% Arabica 
(z ekspresu ciśnieniowego), 
</t>
    </r>
    <r>
      <rPr>
        <b/>
        <sz val="11"/>
        <color rgb="FF000000"/>
        <rFont val="Calibri"/>
        <family val="2"/>
        <charset val="238"/>
      </rPr>
      <t>herbata:</t>
    </r>
    <r>
      <rPr>
        <sz val="11"/>
        <color rgb="FF000000"/>
        <rFont val="Calibri"/>
        <family val="2"/>
        <charset val="238"/>
      </rPr>
      <t xml:space="preserve">
(dobrej jakości, pakowana pojedynczo) owocowa, zielona, czarna, ziołowa, 
</t>
    </r>
    <r>
      <rPr>
        <b/>
        <sz val="11"/>
        <color rgb="FF000000"/>
        <rFont val="Calibri"/>
        <family val="2"/>
        <charset val="238"/>
      </rPr>
      <t>słodkie przekąski:</t>
    </r>
    <r>
      <rPr>
        <sz val="11"/>
        <color rgb="FF000000"/>
        <rFont val="Calibri"/>
        <family val="2"/>
        <charset val="238"/>
      </rPr>
      <t xml:space="preserve">
3 porcje tj. po 1 porcji każdego z 3 rodzajów słodkich przekąsek do wyboru przez Zamawiającego z koncepcji menu o wadze min. 50 g. każda
</t>
    </r>
    <r>
      <rPr>
        <b/>
        <sz val="11"/>
        <color rgb="FF000000"/>
        <rFont val="Calibri"/>
        <family val="2"/>
        <charset val="238"/>
      </rPr>
      <t>świeże owoce:</t>
    </r>
    <r>
      <rPr>
        <sz val="11"/>
        <color rgb="FF000000"/>
        <rFont val="Calibri"/>
        <family val="2"/>
        <charset val="238"/>
      </rPr>
      <t xml:space="preserve"> 
(obrane, filetowane),
min. 100 g. świeżego owoca obranego i pokrojonego gotowego do spożycia
</t>
    </r>
    <r>
      <rPr>
        <b/>
        <sz val="11"/>
        <color rgb="FF000000"/>
        <rFont val="Calibri"/>
        <family val="2"/>
        <charset val="238"/>
      </rPr>
      <t>zimne napoje:</t>
    </r>
    <r>
      <rPr>
        <sz val="11"/>
        <color rgb="FF000000"/>
        <rFont val="Calibri"/>
        <family val="2"/>
        <charset val="238"/>
      </rPr>
      <t xml:space="preserve">
butelkowana woda gazowane i niegazowana (butelki szklane), 
soki
(100 % nie zawierające cukru, sztucznych barwników, konserwantów, aromatów, w szklanych butelkach, min. dwa rodzaje smaków
</t>
    </r>
    <r>
      <rPr>
        <b/>
        <sz val="11"/>
        <color rgb="FF000000"/>
        <rFont val="Calibri"/>
        <family val="2"/>
        <charset val="238"/>
      </rPr>
      <t>dodatki:</t>
    </r>
    <r>
      <rPr>
        <sz val="11"/>
        <color rgb="FF000000"/>
        <rFont val="Calibri"/>
        <family val="2"/>
        <charset val="238"/>
      </rPr>
      <t xml:space="preserve">
cukier, cukier brązowy, cytryna, miód, mleko, mleko zwykłe i roślinne
</t>
    </r>
  </si>
  <si>
    <t>ZESTAW DAŃ ŚWIĄTECZNYCH NA IMPREZĘ WIELKANOCNĄ I BOŻONARODZENIOWĄ PRACOWNIKÓW NCK</t>
  </si>
  <si>
    <t xml:space="preserve"> </t>
  </si>
  <si>
    <t xml:space="preserve">RAZEM - suma kwot brutto z kolumny I
kwotę wpisaną w pole (kolumna G, wers 18) należy wpisać w formularz ofertowy (załącznik nr 2 do SWZ)
</t>
  </si>
  <si>
    <r>
      <t xml:space="preserve">Wartość netto za 1 usługę cateringową (zł).
</t>
    </r>
    <r>
      <rPr>
        <b/>
        <sz val="12"/>
        <color rgb="FFFF0000"/>
        <rFont val="Calibri"/>
        <family val="2"/>
        <charset val="238"/>
      </rPr>
      <t xml:space="preserve">
W przypadku wystąpienia dla danego typu usługi cateringowej dwóch (trzech) różnych stawek VAT prosimy o wyliczenie w OSOBNYCH WIERSZACH (jak poniżej rozpisał to Zamawiajacy) wartości dla kwot netto, podatku VAT i kwot brutto rozliczanych wg 0, 8 i 23 % stawek VAT </t>
    </r>
  </si>
  <si>
    <t>Zakres ilościowy dla danej usługi cateringowej bez względu na czas trwania wydarzenia (poza poz. 1, 2, 8 i 9)</t>
  </si>
  <si>
    <r>
      <rPr>
        <b/>
        <sz val="11"/>
        <rFont val="Calibri"/>
        <family val="2"/>
        <charset val="238"/>
      </rPr>
      <t>serwis kawowy</t>
    </r>
    <r>
      <rPr>
        <sz val="11"/>
        <rFont val="Calibri"/>
        <family val="2"/>
        <charset val="238"/>
      </rPr>
      <t xml:space="preserve"> o identycznym zakresie jak w pozycji 1 powyżej, poza zwiększonym zakresem słodkich przekąsek, tj. Zamawiający wymaga </t>
    </r>
    <r>
      <rPr>
        <b/>
        <sz val="11"/>
        <rFont val="Calibri"/>
        <family val="2"/>
        <charset val="238"/>
      </rPr>
      <t>6 rodzajów</t>
    </r>
    <r>
      <rPr>
        <sz val="11"/>
        <rFont val="Calibri"/>
        <family val="2"/>
        <charset val="238"/>
      </rPr>
      <t xml:space="preserve"> słodkich przekąsek
</t>
    </r>
    <r>
      <rPr>
        <b/>
        <sz val="11"/>
        <rFont val="Calibri"/>
        <family val="2"/>
        <charset val="238"/>
      </rPr>
      <t>2 rodzaje zup
5 rodzajów dań obiadowych  
6 rodzajów zimnych przekąsek</t>
    </r>
    <r>
      <rPr>
        <sz val="11"/>
        <rFont val="Calibri"/>
        <family val="2"/>
        <charset val="238"/>
      </rPr>
      <t xml:space="preserve">
</t>
    </r>
    <r>
      <rPr>
        <b/>
        <sz val="11"/>
        <rFont val="Calibri"/>
        <family val="2"/>
        <charset val="238"/>
      </rPr>
      <t xml:space="preserve">5 rodzajów zimnych przekąsek
</t>
    </r>
    <r>
      <rPr>
        <b/>
        <u/>
        <sz val="11"/>
        <rFont val="Calibri"/>
        <family val="2"/>
        <charset val="238"/>
      </rPr>
      <t>NALEŻY WPISAĆ CENĘ ZA 1 OSOBĘ PRZY ZAŁOŻENIU, ŻE USŁUGA BĘDZIE REALIZOWANA DWUKROTNIE DLA MAKSYMALNIE 150 OSÓB DLA KAŻDEJ Z IMPREZ, CZAS TRWANIA: OK. 4 H</t>
    </r>
    <r>
      <rPr>
        <sz val="11"/>
        <rFont val="Calibri"/>
        <family val="2"/>
        <charset val="238"/>
      </rPr>
      <t xml:space="preserve">
</t>
    </r>
    <r>
      <rPr>
        <b/>
        <sz val="11"/>
        <rFont val="Calibri"/>
        <family val="2"/>
        <charset val="238"/>
      </rPr>
      <t>LICZBĘ PORCJI WYKONAWCA MUSI DOSTOSOWAĆ DO LICZBY UCZESTNIKÓW</t>
    </r>
  </si>
  <si>
    <r>
      <rPr>
        <b/>
        <sz val="11"/>
        <color rgb="FF000000"/>
        <rFont val="Calibri"/>
        <family val="2"/>
        <charset val="238"/>
      </rPr>
      <t>Zupa – 1 porcja: min. 200 ml
danie obiadowe -</t>
    </r>
    <r>
      <rPr>
        <sz val="11"/>
        <color rgb="FF000000"/>
        <rFont val="Calibri"/>
        <family val="2"/>
        <charset val="238"/>
      </rPr>
      <t xml:space="preserve">
</t>
    </r>
    <r>
      <rPr>
        <b/>
        <sz val="11"/>
        <color rgb="FF000000"/>
        <rFont val="Calibri"/>
        <family val="2"/>
        <charset val="238"/>
      </rPr>
      <t>1 danie główne mięsne LUB 1 danie główne wegańskie LUB 1 danie główne bezglutenowe LUB 1 danie wegetariańskie:</t>
    </r>
    <r>
      <rPr>
        <sz val="11"/>
        <color rgb="FF000000"/>
        <rFont val="Calibri"/>
        <family val="2"/>
        <charset val="238"/>
      </rPr>
      <t xml:space="preserve">
1 porcja dla dania mięsnego to min. 120 g czystego mięsa bez panierki, sosu itp.; dodatek skrobiowy i warzywny po min. 120 g na 1 danie
1 porcja dla dania bezmięsnego min. 170 g
</t>
    </r>
    <r>
      <rPr>
        <b/>
        <sz val="11"/>
        <color rgb="FF000000"/>
        <rFont val="Calibri"/>
        <family val="2"/>
        <charset val="238"/>
      </rPr>
      <t xml:space="preserve">Woda mineralna </t>
    </r>
    <r>
      <rPr>
        <sz val="11"/>
        <color rgb="FF000000"/>
        <rFont val="Calibri"/>
        <family val="2"/>
        <charset val="238"/>
      </rPr>
      <t xml:space="preserve">niegazowana w plastikowej butelce, poj. 500 ml
</t>
    </r>
    <r>
      <rPr>
        <b/>
        <sz val="11"/>
        <color rgb="FF000000"/>
        <rFont val="Calibri"/>
        <family val="2"/>
        <charset val="238"/>
      </rPr>
      <t>Mus owocowy w tubce</t>
    </r>
    <r>
      <rPr>
        <sz val="11"/>
        <color rgb="FF000000"/>
        <rFont val="Calibri"/>
        <family val="2"/>
        <charset val="238"/>
      </rPr>
      <t xml:space="preserve">, bez dodatku cukru, waga: min. 200 g
</t>
    </r>
    <r>
      <rPr>
        <b/>
        <sz val="11"/>
        <color rgb="FF000000"/>
        <rFont val="Calibri"/>
        <family val="2"/>
        <charset val="238"/>
      </rPr>
      <t>Ciastka owsiane</t>
    </r>
    <r>
      <rPr>
        <sz val="11"/>
        <color rgb="FF000000"/>
        <rFont val="Calibri"/>
        <family val="2"/>
        <charset val="238"/>
      </rPr>
      <t xml:space="preserve"> (śniadaniowe) z dodatkiem ziaren lub owoców lub kakao, pakowane w foliowe woreczki o wadze wraz z zawartością: min. 50 g
</t>
    </r>
    <r>
      <rPr>
        <b/>
        <u/>
        <sz val="11"/>
        <color rgb="FF000000"/>
        <rFont val="Calibri"/>
        <family val="2"/>
        <charset val="238"/>
      </rPr>
      <t>NALEŻY WPISAĆ CENĘ ZA 1 OSOBĘ</t>
    </r>
    <r>
      <rPr>
        <u/>
        <sz val="11"/>
        <color rgb="FF000000"/>
        <rFont val="Calibri"/>
        <family val="2"/>
        <charset val="238"/>
      </rPr>
      <t xml:space="preserve"> </t>
    </r>
    <r>
      <rPr>
        <b/>
        <u/>
        <sz val="11"/>
        <color rgb="FF000000"/>
        <rFont val="Calibri"/>
        <family val="2"/>
        <charset val="238"/>
      </rPr>
      <t xml:space="preserve">PRZY ZAŁOŻENIU, ŻE USŁUGA BĘDZIE REALIZOWANA JEDNORAZOWO DLA MAKSYMALNIE 500 DZIECI, CZAS TRWANIA: OK. 4 H
</t>
    </r>
    <r>
      <rPr>
        <b/>
        <sz val="11"/>
        <color rgb="FFFF0000"/>
        <rFont val="Calibri"/>
        <family val="2"/>
        <charset val="238"/>
      </rPr>
      <t>INFO DOT. STAWEK VAT: Zgodnie z wiedzą Zamawiajacego woda mineralna  jest na stawce 23% (w butelce), mus owocowy przejściowo jest na 0% (WIS znak 0111-KDSB1-2.440.269.2022.3.LSP), ciastka zbożowe (w zależności od składu) też przejściowo mogą być na 0%.</t>
    </r>
    <r>
      <rPr>
        <sz val="11"/>
        <color rgb="FFFF0000"/>
        <rFont val="Calibri"/>
        <family val="2"/>
        <charset val="238"/>
      </rPr>
      <t xml:space="preserve">
 </t>
    </r>
  </si>
  <si>
    <t xml:space="preserve">Cena jednostkowa brutto za usługę cateringową (zł)
</t>
  </si>
  <si>
    <r>
      <t xml:space="preserve"> FORMULARZ ASORTYMENTOWY 
- załącznik nr 3 do SWZ.
</t>
    </r>
    <r>
      <rPr>
        <b/>
        <sz val="16"/>
        <color rgb="FF000000"/>
        <rFont val="Calibri"/>
        <family val="2"/>
        <charset val="238"/>
      </rPr>
      <t>wszystkie kwoty obejmują całkowity koszt usługi wraz z obsługą i infrastrukturą opisaną w Opisie Przedmiotu Zamówienia;
kwoty w pozycjach od 1 do 7 to wyceny za wskazany zakres zamówienia
kwoty w pozycjach 8 i 9 dotyczą ceny za 1 osobą konkretnych wydarzeń
należy wspisywać kwoty do dwóch miejsc po przecinku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</si>
</sst>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u/>
      <sz val="11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u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7" fillId="5" borderId="0" applyNumberFormat="0" applyBorder="0" applyAlignment="0" applyProtection="0"/>
    <xf numFmtId="0" fontId="9" fillId="6" borderId="0" applyNumberFormat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3" fillId="0" borderId="0" xfId="0" applyFont="1"/>
    <xf numFmtId="2" fontId="8" fillId="5" borderId="2" xfId="1" applyNumberFormat="1" applyFont="1" applyBorder="1" applyAlignment="1">
      <alignment horizontal="center" vertical="center" wrapText="1"/>
    </xf>
    <xf numFmtId="2" fontId="8" fillId="5" borderId="1" xfId="1" applyNumberFormat="1" applyFont="1" applyBorder="1" applyAlignment="1">
      <alignment horizontal="center" vertical="center" wrapText="1"/>
    </xf>
    <xf numFmtId="2" fontId="8" fillId="5" borderId="4" xfId="1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7" fillId="5" borderId="2" xfId="1" applyBorder="1"/>
    <xf numFmtId="0" fontId="1" fillId="0" borderId="1" xfId="0" applyFont="1" applyBorder="1" applyAlignment="1">
      <alignment horizontal="center" vertical="center" wrapText="1"/>
    </xf>
    <xf numFmtId="0" fontId="0" fillId="0" borderId="9" xfId="0" applyBorder="1"/>
    <xf numFmtId="0" fontId="4" fillId="4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1" xfId="0" applyFont="1" applyBorder="1"/>
    <xf numFmtId="0" fontId="0" fillId="0" borderId="11" xfId="0" applyBorder="1"/>
    <xf numFmtId="9" fontId="1" fillId="2" borderId="2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9" fontId="12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9" fontId="12" fillId="2" borderId="1" xfId="0" applyNumberFormat="1" applyFont="1" applyFill="1" applyBorder="1" applyAlignment="1">
      <alignment horizontal="center" vertical="center" wrapText="1"/>
    </xf>
    <xf numFmtId="9" fontId="12" fillId="2" borderId="4" xfId="0" applyNumberFormat="1" applyFont="1" applyFill="1" applyBorder="1" applyAlignment="1">
      <alignment horizontal="center" vertical="center" wrapText="1"/>
    </xf>
    <xf numFmtId="0" fontId="9" fillId="7" borderId="1" xfId="2" applyFill="1" applyBorder="1"/>
    <xf numFmtId="2" fontId="11" fillId="7" borderId="6" xfId="1" applyNumberFormat="1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1" fillId="5" borderId="3" xfId="1" applyFont="1" applyBorder="1" applyAlignment="1">
      <alignment horizontal="center" wrapText="1"/>
    </xf>
    <xf numFmtId="0" fontId="11" fillId="5" borderId="5" xfId="1" applyFont="1" applyBorder="1" applyAlignment="1">
      <alignment horizontal="center" wrapText="1"/>
    </xf>
    <xf numFmtId="0" fontId="11" fillId="5" borderId="12" xfId="1" applyFont="1" applyBorder="1" applyAlignment="1">
      <alignment horizont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</cellXfs>
  <cellStyles count="3">
    <cellStyle name="Dobry" xfId="1" builtinId="26"/>
    <cellStyle name="Neutralny" xfId="2" builtinId="28"/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topLeftCell="A17" zoomScale="69" zoomScaleNormal="80" workbookViewId="0">
      <selection activeCell="G18" sqref="G18"/>
    </sheetView>
  </sheetViews>
  <sheetFormatPr baseColWidth="10" defaultColWidth="8.83203125" defaultRowHeight="15" x14ac:dyDescent="0.2"/>
  <cols>
    <col min="1" max="1" width="8.33203125" customWidth="1"/>
    <col min="2" max="2" width="52.33203125" customWidth="1"/>
    <col min="3" max="3" width="58.5" customWidth="1"/>
    <col min="4" max="4" width="45.83203125" customWidth="1"/>
    <col min="5" max="7" width="28.83203125" customWidth="1"/>
    <col min="8" max="8" width="27.6640625" customWidth="1"/>
  </cols>
  <sheetData>
    <row r="1" spans="1:12" ht="166.5" customHeight="1" thickBot="1" x14ac:dyDescent="0.25">
      <c r="A1" s="26" t="s">
        <v>36</v>
      </c>
      <c r="B1" s="27"/>
      <c r="C1" s="27"/>
      <c r="D1" s="27"/>
      <c r="E1" s="27"/>
      <c r="F1" s="27"/>
      <c r="G1" s="27"/>
      <c r="H1" s="1"/>
      <c r="I1" s="1"/>
      <c r="J1" s="1"/>
      <c r="K1" s="1"/>
      <c r="L1" s="1"/>
    </row>
    <row r="2" spans="1:12" ht="270" customHeight="1" thickBot="1" x14ac:dyDescent="0.25">
      <c r="A2" s="25" t="s">
        <v>0</v>
      </c>
      <c r="B2" s="11" t="s">
        <v>1</v>
      </c>
      <c r="C2" s="13" t="s">
        <v>32</v>
      </c>
      <c r="D2" s="13" t="s">
        <v>31</v>
      </c>
      <c r="E2" s="13" t="s">
        <v>13</v>
      </c>
      <c r="F2" s="13" t="s">
        <v>14</v>
      </c>
      <c r="G2" s="13" t="s">
        <v>35</v>
      </c>
    </row>
    <row r="3" spans="1:12" ht="270" customHeight="1" x14ac:dyDescent="0.2">
      <c r="A3" s="39">
        <v>1</v>
      </c>
      <c r="B3" s="28" t="s">
        <v>19</v>
      </c>
      <c r="C3" s="37" t="s">
        <v>21</v>
      </c>
      <c r="D3" s="3">
        <v>22</v>
      </c>
      <c r="E3" s="17">
        <v>0.08</v>
      </c>
      <c r="F3" s="3">
        <f>D3*0.08</f>
        <v>1.76</v>
      </c>
      <c r="G3" s="3">
        <f t="shared" ref="G3:G4" si="0">D3+F3</f>
        <v>23.76</v>
      </c>
    </row>
    <row r="4" spans="1:12" ht="270" customHeight="1" x14ac:dyDescent="0.2">
      <c r="A4" s="40"/>
      <c r="B4" s="29"/>
      <c r="C4" s="38"/>
      <c r="D4" s="3">
        <v>2.44</v>
      </c>
      <c r="E4" s="19">
        <v>0.23</v>
      </c>
      <c r="F4" s="3">
        <f>D4*0.23</f>
        <v>0.56120000000000003</v>
      </c>
      <c r="G4" s="3">
        <f t="shared" si="0"/>
        <v>3.0011999999999999</v>
      </c>
    </row>
    <row r="5" spans="1:12" ht="257.25" customHeight="1" x14ac:dyDescent="0.2">
      <c r="A5" s="32">
        <v>2</v>
      </c>
      <c r="B5" s="28" t="s">
        <v>18</v>
      </c>
      <c r="C5" s="30" t="s">
        <v>27</v>
      </c>
      <c r="D5" s="3">
        <v>23</v>
      </c>
      <c r="E5" s="19">
        <v>0.08</v>
      </c>
      <c r="F5" s="3">
        <f>D5*0.08</f>
        <v>1.84</v>
      </c>
      <c r="G5" s="3">
        <f t="shared" ref="G5:G10" si="1">D5+F5</f>
        <v>24.84</v>
      </c>
    </row>
    <row r="6" spans="1:12" ht="188.25" customHeight="1" x14ac:dyDescent="0.2">
      <c r="A6" s="33"/>
      <c r="B6" s="29"/>
      <c r="C6" s="31"/>
      <c r="D6" s="3">
        <v>2.44</v>
      </c>
      <c r="E6" s="19">
        <v>0.23</v>
      </c>
      <c r="F6" s="3">
        <f>D6*0.23</f>
        <v>0.56120000000000003</v>
      </c>
      <c r="G6" s="3">
        <f t="shared" ref="G6" si="2">D6+F6</f>
        <v>3.0011999999999999</v>
      </c>
    </row>
    <row r="7" spans="1:12" ht="72" customHeight="1" x14ac:dyDescent="0.2">
      <c r="A7" s="20">
        <v>3</v>
      </c>
      <c r="B7" s="18" t="s">
        <v>2</v>
      </c>
      <c r="C7" s="12" t="s">
        <v>22</v>
      </c>
      <c r="D7" s="4">
        <v>25</v>
      </c>
      <c r="E7" s="21">
        <v>0.08</v>
      </c>
      <c r="F7" s="4">
        <f>D7*0.08</f>
        <v>2</v>
      </c>
      <c r="G7" s="4">
        <f t="shared" si="1"/>
        <v>27</v>
      </c>
    </row>
    <row r="8" spans="1:12" ht="32" x14ac:dyDescent="0.2">
      <c r="A8" s="20">
        <v>4</v>
      </c>
      <c r="B8" s="18" t="s">
        <v>3</v>
      </c>
      <c r="C8" s="12" t="s">
        <v>23</v>
      </c>
      <c r="D8" s="4">
        <v>25</v>
      </c>
      <c r="E8" s="21">
        <v>0.08</v>
      </c>
      <c r="F8" s="4">
        <f>D8*0.08</f>
        <v>2</v>
      </c>
      <c r="G8" s="4">
        <f t="shared" si="1"/>
        <v>27</v>
      </c>
    </row>
    <row r="9" spans="1:12" ht="45" customHeight="1" x14ac:dyDescent="0.2">
      <c r="A9" s="20">
        <v>5</v>
      </c>
      <c r="B9" s="18" t="s">
        <v>4</v>
      </c>
      <c r="C9" s="6" t="s">
        <v>15</v>
      </c>
      <c r="D9" s="4">
        <v>5</v>
      </c>
      <c r="E9" s="21">
        <v>0.08</v>
      </c>
      <c r="F9" s="4">
        <f>D9*0.08</f>
        <v>0.4</v>
      </c>
      <c r="G9" s="4">
        <f t="shared" si="1"/>
        <v>5.4</v>
      </c>
    </row>
    <row r="10" spans="1:12" ht="249.75" customHeight="1" x14ac:dyDescent="0.2">
      <c r="A10" s="20">
        <v>6</v>
      </c>
      <c r="B10" s="18" t="s">
        <v>25</v>
      </c>
      <c r="C10" s="6" t="s">
        <v>24</v>
      </c>
      <c r="D10" s="4">
        <v>20</v>
      </c>
      <c r="E10" s="21">
        <v>0.08</v>
      </c>
      <c r="F10" s="4">
        <f>D10*0.08</f>
        <v>1.6</v>
      </c>
      <c r="G10" s="4">
        <f t="shared" si="1"/>
        <v>21.6</v>
      </c>
    </row>
    <row r="11" spans="1:12" ht="125.25" customHeight="1" x14ac:dyDescent="0.2">
      <c r="A11" s="33">
        <v>7</v>
      </c>
      <c r="B11" s="34" t="s">
        <v>5</v>
      </c>
      <c r="C11" s="35" t="s">
        <v>26</v>
      </c>
      <c r="D11" s="5">
        <v>30</v>
      </c>
      <c r="E11" s="22">
        <v>0.08</v>
      </c>
      <c r="F11" s="5">
        <f>D11*0.08</f>
        <v>2.4</v>
      </c>
      <c r="G11" s="5">
        <f>D11+F11</f>
        <v>32.4</v>
      </c>
    </row>
    <row r="12" spans="1:12" ht="132" customHeight="1" x14ac:dyDescent="0.2">
      <c r="A12" s="33"/>
      <c r="B12" s="34"/>
      <c r="C12" s="36"/>
      <c r="D12" s="5">
        <v>5</v>
      </c>
      <c r="E12" s="22">
        <v>0.23</v>
      </c>
      <c r="F12" s="5">
        <f>D12*0.23</f>
        <v>1.1500000000000001</v>
      </c>
      <c r="G12" s="5">
        <f>F12+D12</f>
        <v>6.15</v>
      </c>
    </row>
    <row r="13" spans="1:12" ht="132" customHeight="1" x14ac:dyDescent="0.2">
      <c r="A13" s="41">
        <v>8</v>
      </c>
      <c r="B13" s="53" t="s">
        <v>28</v>
      </c>
      <c r="C13" s="35" t="s">
        <v>33</v>
      </c>
      <c r="D13" s="5">
        <v>80</v>
      </c>
      <c r="E13" s="22">
        <v>0.08</v>
      </c>
      <c r="F13" s="5">
        <f>D13*0.08</f>
        <v>6.4</v>
      </c>
      <c r="G13" s="5">
        <f>D13+F13</f>
        <v>86.4</v>
      </c>
    </row>
    <row r="14" spans="1:12" ht="125.25" customHeight="1" x14ac:dyDescent="0.2">
      <c r="A14" s="32"/>
      <c r="B14" s="54"/>
      <c r="C14" s="36"/>
      <c r="D14" s="5">
        <v>2.44</v>
      </c>
      <c r="E14" s="22">
        <v>0.23</v>
      </c>
      <c r="F14" s="5">
        <f>D14*0.23</f>
        <v>0.56120000000000003</v>
      </c>
      <c r="G14" s="5">
        <f>F14+D14</f>
        <v>3.0011999999999999</v>
      </c>
    </row>
    <row r="15" spans="1:12" ht="125.25" customHeight="1" x14ac:dyDescent="0.2">
      <c r="A15" s="41">
        <v>9</v>
      </c>
      <c r="B15" s="43" t="s">
        <v>17</v>
      </c>
      <c r="C15" s="30" t="s">
        <v>34</v>
      </c>
      <c r="D15" s="5">
        <v>1.5</v>
      </c>
      <c r="E15" s="22">
        <v>0.23</v>
      </c>
      <c r="F15" s="5">
        <f>D15*0.23</f>
        <v>0.34500000000000003</v>
      </c>
      <c r="G15" s="5">
        <f>F15+D15</f>
        <v>1.845</v>
      </c>
    </row>
    <row r="16" spans="1:12" ht="125.25" customHeight="1" x14ac:dyDescent="0.2">
      <c r="A16" s="46"/>
      <c r="B16" s="44"/>
      <c r="C16" s="38"/>
      <c r="D16" s="5">
        <v>3</v>
      </c>
      <c r="E16" s="22">
        <v>0</v>
      </c>
      <c r="F16" s="5">
        <f>0</f>
        <v>0</v>
      </c>
      <c r="G16" s="5">
        <f>F16+D16</f>
        <v>3</v>
      </c>
    </row>
    <row r="17" spans="1:7" ht="290.25" customHeight="1" thickBot="1" x14ac:dyDescent="0.25">
      <c r="A17" s="47"/>
      <c r="B17" s="45"/>
      <c r="C17" s="42"/>
      <c r="D17" s="5">
        <v>20</v>
      </c>
      <c r="E17" s="21">
        <v>0.08</v>
      </c>
      <c r="F17" s="4">
        <f>D17*0.08</f>
        <v>1.6</v>
      </c>
      <c r="G17" s="4">
        <f t="shared" ref="G17" si="3">D17+F17</f>
        <v>21.6</v>
      </c>
    </row>
    <row r="18" spans="1:7" ht="64.5" customHeight="1" thickBot="1" x14ac:dyDescent="0.3">
      <c r="A18" s="50" t="s">
        <v>30</v>
      </c>
      <c r="B18" s="51"/>
      <c r="C18" s="51"/>
      <c r="D18" s="51"/>
      <c r="E18" s="51"/>
      <c r="F18" s="52"/>
      <c r="G18" s="24">
        <f>SUM(G3:G17)</f>
        <v>289.99860000000007</v>
      </c>
    </row>
    <row r="19" spans="1:7" x14ac:dyDescent="0.2">
      <c r="B19" s="48" t="s">
        <v>6</v>
      </c>
      <c r="C19" s="16"/>
    </row>
    <row r="20" spans="1:7" x14ac:dyDescent="0.2">
      <c r="B20" s="49"/>
      <c r="C20" s="10"/>
    </row>
    <row r="21" spans="1:7" x14ac:dyDescent="0.2">
      <c r="B21" s="8"/>
      <c r="C21" s="14" t="s">
        <v>16</v>
      </c>
    </row>
    <row r="22" spans="1:7" x14ac:dyDescent="0.2">
      <c r="B22" s="23"/>
      <c r="C22" s="15" t="s">
        <v>7</v>
      </c>
    </row>
    <row r="23" spans="1:7" ht="64" x14ac:dyDescent="0.2">
      <c r="B23" s="7" t="s">
        <v>9</v>
      </c>
      <c r="C23" s="9" t="s">
        <v>8</v>
      </c>
    </row>
    <row r="24" spans="1:7" x14ac:dyDescent="0.2">
      <c r="B24" s="7"/>
      <c r="C24" s="7"/>
    </row>
    <row r="25" spans="1:7" ht="176" x14ac:dyDescent="0.2">
      <c r="B25" s="9" t="s">
        <v>10</v>
      </c>
      <c r="C25" s="9" t="s">
        <v>20</v>
      </c>
    </row>
    <row r="26" spans="1:7" x14ac:dyDescent="0.2">
      <c r="B26" s="7"/>
      <c r="C26" s="7"/>
    </row>
    <row r="27" spans="1:7" ht="128" x14ac:dyDescent="0.2">
      <c r="B27" s="9" t="s">
        <v>12</v>
      </c>
      <c r="C27" s="9" t="s">
        <v>11</v>
      </c>
      <c r="D27" s="2"/>
      <c r="E27" s="2"/>
      <c r="F27" s="2"/>
      <c r="G27" s="1" t="s">
        <v>29</v>
      </c>
    </row>
  </sheetData>
  <sheetProtection formatCells="0" formatColumns="0" formatRows="0" insertColumns="0" insertRows="0" insertHyperlinks="0" deleteColumns="0" deleteRows="0" sort="0" autoFilter="0" pivotTables="0"/>
  <mergeCells count="18">
    <mergeCell ref="A13:A14"/>
    <mergeCell ref="C15:C17"/>
    <mergeCell ref="B15:B17"/>
    <mergeCell ref="A15:A17"/>
    <mergeCell ref="B19:B20"/>
    <mergeCell ref="A18:F18"/>
    <mergeCell ref="B13:B14"/>
    <mergeCell ref="C13:C14"/>
    <mergeCell ref="A1:G1"/>
    <mergeCell ref="B5:B6"/>
    <mergeCell ref="C5:C6"/>
    <mergeCell ref="A5:A6"/>
    <mergeCell ref="A11:A12"/>
    <mergeCell ref="B11:B12"/>
    <mergeCell ref="C11:C12"/>
    <mergeCell ref="B3:B4"/>
    <mergeCell ref="C3:C4"/>
    <mergeCell ref="A3:A4"/>
  </mergeCells>
  <pageMargins left="0.7" right="0.7" top="0.75" bottom="0.75" header="0.3" footer="0.3"/>
  <pageSetup paperSize="8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Pozycje</vt:lpstr>
      <vt:lpstr>Pozycje!Obszar_wydruku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Łukasz Makuch</cp:lastModifiedBy>
  <cp:lastPrinted>2024-01-24T09:15:21Z</cp:lastPrinted>
  <dcterms:created xsi:type="dcterms:W3CDTF">2022-01-14T11:40:10Z</dcterms:created>
  <dcterms:modified xsi:type="dcterms:W3CDTF">2024-02-07T06:38:23Z</dcterms:modified>
  <cp:category/>
</cp:coreProperties>
</file>