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<sst xmlns="http://schemas.openxmlformats.org/spreadsheetml/2006/main" count="122" uniqueCount="80">
  <si>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>zapotrzebowanie</t>
  </si>
  <si>
    <t>505a</t>
  </si>
  <si>
    <t>Toner Zamiennik 05A do HP (CE505A) (Czarny)</t>
  </si>
  <si>
    <t>285a</t>
  </si>
  <si>
    <t>Toner Zamiennik 85A do HP (CE285A) (Czarny)</t>
  </si>
  <si>
    <t>tn 1030</t>
  </si>
  <si>
    <t>Toner Zamiennik TN-1030 do Brother (TN1030) (Czarny)</t>
  </si>
  <si>
    <t>cexv49</t>
  </si>
  <si>
    <t>Toner Zamiennik C-EXV 49 B do Canon (8524B002) (Czarny)</t>
  </si>
  <si>
    <t>color</t>
  </si>
  <si>
    <t>-</t>
  </si>
  <si>
    <t>Toner Zamiennik C-EXV 49 M do Canon (8526B002) (Purpurowy)</t>
  </si>
  <si>
    <t>Toner Zamiennik C-EXV 49 C do Canon (8525B002) (Błękitny)</t>
  </si>
  <si>
    <t>Toner Zamiennik C-EXV 49 Y do Canon (8527B002) (Żółty)</t>
  </si>
  <si>
    <t>hp26x</t>
  </si>
  <si>
    <t>Toner Zamiennik 26X do HP (CF226X) (Czarny)</t>
  </si>
  <si>
    <t>c-exv33</t>
  </si>
  <si>
    <t>Toner Zamiennik C-EXV 33 do Canon (2785B002) (Czarny)</t>
  </si>
  <si>
    <t>crg719</t>
  </si>
  <si>
    <t>hpce255x</t>
  </si>
  <si>
    <t>Toner Zamiennik 55X do HP (CE255X) (Czarny)</t>
  </si>
  <si>
    <t>051h</t>
  </si>
  <si>
    <t>Toner Zamiennik CRG-051H do Canon (2169C002) (Czarny)</t>
  </si>
  <si>
    <t>410x</t>
  </si>
  <si>
    <t>cf280</t>
  </si>
  <si>
    <t>Toner Zamiennik 80X do HP (CF280X) (Czarny)</t>
  </si>
  <si>
    <t>Toner Zamiennik CRG-057 do Canon (3009C002) (Czarny)</t>
  </si>
  <si>
    <t>crg052</t>
  </si>
  <si>
    <t>TONERY DO CANON I-SENSYS MF-421 DW - ZAMIENNIKI, ORYGINALNE</t>
  </si>
  <si>
    <t>HP 1536 dnf MFP   (78a)</t>
  </si>
  <si>
    <t>(78a)</t>
  </si>
  <si>
    <t>ilość szt</t>
  </si>
  <si>
    <t>M426 fdn</t>
  </si>
  <si>
    <t>26x</t>
  </si>
  <si>
    <t>ht 26XN</t>
  </si>
  <si>
    <t>MF421</t>
  </si>
  <si>
    <t>crg 719</t>
  </si>
  <si>
    <t>LBP 252 dw,mf 5940 dn</t>
  </si>
  <si>
    <t>445 dw</t>
  </si>
  <si>
    <t>c057</t>
  </si>
  <si>
    <t>cena jednostkowa netto</t>
  </si>
  <si>
    <t>cena jednostkowa brutto</t>
  </si>
  <si>
    <t>cena w sumie brutto</t>
  </si>
  <si>
    <t>Nazwa Drukarki/tonera</t>
  </si>
  <si>
    <t>652 XL</t>
  </si>
  <si>
    <t>czb</t>
  </si>
  <si>
    <t>Toner Zamiennik CRG-719H do Canon (3479B002AA) (Czarny)</t>
  </si>
  <si>
    <t>Toner Oryginalny Canon 045H (1246C002) (Czarny) do Canon i-SENSYS MF-635 CX</t>
  </si>
  <si>
    <t>Toner Oryginalny Canon 045H (1243C002) (Żółty) do Canon i-SENSYS MF-635 CX</t>
  </si>
  <si>
    <t>Toner Oryginalny Canon 045H (1244C002) (Purpurowy) do Canon i-SENSYS MF-635 CX</t>
  </si>
  <si>
    <t>Toner Oryginalny Canon 045H (1245C002) (Błękitny) do Canon i-SENSYS MF-635 CX</t>
  </si>
  <si>
    <t>Toner Oryginalny HP 304A (CC530A) (Czarny) do HP Color LaserJet CP2025</t>
  </si>
  <si>
    <t>Toner Oryginalny HP 304A (CC531A) (Błękitny) do HP Color LaserJet CP2025</t>
  </si>
  <si>
    <t>Toner Oryginalny HP 304A (CC532A) (Żółty) do HP Color LaserJet CP2025</t>
  </si>
  <si>
    <t>Toner Oryginalny HP 304A (CC533A) (Purpurowy) do HP Color LaserJet CP2025</t>
  </si>
  <si>
    <t>cp2025</t>
  </si>
  <si>
    <t>mf645cx</t>
  </si>
  <si>
    <t>Toner Oryginalny Canon CRG-054H (3028C002) (Czarny) do Canon i-SENSYS MF-645 CX</t>
  </si>
  <si>
    <t>MF-645 CX </t>
  </si>
  <si>
    <t>Toner Oryginalny Canon CRG-054H (3027C002) (Błękitny) do Canon i-SENSYS MF-645 CX</t>
  </si>
  <si>
    <t>Toner Oryginalny Canon CRG-054H (3025C002) (Żółty) do Canon i-SENSYS MF-645 CX</t>
  </si>
  <si>
    <t>Toner Oryginalny Canon CRG-054H (3026C002) (Purpurowy) do Canon i-SENSYS MF-645 CX</t>
  </si>
  <si>
    <t>Toner Oryginalny Canon 046 (1250C002) (Czarny)</t>
  </si>
  <si>
    <t>Toner Oryginalny Canon 046H (1252C002) (Purpurowy)</t>
  </si>
  <si>
    <t>Toner Oryginalny Canon 046H (1253C002) (Błękitny)</t>
  </si>
  <si>
    <t>Toner Oryginalny Canon 046H (1251C002) (Żółty)</t>
  </si>
  <si>
    <t>mf445dw</t>
  </si>
  <si>
    <t>MF-734 CDW</t>
  </si>
  <si>
    <t>Toner Oryginalny HP 410X (CF410X) (Czarny) do HP Color LaserJet Pro M477 FDN</t>
  </si>
  <si>
    <t>Toner Oryginalny HP 410X (CF411X) (Błękitny) do HP Color LaserJet Pro M477 FDN</t>
  </si>
  <si>
    <t>Toner Oryginalny HP 410X (CF412X) (Żółty) do HP Color LaserJet Pro M477 FDN</t>
  </si>
  <si>
    <t>Toner Oryginalny HP 410X (CF413X) (Purpurowy) do HP Color LaserJet Pro M477 FDN</t>
  </si>
  <si>
    <t>Toner Oryginalny Canon CRG-052H (2200C002) (Czarny) do Canon i-SENSYS MF-421 DW</t>
  </si>
  <si>
    <t>MF-421 DW</t>
  </si>
  <si>
    <t>Tusze Zamienniki 202 XL (C13T02G74010) (komplet) do Epson Expression Premium XP-6000</t>
  </si>
  <si>
    <t>XP-6000</t>
  </si>
  <si>
    <t>Bęben Zamiennik DR-1030 (DR1030) (Czarny) do Brother DCP-1610 WE</t>
  </si>
  <si>
    <t>DCP 1610 WE</t>
  </si>
  <si>
    <t>suma</t>
  </si>
  <si>
    <t>Zamowienie tonerów 15.02.2023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</si>
</sst>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18" borderId="11" xfId="0" applyFont="1" applyFill="1" applyBorder="1" applyAlignment="1">
      <alignment vertical="center"/>
    </xf>
    <xf numFmtId="0" fontId="21" fillId="18" borderId="10" xfId="0" applyFont="1" applyFill="1" applyBorder="1" applyAlignment="1">
      <alignment vertical="center"/>
    </xf>
    <xf numFmtId="6" fontId="21" fillId="18" borderId="10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6" fontId="21" fillId="4" borderId="10" xfId="0" applyNumberFormat="1" applyFont="1" applyFill="1" applyBorder="1" applyAlignment="1">
      <alignment vertical="center"/>
    </xf>
    <xf numFmtId="0" fontId="0" fillId="4" borderId="0" xfId="0" applyFill="1" applyAlignment="1">
      <alignment/>
    </xf>
    <xf numFmtId="6" fontId="21" fillId="4" borderId="13" xfId="0" applyNumberFormat="1" applyFont="1" applyFill="1" applyBorder="1" applyAlignment="1">
      <alignment vertical="center"/>
    </xf>
    <xf numFmtId="0" fontId="21" fillId="19" borderId="14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3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4" borderId="14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horizontal="right" vertical="center"/>
    </xf>
    <xf numFmtId="0" fontId="0" fillId="10" borderId="14" xfId="0" applyFill="1" applyBorder="1" applyAlignment="1">
      <alignment/>
    </xf>
    <xf numFmtId="0" fontId="21" fillId="7" borderId="14" xfId="0" applyFont="1" applyFill="1" applyBorder="1" applyAlignment="1">
      <alignment vertical="center"/>
    </xf>
    <xf numFmtId="0" fontId="21" fillId="7" borderId="14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21" fillId="4" borderId="10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14" xfId="0" applyNumberFormat="1" applyFont="1" applyFill="1" applyBorder="1" applyAlignment="1">
      <alignment vertical="center"/>
    </xf>
    <xf numFmtId="0" fontId="21" fillId="19" borderId="14" xfId="0" applyFont="1" applyFill="1" applyBorder="1" applyAlignment="1">
      <alignment vertical="center" wrapText="1"/>
    </xf>
    <xf numFmtId="0" fontId="0" fillId="4" borderId="14" xfId="0" applyFill="1" applyBorder="1" applyAlignment="1">
      <alignment/>
    </xf>
    <xf numFmtId="4" fontId="21" fillId="4" borderId="15" xfId="0" applyNumberFormat="1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90" zoomScaleNormal="90" zoomScalePageLayoutView="0" workbookViewId="0" topLeftCell="A19">
      <selection activeCell="U16" sqref="U16"/>
    </sheetView>
  </sheetViews>
  <sheetFormatPr defaultColWidth="9.140625" defaultRowHeight="15"/>
  <cols>
    <col min="1" max="1" width="3.28125" style="0" customWidth="1"/>
    <col min="2" max="2" width="15.140625" style="0" customWidth="1"/>
    <col min="3" max="3" width="80.7109375" style="0" customWidth="1"/>
    <col min="4" max="4" width="4.57421875" style="0" customWidth="1"/>
    <col min="5" max="5" width="4.421875" style="0" customWidth="1"/>
    <col min="6" max="6" width="4.28125" style="0" customWidth="1"/>
    <col min="7" max="7" width="3.7109375" style="0" customWidth="1"/>
    <col min="8" max="8" width="14.57421875" style="0" bestFit="1" customWidth="1"/>
    <col min="9" max="9" width="25.7109375" style="0" bestFit="1" customWidth="1"/>
    <col min="10" max="10" width="5.140625" style="0" bestFit="1" customWidth="1"/>
    <col min="11" max="11" width="7.28125" style="0" bestFit="1" customWidth="1"/>
    <col min="12" max="12" width="19.7109375" style="0" customWidth="1"/>
    <col min="13" max="13" width="21.28125" style="22" customWidth="1"/>
    <col min="14" max="14" width="17.7109375" style="0" customWidth="1"/>
    <col min="15" max="15" width="9.8515625" style="0" bestFit="1" customWidth="1"/>
  </cols>
  <sheetData>
    <row r="1" ht="15.75" thickBot="1">
      <c r="A1" s="1"/>
    </row>
    <row r="2" spans="1:14" ht="15.75" thickBot="1">
      <c r="A2" s="30" t="s">
        <v>79</v>
      </c>
      <c r="B2" s="31"/>
      <c r="C2" s="31"/>
      <c r="D2" s="31"/>
      <c r="E2" s="31"/>
      <c r="F2" s="31"/>
      <c r="G2" s="32"/>
      <c r="H2" s="2" t="s">
        <v>0</v>
      </c>
      <c r="I2" s="2"/>
      <c r="J2" s="2" t="s">
        <v>31</v>
      </c>
      <c r="K2" s="2"/>
      <c r="L2" s="2" t="s">
        <v>40</v>
      </c>
      <c r="M2" s="23" t="s">
        <v>41</v>
      </c>
      <c r="N2" s="2" t="s">
        <v>42</v>
      </c>
    </row>
    <row r="3" spans="1:13" ht="15.75" thickBot="1">
      <c r="A3" s="33"/>
      <c r="B3" s="34"/>
      <c r="C3" s="34"/>
      <c r="D3" s="34"/>
      <c r="E3" s="34"/>
      <c r="F3" s="34"/>
      <c r="G3" s="35"/>
      <c r="H3" s="3"/>
      <c r="I3" s="4"/>
      <c r="J3" s="5">
        <v>2</v>
      </c>
      <c r="K3" s="6"/>
      <c r="L3" s="23"/>
      <c r="M3" s="9"/>
    </row>
    <row r="4" spans="1:13" ht="18.75">
      <c r="A4" s="7"/>
      <c r="B4" s="8"/>
      <c r="C4" s="8" t="s">
        <v>43</v>
      </c>
      <c r="D4" s="8"/>
      <c r="E4" s="8"/>
      <c r="F4" s="8"/>
      <c r="G4" s="8"/>
      <c r="H4" s="29"/>
      <c r="I4" s="29"/>
      <c r="J4" s="29"/>
      <c r="K4" s="11"/>
      <c r="L4" s="24"/>
      <c r="M4" s="11"/>
    </row>
    <row r="5" spans="1:13" ht="15">
      <c r="A5" s="16">
        <v>1</v>
      </c>
      <c r="B5" s="13" t="s">
        <v>1</v>
      </c>
      <c r="C5" s="13" t="s">
        <v>2</v>
      </c>
      <c r="D5" s="13"/>
      <c r="E5" s="13"/>
      <c r="F5" s="13"/>
      <c r="G5" s="13"/>
      <c r="H5" s="16">
        <v>6</v>
      </c>
      <c r="I5" s="13"/>
      <c r="J5" s="16">
        <v>6</v>
      </c>
      <c r="K5" s="13"/>
      <c r="L5" s="25">
        <f aca="true" t="shared" si="0" ref="L5:M52">K5*1.23</f>
        <v>0</v>
      </c>
      <c r="M5" s="25">
        <f aca="true" t="shared" si="1" ref="M5:N53">L5*J5</f>
        <v>0</v>
      </c>
    </row>
    <row r="6" spans="1:13" ht="15">
      <c r="A6" s="16">
        <v>2</v>
      </c>
      <c r="B6" s="13" t="s">
        <v>3</v>
      </c>
      <c r="C6" s="13" t="s">
        <v>4</v>
      </c>
      <c r="D6" s="13"/>
      <c r="E6" s="13"/>
      <c r="F6" s="13"/>
      <c r="G6" s="13"/>
      <c r="H6" s="16">
        <v>2</v>
      </c>
      <c r="I6" s="13"/>
      <c r="J6" s="16">
        <v>2</v>
      </c>
      <c r="K6" s="13">
        <v>0</v>
      </c>
      <c r="L6" s="25">
        <f t="shared" si="0"/>
        <v>0</v>
      </c>
      <c r="M6" s="25">
        <f t="shared" si="1"/>
        <v>0</v>
      </c>
    </row>
    <row r="7" spans="1:13" ht="15">
      <c r="A7" s="16">
        <v>3</v>
      </c>
      <c r="B7" s="13" t="s">
        <v>5</v>
      </c>
      <c r="C7" s="13" t="s">
        <v>6</v>
      </c>
      <c r="D7" s="13"/>
      <c r="E7" s="13"/>
      <c r="F7" s="13"/>
      <c r="G7" s="13"/>
      <c r="H7" s="16">
        <v>2</v>
      </c>
      <c r="I7" s="13"/>
      <c r="J7" s="16">
        <v>2</v>
      </c>
      <c r="K7" s="13">
        <v>0</v>
      </c>
      <c r="L7" s="25">
        <f t="shared" si="0"/>
        <v>0</v>
      </c>
      <c r="M7" s="25">
        <f t="shared" si="1"/>
        <v>0</v>
      </c>
    </row>
    <row r="8" spans="1:13" ht="15">
      <c r="A8" s="16">
        <v>4</v>
      </c>
      <c r="B8" s="12" t="s">
        <v>7</v>
      </c>
      <c r="C8" s="12" t="s">
        <v>8</v>
      </c>
      <c r="D8" s="12"/>
      <c r="E8" s="12"/>
      <c r="F8" s="12"/>
      <c r="G8" s="12"/>
      <c r="H8" s="17">
        <v>5</v>
      </c>
      <c r="I8" s="12" t="s">
        <v>9</v>
      </c>
      <c r="J8" s="17">
        <v>5</v>
      </c>
      <c r="K8" s="13">
        <v>0</v>
      </c>
      <c r="L8" s="25">
        <f t="shared" si="0"/>
        <v>0</v>
      </c>
      <c r="M8" s="25">
        <f t="shared" si="1"/>
        <v>0</v>
      </c>
    </row>
    <row r="9" spans="1:13" ht="15">
      <c r="A9" s="16">
        <v>5</v>
      </c>
      <c r="B9" s="12" t="s">
        <v>10</v>
      </c>
      <c r="C9" s="12" t="s">
        <v>11</v>
      </c>
      <c r="D9" s="12"/>
      <c r="E9" s="12"/>
      <c r="F9" s="12"/>
      <c r="G9" s="12"/>
      <c r="H9" s="17">
        <v>2</v>
      </c>
      <c r="I9" s="12" t="s">
        <v>9</v>
      </c>
      <c r="J9" s="17">
        <v>2</v>
      </c>
      <c r="K9" s="13">
        <v>0</v>
      </c>
      <c r="L9" s="25">
        <f t="shared" si="0"/>
        <v>0</v>
      </c>
      <c r="M9" s="25">
        <f t="shared" si="1"/>
        <v>0</v>
      </c>
    </row>
    <row r="10" spans="1:13" ht="15">
      <c r="A10" s="16">
        <v>6</v>
      </c>
      <c r="B10" s="12" t="s">
        <v>10</v>
      </c>
      <c r="C10" s="12" t="s">
        <v>12</v>
      </c>
      <c r="D10" s="12"/>
      <c r="E10" s="12"/>
      <c r="F10" s="12"/>
      <c r="G10" s="12"/>
      <c r="H10" s="17">
        <v>2</v>
      </c>
      <c r="I10" s="12" t="s">
        <v>9</v>
      </c>
      <c r="J10" s="17">
        <v>2</v>
      </c>
      <c r="K10" s="13">
        <v>0</v>
      </c>
      <c r="L10" s="25">
        <f t="shared" si="0"/>
        <v>0</v>
      </c>
      <c r="M10" s="25">
        <f t="shared" si="1"/>
        <v>0</v>
      </c>
    </row>
    <row r="11" spans="1:13" ht="15">
      <c r="A11" s="16">
        <v>7</v>
      </c>
      <c r="B11" s="12" t="s">
        <v>10</v>
      </c>
      <c r="C11" s="12" t="s">
        <v>13</v>
      </c>
      <c r="D11" s="12"/>
      <c r="E11" s="12"/>
      <c r="F11" s="12"/>
      <c r="G11" s="12"/>
      <c r="H11" s="17">
        <v>2</v>
      </c>
      <c r="I11" s="12" t="s">
        <v>9</v>
      </c>
      <c r="J11" s="17">
        <v>2</v>
      </c>
      <c r="K11" s="13">
        <v>0</v>
      </c>
      <c r="L11" s="25">
        <f t="shared" si="0"/>
        <v>0</v>
      </c>
      <c r="M11" s="25">
        <f t="shared" si="1"/>
        <v>0</v>
      </c>
    </row>
    <row r="12" spans="1:13" ht="15">
      <c r="A12" s="16">
        <v>8</v>
      </c>
      <c r="B12" s="13" t="s">
        <v>14</v>
      </c>
      <c r="C12" s="13" t="s">
        <v>15</v>
      </c>
      <c r="D12" s="13"/>
      <c r="E12" s="13"/>
      <c r="F12" s="13"/>
      <c r="G12" s="13"/>
      <c r="H12" s="16">
        <v>5</v>
      </c>
      <c r="I12" s="13"/>
      <c r="J12" s="16">
        <v>5</v>
      </c>
      <c r="K12" s="13">
        <v>0</v>
      </c>
      <c r="L12" s="25">
        <f t="shared" si="0"/>
        <v>0</v>
      </c>
      <c r="M12" s="25">
        <f t="shared" si="1"/>
        <v>0</v>
      </c>
    </row>
    <row r="13" spans="1:13" ht="15">
      <c r="A13" s="16">
        <v>9</v>
      </c>
      <c r="B13" s="13" t="s">
        <v>16</v>
      </c>
      <c r="C13" s="13" t="s">
        <v>17</v>
      </c>
      <c r="D13" s="13"/>
      <c r="E13" s="13"/>
      <c r="F13" s="13"/>
      <c r="G13" s="13"/>
      <c r="H13" s="16">
        <v>1</v>
      </c>
      <c r="I13" s="13"/>
      <c r="J13" s="16">
        <v>1</v>
      </c>
      <c r="K13" s="13">
        <v>0</v>
      </c>
      <c r="L13" s="25">
        <f t="shared" si="0"/>
        <v>0</v>
      </c>
      <c r="M13" s="25">
        <f t="shared" si="1"/>
        <v>0</v>
      </c>
    </row>
    <row r="14" spans="1:13" ht="15">
      <c r="A14" s="16">
        <v>10</v>
      </c>
      <c r="B14" s="13" t="s">
        <v>18</v>
      </c>
      <c r="C14" s="13" t="s">
        <v>46</v>
      </c>
      <c r="D14" s="13"/>
      <c r="E14" s="13"/>
      <c r="F14" s="13"/>
      <c r="G14" s="13"/>
      <c r="H14" s="16">
        <v>120</v>
      </c>
      <c r="I14" s="13"/>
      <c r="J14" s="16">
        <v>120</v>
      </c>
      <c r="K14" s="13">
        <v>0</v>
      </c>
      <c r="L14" s="25">
        <f t="shared" si="0"/>
        <v>0</v>
      </c>
      <c r="M14" s="25">
        <f t="shared" si="1"/>
        <v>0</v>
      </c>
    </row>
    <row r="15" spans="1:13" ht="15">
      <c r="A15" s="16">
        <v>11</v>
      </c>
      <c r="B15" s="13" t="s">
        <v>19</v>
      </c>
      <c r="C15" s="13" t="s">
        <v>20</v>
      </c>
      <c r="D15" s="13"/>
      <c r="E15" s="13"/>
      <c r="F15" s="13"/>
      <c r="G15" s="13"/>
      <c r="H15" s="16">
        <v>5</v>
      </c>
      <c r="I15" s="13"/>
      <c r="J15" s="16">
        <v>5</v>
      </c>
      <c r="K15" s="13">
        <v>0</v>
      </c>
      <c r="L15" s="25">
        <f t="shared" si="0"/>
        <v>0</v>
      </c>
      <c r="M15" s="25">
        <f t="shared" si="1"/>
        <v>0</v>
      </c>
    </row>
    <row r="16" spans="1:13" ht="15">
      <c r="A16" s="16">
        <v>12</v>
      </c>
      <c r="B16" s="13" t="s">
        <v>21</v>
      </c>
      <c r="C16" s="13" t="s">
        <v>22</v>
      </c>
      <c r="D16" s="13"/>
      <c r="E16" s="13"/>
      <c r="F16" s="13"/>
      <c r="G16" s="13"/>
      <c r="H16" s="16">
        <v>3</v>
      </c>
      <c r="I16" s="13"/>
      <c r="J16" s="16">
        <v>3</v>
      </c>
      <c r="K16" s="13">
        <v>0</v>
      </c>
      <c r="L16" s="25">
        <f t="shared" si="0"/>
        <v>0</v>
      </c>
      <c r="M16" s="25">
        <f t="shared" si="1"/>
        <v>0</v>
      </c>
    </row>
    <row r="17" spans="1:13" ht="15">
      <c r="A17" s="16">
        <v>13</v>
      </c>
      <c r="B17" s="12" t="s">
        <v>23</v>
      </c>
      <c r="C17" s="12" t="s">
        <v>68</v>
      </c>
      <c r="D17" s="12"/>
      <c r="E17" s="12"/>
      <c r="F17" s="12"/>
      <c r="G17" s="12"/>
      <c r="H17" s="17">
        <v>3</v>
      </c>
      <c r="I17" s="12" t="s">
        <v>9</v>
      </c>
      <c r="J17" s="17">
        <v>3</v>
      </c>
      <c r="K17" s="13">
        <v>0</v>
      </c>
      <c r="L17" s="25">
        <f t="shared" si="0"/>
        <v>0</v>
      </c>
      <c r="M17" s="25">
        <f t="shared" si="1"/>
        <v>0</v>
      </c>
    </row>
    <row r="18" spans="1:13" ht="15">
      <c r="A18" s="16">
        <v>14</v>
      </c>
      <c r="B18" s="12" t="s">
        <v>10</v>
      </c>
      <c r="C18" s="12" t="s">
        <v>71</v>
      </c>
      <c r="D18" s="12"/>
      <c r="E18" s="12"/>
      <c r="F18" s="12"/>
      <c r="G18" s="12"/>
      <c r="H18" s="17">
        <v>1</v>
      </c>
      <c r="I18" s="12" t="s">
        <v>9</v>
      </c>
      <c r="J18" s="17">
        <v>1</v>
      </c>
      <c r="K18" s="13">
        <v>0</v>
      </c>
      <c r="L18" s="25">
        <f t="shared" si="0"/>
        <v>0</v>
      </c>
      <c r="M18" s="25">
        <f t="shared" si="1"/>
        <v>0</v>
      </c>
    </row>
    <row r="19" spans="1:13" ht="15">
      <c r="A19" s="16">
        <v>15</v>
      </c>
      <c r="B19" s="12" t="s">
        <v>10</v>
      </c>
      <c r="C19" s="12" t="s">
        <v>69</v>
      </c>
      <c r="D19" s="12"/>
      <c r="E19" s="12"/>
      <c r="F19" s="12"/>
      <c r="G19" s="12"/>
      <c r="H19" s="17">
        <v>1</v>
      </c>
      <c r="I19" s="12" t="s">
        <v>9</v>
      </c>
      <c r="J19" s="17">
        <v>1</v>
      </c>
      <c r="K19" s="13">
        <v>0</v>
      </c>
      <c r="L19" s="25">
        <f t="shared" si="0"/>
        <v>0</v>
      </c>
      <c r="M19" s="25">
        <f t="shared" si="1"/>
        <v>0</v>
      </c>
    </row>
    <row r="20" spans="1:13" ht="15">
      <c r="A20" s="16">
        <v>16</v>
      </c>
      <c r="B20" s="12" t="s">
        <v>10</v>
      </c>
      <c r="C20" s="12" t="s">
        <v>70</v>
      </c>
      <c r="D20" s="12"/>
      <c r="E20" s="12"/>
      <c r="F20" s="12"/>
      <c r="G20" s="12"/>
      <c r="H20" s="17">
        <v>1</v>
      </c>
      <c r="I20" s="12" t="s">
        <v>9</v>
      </c>
      <c r="J20" s="17">
        <v>1</v>
      </c>
      <c r="K20" s="13">
        <v>0</v>
      </c>
      <c r="L20" s="25">
        <f t="shared" si="0"/>
        <v>0</v>
      </c>
      <c r="M20" s="25">
        <f t="shared" si="1"/>
        <v>0</v>
      </c>
    </row>
    <row r="21" spans="1:13" ht="15">
      <c r="A21" s="16">
        <v>17</v>
      </c>
      <c r="B21" s="13" t="s">
        <v>24</v>
      </c>
      <c r="C21" s="13" t="s">
        <v>25</v>
      </c>
      <c r="D21" s="13"/>
      <c r="E21" s="13"/>
      <c r="F21" s="13"/>
      <c r="G21" s="13"/>
      <c r="H21" s="16">
        <v>8</v>
      </c>
      <c r="I21" s="13"/>
      <c r="J21" s="16">
        <v>2</v>
      </c>
      <c r="K21" s="13">
        <v>0</v>
      </c>
      <c r="L21" s="25">
        <f t="shared" si="0"/>
        <v>0</v>
      </c>
      <c r="M21" s="25">
        <f t="shared" si="1"/>
        <v>0</v>
      </c>
    </row>
    <row r="22" spans="1:13" ht="15">
      <c r="A22" s="16">
        <v>18</v>
      </c>
      <c r="B22" s="21" t="s">
        <v>66</v>
      </c>
      <c r="C22" s="13" t="s">
        <v>26</v>
      </c>
      <c r="D22" s="13"/>
      <c r="E22" s="13"/>
      <c r="F22" s="13"/>
      <c r="G22" s="13"/>
      <c r="H22" s="16">
        <v>25</v>
      </c>
      <c r="I22" s="13"/>
      <c r="J22" s="16">
        <v>25</v>
      </c>
      <c r="K22" s="13">
        <v>0</v>
      </c>
      <c r="L22" s="25">
        <f t="shared" si="0"/>
        <v>0</v>
      </c>
      <c r="M22" s="25">
        <f t="shared" si="1"/>
        <v>0</v>
      </c>
    </row>
    <row r="23" spans="1:13" ht="15">
      <c r="A23" s="16">
        <v>19</v>
      </c>
      <c r="B23" s="12" t="s">
        <v>67</v>
      </c>
      <c r="C23" s="12" t="s">
        <v>62</v>
      </c>
      <c r="D23" s="12"/>
      <c r="E23" s="12"/>
      <c r="F23" s="12"/>
      <c r="G23" s="12"/>
      <c r="H23" s="17">
        <v>6</v>
      </c>
      <c r="I23" s="12" t="s">
        <v>9</v>
      </c>
      <c r="J23" s="17">
        <v>6</v>
      </c>
      <c r="K23" s="13">
        <v>0</v>
      </c>
      <c r="L23" s="25">
        <f t="shared" si="0"/>
        <v>0</v>
      </c>
      <c r="M23" s="25">
        <f t="shared" si="1"/>
        <v>0</v>
      </c>
    </row>
    <row r="24" spans="1:13" ht="15">
      <c r="A24" s="16">
        <v>20</v>
      </c>
      <c r="B24" s="12" t="s">
        <v>67</v>
      </c>
      <c r="C24" s="12" t="s">
        <v>65</v>
      </c>
      <c r="D24" s="12"/>
      <c r="E24" s="12"/>
      <c r="F24" s="12"/>
      <c r="G24" s="12"/>
      <c r="H24" s="17">
        <v>2</v>
      </c>
      <c r="I24" s="12" t="s">
        <v>9</v>
      </c>
      <c r="J24" s="17">
        <v>2</v>
      </c>
      <c r="K24" s="13">
        <v>0</v>
      </c>
      <c r="L24" s="25">
        <f t="shared" si="0"/>
        <v>0</v>
      </c>
      <c r="M24" s="25">
        <f t="shared" si="1"/>
        <v>0</v>
      </c>
    </row>
    <row r="25" spans="1:13" ht="15">
      <c r="A25" s="16">
        <v>21</v>
      </c>
      <c r="B25" s="12" t="s">
        <v>67</v>
      </c>
      <c r="C25" s="12" t="s">
        <v>63</v>
      </c>
      <c r="D25" s="12"/>
      <c r="E25" s="12"/>
      <c r="F25" s="12"/>
      <c r="G25" s="12"/>
      <c r="H25" s="17">
        <v>2</v>
      </c>
      <c r="I25" s="12" t="s">
        <v>9</v>
      </c>
      <c r="J25" s="17">
        <v>2</v>
      </c>
      <c r="K25" s="13">
        <v>0</v>
      </c>
      <c r="L25" s="25">
        <f t="shared" si="0"/>
        <v>0</v>
      </c>
      <c r="M25" s="25">
        <f t="shared" si="1"/>
        <v>0</v>
      </c>
    </row>
    <row r="26" spans="1:13" ht="15">
      <c r="A26" s="16">
        <v>22</v>
      </c>
      <c r="B26" s="12" t="s">
        <v>67</v>
      </c>
      <c r="C26" s="12" t="s">
        <v>64</v>
      </c>
      <c r="D26" s="12"/>
      <c r="E26" s="12"/>
      <c r="F26" s="12"/>
      <c r="G26" s="12"/>
      <c r="H26" s="17">
        <v>2</v>
      </c>
      <c r="I26" s="12" t="s">
        <v>9</v>
      </c>
      <c r="J26" s="17">
        <v>2</v>
      </c>
      <c r="K26" s="13">
        <v>0</v>
      </c>
      <c r="L26" s="25">
        <f t="shared" si="0"/>
        <v>0</v>
      </c>
      <c r="M26" s="25">
        <f t="shared" si="1"/>
        <v>0</v>
      </c>
    </row>
    <row r="27" spans="1:13" ht="15">
      <c r="A27" s="16">
        <v>25</v>
      </c>
      <c r="B27" s="13" t="s">
        <v>27</v>
      </c>
      <c r="C27" s="13" t="s">
        <v>28</v>
      </c>
      <c r="D27" s="13"/>
      <c r="E27" s="13"/>
      <c r="F27" s="13"/>
      <c r="G27" s="13"/>
      <c r="H27" s="16">
        <v>2</v>
      </c>
      <c r="I27" s="13"/>
      <c r="J27" s="16">
        <v>2</v>
      </c>
      <c r="K27" s="13">
        <v>0</v>
      </c>
      <c r="L27" s="25">
        <f t="shared" si="0"/>
        <v>0</v>
      </c>
      <c r="M27" s="25">
        <f t="shared" si="1"/>
        <v>0</v>
      </c>
    </row>
    <row r="28" spans="1:13" ht="22.5" customHeight="1">
      <c r="A28" s="16">
        <v>26</v>
      </c>
      <c r="B28" s="12" t="s">
        <v>75</v>
      </c>
      <c r="C28" s="26" t="s">
        <v>74</v>
      </c>
      <c r="D28" s="12"/>
      <c r="E28" s="12"/>
      <c r="F28" s="12"/>
      <c r="G28" s="12"/>
      <c r="H28" s="17">
        <v>2</v>
      </c>
      <c r="I28" s="12"/>
      <c r="J28" s="17">
        <v>2</v>
      </c>
      <c r="K28" s="13">
        <v>0</v>
      </c>
      <c r="L28" s="25">
        <f t="shared" si="0"/>
        <v>0</v>
      </c>
      <c r="M28" s="25">
        <f t="shared" si="1"/>
        <v>0</v>
      </c>
    </row>
    <row r="29" spans="1:13" ht="15">
      <c r="A29" s="16">
        <v>28</v>
      </c>
      <c r="B29" s="13" t="s">
        <v>73</v>
      </c>
      <c r="C29" s="13" t="s">
        <v>72</v>
      </c>
      <c r="D29" s="13"/>
      <c r="E29" s="13"/>
      <c r="F29" s="13"/>
      <c r="G29" s="13"/>
      <c r="H29" s="16">
        <v>1</v>
      </c>
      <c r="I29" s="13"/>
      <c r="J29" s="16">
        <v>1</v>
      </c>
      <c r="K29" s="13">
        <v>0</v>
      </c>
      <c r="L29" s="25">
        <f t="shared" si="0"/>
        <v>0</v>
      </c>
      <c r="M29" s="25">
        <f t="shared" si="1"/>
        <v>0</v>
      </c>
    </row>
    <row r="30" spans="1:13" ht="15">
      <c r="A30" s="16">
        <v>30</v>
      </c>
      <c r="B30" s="13" t="s">
        <v>30</v>
      </c>
      <c r="C30" s="13" t="s">
        <v>29</v>
      </c>
      <c r="D30" s="13"/>
      <c r="E30" s="13"/>
      <c r="F30" s="13"/>
      <c r="G30" s="13"/>
      <c r="H30" s="13">
        <v>4</v>
      </c>
      <c r="I30" s="13"/>
      <c r="J30" s="13">
        <v>4</v>
      </c>
      <c r="K30" s="13">
        <v>0</v>
      </c>
      <c r="L30" s="25">
        <f t="shared" si="0"/>
        <v>0</v>
      </c>
      <c r="M30" s="25">
        <f t="shared" si="1"/>
        <v>0</v>
      </c>
    </row>
    <row r="31" spans="1:13" ht="15">
      <c r="A31" s="16">
        <v>31</v>
      </c>
      <c r="B31" s="13" t="s">
        <v>33</v>
      </c>
      <c r="C31" s="13" t="s">
        <v>32</v>
      </c>
      <c r="D31" s="13"/>
      <c r="E31" s="13"/>
      <c r="F31" s="13"/>
      <c r="G31" s="13"/>
      <c r="H31" s="13">
        <v>2</v>
      </c>
      <c r="I31" s="13"/>
      <c r="J31" s="13">
        <v>2</v>
      </c>
      <c r="K31" s="13">
        <v>0</v>
      </c>
      <c r="L31" s="25">
        <f t="shared" si="0"/>
        <v>0</v>
      </c>
      <c r="M31" s="25">
        <f t="shared" si="1"/>
        <v>0</v>
      </c>
    </row>
    <row r="32" spans="1:13" ht="15">
      <c r="A32" s="16">
        <v>32</v>
      </c>
      <c r="B32" s="13" t="s">
        <v>34</v>
      </c>
      <c r="C32" s="13" t="s">
        <v>35</v>
      </c>
      <c r="D32" s="13"/>
      <c r="E32" s="13"/>
      <c r="F32" s="13"/>
      <c r="G32" s="13"/>
      <c r="H32" s="13">
        <v>3</v>
      </c>
      <c r="I32" s="13"/>
      <c r="J32" s="13">
        <v>2</v>
      </c>
      <c r="K32" s="13">
        <v>0</v>
      </c>
      <c r="L32" s="25">
        <f t="shared" si="0"/>
        <v>0</v>
      </c>
      <c r="M32" s="25">
        <f t="shared" si="1"/>
        <v>0</v>
      </c>
    </row>
    <row r="33" spans="1:13" ht="15">
      <c r="A33" s="16">
        <v>33</v>
      </c>
      <c r="B33" s="13" t="s">
        <v>36</v>
      </c>
      <c r="C33" s="13" t="s">
        <v>37</v>
      </c>
      <c r="D33" s="13"/>
      <c r="E33" s="13"/>
      <c r="F33" s="13"/>
      <c r="G33" s="13"/>
      <c r="H33" s="13">
        <v>2</v>
      </c>
      <c r="I33" s="13"/>
      <c r="J33" s="13">
        <v>2</v>
      </c>
      <c r="K33" s="13">
        <v>0</v>
      </c>
      <c r="L33" s="25">
        <f t="shared" si="0"/>
        <v>0</v>
      </c>
      <c r="M33" s="25">
        <f t="shared" si="1"/>
        <v>0</v>
      </c>
    </row>
    <row r="34" spans="1:13" ht="15">
      <c r="A34" s="16">
        <v>34</v>
      </c>
      <c r="B34" s="13" t="s">
        <v>39</v>
      </c>
      <c r="C34" s="13" t="s">
        <v>38</v>
      </c>
      <c r="D34" s="13"/>
      <c r="E34" s="13"/>
      <c r="F34" s="13"/>
      <c r="G34" s="13"/>
      <c r="H34" s="13">
        <v>2</v>
      </c>
      <c r="I34" s="13"/>
      <c r="J34" s="13">
        <v>2</v>
      </c>
      <c r="K34" s="13">
        <v>0</v>
      </c>
      <c r="L34" s="25">
        <f t="shared" si="0"/>
        <v>0</v>
      </c>
      <c r="M34" s="25">
        <f t="shared" si="1"/>
        <v>0</v>
      </c>
    </row>
    <row r="35" spans="1:13" ht="15">
      <c r="A35" s="16">
        <v>35</v>
      </c>
      <c r="B35" s="12" t="s">
        <v>55</v>
      </c>
      <c r="C35" s="12" t="s">
        <v>54</v>
      </c>
      <c r="D35" s="12"/>
      <c r="E35" s="12"/>
      <c r="F35" s="12"/>
      <c r="G35" s="12"/>
      <c r="H35" s="12">
        <v>1</v>
      </c>
      <c r="I35" s="12" t="s">
        <v>9</v>
      </c>
      <c r="J35" s="12">
        <v>1</v>
      </c>
      <c r="K35" s="13">
        <v>0</v>
      </c>
      <c r="L35" s="25">
        <f t="shared" si="0"/>
        <v>0</v>
      </c>
      <c r="M35" s="25">
        <f t="shared" si="1"/>
        <v>0</v>
      </c>
    </row>
    <row r="36" spans="1:13" ht="15">
      <c r="A36" s="16">
        <v>36</v>
      </c>
      <c r="B36" s="12" t="s">
        <v>55</v>
      </c>
      <c r="C36" s="12" t="s">
        <v>53</v>
      </c>
      <c r="D36" s="12"/>
      <c r="E36" s="12"/>
      <c r="F36" s="12"/>
      <c r="G36" s="12"/>
      <c r="H36" s="12">
        <v>1</v>
      </c>
      <c r="I36" s="12" t="s">
        <v>9</v>
      </c>
      <c r="J36" s="12">
        <v>1</v>
      </c>
      <c r="K36" s="13">
        <v>0</v>
      </c>
      <c r="L36" s="25">
        <f t="shared" si="0"/>
        <v>0</v>
      </c>
      <c r="M36" s="25">
        <f t="shared" si="1"/>
        <v>0</v>
      </c>
    </row>
    <row r="37" spans="1:13" ht="15">
      <c r="A37" s="16">
        <v>37</v>
      </c>
      <c r="B37" s="12" t="s">
        <v>55</v>
      </c>
      <c r="C37" s="12" t="s">
        <v>52</v>
      </c>
      <c r="D37" s="12"/>
      <c r="E37" s="12"/>
      <c r="F37" s="12"/>
      <c r="G37" s="12"/>
      <c r="H37" s="12">
        <v>1</v>
      </c>
      <c r="I37" s="12" t="s">
        <v>9</v>
      </c>
      <c r="J37" s="12">
        <v>1</v>
      </c>
      <c r="K37" s="13">
        <v>0</v>
      </c>
      <c r="L37" s="25">
        <f t="shared" si="0"/>
        <v>0</v>
      </c>
      <c r="M37" s="25">
        <f t="shared" si="1"/>
        <v>0</v>
      </c>
    </row>
    <row r="38" spans="1:13" ht="15">
      <c r="A38" s="16">
        <v>38</v>
      </c>
      <c r="B38" s="12" t="s">
        <v>55</v>
      </c>
      <c r="C38" s="12" t="s">
        <v>51</v>
      </c>
      <c r="D38" s="12"/>
      <c r="E38" s="12"/>
      <c r="F38" s="12"/>
      <c r="G38" s="12"/>
      <c r="H38" s="12">
        <v>1</v>
      </c>
      <c r="I38" s="12" t="s">
        <v>9</v>
      </c>
      <c r="J38" s="12">
        <v>1</v>
      </c>
      <c r="K38" s="13">
        <v>0</v>
      </c>
      <c r="L38" s="25">
        <f t="shared" si="0"/>
        <v>0</v>
      </c>
      <c r="M38" s="25">
        <f t="shared" si="1"/>
        <v>0</v>
      </c>
    </row>
    <row r="39" spans="1:13" ht="15">
      <c r="A39" s="16">
        <v>39</v>
      </c>
      <c r="B39" s="14" t="s">
        <v>44</v>
      </c>
      <c r="C39" s="14" t="s">
        <v>44</v>
      </c>
      <c r="D39" s="15"/>
      <c r="E39" s="15"/>
      <c r="F39" s="15"/>
      <c r="G39" s="15"/>
      <c r="H39" s="13">
        <v>1</v>
      </c>
      <c r="I39" s="15" t="s">
        <v>45</v>
      </c>
      <c r="J39" s="13">
        <v>1</v>
      </c>
      <c r="K39" s="13">
        <v>0</v>
      </c>
      <c r="L39" s="25">
        <f t="shared" si="0"/>
        <v>0</v>
      </c>
      <c r="M39" s="25">
        <f t="shared" si="1"/>
        <v>0</v>
      </c>
    </row>
    <row r="40" spans="1:13" ht="15">
      <c r="A40" s="16">
        <v>40</v>
      </c>
      <c r="B40" s="19" t="s">
        <v>56</v>
      </c>
      <c r="C40" s="19" t="s">
        <v>47</v>
      </c>
      <c r="D40" s="19"/>
      <c r="E40" s="19"/>
      <c r="F40" s="19"/>
      <c r="G40" s="19"/>
      <c r="H40" s="20">
        <v>1</v>
      </c>
      <c r="I40" s="19" t="s">
        <v>9</v>
      </c>
      <c r="J40" s="20">
        <v>1</v>
      </c>
      <c r="K40" s="13">
        <v>0</v>
      </c>
      <c r="L40" s="25">
        <f t="shared" si="0"/>
        <v>0</v>
      </c>
      <c r="M40" s="25">
        <f t="shared" si="1"/>
        <v>0</v>
      </c>
    </row>
    <row r="41" spans="1:13" ht="15">
      <c r="A41" s="16">
        <v>41</v>
      </c>
      <c r="B41" s="19" t="s">
        <v>56</v>
      </c>
      <c r="C41" s="19" t="s">
        <v>48</v>
      </c>
      <c r="D41" s="19"/>
      <c r="E41" s="19"/>
      <c r="F41" s="19"/>
      <c r="G41" s="19"/>
      <c r="H41" s="20">
        <v>1</v>
      </c>
      <c r="I41" s="19" t="s">
        <v>9</v>
      </c>
      <c r="J41" s="20">
        <v>1</v>
      </c>
      <c r="K41" s="13">
        <v>0</v>
      </c>
      <c r="L41" s="25">
        <f t="shared" si="0"/>
        <v>0</v>
      </c>
      <c r="M41" s="25">
        <f t="shared" si="1"/>
        <v>0</v>
      </c>
    </row>
    <row r="42" spans="1:13" ht="15">
      <c r="A42" s="16">
        <v>42</v>
      </c>
      <c r="B42" s="19" t="s">
        <v>56</v>
      </c>
      <c r="C42" s="19" t="s">
        <v>49</v>
      </c>
      <c r="D42" s="19"/>
      <c r="E42" s="19"/>
      <c r="F42" s="19"/>
      <c r="G42" s="19"/>
      <c r="H42" s="20">
        <v>1</v>
      </c>
      <c r="I42" s="19" t="s">
        <v>9</v>
      </c>
      <c r="J42" s="20">
        <v>1</v>
      </c>
      <c r="K42" s="13">
        <v>0</v>
      </c>
      <c r="L42" s="25">
        <f t="shared" si="0"/>
        <v>0</v>
      </c>
      <c r="M42" s="25">
        <f t="shared" si="1"/>
        <v>0</v>
      </c>
    </row>
    <row r="43" spans="1:13" ht="15">
      <c r="A43" s="16">
        <v>43</v>
      </c>
      <c r="B43" s="19" t="s">
        <v>56</v>
      </c>
      <c r="C43" s="19" t="s">
        <v>50</v>
      </c>
      <c r="D43" s="19"/>
      <c r="E43" s="19"/>
      <c r="F43" s="19"/>
      <c r="G43" s="19"/>
      <c r="H43" s="20">
        <v>1</v>
      </c>
      <c r="I43" s="19" t="s">
        <v>9</v>
      </c>
      <c r="J43" s="20">
        <v>1</v>
      </c>
      <c r="K43" s="13">
        <v>0</v>
      </c>
      <c r="L43" s="25">
        <f t="shared" si="0"/>
        <v>0</v>
      </c>
      <c r="M43" s="25">
        <f t="shared" si="1"/>
        <v>0</v>
      </c>
    </row>
    <row r="44" spans="1:13" ht="15">
      <c r="A44" s="16">
        <v>44</v>
      </c>
      <c r="B44" s="18" t="s">
        <v>58</v>
      </c>
      <c r="C44" s="18" t="s">
        <v>57</v>
      </c>
      <c r="D44" s="18"/>
      <c r="E44" s="18"/>
      <c r="F44" s="18"/>
      <c r="G44" s="18"/>
      <c r="H44" s="18">
        <v>1</v>
      </c>
      <c r="I44" s="19" t="s">
        <v>9</v>
      </c>
      <c r="J44" s="18">
        <v>1</v>
      </c>
      <c r="K44" s="13">
        <v>0</v>
      </c>
      <c r="L44" s="25">
        <f t="shared" si="0"/>
        <v>0</v>
      </c>
      <c r="M44" s="25">
        <f t="shared" si="1"/>
        <v>0</v>
      </c>
    </row>
    <row r="45" spans="1:13" ht="15">
      <c r="A45" s="16">
        <v>45</v>
      </c>
      <c r="B45" s="18" t="s">
        <v>58</v>
      </c>
      <c r="C45" s="18" t="s">
        <v>59</v>
      </c>
      <c r="D45" s="18"/>
      <c r="E45" s="18"/>
      <c r="F45" s="18"/>
      <c r="G45" s="18"/>
      <c r="H45" s="18">
        <v>1</v>
      </c>
      <c r="I45" s="19" t="s">
        <v>9</v>
      </c>
      <c r="J45" s="18">
        <v>1</v>
      </c>
      <c r="K45" s="13">
        <v>0</v>
      </c>
      <c r="L45" s="25">
        <f t="shared" si="0"/>
        <v>0</v>
      </c>
      <c r="M45" s="25">
        <f t="shared" si="1"/>
        <v>0</v>
      </c>
    </row>
    <row r="46" spans="1:13" ht="15">
      <c r="A46" s="16">
        <v>46</v>
      </c>
      <c r="B46" s="18" t="s">
        <v>58</v>
      </c>
      <c r="C46" s="18" t="s">
        <v>60</v>
      </c>
      <c r="D46" s="18"/>
      <c r="E46" s="18"/>
      <c r="F46" s="18"/>
      <c r="G46" s="18"/>
      <c r="H46" s="18">
        <v>1</v>
      </c>
      <c r="I46" s="19" t="s">
        <v>9</v>
      </c>
      <c r="J46" s="18">
        <v>1</v>
      </c>
      <c r="K46" s="13">
        <v>0</v>
      </c>
      <c r="L46" s="25">
        <f t="shared" si="0"/>
        <v>0</v>
      </c>
      <c r="M46" s="25">
        <f t="shared" si="1"/>
        <v>0</v>
      </c>
    </row>
    <row r="47" spans="1:13" ht="15">
      <c r="A47" s="16">
        <v>47</v>
      </c>
      <c r="B47" s="18" t="s">
        <v>58</v>
      </c>
      <c r="C47" s="18" t="s">
        <v>61</v>
      </c>
      <c r="D47" s="18"/>
      <c r="E47" s="18"/>
      <c r="F47" s="18"/>
      <c r="G47" s="18"/>
      <c r="H47" s="18">
        <v>1</v>
      </c>
      <c r="I47" s="19" t="s">
        <v>9</v>
      </c>
      <c r="J47" s="18">
        <v>1</v>
      </c>
      <c r="K47" s="13"/>
      <c r="L47" s="25">
        <f t="shared" si="0"/>
        <v>0</v>
      </c>
      <c r="M47" s="25">
        <f t="shared" si="1"/>
        <v>0</v>
      </c>
    </row>
    <row r="48" spans="1:13" ht="15">
      <c r="A48" s="16">
        <v>48</v>
      </c>
      <c r="B48" s="27" t="s">
        <v>77</v>
      </c>
      <c r="C48" s="27" t="s">
        <v>76</v>
      </c>
      <c r="D48" s="27"/>
      <c r="E48" s="27"/>
      <c r="F48" s="27"/>
      <c r="G48" s="27"/>
      <c r="H48" s="27">
        <v>1</v>
      </c>
      <c r="I48" s="27" t="s">
        <v>45</v>
      </c>
      <c r="J48" s="27">
        <v>1</v>
      </c>
      <c r="K48" s="13">
        <v>0</v>
      </c>
      <c r="L48" s="25">
        <f t="shared" si="0"/>
        <v>0</v>
      </c>
      <c r="M48" s="25">
        <f t="shared" si="1"/>
        <v>0</v>
      </c>
    </row>
    <row r="49" spans="11:14" ht="15">
      <c r="K49" s="10"/>
      <c r="L49" s="13">
        <v>0</v>
      </c>
      <c r="M49" s="25">
        <f t="shared" si="0"/>
        <v>0</v>
      </c>
      <c r="N49" s="25">
        <f t="shared" si="1"/>
        <v>0</v>
      </c>
    </row>
    <row r="50" spans="12:14" ht="15">
      <c r="L50" s="13">
        <v>0</v>
      </c>
      <c r="M50" s="25">
        <f t="shared" si="0"/>
        <v>0</v>
      </c>
      <c r="N50" s="25">
        <f t="shared" si="1"/>
        <v>0</v>
      </c>
    </row>
    <row r="51" spans="12:14" ht="15">
      <c r="L51" s="13">
        <v>0</v>
      </c>
      <c r="M51" s="25">
        <f t="shared" si="0"/>
        <v>0</v>
      </c>
      <c r="N51" s="25">
        <f t="shared" si="1"/>
        <v>0</v>
      </c>
    </row>
    <row r="52" spans="12:14" ht="15">
      <c r="L52" s="13"/>
      <c r="M52" s="25">
        <f t="shared" si="0"/>
        <v>0</v>
      </c>
      <c r="N52" s="25">
        <f t="shared" si="1"/>
        <v>0</v>
      </c>
    </row>
    <row r="53" spans="12:16" ht="15">
      <c r="L53">
        <f>SUM(L5:L52)</f>
        <v>0</v>
      </c>
      <c r="M53" s="22">
        <f>SUM(M5:M52)</f>
        <v>0</v>
      </c>
      <c r="N53" s="28">
        <f t="shared" si="1"/>
        <v>0</v>
      </c>
      <c r="O53" s="22">
        <f>SUM(N5:N52)</f>
        <v>0</v>
      </c>
      <c r="P53" t="s">
        <v>78</v>
      </c>
    </row>
  </sheetData>
  <sheetProtection/>
  <mergeCells count="1">
    <mergeCell ref="A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Królikowski</dc:creator>
  <cp:keywords/>
  <dc:description/>
  <cp:lastModifiedBy>243487jkra</cp:lastModifiedBy>
  <cp:lastPrinted>2022-12-22T11:04:06Z</cp:lastPrinted>
  <dcterms:created xsi:type="dcterms:W3CDTF">2022-12-22T11:03:42Z</dcterms:created>
  <dcterms:modified xsi:type="dcterms:W3CDTF">2023-02-16T08:37:43Z</dcterms:modified>
  <cp:category/>
  <cp:version/>
  <cp:contentType/>
  <cp:contentStatus/>
</cp:coreProperties>
</file>