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activeTab="0"/>
  </bookViews>
  <sheets>
    <sheet name="ARKUSZ 1 - MIĘSO WĘDLINY" sheetId="1" r:id="rId1"/>
  </sheets>
  <definedNames>
    <definedName name="_xlnm.Print_Area" localSheetId="0">'ARKUSZ 1 - MIĘSO WĘDLINY'!$A$6:$I$55</definedName>
    <definedName name="_xlnm.Print_Titles" localSheetId="0">'ARKUSZ 1 - MIĘSO WĘDLINY'!$7:$7</definedName>
  </definedNames>
  <calcPr fullCalcOnLoad="1"/>
</workbook>
</file>

<file path=xl/sharedStrings.xml><?xml version="1.0" encoding="utf-8"?>
<sst xmlns="http://schemas.openxmlformats.org/spreadsheetml/2006/main" count="191" uniqueCount="134">
  <si>
    <t>Lp.</t>
  </si>
  <si>
    <t>Opis przedmiotu zamówienia</t>
  </si>
  <si>
    <t>CENA jednostkowa netto w zł</t>
  </si>
  <si>
    <t>WARTOŚĆ brutto w zł</t>
  </si>
  <si>
    <t>1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</si>
  <si>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</si>
  <si>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2</t>
  </si>
  <si>
    <t>Baton drobiowy parzony min. 70% mięsa drobiowego</t>
  </si>
  <si>
    <t>3</t>
  </si>
  <si>
    <t>4</t>
  </si>
  <si>
    <t>Boczek  gotowany wędzony bez żeberek, min. 75,6%,  wieprzowiny - wędzonka z peklowanego  boczku wieprzowego bez skóry, wędzona, parzona, barwa mięsa różowa, tłuszczu biała, na boku widoczny przerost miesa, smak i zapach charakterystyczny dla wędzonek</t>
  </si>
  <si>
    <t>5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</si>
  <si>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wyczuwalny,</t>
  </si>
  <si>
    <t>6</t>
  </si>
  <si>
    <t>Ćwiartka z kurczaka - mięso świeże o jasnej barwie. Nie dopuszcza się krwawych wylewów. Skóra czysta, pozbawiona resztek pierza. Schłodzone do temp. 1-2 stopni C.</t>
  </si>
  <si>
    <t>7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</si>
  <si>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</si>
  <si>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8</t>
  </si>
  <si>
    <t>Filet wędzony z indyka - pierś z indyka, nie rozdrobnione, w całości, poddane parzeniu, suszeniu, wędzeniu</t>
  </si>
  <si>
    <t>9</t>
  </si>
  <si>
    <t>Filet z piersi kurczaka świeży piersi bez skóry - mięso uzyskane z tuszki kurcząt, mięśnie piersiowe, pojedyncze, pozbawione skóry, kości, obojczyka,  o twardej konsystencji, barwa i zapach charakterystyczny dla mięśni piersiowych, nie dopuszcza się wylewów krwawych, schłodzone w temperaturze od -1ºC do 2ºC,</t>
  </si>
  <si>
    <t>10</t>
  </si>
  <si>
    <t>11</t>
  </si>
  <si>
    <t>Golonka wieprzowa świeże, ze skórą, oczyszczone, bez przekrwień</t>
  </si>
  <si>
    <t>12</t>
  </si>
  <si>
    <t>13</t>
  </si>
  <si>
    <t>Karkówka wieprzowa bez kości 100% mięso wieprzowe pochodzące z klas EUROP, odcięta z odcinka szyjnego, główne mięsnie szyji i część mięśnia najdłuższego grzbietu, zapach swoisty dla mięsa</t>
  </si>
  <si>
    <t>14</t>
  </si>
  <si>
    <t>Karkówka wołowa bez kości - mieso wołowe odcięte z odcinka szyjnego i części mięśnia najdłuższego grzbietu. Mięso przerośnięte błonami i ścięgnami oraz niewielką ilością tłuszczu. Barwa połyskująca jasna do ciemnoczerwona. Tłuszcz biały do jasnożółtego. Schłodzone w temp. 0-2 stopni C.</t>
  </si>
  <si>
    <t>15</t>
  </si>
  <si>
    <t>16</t>
  </si>
  <si>
    <t>17</t>
  </si>
  <si>
    <t>18</t>
  </si>
  <si>
    <t xml:space="preserve">Kiełbasa grilowa - lekko wędzona, parzona wyprodukowana z surowców wieprzowych i drobiowych </t>
  </si>
  <si>
    <t>19</t>
  </si>
  <si>
    <t>Kiełbasa krakowska parzona świeża, wieprzowo- wołowa, grubo rozdrobniona, składniki równomiernie rozłożone, batony w osłonce sztucznej, ściśle przylegającej do farszu, skórka łatwo się ściągająca, wianuszki, poddana parzeniu</t>
  </si>
  <si>
    <t>20</t>
  </si>
  <si>
    <t>Kiełbasa lenczowa, prasowana, świeża wieprzowa, składniki drobno rozdrobnione, dobrze wymieszane, z dodatkiem przypraw, batony w osłonce sztucznej, poddana parzeniu</t>
  </si>
  <si>
    <t>21</t>
  </si>
  <si>
    <t>22</t>
  </si>
  <si>
    <t>Kiełbasa pieczona z indyka z dodatkiem przypraw naturalnych. Kiełbasa wędzona, pieczona</t>
  </si>
  <si>
    <t>23</t>
  </si>
  <si>
    <t xml:space="preserve">Kiełbasa podlaska średnio rozdrobniona, osłonka naturalna, min. 70 % mięsa wp. bez widocznych oznak tłuszczu, wyczuwalny smak i zapach mięsa oraz przypraw   </t>
  </si>
  <si>
    <t>24</t>
  </si>
  <si>
    <t>25</t>
  </si>
  <si>
    <t>Kiełbasa szynkowa świeża wieprzowa, chuda grubo rozdrobniona, składniki rónomiernie rozłożone, bez wycieku wody, batony w osłonce białkowej, ściśle przylegającej do farszu, poddana parzeniu, skórka łatwo się ściągająca.</t>
  </si>
  <si>
    <t>26</t>
  </si>
  <si>
    <t>Kiełbasa śląska wieprzowa, średnio rozdrobniona,  70% mięsa, waga 0,150g/szt.,wędzona, parzona
produkowana w osłonkach naturalnych</t>
  </si>
  <si>
    <t>27</t>
  </si>
  <si>
    <t xml:space="preserve">Kiełbasa wiejska średnio rozdrobniona, osłonka naturalna, min. 70 % mięsa wp. bez widocznych oznak tłuszczu, wyczuwalny smak i zapach mięsa oraz przypraw   </t>
  </si>
  <si>
    <t>28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</si>
  <si>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</t>
  </si>
  <si>
    <t>29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</si>
  <si>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</si>
  <si>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30</t>
  </si>
  <si>
    <t>31</t>
  </si>
  <si>
    <t>Kości wędzone wieprzowe</t>
  </si>
  <si>
    <t>32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</si>
  <si>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</si>
  <si>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33</t>
  </si>
  <si>
    <t>Łopatka wieprzowa bez kości - część mięsa wykrojona z przedniej części tuszy. Warstwy mięsni średniej grubości poprzerastane tkanką łączną. Barwa mięsa różowa do różowo-czerwonej. Schłodzone w temp. 0-2 stopni C.</t>
  </si>
  <si>
    <t>34</t>
  </si>
  <si>
    <t>Mieso mielone wieprzowo - wołowe - Mięso mielone surowe z łopatki wieprzowej min 79% i wołowiny min 20%, zawartość tłuszczu nie więcej niż 20%</t>
  </si>
  <si>
    <t>35</t>
  </si>
  <si>
    <t>36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</si>
  <si>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parzonego.</t>
  </si>
  <si>
    <t>37</t>
  </si>
  <si>
    <t>38</t>
  </si>
  <si>
    <t xml:space="preserve">Parówka wieprzowa 83% mięsa, cienka </t>
  </si>
  <si>
    <t>39</t>
  </si>
  <si>
    <t>40</t>
  </si>
  <si>
    <t>Pasztet drobiowy pieczony typu wiejski lub równoważny, wyprodukowany z podrobów mięsa drobiowego, tłuszczu i przypraw, powierzchnia pasztetu zapieczona, pieczona w aluminiowych foremkach</t>
  </si>
  <si>
    <t>41</t>
  </si>
  <si>
    <t>Pieczeń węgierska produkt wieprzowy, blokowy</t>
  </si>
  <si>
    <t>42</t>
  </si>
  <si>
    <t xml:space="preserve">Polędwica królewska drobiowa- Wędlina o łagodnym smaku wyprodukowana z najwyższej jakości mięsa kurczaka, mięso z kurczaka min.78%, </t>
  </si>
  <si>
    <t>43</t>
  </si>
  <si>
    <t xml:space="preserve">Polędwica sopocka min. 85 % mięsa wieprzowego, bez widocznych oznak tłuszczu, z peklowanej polędwicy wieprzowej, wędzona i parzona, barwa wędzenia jasno brązowa z odcieniem złocistym </t>
  </si>
  <si>
    <t>44</t>
  </si>
  <si>
    <t>Polędwica wiśniowa wieprzowa o zawartości min.74% polędwicy wieprzowej,aromatyczny zapach wędzenia</t>
  </si>
  <si>
    <t>45</t>
  </si>
  <si>
    <t>Polędwica z komina wieprzowa - mięso z szynki wieprzowej, wędzona i parzona</t>
  </si>
  <si>
    <t>46</t>
  </si>
  <si>
    <t>47</t>
  </si>
  <si>
    <t>Porcje rosołowe - świeże tuszki kurczaka, barwa mięśnia różowa</t>
  </si>
  <si>
    <t>48</t>
  </si>
  <si>
    <t>49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</si>
  <si>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organicznych,schłodzone w temperaturze od 0º do 4ºC.</t>
  </si>
  <si>
    <t>50</t>
  </si>
  <si>
    <t>Schab okopcony wyrób wieprzowy</t>
  </si>
  <si>
    <t>51</t>
  </si>
  <si>
    <t>Schab pieczony- wieprzowy  nacierany naturalnymi przyprawami i peczony</t>
  </si>
  <si>
    <t>52</t>
  </si>
  <si>
    <t>Schab wójta wyrób wieprzowy</t>
  </si>
  <si>
    <t>Szynka b/k mięso świeże -  mięso wykrojone z tylnych nóg tuszy wieprzowej. Mięso o strukturze delikatnej, drobno włóknistej z wyraźnie zaznaczonymi pączkami mięśni okolone różowym do jasnoczerwonego. Schłodzone w temp. 0-2 stopni C.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</si>
  <si>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</si>
  <si>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 xml:space="preserve">Szynka ze wsi </t>
  </si>
  <si>
    <t>Szynka konserwowa  - mięso wieprzowe min. 45,1% , parzona, mięso wieprzowe, prasowana z dodatkiem przypraw, mięso grubo rozdrobnione,</t>
  </si>
  <si>
    <t>Szynka okopcona wieprzowa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</si>
  <si>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</si>
  <si>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Szynka z indyka - składniki grubo rozdrobnione równomiernie rozłożone, z dodatkiem przypraw, w oslonce sztucznej ściśle przylegającej do farszu, poddana parzeniu.</t>
  </si>
  <si>
    <t>Szynka z lisciem laurowym Mięso wieprzowe min. 81% nie rozdrobnione z dodatkiem przypraw o konsystencji soczystej i kruchej, niedopuszczalny wyciek solanki po przekrojeniu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</si>
  <si>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</si>
  <si>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Żeberka paski - element przedniej tuszy, pasy żeber pokryte cienką warstwą mięśni, poprzerastane powięziami i tłuszczem. Włókna cienkie miękkie i soczyste.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</si>
  <si>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</si>
  <si>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antrykot wołowy</t>
  </si>
  <si>
    <t>skrzydełka z kurczaka</t>
  </si>
  <si>
    <t>kości wołowe</t>
  </si>
  <si>
    <t>polędwiczki wieprzowe</t>
  </si>
  <si>
    <t>wartość netto w zł</t>
  </si>
  <si>
    <t>VAT w %</t>
  </si>
  <si>
    <t>VAT w zł</t>
  </si>
  <si>
    <t xml:space="preserve">ILOŚĆ w kg </t>
  </si>
  <si>
    <t>UWAGA. Plik należy podpisać kwalifikowanym podpisem elektronicznym lub podpisem zaufanym lub elektronicznym podpisem osobistym przez osobę/osoby uprawnioną/-ne do składania oświadczeń woli w imieniu Wykonawcy</t>
  </si>
  <si>
    <t>RAZEM:</t>
  </si>
  <si>
    <t>Załącznik nr 1.2 do formularza ofertowego</t>
  </si>
  <si>
    <t>FORMULARZ CENOWY CZĘŚĆ 2 MIĘSO I WĘDLINY</t>
  </si>
  <si>
    <t>F O R M U L A R Z   C E N O W Y</t>
  </si>
  <si>
    <t>mięso wołowe z kością</t>
  </si>
  <si>
    <t>żeberka wołowe</t>
  </si>
  <si>
    <t>podudzie z kurczaka</t>
  </si>
  <si>
    <t>kości rosołowe z kaczki</t>
  </si>
  <si>
    <t>kornetki</t>
  </si>
  <si>
    <t>Parówki 100% mięsa</t>
  </si>
  <si>
    <t>kg</t>
  </si>
  <si>
    <t>53</t>
  </si>
  <si>
    <t>54</t>
  </si>
  <si>
    <t>55</t>
  </si>
  <si>
    <t>56</t>
  </si>
  <si>
    <t>57</t>
  </si>
  <si>
    <t>58</t>
  </si>
  <si>
    <t>Jedn. miary</t>
  </si>
  <si>
    <t>"Sukcesywna dostawa produktów żywnośćiowych dla Specjalnego Ośrodka Szkolno - Wychowawczego w Leżajsku od 01.07.2023 r. do 31.12.2023 r. z podziałem na części"</t>
  </si>
  <si>
    <t>Or.3201-6/23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</si>
</sst>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  <numFmt numFmtId="169" formatCode="[$-415]d\ mmmm\ yyyy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0" xfId="0" applyFont="1" applyBorder="1" applyAlignment="1" applyProtection="1">
      <alignment vertical="center" wrapText="1"/>
      <protection/>
    </xf>
    <xf numFmtId="166" fontId="10" fillId="12" borderId="12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left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168" fontId="7" fillId="0" borderId="10" xfId="0" applyNumberFormat="1" applyFont="1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168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10" fillId="12" borderId="2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8" fontId="0" fillId="0" borderId="10" xfId="0" applyNumberFormat="1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/>
      <protection locked="0"/>
    </xf>
    <xf numFmtId="168" fontId="0" fillId="0" borderId="11" xfId="0" applyNumberFormat="1" applyBorder="1" applyAlignment="1" applyProtection="1">
      <alignment/>
      <protection locked="0"/>
    </xf>
    <xf numFmtId="168" fontId="7" fillId="0" borderId="14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="55" zoomScaleNormal="55" workbookViewId="0" topLeftCell="A51">
      <selection activeCell="Q74" sqref="Q74"/>
    </sheetView>
  </sheetViews>
  <sheetFormatPr defaultColWidth="9.140625" defaultRowHeight="15"/>
  <cols>
    <col min="1" max="1" width="4.8515625" style="0" customWidth="1"/>
    <col min="2" max="2" width="37.8515625" style="1" customWidth="1"/>
    <col min="3" max="3" width="7.8515625" style="1" customWidth="1"/>
    <col min="4" max="4" width="16.57421875" style="0" customWidth="1"/>
    <col min="5" max="5" width="13.28125" style="0" customWidth="1"/>
    <col min="6" max="6" width="19.140625" style="0" customWidth="1"/>
    <col min="7" max="7" width="12.00390625" style="0" customWidth="1"/>
    <col min="8" max="8" width="21.28125" style="0" customWidth="1"/>
    <col min="9" max="9" width="19.7109375" style="0" customWidth="1"/>
    <col min="10" max="10" width="8.57421875" style="0" customWidth="1"/>
    <col min="11" max="11" width="10.00390625" style="0" customWidth="1"/>
  </cols>
  <sheetData>
    <row r="1" spans="1:9" ht="15">
      <c r="A1" s="60" t="s">
        <v>133</v>
      </c>
      <c r="B1" s="60"/>
      <c r="C1" s="18"/>
      <c r="D1" s="15"/>
      <c r="E1" s="15"/>
      <c r="F1" s="15"/>
      <c r="G1" s="15"/>
      <c r="H1" s="61" t="s">
        <v>115</v>
      </c>
      <c r="I1" s="61"/>
    </row>
    <row r="2" spans="1:9" ht="15.75" thickBot="1">
      <c r="A2" s="15"/>
      <c r="B2" s="16"/>
      <c r="C2" s="16"/>
      <c r="D2" s="15"/>
      <c r="E2" s="15"/>
      <c r="F2" s="15"/>
      <c r="G2" s="15"/>
      <c r="H2" s="59"/>
      <c r="I2" s="59"/>
    </row>
    <row r="3" spans="1:9" ht="45" customHeight="1" thickBot="1">
      <c r="A3" s="63" t="s">
        <v>116</v>
      </c>
      <c r="B3" s="64"/>
      <c r="C3" s="64"/>
      <c r="D3" s="64"/>
      <c r="E3" s="64"/>
      <c r="F3" s="64"/>
      <c r="G3" s="64"/>
      <c r="H3" s="64"/>
      <c r="I3" s="65"/>
    </row>
    <row r="4" spans="1:9" ht="45" customHeight="1" thickBot="1">
      <c r="A4" s="56" t="s">
        <v>132</v>
      </c>
      <c r="B4" s="57"/>
      <c r="C4" s="57"/>
      <c r="D4" s="57"/>
      <c r="E4" s="57"/>
      <c r="F4" s="57"/>
      <c r="G4" s="57"/>
      <c r="H4" s="57"/>
      <c r="I4" s="58"/>
    </row>
    <row r="5" spans="1:9" ht="1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12" ht="40.5" customHeight="1">
      <c r="A6" s="62" t="s">
        <v>117</v>
      </c>
      <c r="B6" s="62"/>
      <c r="C6" s="62"/>
      <c r="D6" s="62"/>
      <c r="E6" s="62"/>
      <c r="F6" s="62"/>
      <c r="G6" s="62"/>
      <c r="H6" s="62"/>
      <c r="I6" s="62"/>
      <c r="J6" s="2"/>
      <c r="K6" s="2"/>
      <c r="L6" s="2"/>
    </row>
    <row r="7" spans="1:9" ht="39" customHeight="1">
      <c r="A7" s="3" t="s">
        <v>0</v>
      </c>
      <c r="B7" s="3" t="s">
        <v>1</v>
      </c>
      <c r="C7" s="3" t="s">
        <v>131</v>
      </c>
      <c r="D7" s="4" t="s">
        <v>112</v>
      </c>
      <c r="E7" s="5" t="s">
        <v>2</v>
      </c>
      <c r="F7" s="6" t="s">
        <v>109</v>
      </c>
      <c r="G7" s="6" t="s">
        <v>110</v>
      </c>
      <c r="H7" s="6" t="s">
        <v>111</v>
      </c>
      <c r="I7" s="6" t="s">
        <v>3</v>
      </c>
    </row>
    <row r="8" spans="1:9" s="9" customFormat="1" ht="204">
      <c r="A8" s="7" t="s">
        <v>4</v>
      </c>
      <c r="B8" s="8" t="s">
        <v>5</v>
      </c>
      <c r="C8" s="21" t="s">
        <v>124</v>
      </c>
      <c r="D8" s="22">
        <v>5</v>
      </c>
      <c r="E8" s="28"/>
      <c r="F8" s="28">
        <f>D8*E8</f>
        <v>0</v>
      </c>
      <c r="G8" s="27"/>
      <c r="H8" s="28"/>
      <c r="I8" s="28"/>
    </row>
    <row r="9" spans="1:9" s="9" customFormat="1" ht="25.5">
      <c r="A9" s="7" t="s">
        <v>6</v>
      </c>
      <c r="B9" s="10" t="s">
        <v>7</v>
      </c>
      <c r="C9" s="21" t="s">
        <v>124</v>
      </c>
      <c r="D9" s="22">
        <v>15</v>
      </c>
      <c r="E9" s="28"/>
      <c r="F9" s="28">
        <f aca="true" t="shared" si="0" ref="F9:F30">D9*E9</f>
        <v>0</v>
      </c>
      <c r="G9" s="27"/>
      <c r="H9" s="28"/>
      <c r="I9" s="28"/>
    </row>
    <row r="10" spans="1:9" s="9" customFormat="1" ht="89.25">
      <c r="A10" s="7" t="s">
        <v>8</v>
      </c>
      <c r="B10" s="10" t="s">
        <v>10</v>
      </c>
      <c r="C10" s="21" t="s">
        <v>124</v>
      </c>
      <c r="D10" s="22">
        <v>10</v>
      </c>
      <c r="E10" s="28"/>
      <c r="F10" s="28">
        <f t="shared" si="0"/>
        <v>0</v>
      </c>
      <c r="G10" s="27"/>
      <c r="H10" s="28"/>
      <c r="I10" s="28"/>
    </row>
    <row r="11" spans="1:9" s="9" customFormat="1" ht="127.5">
      <c r="A11" s="7" t="s">
        <v>9</v>
      </c>
      <c r="B11" s="8" t="s">
        <v>12</v>
      </c>
      <c r="C11" s="21" t="s">
        <v>124</v>
      </c>
      <c r="D11" s="22">
        <v>15</v>
      </c>
      <c r="E11" s="28"/>
      <c r="F11" s="28">
        <f t="shared" si="0"/>
        <v>0</v>
      </c>
      <c r="G11" s="27"/>
      <c r="H11" s="28"/>
      <c r="I11" s="28"/>
    </row>
    <row r="12" spans="1:9" s="9" customFormat="1" ht="63.75">
      <c r="A12" s="7" t="s">
        <v>11</v>
      </c>
      <c r="B12" s="10" t="s">
        <v>14</v>
      </c>
      <c r="C12" s="21" t="s">
        <v>124</v>
      </c>
      <c r="D12" s="22">
        <v>20</v>
      </c>
      <c r="E12" s="28"/>
      <c r="F12" s="28">
        <f t="shared" si="0"/>
        <v>0</v>
      </c>
      <c r="G12" s="27"/>
      <c r="H12" s="28"/>
      <c r="I12" s="28"/>
    </row>
    <row r="13" spans="1:9" s="9" customFormat="1" ht="89.25">
      <c r="A13" s="7" t="s">
        <v>13</v>
      </c>
      <c r="B13" s="10" t="s">
        <v>16</v>
      </c>
      <c r="C13" s="21" t="s">
        <v>124</v>
      </c>
      <c r="D13" s="22">
        <v>60</v>
      </c>
      <c r="E13" s="28"/>
      <c r="F13" s="28">
        <f t="shared" si="0"/>
        <v>0</v>
      </c>
      <c r="G13" s="27"/>
      <c r="H13" s="28"/>
      <c r="I13" s="28"/>
    </row>
    <row r="14" spans="1:9" s="9" customFormat="1" ht="38.25">
      <c r="A14" s="7" t="s">
        <v>15</v>
      </c>
      <c r="B14" s="10" t="s">
        <v>18</v>
      </c>
      <c r="C14" s="21" t="s">
        <v>124</v>
      </c>
      <c r="D14" s="22">
        <v>12.5</v>
      </c>
      <c r="E14" s="28"/>
      <c r="F14" s="28">
        <f t="shared" si="0"/>
        <v>0</v>
      </c>
      <c r="G14" s="27"/>
      <c r="H14" s="28"/>
      <c r="I14" s="28"/>
    </row>
    <row r="15" spans="1:9" s="9" customFormat="1" ht="114.75">
      <c r="A15" s="7" t="s">
        <v>17</v>
      </c>
      <c r="B15" s="8" t="s">
        <v>20</v>
      </c>
      <c r="C15" s="21" t="s">
        <v>124</v>
      </c>
      <c r="D15" s="22">
        <v>115</v>
      </c>
      <c r="E15" s="28"/>
      <c r="F15" s="28">
        <f t="shared" si="0"/>
        <v>0</v>
      </c>
      <c r="G15" s="27"/>
      <c r="H15" s="28"/>
      <c r="I15" s="28"/>
    </row>
    <row r="16" spans="1:9" s="9" customFormat="1" ht="25.5">
      <c r="A16" s="7" t="s">
        <v>19</v>
      </c>
      <c r="B16" s="10" t="s">
        <v>23</v>
      </c>
      <c r="C16" s="21" t="s">
        <v>124</v>
      </c>
      <c r="D16" s="22">
        <v>35</v>
      </c>
      <c r="E16" s="28"/>
      <c r="F16" s="28">
        <f t="shared" si="0"/>
        <v>0</v>
      </c>
      <c r="G16" s="27"/>
      <c r="H16" s="28"/>
      <c r="I16" s="28"/>
    </row>
    <row r="17" spans="1:9" s="9" customFormat="1" ht="63.75">
      <c r="A17" s="7" t="s">
        <v>21</v>
      </c>
      <c r="B17" s="10" t="s">
        <v>26</v>
      </c>
      <c r="C17" s="21" t="s">
        <v>124</v>
      </c>
      <c r="D17" s="22">
        <v>350</v>
      </c>
      <c r="E17" s="28"/>
      <c r="F17" s="28">
        <f t="shared" si="0"/>
        <v>0</v>
      </c>
      <c r="G17" s="27"/>
      <c r="H17" s="28"/>
      <c r="I17" s="28"/>
    </row>
    <row r="18" spans="1:9" s="9" customFormat="1" ht="102">
      <c r="A18" s="7" t="s">
        <v>22</v>
      </c>
      <c r="B18" s="8" t="s">
        <v>28</v>
      </c>
      <c r="C18" s="21" t="s">
        <v>124</v>
      </c>
      <c r="D18" s="22">
        <v>50</v>
      </c>
      <c r="E18" s="28"/>
      <c r="F18" s="28">
        <f t="shared" si="0"/>
        <v>0</v>
      </c>
      <c r="G18" s="27"/>
      <c r="H18" s="28"/>
      <c r="I18" s="28"/>
    </row>
    <row r="19" spans="1:9" s="9" customFormat="1" ht="38.25">
      <c r="A19" s="7" t="s">
        <v>24</v>
      </c>
      <c r="B19" s="10" t="s">
        <v>33</v>
      </c>
      <c r="C19" s="21" t="s">
        <v>124</v>
      </c>
      <c r="D19" s="22">
        <v>30</v>
      </c>
      <c r="E19" s="28"/>
      <c r="F19" s="28">
        <f t="shared" si="0"/>
        <v>0</v>
      </c>
      <c r="G19" s="27"/>
      <c r="H19" s="28"/>
      <c r="I19" s="28"/>
    </row>
    <row r="20" spans="1:9" s="9" customFormat="1" ht="76.5">
      <c r="A20" s="7" t="s">
        <v>25</v>
      </c>
      <c r="B20" s="10" t="s">
        <v>35</v>
      </c>
      <c r="C20" s="21" t="s">
        <v>124</v>
      </c>
      <c r="D20" s="22">
        <v>30</v>
      </c>
      <c r="E20" s="28"/>
      <c r="F20" s="28">
        <f t="shared" si="0"/>
        <v>0</v>
      </c>
      <c r="G20" s="27"/>
      <c r="H20" s="28"/>
      <c r="I20" s="28"/>
    </row>
    <row r="21" spans="1:9" s="9" customFormat="1" ht="63.75">
      <c r="A21" s="7" t="s">
        <v>27</v>
      </c>
      <c r="B21" s="10" t="s">
        <v>37</v>
      </c>
      <c r="C21" s="21" t="s">
        <v>124</v>
      </c>
      <c r="D21" s="22">
        <v>20</v>
      </c>
      <c r="E21" s="28"/>
      <c r="F21" s="28">
        <f t="shared" si="0"/>
        <v>0</v>
      </c>
      <c r="G21" s="27"/>
      <c r="H21" s="28"/>
      <c r="I21" s="28"/>
    </row>
    <row r="22" spans="1:9" s="9" customFormat="1" ht="38.25">
      <c r="A22" s="7" t="s">
        <v>29</v>
      </c>
      <c r="B22" s="10" t="s">
        <v>40</v>
      </c>
      <c r="C22" s="21" t="s">
        <v>124</v>
      </c>
      <c r="D22" s="22">
        <v>10</v>
      </c>
      <c r="E22" s="28"/>
      <c r="F22" s="28">
        <f t="shared" si="0"/>
        <v>0</v>
      </c>
      <c r="G22" s="27"/>
      <c r="H22" s="28"/>
      <c r="I22" s="28"/>
    </row>
    <row r="23" spans="1:9" s="9" customFormat="1" ht="51">
      <c r="A23" s="7" t="s">
        <v>30</v>
      </c>
      <c r="B23" s="10" t="s">
        <v>42</v>
      </c>
      <c r="C23" s="21" t="s">
        <v>124</v>
      </c>
      <c r="D23" s="22">
        <v>10</v>
      </c>
      <c r="E23" s="28"/>
      <c r="F23" s="28">
        <f t="shared" si="0"/>
        <v>0</v>
      </c>
      <c r="G23" s="27"/>
      <c r="H23" s="28"/>
      <c r="I23" s="28"/>
    </row>
    <row r="24" spans="1:9" s="9" customFormat="1" ht="76.5">
      <c r="A24" s="7" t="s">
        <v>31</v>
      </c>
      <c r="B24" s="10" t="s">
        <v>45</v>
      </c>
      <c r="C24" s="21" t="s">
        <v>124</v>
      </c>
      <c r="D24" s="22">
        <v>15</v>
      </c>
      <c r="E24" s="28"/>
      <c r="F24" s="28">
        <f t="shared" si="0"/>
        <v>0</v>
      </c>
      <c r="G24" s="27"/>
      <c r="H24" s="28"/>
      <c r="I24" s="28"/>
    </row>
    <row r="25" spans="1:9" s="9" customFormat="1" ht="51">
      <c r="A25" s="7" t="s">
        <v>32</v>
      </c>
      <c r="B25" s="10" t="s">
        <v>47</v>
      </c>
      <c r="C25" s="21" t="s">
        <v>124</v>
      </c>
      <c r="D25" s="22">
        <v>15</v>
      </c>
      <c r="E25" s="28"/>
      <c r="F25" s="28">
        <f t="shared" si="0"/>
        <v>0</v>
      </c>
      <c r="G25" s="27"/>
      <c r="H25" s="28"/>
      <c r="I25" s="28"/>
    </row>
    <row r="26" spans="1:9" s="9" customFormat="1" ht="51">
      <c r="A26" s="7" t="s">
        <v>34</v>
      </c>
      <c r="B26" s="10" t="s">
        <v>49</v>
      </c>
      <c r="C26" s="21" t="s">
        <v>124</v>
      </c>
      <c r="D26" s="22">
        <v>5</v>
      </c>
      <c r="E26" s="28"/>
      <c r="F26" s="28">
        <f t="shared" si="0"/>
        <v>0</v>
      </c>
      <c r="G26" s="27"/>
      <c r="H26" s="28"/>
      <c r="I26" s="28"/>
    </row>
    <row r="27" spans="1:9" s="9" customFormat="1" ht="102">
      <c r="A27" s="7" t="s">
        <v>36</v>
      </c>
      <c r="B27" s="8" t="s">
        <v>51</v>
      </c>
      <c r="C27" s="21" t="s">
        <v>124</v>
      </c>
      <c r="D27" s="22">
        <v>42.5</v>
      </c>
      <c r="E27" s="28"/>
      <c r="F27" s="28">
        <f t="shared" si="0"/>
        <v>0</v>
      </c>
      <c r="G27" s="27"/>
      <c r="H27" s="28"/>
      <c r="I27" s="28"/>
    </row>
    <row r="28" spans="1:9" s="9" customFormat="1" ht="89.25">
      <c r="A28" s="7" t="s">
        <v>38</v>
      </c>
      <c r="B28" s="10" t="s">
        <v>53</v>
      </c>
      <c r="C28" s="21" t="s">
        <v>124</v>
      </c>
      <c r="D28" s="22">
        <v>7.5</v>
      </c>
      <c r="E28" s="28"/>
      <c r="F28" s="28">
        <f t="shared" si="0"/>
        <v>0</v>
      </c>
      <c r="G28" s="27"/>
      <c r="H28" s="28"/>
      <c r="I28" s="28"/>
    </row>
    <row r="29" spans="1:9" s="9" customFormat="1" ht="15">
      <c r="A29" s="7" t="s">
        <v>39</v>
      </c>
      <c r="B29" s="10" t="s">
        <v>56</v>
      </c>
      <c r="C29" s="21" t="s">
        <v>124</v>
      </c>
      <c r="D29" s="22">
        <v>10</v>
      </c>
      <c r="E29" s="28"/>
      <c r="F29" s="28">
        <f t="shared" si="0"/>
        <v>0</v>
      </c>
      <c r="G29" s="27"/>
      <c r="H29" s="28"/>
      <c r="I29" s="28"/>
    </row>
    <row r="30" spans="1:9" s="9" customFormat="1" ht="127.5">
      <c r="A30" s="7" t="s">
        <v>41</v>
      </c>
      <c r="B30" s="8" t="s">
        <v>58</v>
      </c>
      <c r="C30" s="21" t="s">
        <v>124</v>
      </c>
      <c r="D30" s="22">
        <v>37.5</v>
      </c>
      <c r="E30" s="28"/>
      <c r="F30" s="28">
        <f t="shared" si="0"/>
        <v>0</v>
      </c>
      <c r="G30" s="27"/>
      <c r="H30" s="28"/>
      <c r="I30" s="28"/>
    </row>
    <row r="31" spans="1:9" s="9" customFormat="1" ht="76.5">
      <c r="A31" s="7" t="s">
        <v>43</v>
      </c>
      <c r="B31" s="10" t="s">
        <v>60</v>
      </c>
      <c r="C31" s="21" t="s">
        <v>124</v>
      </c>
      <c r="D31" s="22">
        <v>50</v>
      </c>
      <c r="E31" s="28"/>
      <c r="F31" s="28">
        <f aca="true" t="shared" si="1" ref="F31:F52">D31*E31</f>
        <v>0</v>
      </c>
      <c r="G31" s="27"/>
      <c r="H31" s="28"/>
      <c r="I31" s="28"/>
    </row>
    <row r="32" spans="1:9" s="9" customFormat="1" ht="51">
      <c r="A32" s="7" t="s">
        <v>44</v>
      </c>
      <c r="B32" s="10" t="s">
        <v>62</v>
      </c>
      <c r="C32" s="21" t="s">
        <v>124</v>
      </c>
      <c r="D32" s="22">
        <v>15</v>
      </c>
      <c r="E32" s="28"/>
      <c r="F32" s="28">
        <f t="shared" si="1"/>
        <v>0</v>
      </c>
      <c r="G32" s="27"/>
      <c r="H32" s="28"/>
      <c r="I32" s="28"/>
    </row>
    <row r="33" spans="1:9" s="9" customFormat="1" ht="178.5">
      <c r="A33" s="7" t="s">
        <v>46</v>
      </c>
      <c r="B33" s="8" t="s">
        <v>65</v>
      </c>
      <c r="C33" s="21" t="s">
        <v>124</v>
      </c>
      <c r="D33" s="22">
        <v>7.5</v>
      </c>
      <c r="E33" s="28"/>
      <c r="F33" s="28">
        <f t="shared" si="1"/>
        <v>0</v>
      </c>
      <c r="G33" s="27"/>
      <c r="H33" s="28"/>
      <c r="I33" s="28"/>
    </row>
    <row r="34" spans="1:9" s="9" customFormat="1" ht="15">
      <c r="A34" s="7" t="s">
        <v>48</v>
      </c>
      <c r="B34" s="10" t="s">
        <v>68</v>
      </c>
      <c r="C34" s="21" t="s">
        <v>124</v>
      </c>
      <c r="D34" s="22">
        <v>42.5</v>
      </c>
      <c r="E34" s="28"/>
      <c r="F34" s="28">
        <f t="shared" si="1"/>
        <v>0</v>
      </c>
      <c r="G34" s="27"/>
      <c r="H34" s="28"/>
      <c r="I34" s="28"/>
    </row>
    <row r="35" spans="1:9" s="9" customFormat="1" ht="63.75">
      <c r="A35" s="7" t="s">
        <v>50</v>
      </c>
      <c r="B35" s="10" t="s">
        <v>71</v>
      </c>
      <c r="C35" s="21" t="s">
        <v>124</v>
      </c>
      <c r="D35" s="22">
        <v>10</v>
      </c>
      <c r="E35" s="28"/>
      <c r="F35" s="28">
        <f t="shared" si="1"/>
        <v>0</v>
      </c>
      <c r="G35" s="27"/>
      <c r="H35" s="28"/>
      <c r="I35" s="28"/>
    </row>
    <row r="36" spans="1:9" s="9" customFormat="1" ht="25.5">
      <c r="A36" s="7" t="s">
        <v>52</v>
      </c>
      <c r="B36" s="10" t="s">
        <v>73</v>
      </c>
      <c r="C36" s="21" t="s">
        <v>124</v>
      </c>
      <c r="D36" s="22">
        <v>10</v>
      </c>
      <c r="E36" s="28"/>
      <c r="F36" s="28">
        <f t="shared" si="1"/>
        <v>0</v>
      </c>
      <c r="G36" s="27"/>
      <c r="H36" s="28"/>
      <c r="I36" s="28"/>
    </row>
    <row r="37" spans="1:9" s="9" customFormat="1" ht="51">
      <c r="A37" s="7" t="s">
        <v>54</v>
      </c>
      <c r="B37" s="10" t="s">
        <v>75</v>
      </c>
      <c r="C37" s="21" t="s">
        <v>124</v>
      </c>
      <c r="D37" s="22">
        <v>4</v>
      </c>
      <c r="E37" s="28"/>
      <c r="F37" s="28">
        <f t="shared" si="1"/>
        <v>0</v>
      </c>
      <c r="G37" s="27"/>
      <c r="H37" s="28"/>
      <c r="I37" s="28"/>
    </row>
    <row r="38" spans="1:9" s="9" customFormat="1" ht="76.5">
      <c r="A38" s="7" t="s">
        <v>55</v>
      </c>
      <c r="B38" s="10" t="s">
        <v>77</v>
      </c>
      <c r="C38" s="21" t="s">
        <v>124</v>
      </c>
      <c r="D38" s="22">
        <v>15</v>
      </c>
      <c r="E38" s="28"/>
      <c r="F38" s="28">
        <f t="shared" si="1"/>
        <v>0</v>
      </c>
      <c r="G38" s="27"/>
      <c r="H38" s="28"/>
      <c r="I38" s="28"/>
    </row>
    <row r="39" spans="1:9" s="9" customFormat="1" ht="38.25">
      <c r="A39" s="7" t="s">
        <v>57</v>
      </c>
      <c r="B39" s="10" t="s">
        <v>79</v>
      </c>
      <c r="C39" s="21" t="s">
        <v>124</v>
      </c>
      <c r="D39" s="22">
        <v>5</v>
      </c>
      <c r="E39" s="28"/>
      <c r="F39" s="28">
        <f t="shared" si="1"/>
        <v>0</v>
      </c>
      <c r="G39" s="27"/>
      <c r="H39" s="28"/>
      <c r="I39" s="28"/>
    </row>
    <row r="40" spans="1:9" s="9" customFormat="1" ht="25.5">
      <c r="A40" s="7" t="s">
        <v>59</v>
      </c>
      <c r="B40" s="10" t="s">
        <v>81</v>
      </c>
      <c r="C40" s="21" t="s">
        <v>124</v>
      </c>
      <c r="D40" s="22">
        <v>2.5</v>
      </c>
      <c r="E40" s="28"/>
      <c r="F40" s="28">
        <f t="shared" si="1"/>
        <v>0</v>
      </c>
      <c r="G40" s="27"/>
      <c r="H40" s="28"/>
      <c r="I40" s="28"/>
    </row>
    <row r="41" spans="1:9" s="9" customFormat="1" ht="25.5">
      <c r="A41" s="7" t="s">
        <v>61</v>
      </c>
      <c r="B41" s="10" t="s">
        <v>84</v>
      </c>
      <c r="C41" s="21" t="s">
        <v>124</v>
      </c>
      <c r="D41" s="22">
        <v>750</v>
      </c>
      <c r="E41" s="28"/>
      <c r="F41" s="28">
        <f t="shared" si="1"/>
        <v>0</v>
      </c>
      <c r="G41" s="27"/>
      <c r="H41" s="28"/>
      <c r="I41" s="28"/>
    </row>
    <row r="42" spans="1:9" s="9" customFormat="1" ht="127.5">
      <c r="A42" s="7" t="s">
        <v>63</v>
      </c>
      <c r="B42" s="8" t="s">
        <v>87</v>
      </c>
      <c r="C42" s="21" t="s">
        <v>124</v>
      </c>
      <c r="D42" s="22">
        <v>125</v>
      </c>
      <c r="E42" s="28"/>
      <c r="F42" s="28">
        <f t="shared" si="1"/>
        <v>0</v>
      </c>
      <c r="G42" s="27"/>
      <c r="H42" s="28"/>
      <c r="I42" s="28"/>
    </row>
    <row r="43" spans="1:9" s="9" customFormat="1" ht="15">
      <c r="A43" s="7" t="s">
        <v>64</v>
      </c>
      <c r="B43" s="10" t="s">
        <v>89</v>
      </c>
      <c r="C43" s="21" t="s">
        <v>124</v>
      </c>
      <c r="D43" s="22">
        <v>3</v>
      </c>
      <c r="E43" s="28"/>
      <c r="F43" s="28">
        <f t="shared" si="1"/>
        <v>0</v>
      </c>
      <c r="G43" s="27"/>
      <c r="H43" s="28"/>
      <c r="I43" s="28"/>
    </row>
    <row r="44" spans="1:9" s="9" customFormat="1" ht="25.5">
      <c r="A44" s="7" t="s">
        <v>66</v>
      </c>
      <c r="B44" s="10" t="s">
        <v>91</v>
      </c>
      <c r="C44" s="21" t="s">
        <v>124</v>
      </c>
      <c r="D44" s="22">
        <v>5</v>
      </c>
      <c r="E44" s="28"/>
      <c r="F44" s="28">
        <f t="shared" si="1"/>
        <v>0</v>
      </c>
      <c r="G44" s="27"/>
      <c r="H44" s="28"/>
      <c r="I44" s="28"/>
    </row>
    <row r="45" spans="1:9" s="9" customFormat="1" ht="15">
      <c r="A45" s="7" t="s">
        <v>67</v>
      </c>
      <c r="B45" s="10" t="s">
        <v>93</v>
      </c>
      <c r="C45" s="21" t="s">
        <v>124</v>
      </c>
      <c r="D45" s="22">
        <v>2.5</v>
      </c>
      <c r="E45" s="28"/>
      <c r="F45" s="28">
        <f t="shared" si="1"/>
        <v>0</v>
      </c>
      <c r="G45" s="27"/>
      <c r="H45" s="28"/>
      <c r="I45" s="28"/>
    </row>
    <row r="46" spans="1:9" s="9" customFormat="1" ht="89.25">
      <c r="A46" s="7" t="s">
        <v>69</v>
      </c>
      <c r="B46" s="10" t="s">
        <v>94</v>
      </c>
      <c r="C46" s="21" t="s">
        <v>124</v>
      </c>
      <c r="D46" s="22">
        <v>15</v>
      </c>
      <c r="E46" s="28"/>
      <c r="F46" s="28">
        <f t="shared" si="1"/>
        <v>0</v>
      </c>
      <c r="G46" s="27"/>
      <c r="H46" s="28"/>
      <c r="I46" s="28"/>
    </row>
    <row r="47" spans="1:9" s="9" customFormat="1" ht="102">
      <c r="A47" s="7" t="s">
        <v>70</v>
      </c>
      <c r="B47" s="8" t="s">
        <v>95</v>
      </c>
      <c r="C47" s="21" t="s">
        <v>124</v>
      </c>
      <c r="D47" s="22">
        <v>15</v>
      </c>
      <c r="E47" s="28"/>
      <c r="F47" s="28">
        <f t="shared" si="1"/>
        <v>0</v>
      </c>
      <c r="G47" s="27"/>
      <c r="H47" s="28"/>
      <c r="I47" s="28"/>
    </row>
    <row r="48" spans="1:9" s="9" customFormat="1" ht="15">
      <c r="A48" s="7" t="s">
        <v>72</v>
      </c>
      <c r="B48" s="10" t="s">
        <v>96</v>
      </c>
      <c r="C48" s="21" t="s">
        <v>124</v>
      </c>
      <c r="D48" s="22">
        <v>2.5</v>
      </c>
      <c r="E48" s="28"/>
      <c r="F48" s="28">
        <f t="shared" si="1"/>
        <v>0</v>
      </c>
      <c r="G48" s="27"/>
      <c r="H48" s="28"/>
      <c r="I48" s="28"/>
    </row>
    <row r="49" spans="1:9" s="9" customFormat="1" ht="51">
      <c r="A49" s="7" t="s">
        <v>74</v>
      </c>
      <c r="B49" s="10" t="s">
        <v>97</v>
      </c>
      <c r="C49" s="21" t="s">
        <v>124</v>
      </c>
      <c r="D49" s="22">
        <v>10</v>
      </c>
      <c r="E49" s="28"/>
      <c r="F49" s="28">
        <f t="shared" si="1"/>
        <v>0</v>
      </c>
      <c r="G49" s="27"/>
      <c r="H49" s="28"/>
      <c r="I49" s="28"/>
    </row>
    <row r="50" spans="1:9" s="9" customFormat="1" ht="15">
      <c r="A50" s="7" t="s">
        <v>76</v>
      </c>
      <c r="B50" s="10" t="s">
        <v>98</v>
      </c>
      <c r="C50" s="21" t="s">
        <v>124</v>
      </c>
      <c r="D50" s="22">
        <v>7.5</v>
      </c>
      <c r="E50" s="28"/>
      <c r="F50" s="28">
        <f t="shared" si="1"/>
        <v>0</v>
      </c>
      <c r="G50" s="27"/>
      <c r="H50" s="28"/>
      <c r="I50" s="28"/>
    </row>
    <row r="51" spans="1:9" s="9" customFormat="1" ht="140.25">
      <c r="A51" s="7" t="s">
        <v>78</v>
      </c>
      <c r="B51" s="8" t="s">
        <v>99</v>
      </c>
      <c r="C51" s="21" t="s">
        <v>124</v>
      </c>
      <c r="D51" s="22">
        <v>10</v>
      </c>
      <c r="E51" s="28"/>
      <c r="F51" s="28">
        <f t="shared" si="1"/>
        <v>0</v>
      </c>
      <c r="G51" s="27"/>
      <c r="H51" s="28"/>
      <c r="I51" s="28"/>
    </row>
    <row r="52" spans="1:9" s="9" customFormat="1" ht="63.75">
      <c r="A52" s="7" t="s">
        <v>80</v>
      </c>
      <c r="B52" s="10" t="s">
        <v>100</v>
      </c>
      <c r="C52" s="21" t="s">
        <v>124</v>
      </c>
      <c r="D52" s="22">
        <v>7.5</v>
      </c>
      <c r="E52" s="28"/>
      <c r="F52" s="28">
        <f t="shared" si="1"/>
        <v>0</v>
      </c>
      <c r="G52" s="27"/>
      <c r="H52" s="28"/>
      <c r="I52" s="28"/>
    </row>
    <row r="53" spans="1:9" s="9" customFormat="1" ht="63.75">
      <c r="A53" s="7" t="s">
        <v>82</v>
      </c>
      <c r="B53" s="10" t="s">
        <v>101</v>
      </c>
      <c r="C53" s="21" t="s">
        <v>124</v>
      </c>
      <c r="D53" s="22">
        <v>7.5</v>
      </c>
      <c r="E53" s="28"/>
      <c r="F53" s="28">
        <f aca="true" t="shared" si="2" ref="F53:F65">D53*E53</f>
        <v>0</v>
      </c>
      <c r="G53" s="27"/>
      <c r="H53" s="28"/>
      <c r="I53" s="28"/>
    </row>
    <row r="54" spans="1:9" s="9" customFormat="1" ht="102">
      <c r="A54" s="7" t="s">
        <v>83</v>
      </c>
      <c r="B54" s="8" t="s">
        <v>102</v>
      </c>
      <c r="C54" s="21" t="s">
        <v>124</v>
      </c>
      <c r="D54" s="22">
        <v>110</v>
      </c>
      <c r="E54" s="28"/>
      <c r="F54" s="28">
        <f t="shared" si="2"/>
        <v>0</v>
      </c>
      <c r="G54" s="27"/>
      <c r="H54" s="28"/>
      <c r="I54" s="28"/>
    </row>
    <row r="55" spans="1:9" s="9" customFormat="1" ht="63.75">
      <c r="A55" s="7" t="s">
        <v>85</v>
      </c>
      <c r="B55" s="10" t="s">
        <v>103</v>
      </c>
      <c r="C55" s="21" t="s">
        <v>124</v>
      </c>
      <c r="D55" s="23">
        <v>20</v>
      </c>
      <c r="E55" s="28"/>
      <c r="F55" s="28">
        <f t="shared" si="2"/>
        <v>0</v>
      </c>
      <c r="G55" s="27"/>
      <c r="H55" s="28"/>
      <c r="I55" s="28"/>
    </row>
    <row r="56" spans="1:11" ht="15">
      <c r="A56" s="7" t="s">
        <v>86</v>
      </c>
      <c r="B56" s="11" t="s">
        <v>105</v>
      </c>
      <c r="C56" s="21" t="s">
        <v>124</v>
      </c>
      <c r="D56" s="24">
        <v>10</v>
      </c>
      <c r="E56" s="29"/>
      <c r="F56" s="28">
        <f t="shared" si="2"/>
        <v>0</v>
      </c>
      <c r="G56" s="30"/>
      <c r="H56" s="66"/>
      <c r="I56" s="66"/>
      <c r="K56" s="9"/>
    </row>
    <row r="57" spans="1:11" ht="15">
      <c r="A57" s="7" t="s">
        <v>88</v>
      </c>
      <c r="B57" s="11" t="s">
        <v>106</v>
      </c>
      <c r="C57" s="21" t="s">
        <v>124</v>
      </c>
      <c r="D57" s="24">
        <v>15</v>
      </c>
      <c r="E57" s="29"/>
      <c r="F57" s="28">
        <f t="shared" si="2"/>
        <v>0</v>
      </c>
      <c r="G57" s="30"/>
      <c r="H57" s="66"/>
      <c r="I57" s="66"/>
      <c r="K57" s="9"/>
    </row>
    <row r="58" spans="1:11" ht="15">
      <c r="A58" s="7" t="s">
        <v>90</v>
      </c>
      <c r="B58" s="11" t="s">
        <v>107</v>
      </c>
      <c r="C58" s="21" t="s">
        <v>124</v>
      </c>
      <c r="D58" s="24">
        <v>20</v>
      </c>
      <c r="E58" s="29"/>
      <c r="F58" s="28">
        <f t="shared" si="2"/>
        <v>0</v>
      </c>
      <c r="G58" s="30"/>
      <c r="H58" s="66"/>
      <c r="I58" s="66"/>
      <c r="K58" s="9"/>
    </row>
    <row r="59" spans="1:11" ht="15">
      <c r="A59" s="7" t="s">
        <v>92</v>
      </c>
      <c r="B59" s="12" t="s">
        <v>108</v>
      </c>
      <c r="C59" s="21" t="s">
        <v>124</v>
      </c>
      <c r="D59" s="25">
        <v>30</v>
      </c>
      <c r="E59" s="31"/>
      <c r="F59" s="69">
        <f t="shared" si="2"/>
        <v>0</v>
      </c>
      <c r="G59" s="32"/>
      <c r="H59" s="67"/>
      <c r="I59" s="67"/>
      <c r="K59" s="9"/>
    </row>
    <row r="60" spans="1:11" ht="15">
      <c r="A60" s="19" t="s">
        <v>125</v>
      </c>
      <c r="B60" s="20" t="s">
        <v>118</v>
      </c>
      <c r="C60" s="21" t="s">
        <v>124</v>
      </c>
      <c r="D60" s="24">
        <v>20</v>
      </c>
      <c r="E60" s="29"/>
      <c r="F60" s="69">
        <f t="shared" si="2"/>
        <v>0</v>
      </c>
      <c r="G60" s="30"/>
      <c r="H60" s="66"/>
      <c r="I60" s="66"/>
      <c r="K60" s="9"/>
    </row>
    <row r="61" spans="1:11" ht="15">
      <c r="A61" s="19" t="s">
        <v>126</v>
      </c>
      <c r="B61" s="20" t="s">
        <v>119</v>
      </c>
      <c r="C61" s="21" t="s">
        <v>124</v>
      </c>
      <c r="D61" s="24">
        <v>20</v>
      </c>
      <c r="E61" s="29"/>
      <c r="F61" s="69">
        <f t="shared" si="2"/>
        <v>0</v>
      </c>
      <c r="G61" s="30"/>
      <c r="H61" s="66"/>
      <c r="I61" s="66"/>
      <c r="K61" s="9"/>
    </row>
    <row r="62" spans="1:11" ht="15">
      <c r="A62" s="19" t="s">
        <v>127</v>
      </c>
      <c r="B62" s="20" t="s">
        <v>120</v>
      </c>
      <c r="C62" s="21" t="s">
        <v>124</v>
      </c>
      <c r="D62" s="24">
        <v>20</v>
      </c>
      <c r="E62" s="29"/>
      <c r="F62" s="69">
        <f t="shared" si="2"/>
        <v>0</v>
      </c>
      <c r="G62" s="30"/>
      <c r="H62" s="66"/>
      <c r="I62" s="66"/>
      <c r="K62" s="9"/>
    </row>
    <row r="63" spans="1:11" ht="15">
      <c r="A63" s="19" t="s">
        <v>128</v>
      </c>
      <c r="B63" s="20" t="s">
        <v>121</v>
      </c>
      <c r="C63" s="21" t="s">
        <v>124</v>
      </c>
      <c r="D63" s="24">
        <v>40</v>
      </c>
      <c r="E63" s="29"/>
      <c r="F63" s="69">
        <f t="shared" si="2"/>
        <v>0</v>
      </c>
      <c r="G63" s="30"/>
      <c r="H63" s="66"/>
      <c r="I63" s="66"/>
      <c r="K63" s="9"/>
    </row>
    <row r="64" spans="1:11" ht="15">
      <c r="A64" s="19" t="s">
        <v>129</v>
      </c>
      <c r="B64" s="20" t="s">
        <v>122</v>
      </c>
      <c r="C64" s="21" t="s">
        <v>124</v>
      </c>
      <c r="D64" s="24">
        <v>15</v>
      </c>
      <c r="E64" s="29"/>
      <c r="F64" s="69">
        <f t="shared" si="2"/>
        <v>0</v>
      </c>
      <c r="G64" s="30"/>
      <c r="H64" s="66"/>
      <c r="I64" s="66"/>
      <c r="K64" s="9"/>
    </row>
    <row r="65" spans="1:11" ht="15">
      <c r="A65" s="19" t="s">
        <v>130</v>
      </c>
      <c r="B65" s="20" t="s">
        <v>123</v>
      </c>
      <c r="C65" s="21" t="s">
        <v>124</v>
      </c>
      <c r="D65" s="26">
        <v>15</v>
      </c>
      <c r="E65" s="33"/>
      <c r="F65" s="69">
        <f t="shared" si="2"/>
        <v>0</v>
      </c>
      <c r="G65" s="34"/>
      <c r="H65" s="68"/>
      <c r="I65" s="68"/>
      <c r="K65" s="9"/>
    </row>
    <row r="66" spans="1:9" s="9" customFormat="1" ht="40.5" customHeight="1">
      <c r="A66" s="53" t="s">
        <v>114</v>
      </c>
      <c r="B66" s="54"/>
      <c r="C66" s="54"/>
      <c r="D66" s="54"/>
      <c r="E66" s="55"/>
      <c r="F66" s="14">
        <f>SUM(F8:F65)</f>
        <v>0</v>
      </c>
      <c r="G66" s="14"/>
      <c r="H66" s="14">
        <f>SUM(H8:H65)</f>
        <v>0</v>
      </c>
      <c r="I66" s="14">
        <f>SUM(I8:I65)</f>
        <v>0</v>
      </c>
    </row>
    <row r="67" spans="1:9" s="9" customFormat="1" ht="1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s="9" customFormat="1" ht="15">
      <c r="A68" s="13"/>
      <c r="B68" s="13"/>
      <c r="C68" s="13"/>
      <c r="D68" s="13"/>
      <c r="E68" s="13"/>
      <c r="F68" s="13"/>
      <c r="G68" s="13"/>
      <c r="H68" s="13"/>
      <c r="I68" s="13"/>
    </row>
    <row r="69" spans="1:9" s="9" customFormat="1" ht="15">
      <c r="A69" s="13"/>
      <c r="B69" s="13"/>
      <c r="C69" s="13"/>
      <c r="D69" s="13"/>
      <c r="E69" s="13"/>
      <c r="F69" s="13"/>
      <c r="G69" s="13"/>
      <c r="H69" s="13"/>
      <c r="I69" s="13"/>
    </row>
    <row r="70" spans="1:9" s="9" customFormat="1" ht="15">
      <c r="A70" s="13"/>
      <c r="B70" s="13"/>
      <c r="C70" s="13"/>
      <c r="D70" s="13"/>
      <c r="E70" s="13"/>
      <c r="F70" s="13"/>
      <c r="G70" s="13"/>
      <c r="H70" s="13"/>
      <c r="I70" s="13"/>
    </row>
    <row r="71" spans="1:9" s="9" customFormat="1" ht="15">
      <c r="A71" s="13"/>
      <c r="B71" s="13"/>
      <c r="C71" s="13"/>
      <c r="D71" s="13"/>
      <c r="E71" s="13"/>
      <c r="F71" s="13"/>
      <c r="G71" s="13"/>
      <c r="H71" s="13"/>
      <c r="I71" s="13"/>
    </row>
    <row r="72" spans="1:9" s="9" customFormat="1" ht="15" customHeight="1">
      <c r="A72" s="13"/>
      <c r="B72" s="44" t="s">
        <v>104</v>
      </c>
      <c r="C72" s="45"/>
      <c r="D72" s="45"/>
      <c r="E72" s="45"/>
      <c r="F72" s="45"/>
      <c r="G72" s="45"/>
      <c r="H72" s="45"/>
      <c r="I72" s="46"/>
    </row>
    <row r="73" spans="1:9" s="9" customFormat="1" ht="15">
      <c r="A73" s="13"/>
      <c r="B73" s="47"/>
      <c r="C73" s="48"/>
      <c r="D73" s="48"/>
      <c r="E73" s="48"/>
      <c r="F73" s="48"/>
      <c r="G73" s="48"/>
      <c r="H73" s="48"/>
      <c r="I73" s="49"/>
    </row>
    <row r="74" spans="1:9" s="9" customFormat="1" ht="15">
      <c r="A74" s="13"/>
      <c r="B74" s="47"/>
      <c r="C74" s="48"/>
      <c r="D74" s="48"/>
      <c r="E74" s="48"/>
      <c r="F74" s="48"/>
      <c r="G74" s="48"/>
      <c r="H74" s="48"/>
      <c r="I74" s="49"/>
    </row>
    <row r="75" spans="1:9" s="9" customFormat="1" ht="15">
      <c r="A75" s="13"/>
      <c r="B75" s="47"/>
      <c r="C75" s="48"/>
      <c r="D75" s="48"/>
      <c r="E75" s="48"/>
      <c r="F75" s="48"/>
      <c r="G75" s="48"/>
      <c r="H75" s="48"/>
      <c r="I75" s="49"/>
    </row>
    <row r="76" spans="1:9" s="9" customFormat="1" ht="15">
      <c r="A76" s="13"/>
      <c r="B76" s="47"/>
      <c r="C76" s="48"/>
      <c r="D76" s="48"/>
      <c r="E76" s="48"/>
      <c r="F76" s="48"/>
      <c r="G76" s="48"/>
      <c r="H76" s="48"/>
      <c r="I76" s="49"/>
    </row>
    <row r="77" spans="1:9" s="9" customFormat="1" ht="15">
      <c r="A77" s="13"/>
      <c r="B77" s="47"/>
      <c r="C77" s="48"/>
      <c r="D77" s="48"/>
      <c r="E77" s="48"/>
      <c r="F77" s="48"/>
      <c r="G77" s="48"/>
      <c r="H77" s="48"/>
      <c r="I77" s="49"/>
    </row>
    <row r="78" spans="2:9" ht="15">
      <c r="B78" s="47"/>
      <c r="C78" s="48"/>
      <c r="D78" s="48"/>
      <c r="E78" s="48"/>
      <c r="F78" s="48"/>
      <c r="G78" s="48"/>
      <c r="H78" s="48"/>
      <c r="I78" s="49"/>
    </row>
    <row r="79" spans="2:9" ht="15">
      <c r="B79" s="47"/>
      <c r="C79" s="48"/>
      <c r="D79" s="48"/>
      <c r="E79" s="48"/>
      <c r="F79" s="48"/>
      <c r="G79" s="48"/>
      <c r="H79" s="48"/>
      <c r="I79" s="49"/>
    </row>
    <row r="80" spans="2:9" ht="15">
      <c r="B80" s="47"/>
      <c r="C80" s="48"/>
      <c r="D80" s="48"/>
      <c r="E80" s="48"/>
      <c r="F80" s="48"/>
      <c r="G80" s="48"/>
      <c r="H80" s="48"/>
      <c r="I80" s="49"/>
    </row>
    <row r="81" spans="2:9" ht="15">
      <c r="B81" s="47"/>
      <c r="C81" s="48"/>
      <c r="D81" s="48"/>
      <c r="E81" s="48"/>
      <c r="F81" s="48"/>
      <c r="G81" s="48"/>
      <c r="H81" s="48"/>
      <c r="I81" s="49"/>
    </row>
    <row r="82" spans="2:9" ht="15">
      <c r="B82" s="50"/>
      <c r="C82" s="51"/>
      <c r="D82" s="51"/>
      <c r="E82" s="51"/>
      <c r="F82" s="51"/>
      <c r="G82" s="51"/>
      <c r="H82" s="51"/>
      <c r="I82" s="52"/>
    </row>
    <row r="84" spans="2:9" ht="15" customHeight="1">
      <c r="B84" s="35" t="s">
        <v>113</v>
      </c>
      <c r="C84" s="36"/>
      <c r="D84" s="36"/>
      <c r="E84" s="36"/>
      <c r="F84" s="36"/>
      <c r="G84" s="36"/>
      <c r="H84" s="36"/>
      <c r="I84" s="37"/>
    </row>
    <row r="85" spans="2:9" ht="15" customHeight="1">
      <c r="B85" s="38"/>
      <c r="C85" s="39"/>
      <c r="D85" s="39"/>
      <c r="E85" s="39"/>
      <c r="F85" s="39"/>
      <c r="G85" s="39"/>
      <c r="H85" s="39"/>
      <c r="I85" s="40"/>
    </row>
    <row r="86" spans="2:9" ht="15" customHeight="1">
      <c r="B86" s="38"/>
      <c r="C86" s="39"/>
      <c r="D86" s="39"/>
      <c r="E86" s="39"/>
      <c r="F86" s="39"/>
      <c r="G86" s="39"/>
      <c r="H86" s="39"/>
      <c r="I86" s="40"/>
    </row>
    <row r="87" spans="2:9" ht="15" customHeight="1">
      <c r="B87" s="41"/>
      <c r="C87" s="42"/>
      <c r="D87" s="42"/>
      <c r="E87" s="42"/>
      <c r="F87" s="42"/>
      <c r="G87" s="42"/>
      <c r="H87" s="42"/>
      <c r="I87" s="43"/>
    </row>
  </sheetData>
  <sheetProtection password="D294" sheet="1"/>
  <mergeCells count="9">
    <mergeCell ref="B84:I87"/>
    <mergeCell ref="B72:I82"/>
    <mergeCell ref="A66:E66"/>
    <mergeCell ref="A4:I4"/>
    <mergeCell ref="H2:I2"/>
    <mergeCell ref="A1:B1"/>
    <mergeCell ref="H1:I1"/>
    <mergeCell ref="A6:I6"/>
    <mergeCell ref="A3:I3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portrait" paperSize="9" scale="65" r:id="rId1"/>
  <headerFooter alignWithMargins="0">
    <oddHeader>&amp;LOr.3201-6/23&amp;C&amp;"-,Standardowy"FORMULARZ CENOWY CZĘŚĆ 2 
MIĘSO i WĘDLINY&amp;R&amp;"-,Kursywa"Załącznik nr 1.2 do formularza ofertowego</oddHeader>
    <oddFooter>&amp;L&amp;"-,Standardowy"MIĘSO i WĘDLINY - 2023&amp;R&amp;P z &amp;N</oddFooter>
  </headerFooter>
  <ignoredErrors>
    <ignoredError sqref="B55 I55 E55:H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Fleszar</cp:lastModifiedBy>
  <cp:lastPrinted>2021-11-25T09:50:22Z</cp:lastPrinted>
  <dcterms:modified xsi:type="dcterms:W3CDTF">2023-06-13T07:53:49Z</dcterms:modified>
  <cp:category/>
  <cp:version/>
  <cp:contentType/>
  <cp:contentStatus/>
</cp:coreProperties>
</file>