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3"/>
  <workbookPr filterPrivacy="1" defaultThemeVersion="124226"/>
  <xr:revisionPtr revIDLastSave="0" documentId="13_ncr:1_{95C057CF-B57F-4A2A-A07C-B96EB9E67CD1}" xr6:coauthVersionLast="36" xr6:coauthVersionMax="36" xr10:uidLastSave="{00000000-0000-0000-0000-000000000000}"/>
  <bookViews>
    <workbookView xWindow="0" yWindow="0" windowWidth="20235" windowHeight="12345" xr2:uid="{00000000-000D-0000-FFFF-FFFF00000000}"/>
  </bookViews>
  <sheets>
    <sheet name="farmulasz cenowy -karma 2025" sheetId="2" r:id="rId1"/>
    <sheet name="wykaz odbiorców" sheetId="1" r:id="rId2"/>
  </sheets>
  <calcPr calcId="191029"/>
</workbook>
</file>

<file path=xl/calcChain.xml><?xml version="1.0" encoding="utf-8"?>
<calcChain xmlns="http://schemas.openxmlformats.org/spreadsheetml/2006/main">
  <c r="K16" i="2" l="1"/>
  <c r="Q15" i="1" l="1"/>
  <c r="Q16" i="1" s="1"/>
</calcChain>
</file>

<file path=xl/sharedStrings.xml><?xml version="1.0" encoding="utf-8"?>
<sst xmlns="http://schemas.openxmlformats.org/spreadsheetml/2006/main" count="39" uniqueCount="37">
  <si>
    <t>ILOŚCI DOSTARCZANYCH PRODUKTÓW</t>
  </si>
  <si>
    <t>LP</t>
  </si>
  <si>
    <t>GRUPA ZABEZPIECZENIA</t>
  </si>
  <si>
    <t>NR. FAX-u              (wojskowa linia)</t>
  </si>
  <si>
    <t>ADRES DOSTAWY                           (magazyn żywnościowy)</t>
  </si>
  <si>
    <t>MAGAZYNY      ŻYWNOŚCIOWE      26   WOG</t>
  </si>
  <si>
    <t>SŁUŻBA ŻYWNOŚCIOWA / GR.ZABEZPIECZENIA ( nr. Tel.)</t>
  </si>
  <si>
    <t>GZ.KAZUŃ</t>
  </si>
  <si>
    <t>261-861-100</t>
  </si>
  <si>
    <t>261-883-628</t>
  </si>
  <si>
    <t>05-154 KAZUŃ NOWY</t>
  </si>
  <si>
    <t>ul. Wojska Polskiego 1</t>
  </si>
  <si>
    <t>FORMULARZ CENOWY</t>
  </si>
  <si>
    <t>Jm</t>
  </si>
  <si>
    <t>Ilość w zamówieniu podstawowym</t>
  </si>
  <si>
    <t>Cena jedn. Netto (zł.)</t>
  </si>
  <si>
    <t>Wartość netto (zł.) (kol.  4 x kol. 5 )</t>
  </si>
  <si>
    <t>Wartość brutto (zł.) (kol.  6 + kol. 7 )</t>
  </si>
  <si>
    <t>Wartość netto (zł.) (kol.  5 x kol. 9 )</t>
  </si>
  <si>
    <t>Wartość podatku VAT</t>
  </si>
  <si>
    <t>Wartość brutto (zł.) (kol.  10+ kol. 11 )</t>
  </si>
  <si>
    <t>……………………………………………………</t>
  </si>
  <si>
    <t>SZCZEGÓŁOWY   WYKAZ   ODBIORCÓW   ORAZ   ILOŚCI    DOSTARCZANYCH     PRODUKTÓW</t>
  </si>
  <si>
    <t>ILOŚĆ   W   ZAMÓWIENIU   PODSTAWOWYM</t>
  </si>
  <si>
    <t>ILOŚĆ   W   ZAMÓWIENIU   OPCJONALNYM</t>
  </si>
  <si>
    <t>KARMA   SUCHA  DLA  PSÓW</t>
  </si>
  <si>
    <t>KARMA  SUCHA  DLA  PSÓW  ( KG)</t>
  </si>
  <si>
    <r>
      <t xml:space="preserve">NA   DOSTAWĘ     </t>
    </r>
    <r>
      <rPr>
        <b/>
        <i/>
        <u/>
        <sz val="12"/>
        <color theme="1"/>
        <rFont val="Arial"/>
        <family val="2"/>
        <charset val="238"/>
      </rPr>
      <t>KARMY   SUCHEJ    DLA   PSÓW</t>
    </r>
  </si>
  <si>
    <t xml:space="preserve">   GZ.KAZUŃ </t>
  </si>
  <si>
    <t>Karma sucha dla psów</t>
  </si>
  <si>
    <t>kg</t>
  </si>
  <si>
    <t>261-861-190</t>
  </si>
  <si>
    <t>Przedmiot zamówienia</t>
  </si>
  <si>
    <t>Ilość w zamówieniu w ramach opcji 200%</t>
  </si>
  <si>
    <t xml:space="preserve">Załącznik    nr  2.18 do SWZ    </t>
  </si>
  <si>
    <t>niniejszy plik powinien być podpisany kwalifikowanym podpisem elektronicznym, przez osobe upoważnioną do składania oświadczen woli w imieniu Wykonawcy</t>
  </si>
  <si>
    <t xml:space="preserve">Załącznik    nr  2.18 do umowy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</si>
</sst>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4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i/>
      <u/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5" xfId="0" applyFont="1" applyBorder="1"/>
    <xf numFmtId="0" fontId="2" fillId="0" borderId="1" xfId="0" applyFont="1" applyBorder="1"/>
    <xf numFmtId="0" fontId="3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/>
    <xf numFmtId="0" fontId="8" fillId="0" borderId="0" xfId="0" applyFont="1"/>
    <xf numFmtId="0" fontId="5" fillId="0" borderId="0" xfId="0" applyFont="1" applyAlignment="1">
      <alignment horizontal="center" vertical="center"/>
    </xf>
    <xf numFmtId="0" fontId="10" fillId="0" borderId="0" xfId="0" applyFont="1"/>
    <xf numFmtId="0" fontId="3" fillId="0" borderId="0" xfId="0" applyFont="1" applyAlignment="1"/>
    <xf numFmtId="0" fontId="1" fillId="0" borderId="0" xfId="0" applyFont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9" xfId="0" applyBorder="1" applyAlignment="1">
      <alignment wrapText="1"/>
    </xf>
    <xf numFmtId="0" fontId="6" fillId="0" borderId="0" xfId="0" applyFont="1" applyAlignment="1">
      <alignment horizontal="center"/>
    </xf>
    <xf numFmtId="0" fontId="6" fillId="0" borderId="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9525</xdr:colOff>
      <xdr:row>16</xdr:row>
      <xdr:rowOff>0</xdr:rowOff>
    </xdr:from>
    <xdr:to>
      <xdr:col>11</xdr:col>
      <xdr:colOff>0</xdr:colOff>
      <xdr:row>17</xdr:row>
      <xdr:rowOff>0</xdr:rowOff>
    </xdr:to>
    <xdr:cxnSp macro="">
      <xdr:nvCxnSpPr>
        <xdr:cNvPr id="3" name="Łącznik prosty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/>
      </xdr:nvCxnSpPr>
      <xdr:spPr>
        <a:xfrm>
          <a:off x="8315325" y="3495675"/>
          <a:ext cx="962025" cy="3714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28"/>
  <sheetViews>
    <sheetView tabSelected="1" workbookViewId="0">
      <selection activeCell="H32" sqref="H32"/>
    </sheetView>
  </sheetViews>
  <sheetFormatPr defaultRowHeight="12" x14ac:dyDescent="0.2"/>
  <cols>
    <col min="1" max="1" width="1.42578125" style="1" customWidth="1"/>
    <col min="2" max="2" width="4.140625" style="1" customWidth="1"/>
    <col min="3" max="3" width="9.140625" style="1"/>
    <col min="4" max="4" width="13.140625" style="1" customWidth="1"/>
    <col min="5" max="5" width="5.85546875" style="1" customWidth="1"/>
    <col min="6" max="6" width="14" style="1" customWidth="1"/>
    <col min="7" max="7" width="11.7109375" style="1" customWidth="1"/>
    <col min="8" max="8" width="17" style="1" customWidth="1"/>
    <col min="9" max="9" width="13.140625" style="1" customWidth="1"/>
    <col min="10" max="10" width="17.42578125" style="1" customWidth="1"/>
    <col min="11" max="11" width="14.5703125" style="1" customWidth="1"/>
    <col min="12" max="12" width="15.7109375" style="1" customWidth="1"/>
    <col min="13" max="13" width="11.7109375" style="1" customWidth="1"/>
    <col min="14" max="14" width="19.7109375" style="1" customWidth="1"/>
    <col min="15" max="16384" width="9.140625" style="1"/>
  </cols>
  <sheetData>
    <row r="1" spans="2:15" x14ac:dyDescent="0.2">
      <c r="L1" s="17"/>
      <c r="M1" s="61" t="s">
        <v>34</v>
      </c>
      <c r="N1" s="61"/>
    </row>
    <row r="2" spans="2:15" x14ac:dyDescent="0.2">
      <c r="B2" s="70"/>
      <c r="C2" s="70"/>
      <c r="D2" s="70"/>
      <c r="E2" s="70"/>
      <c r="O2" s="2"/>
    </row>
    <row r="3" spans="2:15" x14ac:dyDescent="0.2">
      <c r="B3" s="70"/>
      <c r="C3" s="70"/>
      <c r="D3" s="70"/>
      <c r="E3" s="70"/>
    </row>
    <row r="4" spans="2:15" s="16" customFormat="1" ht="15" x14ac:dyDescent="0.25"/>
    <row r="5" spans="2:15" s="22" customFormat="1" ht="15.75" x14ac:dyDescent="0.25">
      <c r="D5" s="71" t="s">
        <v>12</v>
      </c>
      <c r="E5" s="71"/>
      <c r="F5" s="71"/>
      <c r="G5" s="71"/>
      <c r="H5" s="71"/>
      <c r="I5" s="71"/>
      <c r="J5" s="71"/>
      <c r="K5" s="71"/>
      <c r="L5" s="71"/>
      <c r="M5" s="71"/>
      <c r="N5" s="71"/>
    </row>
    <row r="6" spans="2:15" s="22" customFormat="1" ht="15.75" x14ac:dyDescent="0.25"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</row>
    <row r="7" spans="2:15" s="22" customFormat="1" ht="15.75" x14ac:dyDescent="0.25">
      <c r="D7" s="71" t="s">
        <v>27</v>
      </c>
      <c r="E7" s="71"/>
      <c r="F7" s="71"/>
      <c r="G7" s="71"/>
      <c r="H7" s="71"/>
      <c r="I7" s="71"/>
      <c r="J7" s="71"/>
      <c r="K7" s="71"/>
      <c r="L7" s="71"/>
      <c r="M7" s="71"/>
      <c r="N7" s="71"/>
    </row>
    <row r="8" spans="2:15" s="22" customFormat="1" ht="15.75" x14ac:dyDescent="0.25"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</row>
    <row r="9" spans="2:15" s="22" customFormat="1" ht="15.75" x14ac:dyDescent="0.25">
      <c r="D9" s="71" t="s">
        <v>28</v>
      </c>
      <c r="E9" s="71"/>
      <c r="F9" s="71"/>
      <c r="G9" s="71"/>
      <c r="H9" s="71"/>
      <c r="I9" s="71"/>
      <c r="J9" s="71"/>
      <c r="K9" s="71"/>
      <c r="L9" s="71"/>
      <c r="M9" s="71"/>
      <c r="N9" s="71"/>
    </row>
    <row r="10" spans="2:15" x14ac:dyDescent="0.2"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2:15" x14ac:dyDescent="0.2"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</row>
    <row r="12" spans="2:15" ht="12.75" thickBot="1" x14ac:dyDescent="0.25"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2:15" s="18" customFormat="1" ht="15" customHeight="1" x14ac:dyDescent="0.25">
      <c r="B13" s="62" t="s">
        <v>1</v>
      </c>
      <c r="C13" s="66" t="s">
        <v>32</v>
      </c>
      <c r="D13" s="67"/>
      <c r="E13" s="62" t="s">
        <v>13</v>
      </c>
      <c r="F13" s="64" t="s">
        <v>14</v>
      </c>
      <c r="G13" s="64" t="s">
        <v>15</v>
      </c>
      <c r="H13" s="64" t="s">
        <v>16</v>
      </c>
      <c r="I13" s="64" t="s">
        <v>19</v>
      </c>
      <c r="J13" s="64" t="s">
        <v>17</v>
      </c>
      <c r="K13" s="64" t="s">
        <v>33</v>
      </c>
      <c r="L13" s="64" t="s">
        <v>18</v>
      </c>
      <c r="M13" s="64" t="s">
        <v>19</v>
      </c>
      <c r="N13" s="64" t="s">
        <v>20</v>
      </c>
    </row>
    <row r="14" spans="2:15" s="18" customFormat="1" ht="51" customHeight="1" thickBot="1" x14ac:dyDescent="0.3">
      <c r="B14" s="63"/>
      <c r="C14" s="68"/>
      <c r="D14" s="69"/>
      <c r="E14" s="63"/>
      <c r="F14" s="65"/>
      <c r="G14" s="65"/>
      <c r="H14" s="65"/>
      <c r="I14" s="65"/>
      <c r="J14" s="65"/>
      <c r="K14" s="65"/>
      <c r="L14" s="65"/>
      <c r="M14" s="65"/>
      <c r="N14" s="65"/>
    </row>
    <row r="15" spans="2:15" s="4" customFormat="1" ht="23.25" customHeight="1" thickBot="1" x14ac:dyDescent="0.3">
      <c r="B15" s="20">
        <v>1</v>
      </c>
      <c r="C15" s="78">
        <v>2</v>
      </c>
      <c r="D15" s="79"/>
      <c r="E15" s="20">
        <v>3</v>
      </c>
      <c r="F15" s="20">
        <v>4</v>
      </c>
      <c r="G15" s="20">
        <v>5</v>
      </c>
      <c r="H15" s="20">
        <v>6</v>
      </c>
      <c r="I15" s="20">
        <v>7</v>
      </c>
      <c r="J15" s="20">
        <v>8</v>
      </c>
      <c r="K15" s="20">
        <v>9</v>
      </c>
      <c r="L15" s="20">
        <v>10</v>
      </c>
      <c r="M15" s="20">
        <v>11</v>
      </c>
      <c r="N15" s="21">
        <v>12</v>
      </c>
    </row>
    <row r="16" spans="2:15" ht="34.5" customHeight="1" thickBot="1" x14ac:dyDescent="0.25">
      <c r="B16" s="5">
        <v>1</v>
      </c>
      <c r="C16" s="73" t="s">
        <v>29</v>
      </c>
      <c r="D16" s="74"/>
      <c r="E16" s="5" t="s">
        <v>30</v>
      </c>
      <c r="F16" s="19">
        <v>1500</v>
      </c>
      <c r="G16" s="6"/>
      <c r="H16" s="6"/>
      <c r="I16" s="6"/>
      <c r="J16" s="6"/>
      <c r="K16" s="19">
        <f>SUM(F16)*2</f>
        <v>3000</v>
      </c>
      <c r="L16" s="6"/>
      <c r="M16" s="6"/>
      <c r="N16" s="6"/>
    </row>
    <row r="17" spans="2:14" ht="29.25" customHeight="1" thickBot="1" x14ac:dyDescent="0.25">
      <c r="B17" s="75"/>
      <c r="C17" s="76"/>
      <c r="D17" s="76"/>
      <c r="E17" s="76"/>
      <c r="F17" s="76"/>
      <c r="G17" s="77"/>
      <c r="H17" s="7"/>
      <c r="I17" s="7"/>
      <c r="J17" s="7"/>
      <c r="K17" s="7"/>
      <c r="L17" s="7"/>
      <c r="M17" s="7"/>
      <c r="N17" s="7"/>
    </row>
    <row r="25" spans="2:14" x14ac:dyDescent="0.2">
      <c r="B25" s="70"/>
      <c r="C25" s="70"/>
      <c r="D25" s="70"/>
      <c r="E25" s="70"/>
      <c r="F25" s="70"/>
      <c r="K25" s="70" t="s">
        <v>21</v>
      </c>
      <c r="L25" s="70"/>
      <c r="M25" s="70"/>
    </row>
    <row r="26" spans="2:14" ht="15" customHeight="1" x14ac:dyDescent="0.2">
      <c r="J26" s="72" t="s">
        <v>35</v>
      </c>
      <c r="K26" s="72"/>
      <c r="L26" s="72"/>
      <c r="M26" s="72"/>
      <c r="N26" s="72"/>
    </row>
    <row r="27" spans="2:14" x14ac:dyDescent="0.2">
      <c r="J27" s="72"/>
      <c r="K27" s="72"/>
      <c r="L27" s="72"/>
      <c r="M27" s="72"/>
      <c r="N27" s="72"/>
    </row>
    <row r="28" spans="2:14" x14ac:dyDescent="0.2">
      <c r="J28" s="72"/>
      <c r="K28" s="72"/>
      <c r="L28" s="72"/>
      <c r="M28" s="72"/>
      <c r="N28" s="72"/>
    </row>
  </sheetData>
  <mergeCells count="25">
    <mergeCell ref="C15:D15"/>
    <mergeCell ref="I13:I14"/>
    <mergeCell ref="N13:N14"/>
    <mergeCell ref="H13:H14"/>
    <mergeCell ref="J13:J14"/>
    <mergeCell ref="K13:K14"/>
    <mergeCell ref="L13:L14"/>
    <mergeCell ref="M13:M14"/>
    <mergeCell ref="J26:N28"/>
    <mergeCell ref="C16:D16"/>
    <mergeCell ref="B17:G17"/>
    <mergeCell ref="B25:D25"/>
    <mergeCell ref="E25:F25"/>
    <mergeCell ref="K25:M25"/>
    <mergeCell ref="M1:N1"/>
    <mergeCell ref="E13:E14"/>
    <mergeCell ref="F13:F14"/>
    <mergeCell ref="G13:G14"/>
    <mergeCell ref="C13:D14"/>
    <mergeCell ref="B2:E2"/>
    <mergeCell ref="B3:E3"/>
    <mergeCell ref="D5:N5"/>
    <mergeCell ref="D7:N7"/>
    <mergeCell ref="D9:N9"/>
    <mergeCell ref="B13:B14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4294967294" verticalDpi="4294967294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T16"/>
  <sheetViews>
    <sheetView topLeftCell="A13" workbookViewId="0">
      <selection activeCell="B3" sqref="B3:R6"/>
    </sheetView>
  </sheetViews>
  <sheetFormatPr defaultRowHeight="12.75" x14ac:dyDescent="0.2"/>
  <cols>
    <col min="1" max="1" width="11.42578125" style="9" customWidth="1"/>
    <col min="2" max="2" width="7.5703125" style="9" customWidth="1"/>
    <col min="3" max="3" width="9.140625" style="9"/>
    <col min="4" max="4" width="12.5703125" style="9" customWidth="1"/>
    <col min="5" max="6" width="9.140625" style="9"/>
    <col min="7" max="7" width="5.5703125" style="9" customWidth="1"/>
    <col min="8" max="10" width="9.140625" style="9"/>
    <col min="11" max="11" width="7.42578125" style="9" customWidth="1"/>
    <col min="12" max="12" width="9.140625" style="9" hidden="1" customWidth="1"/>
    <col min="13" max="14" width="9.140625" style="9"/>
    <col min="15" max="15" width="6.85546875" style="9" customWidth="1"/>
    <col min="16" max="16" width="7.7109375" style="9" customWidth="1"/>
    <col min="17" max="17" width="9.140625" style="9"/>
    <col min="18" max="18" width="4.28515625" style="9" customWidth="1"/>
    <col min="19" max="19" width="13.140625" style="9" customWidth="1"/>
    <col min="20" max="16384" width="9.140625" style="9"/>
  </cols>
  <sheetData>
    <row r="2" spans="2:20" ht="15" customHeight="1" x14ac:dyDescent="0.2">
      <c r="P2" s="41" t="s">
        <v>36</v>
      </c>
      <c r="Q2" s="41"/>
      <c r="R2" s="41"/>
      <c r="S2" s="41"/>
      <c r="T2" s="10"/>
    </row>
    <row r="3" spans="2:20" x14ac:dyDescent="0.2">
      <c r="B3" s="24" t="s">
        <v>22</v>
      </c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</row>
    <row r="4" spans="2:20" x14ac:dyDescent="0.2"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</row>
    <row r="5" spans="2:20" x14ac:dyDescent="0.2"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</row>
    <row r="6" spans="2:20" x14ac:dyDescent="0.2"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</row>
    <row r="7" spans="2:20" s="14" customFormat="1" ht="18" x14ac:dyDescent="0.25">
      <c r="B7" s="25" t="s">
        <v>25</v>
      </c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</row>
    <row r="8" spans="2:20" x14ac:dyDescent="0.2"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</row>
    <row r="9" spans="2:20" ht="13.5" thickBot="1" x14ac:dyDescent="0.25"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</row>
    <row r="10" spans="2:20" x14ac:dyDescent="0.2">
      <c r="B10" s="32" t="s">
        <v>5</v>
      </c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4"/>
      <c r="Q10" s="26" t="s">
        <v>0</v>
      </c>
      <c r="R10" s="27"/>
      <c r="S10" s="28"/>
    </row>
    <row r="11" spans="2:20" ht="42" customHeight="1" thickBot="1" x14ac:dyDescent="0.25">
      <c r="B11" s="35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7"/>
      <c r="Q11" s="29"/>
      <c r="R11" s="30"/>
      <c r="S11" s="31"/>
    </row>
    <row r="12" spans="2:20" s="13" customFormat="1" ht="46.5" customHeight="1" thickBot="1" x14ac:dyDescent="0.3">
      <c r="B12" s="12" t="s">
        <v>1</v>
      </c>
      <c r="C12" s="38" t="s">
        <v>2</v>
      </c>
      <c r="D12" s="59"/>
      <c r="E12" s="38" t="s">
        <v>3</v>
      </c>
      <c r="F12" s="60"/>
      <c r="G12" s="59"/>
      <c r="H12" s="26" t="s">
        <v>4</v>
      </c>
      <c r="I12" s="27"/>
      <c r="J12" s="27"/>
      <c r="K12" s="27"/>
      <c r="L12" s="27"/>
      <c r="M12" s="26" t="s">
        <v>6</v>
      </c>
      <c r="N12" s="27"/>
      <c r="O12" s="27"/>
      <c r="P12" s="28"/>
      <c r="Q12" s="38" t="s">
        <v>26</v>
      </c>
      <c r="R12" s="39"/>
      <c r="S12" s="40"/>
    </row>
    <row r="13" spans="2:20" ht="31.5" customHeight="1" x14ac:dyDescent="0.2">
      <c r="B13" s="48">
        <v>1</v>
      </c>
      <c r="C13" s="32" t="s">
        <v>7</v>
      </c>
      <c r="D13" s="34"/>
      <c r="E13" s="50" t="s">
        <v>8</v>
      </c>
      <c r="F13" s="51"/>
      <c r="G13" s="52"/>
      <c r="H13" s="32" t="s">
        <v>10</v>
      </c>
      <c r="I13" s="33"/>
      <c r="J13" s="33"/>
      <c r="K13" s="33"/>
      <c r="L13" s="34"/>
      <c r="M13" s="50" t="s">
        <v>9</v>
      </c>
      <c r="N13" s="51"/>
      <c r="O13" s="51"/>
      <c r="P13" s="52"/>
      <c r="Q13" s="50">
        <v>1500</v>
      </c>
      <c r="R13" s="51"/>
      <c r="S13" s="52"/>
    </row>
    <row r="14" spans="2:20" ht="27.75" customHeight="1" thickBot="1" x14ac:dyDescent="0.25">
      <c r="B14" s="49"/>
      <c r="C14" s="35"/>
      <c r="D14" s="37"/>
      <c r="E14" s="53"/>
      <c r="F14" s="54"/>
      <c r="G14" s="55"/>
      <c r="H14" s="53" t="s">
        <v>11</v>
      </c>
      <c r="I14" s="54"/>
      <c r="J14" s="54"/>
      <c r="K14" s="54"/>
      <c r="L14" s="55"/>
      <c r="M14" s="56" t="s">
        <v>31</v>
      </c>
      <c r="N14" s="57"/>
      <c r="O14" s="57"/>
      <c r="P14" s="58"/>
      <c r="Q14" s="53"/>
      <c r="R14" s="54"/>
      <c r="S14" s="55"/>
    </row>
    <row r="15" spans="2:20" s="15" customFormat="1" ht="42" customHeight="1" thickBot="1" x14ac:dyDescent="0.3">
      <c r="B15" s="42" t="s">
        <v>23</v>
      </c>
      <c r="C15" s="43"/>
      <c r="D15" s="43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7"/>
      <c r="Q15" s="44">
        <f>SUM(Q13:S14)</f>
        <v>1500</v>
      </c>
      <c r="R15" s="45"/>
      <c r="S15" s="46"/>
    </row>
    <row r="16" spans="2:20" s="15" customFormat="1" ht="43.5" customHeight="1" thickBot="1" x14ac:dyDescent="0.3">
      <c r="B16" s="42" t="s">
        <v>24</v>
      </c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7"/>
      <c r="Q16" s="44">
        <f>SUM(Q15)*2</f>
        <v>3000</v>
      </c>
      <c r="R16" s="45"/>
      <c r="S16" s="46"/>
    </row>
  </sheetData>
  <mergeCells count="22">
    <mergeCell ref="P2:S2"/>
    <mergeCell ref="B15:P15"/>
    <mergeCell ref="Q15:S15"/>
    <mergeCell ref="B16:P16"/>
    <mergeCell ref="Q16:S16"/>
    <mergeCell ref="B13:B14"/>
    <mergeCell ref="C13:D14"/>
    <mergeCell ref="E13:G14"/>
    <mergeCell ref="Q13:S14"/>
    <mergeCell ref="H13:L13"/>
    <mergeCell ref="H14:L14"/>
    <mergeCell ref="M13:P13"/>
    <mergeCell ref="M14:P14"/>
    <mergeCell ref="C12:D12"/>
    <mergeCell ref="E12:G12"/>
    <mergeCell ref="H12:L12"/>
    <mergeCell ref="B3:R6"/>
    <mergeCell ref="B7:R7"/>
    <mergeCell ref="Q10:S11"/>
    <mergeCell ref="B10:P11"/>
    <mergeCell ref="M12:P12"/>
    <mergeCell ref="Q12:S12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4294967294" vertic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64220875-85A5-447E-BFF2-FEA6D3FDC48F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farmulasz cenowy -karma 2025</vt:lpstr>
      <vt:lpstr>wykaz odbiorców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2024-08-27T07:05:40Z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e08edcfd-1db1-46ab-9f49-c389c5180a39</vt:lpwstr>
  </property>
  <property fmtid="{D5CDD505-2E9C-101B-9397-08002B2CF9AE}" pid="3" name="bjSaver">
    <vt:lpwstr>JD2pMQEM+1ln4TUMrj1SRd7LlLWwKQhl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10.8.14.61</vt:lpwstr>
  </property>
</Properties>
</file>