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50894A28-9DFA-41BC-A70B-34508DC25C42}" xr6:coauthVersionLast="36" xr6:coauthVersionMax="36" xr10:uidLastSave="{00000000-0000-0000-0000-000000000000}"/>
  <bookViews>
    <workbookView xWindow="360" yWindow="60" windowWidth="11295" windowHeight="5580" activeTab="1" xr2:uid="{00000000-000D-0000-FFFF-FFFF00000000}"/>
  </bookViews>
  <sheets>
    <sheet name="formularz cenowy PR.WEGE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16" i="2"/>
  <c r="T19" i="1" l="1"/>
  <c r="T20" i="1" s="1"/>
  <c r="R19" i="1"/>
  <c r="R20" i="1" s="1"/>
  <c r="S19" i="1"/>
  <c r="S20" i="1" s="1"/>
  <c r="U19" i="1"/>
  <c r="U20" i="1" s="1"/>
  <c r="Q19" i="1"/>
  <c r="Q20" i="1" s="1"/>
</calcChain>
</file>

<file path=xl/sharedStrings.xml><?xml version="1.0" encoding="utf-8"?>
<sst xmlns="http://schemas.openxmlformats.org/spreadsheetml/2006/main" count="62" uniqueCount="48">
  <si>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</si>
  <si>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</si>
  <si>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</si>
  <si>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</si>
  <si>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</si>
  <si>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</si>
  <si>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</si>
  <si>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</si>
  <si>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</si>
  <si>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</si>
  <si>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</si>
  <si>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</si>
  <si>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</si>
  <si>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</si>
  <si>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</si>
  <si>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</si>
  <si>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</si>
  <si>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</si>
  <si>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</si>
  <si>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</si>
  <si>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</si>
  <si>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</si>
  <si>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</si>
  <si>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</si>
  <si>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</si>
  <si>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</si>
  <si>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</si>
  <si>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</si>
  <si>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</si>
  <si>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</si>
  <si>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OPCJONALNYM</t>
  </si>
  <si>
    <t>SŁUŻBA ŻYWNOŚCIOWA / GR.ZABEZPIECZENIA                   ( nr. Tel.)</t>
  </si>
  <si>
    <t>kg</t>
  </si>
  <si>
    <t>GZ. ZEGRZE ,GZ.KAZUŃ,    GZ. LEGIONOWO</t>
  </si>
  <si>
    <t>261-866-103</t>
  </si>
  <si>
    <r>
      <t xml:space="preserve">NA   DOSTAWĘ  </t>
    </r>
    <r>
      <rPr>
        <b/>
        <i/>
        <u/>
        <sz val="12"/>
        <color theme="1"/>
        <rFont val="Arial"/>
        <family val="2"/>
        <charset val="238"/>
      </rPr>
      <t xml:space="preserve"> PRODUKTÓW  WEGETARIAŃSKICH</t>
    </r>
  </si>
  <si>
    <t>Tofu naturalne (kg)</t>
  </si>
  <si>
    <t>Tofu wędzone (kg)</t>
  </si>
  <si>
    <t>Parówki roślinne(kg)</t>
  </si>
  <si>
    <t>Śmietana roslinna 12-18%  (kg)</t>
  </si>
  <si>
    <t>Pasztet warzywny  (kg)</t>
  </si>
  <si>
    <t>261-861-190</t>
  </si>
  <si>
    <t>ILOŚĆ   W   ZAMÓWIENIU   PODSTAWOWYM</t>
  </si>
  <si>
    <t>Przedmiot zamówienia</t>
  </si>
  <si>
    <t>Ilość w zamówieniu w ramach opcji 200%</t>
  </si>
  <si>
    <t xml:space="preserve">Załącznik    nr  2.17 do SWZ     </t>
  </si>
  <si>
    <t>(niniejszy plik powinien być podpisany kwalifikowanym podpisem elektronicznym, przez osobe upoważnioną do składania oświadczen woli w imieniu Wykonawcy)</t>
  </si>
  <si>
    <t xml:space="preserve">Załącznik    nr  2.17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</si>
</sst>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20</xdr:row>
      <xdr:rowOff>0</xdr:rowOff>
    </xdr:from>
    <xdr:to>
      <xdr:col>11</xdr:col>
      <xdr:colOff>0</xdr:colOff>
      <xdr:row>21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2"/>
  <sheetViews>
    <sheetView workbookViewId="0">
      <selection activeCell="K26" sqref="K26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76" t="s">
        <v>45</v>
      </c>
      <c r="N1" s="76"/>
    </row>
    <row r="2" spans="2:15" x14ac:dyDescent="0.2">
      <c r="B2" s="85"/>
      <c r="C2" s="85"/>
      <c r="D2" s="85"/>
      <c r="E2" s="85"/>
      <c r="O2" s="2"/>
    </row>
    <row r="3" spans="2:15" x14ac:dyDescent="0.2">
      <c r="B3" s="85"/>
      <c r="C3" s="85"/>
      <c r="D3" s="85"/>
      <c r="E3" s="85"/>
    </row>
    <row r="4" spans="2:15" s="13" customFormat="1" ht="15" x14ac:dyDescent="0.25"/>
    <row r="5" spans="2:15" s="18" customFormat="1" ht="15.75" x14ac:dyDescent="0.25">
      <c r="D5" s="86" t="s">
        <v>19</v>
      </c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2:15" s="18" customFormat="1" ht="15.75" x14ac:dyDescent="0.25"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5" s="18" customFormat="1" ht="15.75" x14ac:dyDescent="0.25">
      <c r="D7" s="86" t="s">
        <v>35</v>
      </c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2:15" s="18" customFormat="1" ht="15.75" x14ac:dyDescent="0.25"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8" customFormat="1" ht="15.75" x14ac:dyDescent="0.25">
      <c r="D9" s="86" t="s">
        <v>33</v>
      </c>
      <c r="E9" s="86"/>
      <c r="F9" s="86"/>
      <c r="G9" s="86"/>
      <c r="H9" s="86"/>
      <c r="I9" s="86"/>
      <c r="J9" s="86"/>
      <c r="K9" s="86"/>
      <c r="L9" s="86"/>
      <c r="M9" s="86"/>
      <c r="N9" s="86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5" customFormat="1" ht="15" customHeight="1" x14ac:dyDescent="0.25">
      <c r="B13" s="77" t="s">
        <v>1</v>
      </c>
      <c r="C13" s="81" t="s">
        <v>43</v>
      </c>
      <c r="D13" s="82"/>
      <c r="E13" s="77" t="s">
        <v>20</v>
      </c>
      <c r="F13" s="79" t="s">
        <v>21</v>
      </c>
      <c r="G13" s="79" t="s">
        <v>22</v>
      </c>
      <c r="H13" s="79" t="s">
        <v>23</v>
      </c>
      <c r="I13" s="79" t="s">
        <v>26</v>
      </c>
      <c r="J13" s="79" t="s">
        <v>24</v>
      </c>
      <c r="K13" s="79" t="s">
        <v>44</v>
      </c>
      <c r="L13" s="79" t="s">
        <v>25</v>
      </c>
      <c r="M13" s="79" t="s">
        <v>26</v>
      </c>
      <c r="N13" s="79" t="s">
        <v>27</v>
      </c>
    </row>
    <row r="14" spans="2:15" s="15" customFormat="1" ht="51" customHeight="1" thickBot="1" x14ac:dyDescent="0.3">
      <c r="B14" s="78"/>
      <c r="C14" s="83"/>
      <c r="D14" s="84"/>
      <c r="E14" s="78"/>
      <c r="F14" s="80"/>
      <c r="G14" s="80"/>
      <c r="H14" s="80"/>
      <c r="I14" s="80"/>
      <c r="J14" s="80"/>
      <c r="K14" s="80"/>
      <c r="L14" s="80"/>
      <c r="M14" s="80"/>
      <c r="N14" s="80"/>
    </row>
    <row r="15" spans="2:15" s="4" customFormat="1" ht="23.25" customHeight="1" thickBot="1" x14ac:dyDescent="0.3">
      <c r="B15" s="16">
        <v>1</v>
      </c>
      <c r="C15" s="91">
        <v>2</v>
      </c>
      <c r="D15" s="92"/>
      <c r="E15" s="16">
        <v>3</v>
      </c>
      <c r="F15" s="16">
        <v>4</v>
      </c>
      <c r="G15" s="16">
        <v>5</v>
      </c>
      <c r="H15" s="16">
        <v>6</v>
      </c>
      <c r="I15" s="16">
        <v>7</v>
      </c>
      <c r="J15" s="16">
        <v>8</v>
      </c>
      <c r="K15" s="16">
        <v>9</v>
      </c>
      <c r="L15" s="16">
        <v>10</v>
      </c>
      <c r="M15" s="16">
        <v>11</v>
      </c>
      <c r="N15" s="17">
        <v>12</v>
      </c>
    </row>
    <row r="16" spans="2:15" ht="34.5" customHeight="1" thickBot="1" x14ac:dyDescent="0.25">
      <c r="B16" s="23">
        <v>1</v>
      </c>
      <c r="C16" s="93" t="s">
        <v>36</v>
      </c>
      <c r="D16" s="94"/>
      <c r="E16" s="23" t="s">
        <v>32</v>
      </c>
      <c r="F16" s="24">
        <v>12</v>
      </c>
      <c r="G16" s="25"/>
      <c r="H16" s="25"/>
      <c r="I16" s="25"/>
      <c r="J16" s="25"/>
      <c r="K16" s="24">
        <f>SUM(F16)*2</f>
        <v>24</v>
      </c>
      <c r="L16" s="25"/>
      <c r="M16" s="25"/>
      <c r="N16" s="25"/>
    </row>
    <row r="17" spans="2:14" ht="34.5" customHeight="1" thickBot="1" x14ac:dyDescent="0.25">
      <c r="B17" s="23">
        <v>2</v>
      </c>
      <c r="C17" s="93" t="s">
        <v>37</v>
      </c>
      <c r="D17" s="94"/>
      <c r="E17" s="23" t="s">
        <v>32</v>
      </c>
      <c r="F17" s="26">
        <v>12</v>
      </c>
      <c r="G17" s="25"/>
      <c r="H17" s="25"/>
      <c r="I17" s="25"/>
      <c r="J17" s="25"/>
      <c r="K17" s="24">
        <f t="shared" ref="K17:K20" si="0">SUM(F17)*2</f>
        <v>24</v>
      </c>
      <c r="L17" s="25"/>
      <c r="M17" s="25"/>
      <c r="N17" s="25"/>
    </row>
    <row r="18" spans="2:14" ht="34.5" customHeight="1" thickBot="1" x14ac:dyDescent="0.25">
      <c r="B18" s="23">
        <v>3</v>
      </c>
      <c r="C18" s="93" t="s">
        <v>38</v>
      </c>
      <c r="D18" s="94"/>
      <c r="E18" s="23" t="s">
        <v>32</v>
      </c>
      <c r="F18" s="24">
        <v>16</v>
      </c>
      <c r="G18" s="25"/>
      <c r="H18" s="25"/>
      <c r="I18" s="25"/>
      <c r="J18" s="25"/>
      <c r="K18" s="24">
        <f t="shared" si="0"/>
        <v>32</v>
      </c>
      <c r="L18" s="25"/>
      <c r="M18" s="25"/>
      <c r="N18" s="25"/>
    </row>
    <row r="19" spans="2:14" ht="34.5" customHeight="1" thickBot="1" x14ac:dyDescent="0.25">
      <c r="B19" s="23">
        <v>4</v>
      </c>
      <c r="C19" s="97" t="s">
        <v>39</v>
      </c>
      <c r="D19" s="98"/>
      <c r="E19" s="23" t="s">
        <v>32</v>
      </c>
      <c r="F19" s="24">
        <v>13</v>
      </c>
      <c r="G19" s="25"/>
      <c r="H19" s="25"/>
      <c r="I19" s="25"/>
      <c r="J19" s="25"/>
      <c r="K19" s="24">
        <f t="shared" si="0"/>
        <v>26</v>
      </c>
      <c r="L19" s="25"/>
      <c r="M19" s="25"/>
      <c r="N19" s="25"/>
    </row>
    <row r="20" spans="2:14" ht="34.5" customHeight="1" thickBot="1" x14ac:dyDescent="0.25">
      <c r="B20" s="23">
        <v>5</v>
      </c>
      <c r="C20" s="95" t="s">
        <v>40</v>
      </c>
      <c r="D20" s="96"/>
      <c r="E20" s="23" t="s">
        <v>32</v>
      </c>
      <c r="F20" s="27">
        <v>16</v>
      </c>
      <c r="G20" s="25"/>
      <c r="H20" s="25"/>
      <c r="I20" s="25"/>
      <c r="J20" s="25"/>
      <c r="K20" s="24">
        <f t="shared" si="0"/>
        <v>32</v>
      </c>
      <c r="L20" s="25"/>
      <c r="M20" s="25"/>
      <c r="N20" s="25"/>
    </row>
    <row r="21" spans="2:14" ht="29.25" customHeight="1" thickBot="1" x14ac:dyDescent="0.25">
      <c r="B21" s="88"/>
      <c r="C21" s="89"/>
      <c r="D21" s="89"/>
      <c r="E21" s="89"/>
      <c r="F21" s="89"/>
      <c r="G21" s="90"/>
      <c r="H21" s="5"/>
      <c r="I21" s="5"/>
      <c r="J21" s="5"/>
      <c r="K21" s="5"/>
      <c r="L21" s="5"/>
      <c r="M21" s="5"/>
      <c r="N21" s="5"/>
    </row>
    <row r="29" spans="2:14" x14ac:dyDescent="0.2">
      <c r="B29" s="85"/>
      <c r="C29" s="85"/>
      <c r="D29" s="85"/>
      <c r="E29" s="85"/>
      <c r="F29" s="85"/>
      <c r="K29" s="85" t="s">
        <v>28</v>
      </c>
      <c r="L29" s="85"/>
      <c r="M29" s="85"/>
    </row>
    <row r="30" spans="2:14" ht="15" customHeight="1" x14ac:dyDescent="0.2">
      <c r="J30" s="87" t="s">
        <v>46</v>
      </c>
      <c r="K30" s="87"/>
      <c r="L30" s="87"/>
      <c r="M30" s="87"/>
      <c r="N30" s="87"/>
    </row>
    <row r="31" spans="2:14" x14ac:dyDescent="0.2">
      <c r="J31" s="87"/>
      <c r="K31" s="87"/>
      <c r="L31" s="87"/>
      <c r="M31" s="87"/>
      <c r="N31" s="87"/>
    </row>
    <row r="32" spans="2:14" x14ac:dyDescent="0.2">
      <c r="J32" s="87"/>
      <c r="K32" s="87"/>
      <c r="L32" s="87"/>
      <c r="M32" s="87"/>
      <c r="N32" s="87"/>
    </row>
  </sheetData>
  <mergeCells count="29">
    <mergeCell ref="C16:D16"/>
    <mergeCell ref="C17:D17"/>
    <mergeCell ref="C18:D18"/>
    <mergeCell ref="C20:D20"/>
    <mergeCell ref="C19:D19"/>
    <mergeCell ref="C15:D15"/>
    <mergeCell ref="I13:I14"/>
    <mergeCell ref="N13:N14"/>
    <mergeCell ref="H13:H14"/>
    <mergeCell ref="J13:J14"/>
    <mergeCell ref="K13:K14"/>
    <mergeCell ref="L13:L14"/>
    <mergeCell ref="M13:M14"/>
    <mergeCell ref="J30:N32"/>
    <mergeCell ref="B21:G21"/>
    <mergeCell ref="B29:D29"/>
    <mergeCell ref="E29:F29"/>
    <mergeCell ref="K29:M29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22"/>
  <sheetViews>
    <sheetView tabSelected="1" workbookViewId="0">
      <selection activeCell="Q2" sqref="Q2:U2"/>
    </sheetView>
  </sheetViews>
  <sheetFormatPr defaultRowHeight="12.75" x14ac:dyDescent="0.2"/>
  <cols>
    <col min="1" max="1" width="5.5703125" style="7" customWidth="1"/>
    <col min="2" max="2" width="9.140625" style="7" customWidth="1"/>
    <col min="3" max="3" width="9.140625" style="7"/>
    <col min="4" max="4" width="9.28515625" style="7" customWidth="1"/>
    <col min="5" max="6" width="9.140625" style="7"/>
    <col min="7" max="7" width="6.5703125" style="7" customWidth="1"/>
    <col min="8" max="9" width="9.140625" style="7"/>
    <col min="10" max="10" width="8.85546875" style="7" customWidth="1"/>
    <col min="11" max="11" width="1" style="7" hidden="1" customWidth="1"/>
    <col min="12" max="12" width="7.5703125" style="7" customWidth="1"/>
    <col min="13" max="14" width="9.140625" style="7"/>
    <col min="15" max="15" width="11.85546875" style="7" customWidth="1"/>
    <col min="16" max="16" width="7.7109375" style="7" hidden="1" customWidth="1"/>
    <col min="17" max="17" width="9.140625" style="7"/>
    <col min="18" max="18" width="8.140625" style="7" customWidth="1"/>
    <col min="19" max="20" width="7.85546875" style="7" customWidth="1"/>
    <col min="21" max="16384" width="9.140625" style="7"/>
  </cols>
  <sheetData>
    <row r="2" spans="2:24" ht="15" customHeight="1" x14ac:dyDescent="0.2">
      <c r="Q2" s="68" t="s">
        <v>47</v>
      </c>
      <c r="R2" s="68"/>
      <c r="S2" s="68"/>
      <c r="T2" s="68"/>
      <c r="U2" s="68"/>
      <c r="V2" s="68"/>
      <c r="W2" s="68"/>
      <c r="X2" s="68"/>
    </row>
    <row r="3" spans="2:24" x14ac:dyDescent="0.2">
      <c r="B3" s="31" t="s">
        <v>29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2:24" x14ac:dyDescent="0.2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2:24" x14ac:dyDescent="0.2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2:24" x14ac:dyDescent="0.2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2:24" s="11" customFormat="1" ht="30.75" customHeight="1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8" spans="2:24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24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24" ht="12.75" customHeight="1" x14ac:dyDescent="0.2">
      <c r="B10" s="33" t="s">
        <v>5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  <c r="Q10" s="39" t="s">
        <v>0</v>
      </c>
      <c r="R10" s="40"/>
      <c r="S10" s="40"/>
      <c r="T10" s="40"/>
      <c r="U10" s="41"/>
    </row>
    <row r="11" spans="2:24" ht="42" customHeight="1" thickBot="1" x14ac:dyDescent="0.25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  <c r="Q11" s="45"/>
      <c r="R11" s="46"/>
      <c r="S11" s="46"/>
      <c r="T11" s="46"/>
      <c r="U11" s="47"/>
    </row>
    <row r="12" spans="2:24" s="10" customFormat="1" ht="122.25" customHeight="1" thickBot="1" x14ac:dyDescent="0.25">
      <c r="B12" s="9" t="s">
        <v>1</v>
      </c>
      <c r="C12" s="42" t="s">
        <v>2</v>
      </c>
      <c r="D12" s="43"/>
      <c r="E12" s="42" t="s">
        <v>3</v>
      </c>
      <c r="F12" s="44"/>
      <c r="G12" s="43"/>
      <c r="H12" s="39" t="s">
        <v>4</v>
      </c>
      <c r="I12" s="40"/>
      <c r="J12" s="40"/>
      <c r="K12" s="40"/>
      <c r="L12" s="40"/>
      <c r="M12" s="39" t="s">
        <v>31</v>
      </c>
      <c r="N12" s="40"/>
      <c r="O12" s="40"/>
      <c r="P12" s="41"/>
      <c r="Q12" s="21" t="s">
        <v>36</v>
      </c>
      <c r="R12" s="20" t="s">
        <v>37</v>
      </c>
      <c r="S12" s="21" t="s">
        <v>38</v>
      </c>
      <c r="T12" s="21" t="s">
        <v>39</v>
      </c>
      <c r="U12" s="21" t="s">
        <v>40</v>
      </c>
    </row>
    <row r="13" spans="2:24" ht="27.75" customHeight="1" x14ac:dyDescent="0.25">
      <c r="B13" s="54">
        <v>1</v>
      </c>
      <c r="C13" s="33" t="s">
        <v>6</v>
      </c>
      <c r="D13" s="35"/>
      <c r="E13" s="62" t="s">
        <v>9</v>
      </c>
      <c r="F13" s="63"/>
      <c r="G13" s="63"/>
      <c r="H13" s="33" t="s">
        <v>12</v>
      </c>
      <c r="I13" s="74"/>
      <c r="J13" s="74"/>
      <c r="K13" s="74"/>
      <c r="L13" s="75"/>
      <c r="M13" s="62" t="s">
        <v>13</v>
      </c>
      <c r="N13" s="63"/>
      <c r="O13" s="63"/>
      <c r="P13" s="64"/>
      <c r="Q13" s="29">
        <v>10</v>
      </c>
      <c r="R13" s="29">
        <v>10</v>
      </c>
      <c r="S13" s="29">
        <v>10</v>
      </c>
      <c r="T13" s="29">
        <v>10</v>
      </c>
      <c r="U13" s="29">
        <v>10</v>
      </c>
    </row>
    <row r="14" spans="2:24" ht="27.75" customHeight="1" thickBot="1" x14ac:dyDescent="0.3">
      <c r="B14" s="55"/>
      <c r="C14" s="36"/>
      <c r="D14" s="38"/>
      <c r="E14" s="65"/>
      <c r="F14" s="66"/>
      <c r="G14" s="66"/>
      <c r="H14" s="65" t="s">
        <v>11</v>
      </c>
      <c r="I14" s="69"/>
      <c r="J14" s="69"/>
      <c r="K14" s="69"/>
      <c r="L14" s="70"/>
      <c r="M14" s="71" t="s">
        <v>9</v>
      </c>
      <c r="N14" s="72"/>
      <c r="O14" s="72"/>
      <c r="P14" s="73"/>
      <c r="Q14" s="30"/>
      <c r="R14" s="30"/>
      <c r="S14" s="30"/>
      <c r="T14" s="30"/>
      <c r="U14" s="30"/>
    </row>
    <row r="15" spans="2:24" ht="31.5" customHeight="1" x14ac:dyDescent="0.2">
      <c r="B15" s="54">
        <v>2</v>
      </c>
      <c r="C15" s="33" t="s">
        <v>7</v>
      </c>
      <c r="D15" s="34"/>
      <c r="E15" s="62" t="s">
        <v>10</v>
      </c>
      <c r="F15" s="63"/>
      <c r="G15" s="64"/>
      <c r="H15" s="33" t="s">
        <v>14</v>
      </c>
      <c r="I15" s="34"/>
      <c r="J15" s="34"/>
      <c r="K15" s="34"/>
      <c r="L15" s="35"/>
      <c r="M15" s="62" t="s">
        <v>13</v>
      </c>
      <c r="N15" s="63"/>
      <c r="O15" s="63"/>
      <c r="P15" s="64"/>
      <c r="Q15" s="29">
        <v>1</v>
      </c>
      <c r="R15" s="29">
        <v>1</v>
      </c>
      <c r="S15" s="29">
        <v>5</v>
      </c>
      <c r="T15" s="29">
        <v>2</v>
      </c>
      <c r="U15" s="29">
        <v>5</v>
      </c>
    </row>
    <row r="16" spans="2:24" ht="27.75" customHeight="1" thickBot="1" x14ac:dyDescent="0.25">
      <c r="B16" s="55"/>
      <c r="C16" s="36"/>
      <c r="D16" s="37"/>
      <c r="E16" s="71"/>
      <c r="F16" s="72"/>
      <c r="G16" s="73"/>
      <c r="H16" s="65" t="s">
        <v>15</v>
      </c>
      <c r="I16" s="66"/>
      <c r="J16" s="66"/>
      <c r="K16" s="66"/>
      <c r="L16" s="67"/>
      <c r="M16" s="48" t="s">
        <v>41</v>
      </c>
      <c r="N16" s="49"/>
      <c r="O16" s="49"/>
      <c r="P16" s="50"/>
      <c r="Q16" s="30"/>
      <c r="R16" s="30"/>
      <c r="S16" s="30"/>
      <c r="T16" s="30"/>
      <c r="U16" s="30"/>
    </row>
    <row r="17" spans="2:21" ht="27.75" customHeight="1" x14ac:dyDescent="0.2">
      <c r="B17" s="54">
        <v>3</v>
      </c>
      <c r="C17" s="33" t="s">
        <v>8</v>
      </c>
      <c r="D17" s="34"/>
      <c r="E17" s="56" t="s">
        <v>34</v>
      </c>
      <c r="F17" s="57"/>
      <c r="G17" s="58"/>
      <c r="H17" s="33" t="s">
        <v>17</v>
      </c>
      <c r="I17" s="34"/>
      <c r="J17" s="34"/>
      <c r="K17" s="34"/>
      <c r="L17" s="35"/>
      <c r="M17" s="62" t="s">
        <v>13</v>
      </c>
      <c r="N17" s="63"/>
      <c r="O17" s="63"/>
      <c r="P17" s="64"/>
      <c r="Q17" s="29">
        <v>1</v>
      </c>
      <c r="R17" s="29">
        <v>1</v>
      </c>
      <c r="S17" s="29">
        <v>1</v>
      </c>
      <c r="T17" s="29">
        <v>1</v>
      </c>
      <c r="U17" s="29">
        <v>1</v>
      </c>
    </row>
    <row r="18" spans="2:21" ht="31.5" customHeight="1" thickBot="1" x14ac:dyDescent="0.25">
      <c r="B18" s="55"/>
      <c r="C18" s="36"/>
      <c r="D18" s="37"/>
      <c r="E18" s="59"/>
      <c r="F18" s="60"/>
      <c r="G18" s="61"/>
      <c r="H18" s="65" t="s">
        <v>18</v>
      </c>
      <c r="I18" s="66"/>
      <c r="J18" s="66"/>
      <c r="K18" s="66"/>
      <c r="L18" s="66"/>
      <c r="M18" s="65" t="s">
        <v>16</v>
      </c>
      <c r="N18" s="66"/>
      <c r="O18" s="66"/>
      <c r="P18" s="67"/>
      <c r="Q18" s="30"/>
      <c r="R18" s="30"/>
      <c r="S18" s="30"/>
      <c r="T18" s="30"/>
      <c r="U18" s="30"/>
    </row>
    <row r="19" spans="2:21" s="12" customFormat="1" ht="42" customHeight="1" thickBot="1" x14ac:dyDescent="0.3">
      <c r="B19" s="51" t="s">
        <v>42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22">
        <f>SUM(Q13:Q18)</f>
        <v>12</v>
      </c>
      <c r="R19" s="22">
        <f t="shared" ref="R19:U19" si="0">SUM(R13:R18)</f>
        <v>12</v>
      </c>
      <c r="S19" s="22">
        <f t="shared" si="0"/>
        <v>16</v>
      </c>
      <c r="T19" s="22">
        <f t="shared" ref="T19" si="1">SUM(T13:T18)</f>
        <v>13</v>
      </c>
      <c r="U19" s="22">
        <f t="shared" si="0"/>
        <v>16</v>
      </c>
    </row>
    <row r="20" spans="2:21" s="12" customFormat="1" ht="43.5" customHeight="1" thickBot="1" x14ac:dyDescent="0.3">
      <c r="B20" s="51" t="s">
        <v>30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3"/>
      <c r="Q20" s="22">
        <f>SUM(Q19)*2</f>
        <v>24</v>
      </c>
      <c r="R20" s="22">
        <f t="shared" ref="R20:U20" si="2">SUM(R19)*2</f>
        <v>24</v>
      </c>
      <c r="S20" s="22">
        <f t="shared" si="2"/>
        <v>32</v>
      </c>
      <c r="T20" s="22">
        <f t="shared" si="2"/>
        <v>26</v>
      </c>
      <c r="U20" s="22">
        <f t="shared" si="2"/>
        <v>32</v>
      </c>
    </row>
    <row r="21" spans="2:21" x14ac:dyDescent="0.2">
      <c r="S21" s="28"/>
      <c r="T21" s="28"/>
      <c r="U21" s="28"/>
    </row>
    <row r="22" spans="2:21" x14ac:dyDescent="0.2">
      <c r="S22" s="28"/>
      <c r="T22" s="28"/>
      <c r="U22" s="28"/>
    </row>
  </sheetData>
  <mergeCells count="48">
    <mergeCell ref="Q2:U2"/>
    <mergeCell ref="V2:X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U15:U16"/>
    <mergeCell ref="T15:T16"/>
    <mergeCell ref="T17:T18"/>
    <mergeCell ref="B20:P20"/>
    <mergeCell ref="B17:B18"/>
    <mergeCell ref="C17:D18"/>
    <mergeCell ref="E17:G18"/>
    <mergeCell ref="H17:L17"/>
    <mergeCell ref="M17:P17"/>
    <mergeCell ref="H18:L18"/>
    <mergeCell ref="M18:P18"/>
    <mergeCell ref="S15:S16"/>
    <mergeCell ref="Q17:Q18"/>
    <mergeCell ref="R17:R18"/>
    <mergeCell ref="S17:S18"/>
    <mergeCell ref="U17:U18"/>
    <mergeCell ref="Q15:Q16"/>
    <mergeCell ref="R15:R16"/>
    <mergeCell ref="T13:T14"/>
    <mergeCell ref="B3:U6"/>
    <mergeCell ref="B7:U7"/>
    <mergeCell ref="Q13:Q14"/>
    <mergeCell ref="R13:R14"/>
    <mergeCell ref="S13:S14"/>
    <mergeCell ref="B10:P11"/>
    <mergeCell ref="M12:P12"/>
    <mergeCell ref="U13:U14"/>
    <mergeCell ref="C12:D12"/>
    <mergeCell ref="E12:G12"/>
    <mergeCell ref="H12:L12"/>
    <mergeCell ref="Q10:U1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DDBBE2D-DC78-4D84-A673-42DC04A795D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PR.WEGE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2024-08-27T07:02:28Z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