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F719229F-667C-46BA-8EDC-6B955ED12AB5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6" i="2" l="1"/>
  <c r="Q19" i="1" l="1"/>
  <c r="Q20" i="1" s="1"/>
</calcChain>
</file>

<file path=xl/sharedStrings.xml><?xml version="1.0" encoding="utf-8"?>
<sst xmlns="http://schemas.openxmlformats.org/spreadsheetml/2006/main" count="51" uniqueCount="46">
  <si>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</si>
  <si>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</si>
  <si>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</si>
  <si>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</si>
  <si>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</si>
  <si>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</si>
  <si>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SŁUŻBA ŻYWNOŚCIOWA / GR.ZABEZPIECZENIA ( nr. Tel.)</t>
  </si>
  <si>
    <t>JAJA ( szt)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</si>
  <si>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</si>
  <si>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</si>
  <si>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</si>
  <si>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</si>
  <si>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</si>
  <si>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</si>
  <si>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</si>
  <si>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</si>
  <si>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</si>
  <si>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</si>
  <si>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</si>
  <si>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</si>
  <si>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</si>
  <si>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</si>
  <si>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</si>
  <si>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</si>
  <si>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</si>
  <si>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</si>
  <si>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</si>
  <si>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</si>
  <si>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</si>
  <si>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</si>
  <si>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</si>
  <si>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szt</t>
  </si>
  <si>
    <t>SZCZEGÓŁOWY   WYKAZ   ODBIORCÓW   ORAZ   ILOŚCI    DOSTARCZANYCH     PRODUKTÓW</t>
  </si>
  <si>
    <t>ILOŚĆ   W   ZAMÓWIENIU   PODSTAWOWYM</t>
  </si>
  <si>
    <t>ILOŚĆ   W   ZAMÓWIENIU   OPCJONALNYM</t>
  </si>
  <si>
    <t>Jaja   świeże</t>
  </si>
  <si>
    <t>GZ. ZEGRZE , GZ.KAZUŃ,    GZ. LEGIONOWO</t>
  </si>
  <si>
    <t>261-866-103</t>
  </si>
  <si>
    <t>261-861-190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</si>
  <si>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>JAJ  KURZYCH ŚWIEŻYCH</t>
    </r>
  </si>
  <si>
    <t>Przedmiot zamówienia</t>
  </si>
  <si>
    <t>JAJA KURZE ŚWIEŻE</t>
  </si>
  <si>
    <t>Ilość w zamówieniu w ramach opcji 200%</t>
  </si>
  <si>
    <t xml:space="preserve">Załącznik    nr  2.2 do SWZ     </t>
  </si>
  <si>
    <t>niniejszy plik powinien być podpisany kwalifikowanym podpisem elektronicznym, przez osobe upoważnioną do składania oświadczen woli w imieniu Wykonawcy</t>
  </si>
  <si>
    <t xml:space="preserve">Załącznik    nr  2.2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</si>
</sst>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/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0" fillId="0" borderId="3" xfId="0" applyFont="1" applyBorder="1"/>
    <xf numFmtId="0" fontId="10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16</xdr:row>
      <xdr:rowOff>0</xdr:rowOff>
    </xdr:from>
    <xdr:to>
      <xdr:col>11</xdr:col>
      <xdr:colOff>0</xdr:colOff>
      <xdr:row>17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28"/>
  <sheetViews>
    <sheetView tabSelected="1" workbookViewId="0">
      <selection activeCell="K33" sqref="K33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3.1406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7"/>
      <c r="M1" s="72" t="s">
        <v>43</v>
      </c>
      <c r="N1" s="72"/>
    </row>
    <row r="2" spans="2:15" x14ac:dyDescent="0.2">
      <c r="B2" s="81"/>
      <c r="C2" s="81"/>
      <c r="D2" s="81"/>
      <c r="E2" s="81"/>
      <c r="O2" s="2"/>
    </row>
    <row r="3" spans="2:15" x14ac:dyDescent="0.2">
      <c r="B3" s="81"/>
      <c r="C3" s="81"/>
      <c r="D3" s="81"/>
      <c r="E3" s="81"/>
    </row>
    <row r="4" spans="2:15" s="16" customFormat="1" ht="15" x14ac:dyDescent="0.25"/>
    <row r="5" spans="2:15" s="22" customFormat="1" ht="15.75" x14ac:dyDescent="0.25">
      <c r="D5" s="82" t="s">
        <v>21</v>
      </c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2:15" s="22" customFormat="1" ht="15.75" x14ac:dyDescent="0.25"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5" s="22" customFormat="1" ht="15.75" x14ac:dyDescent="0.25">
      <c r="D7" s="82" t="s">
        <v>39</v>
      </c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5" s="22" customFormat="1" ht="15.75" x14ac:dyDescent="0.25"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5" s="22" customFormat="1" ht="15.75" x14ac:dyDescent="0.25">
      <c r="D9" s="82" t="s">
        <v>36</v>
      </c>
      <c r="E9" s="82"/>
      <c r="F9" s="82"/>
      <c r="G9" s="82"/>
      <c r="H9" s="82"/>
      <c r="I9" s="82"/>
      <c r="J9" s="82"/>
      <c r="K9" s="82"/>
      <c r="L9" s="82"/>
      <c r="M9" s="82"/>
      <c r="N9" s="82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8" customFormat="1" ht="15" customHeight="1" x14ac:dyDescent="0.25">
      <c r="B13" s="73" t="s">
        <v>1</v>
      </c>
      <c r="C13" s="77" t="s">
        <v>40</v>
      </c>
      <c r="D13" s="78"/>
      <c r="E13" s="73" t="s">
        <v>22</v>
      </c>
      <c r="F13" s="75" t="s">
        <v>23</v>
      </c>
      <c r="G13" s="75" t="s">
        <v>24</v>
      </c>
      <c r="H13" s="75" t="s">
        <v>25</v>
      </c>
      <c r="I13" s="75" t="s">
        <v>28</v>
      </c>
      <c r="J13" s="75" t="s">
        <v>26</v>
      </c>
      <c r="K13" s="75" t="s">
        <v>42</v>
      </c>
      <c r="L13" s="75" t="s">
        <v>27</v>
      </c>
      <c r="M13" s="75" t="s">
        <v>28</v>
      </c>
      <c r="N13" s="75" t="s">
        <v>29</v>
      </c>
    </row>
    <row r="14" spans="2:15" s="18" customFormat="1" ht="51" customHeight="1" thickBot="1" x14ac:dyDescent="0.3">
      <c r="B14" s="74"/>
      <c r="C14" s="79"/>
      <c r="D14" s="80"/>
      <c r="E14" s="74"/>
      <c r="F14" s="76"/>
      <c r="G14" s="76"/>
      <c r="H14" s="76"/>
      <c r="I14" s="76"/>
      <c r="J14" s="76"/>
      <c r="K14" s="76"/>
      <c r="L14" s="76"/>
      <c r="M14" s="76"/>
      <c r="N14" s="76"/>
    </row>
    <row r="15" spans="2:15" s="4" customFormat="1" ht="23.25" customHeight="1" thickBot="1" x14ac:dyDescent="0.3">
      <c r="B15" s="20">
        <v>1</v>
      </c>
      <c r="C15" s="89">
        <v>2</v>
      </c>
      <c r="D15" s="90"/>
      <c r="E15" s="20">
        <v>3</v>
      </c>
      <c r="F15" s="20">
        <v>4</v>
      </c>
      <c r="G15" s="20">
        <v>5</v>
      </c>
      <c r="H15" s="20">
        <v>6</v>
      </c>
      <c r="I15" s="20">
        <v>7</v>
      </c>
      <c r="J15" s="20">
        <v>8</v>
      </c>
      <c r="K15" s="20">
        <v>9</v>
      </c>
      <c r="L15" s="20">
        <v>10</v>
      </c>
      <c r="M15" s="20">
        <v>11</v>
      </c>
      <c r="N15" s="21">
        <v>12</v>
      </c>
    </row>
    <row r="16" spans="2:15" ht="34.5" customHeight="1" thickBot="1" x14ac:dyDescent="0.25">
      <c r="B16" s="5">
        <v>1</v>
      </c>
      <c r="C16" s="84" t="s">
        <v>35</v>
      </c>
      <c r="D16" s="85"/>
      <c r="E16" s="5" t="s">
        <v>31</v>
      </c>
      <c r="F16" s="19">
        <v>182500</v>
      </c>
      <c r="G16" s="6"/>
      <c r="H16" s="6"/>
      <c r="I16" s="6"/>
      <c r="J16" s="6"/>
      <c r="K16" s="19">
        <f>SUM(F16)*2</f>
        <v>365000</v>
      </c>
      <c r="L16" s="6"/>
      <c r="M16" s="6"/>
      <c r="N16" s="6"/>
    </row>
    <row r="17" spans="2:14" ht="29.25" customHeight="1" thickBot="1" x14ac:dyDescent="0.25">
      <c r="B17" s="86"/>
      <c r="C17" s="87"/>
      <c r="D17" s="87"/>
      <c r="E17" s="87"/>
      <c r="F17" s="87"/>
      <c r="G17" s="88"/>
      <c r="H17" s="7"/>
      <c r="I17" s="7"/>
      <c r="J17" s="7"/>
      <c r="K17" s="7"/>
      <c r="L17" s="7"/>
      <c r="M17" s="7"/>
      <c r="N17" s="7"/>
    </row>
    <row r="25" spans="2:14" x14ac:dyDescent="0.2">
      <c r="B25" s="81"/>
      <c r="C25" s="81"/>
      <c r="D25" s="81"/>
      <c r="E25" s="81"/>
      <c r="F25" s="81"/>
      <c r="K25" s="81" t="s">
        <v>30</v>
      </c>
      <c r="L25" s="81"/>
      <c r="M25" s="81"/>
    </row>
    <row r="26" spans="2:14" ht="15" customHeight="1" x14ac:dyDescent="0.2">
      <c r="J26" s="83" t="s">
        <v>44</v>
      </c>
      <c r="K26" s="83"/>
      <c r="L26" s="83"/>
      <c r="M26" s="83"/>
      <c r="N26" s="83"/>
    </row>
    <row r="27" spans="2:14" x14ac:dyDescent="0.2">
      <c r="J27" s="83"/>
      <c r="K27" s="83"/>
      <c r="L27" s="83"/>
      <c r="M27" s="83"/>
      <c r="N27" s="83"/>
    </row>
    <row r="28" spans="2:14" x14ac:dyDescent="0.2">
      <c r="J28" s="83"/>
      <c r="K28" s="83"/>
      <c r="L28" s="83"/>
      <c r="M28" s="83"/>
      <c r="N28" s="83"/>
    </row>
  </sheetData>
  <mergeCells count="25">
    <mergeCell ref="C15:D15"/>
    <mergeCell ref="I13:I14"/>
    <mergeCell ref="N13:N14"/>
    <mergeCell ref="H13:H14"/>
    <mergeCell ref="J13:J14"/>
    <mergeCell ref="K13:K14"/>
    <mergeCell ref="L13:L14"/>
    <mergeCell ref="M13:M14"/>
    <mergeCell ref="J26:N28"/>
    <mergeCell ref="C16:D16"/>
    <mergeCell ref="B17:G17"/>
    <mergeCell ref="B25:D25"/>
    <mergeCell ref="E25:F25"/>
    <mergeCell ref="K25:M25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20"/>
  <sheetViews>
    <sheetView workbookViewId="0">
      <selection activeCell="B3" sqref="B3:S6"/>
    </sheetView>
  </sheetViews>
  <sheetFormatPr defaultRowHeight="12.75" x14ac:dyDescent="0.2"/>
  <cols>
    <col min="1" max="1" width="11.42578125" style="9" customWidth="1"/>
    <col min="2" max="2" width="7.5703125" style="9" customWidth="1"/>
    <col min="3" max="3" width="9.140625" style="9"/>
    <col min="4" max="4" width="12.5703125" style="9" customWidth="1"/>
    <col min="5" max="6" width="9.140625" style="9"/>
    <col min="7" max="7" width="5.5703125" style="9" customWidth="1"/>
    <col min="8" max="10" width="9.140625" style="9"/>
    <col min="11" max="11" width="7.42578125" style="9" customWidth="1"/>
    <col min="12" max="12" width="9.140625" style="9" hidden="1" customWidth="1"/>
    <col min="13" max="14" width="9.140625" style="9"/>
    <col min="15" max="15" width="6.85546875" style="9" customWidth="1"/>
    <col min="16" max="16" width="7.7109375" style="9" customWidth="1"/>
    <col min="17" max="17" width="9.140625" style="9"/>
    <col min="18" max="18" width="4.28515625" style="9" customWidth="1"/>
    <col min="19" max="19" width="13.140625" style="9" customWidth="1"/>
    <col min="20" max="16384" width="9.140625" style="9"/>
  </cols>
  <sheetData>
    <row r="2" spans="2:20" ht="15" customHeight="1" x14ac:dyDescent="0.2">
      <c r="P2" s="44" t="s">
        <v>45</v>
      </c>
      <c r="Q2" s="44"/>
      <c r="R2" s="44"/>
      <c r="S2" s="44"/>
      <c r="T2" s="10"/>
    </row>
    <row r="3" spans="2:20" x14ac:dyDescent="0.2">
      <c r="B3" s="42" t="s">
        <v>32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2:20" x14ac:dyDescent="0.2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2:20" x14ac:dyDescent="0.2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2:20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</row>
    <row r="7" spans="2:20" s="14" customFormat="1" ht="18" x14ac:dyDescent="0.25">
      <c r="B7" s="43" t="s">
        <v>41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2:20" x14ac:dyDescent="0.2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2:20" ht="13.5" thickBo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2:20" x14ac:dyDescent="0.2">
      <c r="B10" s="33" t="s">
        <v>5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  <c r="Q10" s="27" t="s">
        <v>0</v>
      </c>
      <c r="R10" s="28"/>
      <c r="S10" s="29"/>
    </row>
    <row r="11" spans="2:20" ht="42" customHeight="1" thickBot="1" x14ac:dyDescent="0.25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  <c r="Q11" s="30"/>
      <c r="R11" s="31"/>
      <c r="S11" s="32"/>
    </row>
    <row r="12" spans="2:20" s="13" customFormat="1" ht="46.5" customHeight="1" thickBot="1" x14ac:dyDescent="0.25">
      <c r="B12" s="12" t="s">
        <v>1</v>
      </c>
      <c r="C12" s="24" t="s">
        <v>2</v>
      </c>
      <c r="D12" s="25"/>
      <c r="E12" s="24" t="s">
        <v>3</v>
      </c>
      <c r="F12" s="26"/>
      <c r="G12" s="25"/>
      <c r="H12" s="27" t="s">
        <v>4</v>
      </c>
      <c r="I12" s="28"/>
      <c r="J12" s="28"/>
      <c r="K12" s="28"/>
      <c r="L12" s="28"/>
      <c r="M12" s="27" t="s">
        <v>6</v>
      </c>
      <c r="N12" s="28"/>
      <c r="O12" s="28"/>
      <c r="P12" s="29"/>
      <c r="Q12" s="39" t="s">
        <v>7</v>
      </c>
      <c r="R12" s="40"/>
      <c r="S12" s="41"/>
    </row>
    <row r="13" spans="2:20" ht="27.75" customHeight="1" x14ac:dyDescent="0.25">
      <c r="B13" s="54">
        <v>1</v>
      </c>
      <c r="C13" s="33" t="s">
        <v>8</v>
      </c>
      <c r="D13" s="35"/>
      <c r="E13" s="48" t="s">
        <v>11</v>
      </c>
      <c r="F13" s="49"/>
      <c r="G13" s="49"/>
      <c r="H13" s="33" t="s">
        <v>14</v>
      </c>
      <c r="I13" s="61"/>
      <c r="J13" s="61"/>
      <c r="K13" s="61"/>
      <c r="L13" s="62"/>
      <c r="M13" s="48" t="s">
        <v>15</v>
      </c>
      <c r="N13" s="49"/>
      <c r="O13" s="49"/>
      <c r="P13" s="50"/>
      <c r="Q13" s="48">
        <v>150000</v>
      </c>
      <c r="R13" s="49"/>
      <c r="S13" s="50"/>
    </row>
    <row r="14" spans="2:20" ht="27.75" customHeight="1" thickBot="1" x14ac:dyDescent="0.3">
      <c r="B14" s="55"/>
      <c r="C14" s="36"/>
      <c r="D14" s="38"/>
      <c r="E14" s="51"/>
      <c r="F14" s="52"/>
      <c r="G14" s="52"/>
      <c r="H14" s="51" t="s">
        <v>13</v>
      </c>
      <c r="I14" s="56"/>
      <c r="J14" s="56"/>
      <c r="K14" s="56"/>
      <c r="L14" s="57"/>
      <c r="M14" s="58" t="s">
        <v>11</v>
      </c>
      <c r="N14" s="59"/>
      <c r="O14" s="59"/>
      <c r="P14" s="60"/>
      <c r="Q14" s="51"/>
      <c r="R14" s="52"/>
      <c r="S14" s="53"/>
    </row>
    <row r="15" spans="2:20" ht="31.5" customHeight="1" x14ac:dyDescent="0.2">
      <c r="B15" s="54">
        <v>2</v>
      </c>
      <c r="C15" s="33" t="s">
        <v>9</v>
      </c>
      <c r="D15" s="34"/>
      <c r="E15" s="48" t="s">
        <v>12</v>
      </c>
      <c r="F15" s="49"/>
      <c r="G15" s="50"/>
      <c r="H15" s="33" t="s">
        <v>16</v>
      </c>
      <c r="I15" s="34"/>
      <c r="J15" s="34"/>
      <c r="K15" s="34"/>
      <c r="L15" s="35"/>
      <c r="M15" s="48" t="s">
        <v>15</v>
      </c>
      <c r="N15" s="49"/>
      <c r="O15" s="49"/>
      <c r="P15" s="50"/>
      <c r="Q15" s="48">
        <v>20000</v>
      </c>
      <c r="R15" s="49"/>
      <c r="S15" s="50"/>
    </row>
    <row r="16" spans="2:20" ht="27.75" customHeight="1" thickBot="1" x14ac:dyDescent="0.25">
      <c r="B16" s="55"/>
      <c r="C16" s="36"/>
      <c r="D16" s="37"/>
      <c r="E16" s="58"/>
      <c r="F16" s="59"/>
      <c r="G16" s="60"/>
      <c r="H16" s="51" t="s">
        <v>17</v>
      </c>
      <c r="I16" s="52"/>
      <c r="J16" s="52"/>
      <c r="K16" s="52"/>
      <c r="L16" s="53"/>
      <c r="M16" s="69" t="s">
        <v>38</v>
      </c>
      <c r="N16" s="70"/>
      <c r="O16" s="70"/>
      <c r="P16" s="71"/>
      <c r="Q16" s="51"/>
      <c r="R16" s="52"/>
      <c r="S16" s="53"/>
    </row>
    <row r="17" spans="2:19" ht="27.75" customHeight="1" x14ac:dyDescent="0.2">
      <c r="B17" s="54">
        <v>3</v>
      </c>
      <c r="C17" s="33" t="s">
        <v>10</v>
      </c>
      <c r="D17" s="34"/>
      <c r="E17" s="63" t="s">
        <v>37</v>
      </c>
      <c r="F17" s="64"/>
      <c r="G17" s="65"/>
      <c r="H17" s="33" t="s">
        <v>19</v>
      </c>
      <c r="I17" s="34"/>
      <c r="J17" s="34"/>
      <c r="K17" s="34"/>
      <c r="L17" s="35"/>
      <c r="M17" s="48" t="s">
        <v>15</v>
      </c>
      <c r="N17" s="49"/>
      <c r="O17" s="49"/>
      <c r="P17" s="50"/>
      <c r="Q17" s="48">
        <v>12500</v>
      </c>
      <c r="R17" s="49"/>
      <c r="S17" s="50"/>
    </row>
    <row r="18" spans="2:19" ht="31.5" customHeight="1" thickBot="1" x14ac:dyDescent="0.25">
      <c r="B18" s="55"/>
      <c r="C18" s="36"/>
      <c r="D18" s="37"/>
      <c r="E18" s="66"/>
      <c r="F18" s="67"/>
      <c r="G18" s="68"/>
      <c r="H18" s="51" t="s">
        <v>20</v>
      </c>
      <c r="I18" s="52"/>
      <c r="J18" s="52"/>
      <c r="K18" s="52"/>
      <c r="L18" s="52"/>
      <c r="M18" s="51" t="s">
        <v>18</v>
      </c>
      <c r="N18" s="52"/>
      <c r="O18" s="52"/>
      <c r="P18" s="53"/>
      <c r="Q18" s="51"/>
      <c r="R18" s="52"/>
      <c r="S18" s="53"/>
    </row>
    <row r="19" spans="2:19" s="15" customFormat="1" ht="42" customHeight="1" thickBot="1" x14ac:dyDescent="0.3">
      <c r="B19" s="39" t="s">
        <v>33</v>
      </c>
      <c r="C19" s="40"/>
      <c r="D19" s="40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8"/>
      <c r="Q19" s="45">
        <f>SUM(Q13:S18)</f>
        <v>182500</v>
      </c>
      <c r="R19" s="46"/>
      <c r="S19" s="47"/>
    </row>
    <row r="20" spans="2:19" s="15" customFormat="1" ht="43.5" customHeight="1" thickBot="1" x14ac:dyDescent="0.3">
      <c r="B20" s="39" t="s">
        <v>34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  <c r="Q20" s="45">
        <f>SUM(Q19)*2</f>
        <v>365000</v>
      </c>
      <c r="R20" s="46"/>
      <c r="S20" s="47"/>
    </row>
  </sheetData>
  <mergeCells count="38">
    <mergeCell ref="P2:S2"/>
    <mergeCell ref="Q15:S16"/>
    <mergeCell ref="H15:L15"/>
    <mergeCell ref="H16:L16"/>
    <mergeCell ref="M15:P15"/>
    <mergeCell ref="M16:P16"/>
    <mergeCell ref="B20:P20"/>
    <mergeCell ref="Q20:S20"/>
    <mergeCell ref="B17:B18"/>
    <mergeCell ref="C17:D18"/>
    <mergeCell ref="E17:G18"/>
    <mergeCell ref="Q17:S18"/>
    <mergeCell ref="H17:L17"/>
    <mergeCell ref="M17:P17"/>
    <mergeCell ref="H18:L18"/>
    <mergeCell ref="M18:P18"/>
    <mergeCell ref="B3:S6"/>
    <mergeCell ref="B7:S7"/>
    <mergeCell ref="B19:P19"/>
    <mergeCell ref="Q19:S19"/>
    <mergeCell ref="Q13:S14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C12:D12"/>
    <mergeCell ref="E12:G12"/>
    <mergeCell ref="H12:L12"/>
    <mergeCell ref="Q10:S11"/>
    <mergeCell ref="B10:P11"/>
    <mergeCell ref="M12:P12"/>
    <mergeCell ref="Q12:S1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4F6DB41-D60A-4456-AFE8-79EB69B0F9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2024-08-23T07:56:10Z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