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6C64EBAB-7FFD-4BBD-888C-DF48F4994FFE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1" i="1"/>
  <c r="H122" i="1"/>
  <c r="H123" i="1"/>
  <c r="H118" i="1" l="1"/>
  <c r="H129" i="1" l="1"/>
  <c r="H128" i="1"/>
  <c r="H127" i="1"/>
  <c r="H126" i="1"/>
  <c r="H125" i="1"/>
  <c r="H124" i="1"/>
  <c r="H117" i="1"/>
  <c r="H116" i="1"/>
  <c r="H97" i="1"/>
  <c r="H96" i="1"/>
  <c r="H23" i="1"/>
  <c r="H91" i="1"/>
  <c r="H79" i="1"/>
  <c r="H78" i="1"/>
  <c r="H75" i="1"/>
  <c r="H74" i="1"/>
  <c r="H73" i="1"/>
  <c r="H32" i="1"/>
  <c r="H43" i="1"/>
  <c r="H24" i="1" l="1"/>
  <c r="H77" i="1"/>
  <c r="H76" i="1"/>
  <c r="H95" i="1"/>
  <c r="H94" i="1"/>
  <c r="H130" i="1"/>
  <c r="H105" i="1"/>
  <c r="H81" i="1"/>
  <c r="H80" i="1"/>
  <c r="H46" i="1"/>
  <c r="H134" i="1"/>
  <c r="H133" i="1"/>
  <c r="H132" i="1"/>
  <c r="H131" i="1"/>
  <c r="H120" i="1"/>
  <c r="H119" i="1"/>
  <c r="H115" i="1"/>
  <c r="H114" i="1"/>
  <c r="H113" i="1"/>
  <c r="H112" i="1"/>
  <c r="H111" i="1"/>
  <c r="H110" i="1"/>
  <c r="H109" i="1"/>
  <c r="H108" i="1"/>
  <c r="H107" i="1"/>
  <c r="H106" i="1"/>
  <c r="H104" i="1"/>
  <c r="H103" i="1"/>
  <c r="H102" i="1"/>
  <c r="H101" i="1"/>
  <c r="H100" i="1"/>
  <c r="H99" i="1"/>
  <c r="H98" i="1"/>
  <c r="H93" i="1"/>
  <c r="H92" i="1"/>
  <c r="H90" i="1"/>
  <c r="H89" i="1"/>
  <c r="H88" i="1"/>
  <c r="H87" i="1"/>
  <c r="H86" i="1"/>
  <c r="H85" i="1"/>
  <c r="H84" i="1"/>
  <c r="H83" i="1"/>
  <c r="H82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5" i="1"/>
  <c r="H44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2" i="1"/>
  <c r="H21" i="1"/>
  <c r="H20" i="1"/>
  <c r="H19" i="1"/>
  <c r="H18" i="1"/>
  <c r="H17" i="1"/>
  <c r="H16" i="1"/>
  <c r="H15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<sst xmlns="http://schemas.openxmlformats.org/spreadsheetml/2006/main" count="408" uniqueCount="144">
  <si>
    <t>ACIDUM VALPROICUM</t>
  </si>
  <si>
    <t>300mg</t>
  </si>
  <si>
    <t>Kapsułki miekkie</t>
  </si>
  <si>
    <t>500mg</t>
  </si>
  <si>
    <t>ALPRAZOLAMUM</t>
  </si>
  <si>
    <t>0,25mg</t>
  </si>
  <si>
    <t>Tabletki</t>
  </si>
  <si>
    <t>0,5mg</t>
  </si>
  <si>
    <t>1mg</t>
  </si>
  <si>
    <t>AMANTADINI HYDROCHLORIDUM</t>
  </si>
  <si>
    <t>100mg</t>
  </si>
  <si>
    <t>Tabletki powlekane</t>
  </si>
  <si>
    <t>AMITRYPTYLINI HYDROCHLORIDUM</t>
  </si>
  <si>
    <t>10mg</t>
  </si>
  <si>
    <t>25mg</t>
  </si>
  <si>
    <t>ARIPIPRAZOLUM</t>
  </si>
  <si>
    <t>15mg</t>
  </si>
  <si>
    <t>BENSERAZIDUM  + LEVODOPUM</t>
  </si>
  <si>
    <t>50mg+12,5mg</t>
  </si>
  <si>
    <t>Kapsułki</t>
  </si>
  <si>
    <t>100mg+25mg</t>
  </si>
  <si>
    <t>BENSERAZIDUM + LEVODOPUM</t>
  </si>
  <si>
    <t>200mg+50mg</t>
  </si>
  <si>
    <t>Kapsułki HBS</t>
  </si>
  <si>
    <t>BIPERIDENI HYDROCHLORIDUM</t>
  </si>
  <si>
    <t>2mg</t>
  </si>
  <si>
    <t>5mgml</t>
  </si>
  <si>
    <t>Ampułki</t>
  </si>
  <si>
    <t>BROMAZEPAMUM</t>
  </si>
  <si>
    <t>3mg</t>
  </si>
  <si>
    <t>6mg</t>
  </si>
  <si>
    <t>CARBAMAZEPINE</t>
  </si>
  <si>
    <t>Tabletki o przedłużonym uwalnianiu</t>
  </si>
  <si>
    <t>600mg</t>
  </si>
  <si>
    <t>CARBAMAZEPINUM</t>
  </si>
  <si>
    <t>200mg</t>
  </si>
  <si>
    <t>400mg</t>
  </si>
  <si>
    <t>CHLORPROTHIXENI HYDROCHLORIDUM</t>
  </si>
  <si>
    <t>50mg</t>
  </si>
  <si>
    <t>CLOMIPRAMINI HYDROCHLORIDUM</t>
  </si>
  <si>
    <t xml:space="preserve">CLOMIPRAMINI HYDROCHLORIDUM
</t>
  </si>
  <si>
    <t>75mg</t>
  </si>
  <si>
    <t>Tabletki powlekane o przedłużonym uwalnianiu</t>
  </si>
  <si>
    <t>CLONAZEPAMUM</t>
  </si>
  <si>
    <t>1mg/ml</t>
  </si>
  <si>
    <t>CLOZAPINUM</t>
  </si>
  <si>
    <t>DIAZEPAMUM</t>
  </si>
  <si>
    <t>10mg/2ml</t>
  </si>
  <si>
    <t>DOXEPINUM</t>
  </si>
  <si>
    <t>Kapsułki twarde</t>
  </si>
  <si>
    <t>EPHEDRINUM HYDROCHLORICUM</t>
  </si>
  <si>
    <t>25mg/1ml</t>
  </si>
  <si>
    <t>ESCITALOPRAMUM</t>
  </si>
  <si>
    <t>ESTAZOLAMUM</t>
  </si>
  <si>
    <t>FLUPENTIXOLUM</t>
  </si>
  <si>
    <t>GABAPENTINUM</t>
  </si>
  <si>
    <t>800mg</t>
  </si>
  <si>
    <t>HALOPERIDOLI DECANOAS</t>
  </si>
  <si>
    <t>50mg/ml</t>
  </si>
  <si>
    <t>HALOPERIDOLUM</t>
  </si>
  <si>
    <t>5mg/ml</t>
  </si>
  <si>
    <t>5mg</t>
  </si>
  <si>
    <t>HYDROXYZINI HYDROCHLORIDUM</t>
  </si>
  <si>
    <t>100mg/2ml</t>
  </si>
  <si>
    <t>LAMOTRIGINUM</t>
  </si>
  <si>
    <t>LEVETIRACETAMUM</t>
  </si>
  <si>
    <t>1000mg</t>
  </si>
  <si>
    <t>LEVOMEPROMAZINE</t>
  </si>
  <si>
    <t>LITHIUM CARBONICUM</t>
  </si>
  <si>
    <t>250mg</t>
  </si>
  <si>
    <t>LORAZEPAMUM</t>
  </si>
  <si>
    <t>Tabletki drażowane</t>
  </si>
  <si>
    <t>2,5mg</t>
  </si>
  <si>
    <t>MEMANTINE HYDROCHLORIDUM</t>
  </si>
  <si>
    <t>NITRAZEPAMUM</t>
  </si>
  <si>
    <t>OLANZAPINA</t>
  </si>
  <si>
    <t>Fiolka</t>
  </si>
  <si>
    <t>OLANZAPINE</t>
  </si>
  <si>
    <t>OPIPRAMOLUM</t>
  </si>
  <si>
    <t>OXAZEPAMUM</t>
  </si>
  <si>
    <t>OXCARBAZEPINUM</t>
  </si>
  <si>
    <t>150mg</t>
  </si>
  <si>
    <t>PERAZINE</t>
  </si>
  <si>
    <t>PROMAZINUM</t>
  </si>
  <si>
    <t>PROMETHAZINUM</t>
  </si>
  <si>
    <t>QUETIAPINUM</t>
  </si>
  <si>
    <t>RISPERIDONUM</t>
  </si>
  <si>
    <t>4mg</t>
  </si>
  <si>
    <t>37,5mg</t>
  </si>
  <si>
    <t>Zawiesina do wstrzykiwań o przedłużonym uwalnianiu</t>
  </si>
  <si>
    <t>ROPINIROLUM</t>
  </si>
  <si>
    <t>8mg</t>
  </si>
  <si>
    <t>SERTALINUM</t>
  </si>
  <si>
    <t>TEMAZEPAMUM</t>
  </si>
  <si>
    <t>TIAPRIDUM</t>
  </si>
  <si>
    <t>ZUCLOPENTHIXOLUM</t>
  </si>
  <si>
    <t>ZUCLOPHENTHIXOLI DECANOAS</t>
  </si>
  <si>
    <t>200mg/ml</t>
  </si>
  <si>
    <t>ZUCLOPHENTHIXOLUM ACETAS</t>
  </si>
  <si>
    <t>DULOXETINUM</t>
  </si>
  <si>
    <t>60mg</t>
  </si>
  <si>
    <t>kapsułki dojelitowe twarde</t>
  </si>
  <si>
    <t>NATRIUM VALPROINICUM</t>
  </si>
  <si>
    <t>tabletki o zmodyfikowanym uwalnianiu</t>
  </si>
  <si>
    <t>tabletki o przedłużonym uwalnianiu</t>
  </si>
  <si>
    <t>ZOLPIDEMI TARTRAS</t>
  </si>
  <si>
    <t>PREGABALINUM</t>
  </si>
  <si>
    <t>MIRTAZAPINUM</t>
  </si>
  <si>
    <t>30mg</t>
  </si>
  <si>
    <t>Tabletki rozpuszczalne w jamie ustnej</t>
  </si>
  <si>
    <t>45mg</t>
  </si>
  <si>
    <t>BUSPIRONUM</t>
  </si>
  <si>
    <t>LP</t>
  </si>
  <si>
    <t>NAZWA MIEDZYNARODOWA</t>
  </si>
  <si>
    <t>DAWKA</t>
  </si>
  <si>
    <t>POSTAĆ</t>
  </si>
  <si>
    <t>ILOŚĆ W OPAKOWANIU</t>
  </si>
  <si>
    <t>20mg</t>
  </si>
  <si>
    <t>CITALOPRAMUM</t>
  </si>
  <si>
    <t>MIANSERINI HYDROCHLORIDUM</t>
  </si>
  <si>
    <t>PAROKSETINUM</t>
  </si>
  <si>
    <t xml:space="preserve">300mg  </t>
  </si>
  <si>
    <t>BUPROPIONI HYDROCHLORIDUM</t>
  </si>
  <si>
    <t>PRIDINOLI HYDROCHLORIDUM</t>
  </si>
  <si>
    <t>PRIMIDONUM</t>
  </si>
  <si>
    <t>SULPIRIDUM</t>
  </si>
  <si>
    <t>TOPIRAMAT</t>
  </si>
  <si>
    <t>TRAZODONI HYDROCHLORIDUM</t>
  </si>
  <si>
    <t>Tabletki  o przedłużonym uwalnianiu</t>
  </si>
  <si>
    <t>VENLAFAXINUM</t>
  </si>
  <si>
    <t>VIGABATRIN</t>
  </si>
  <si>
    <t>TOLPERISONE</t>
  </si>
  <si>
    <t>TIZANIDINUM</t>
  </si>
  <si>
    <t>BACLOFENUM</t>
  </si>
  <si>
    <t>Załącznik nr 9</t>
  </si>
  <si>
    <t>RAZEM</t>
  </si>
  <si>
    <t>NAZWA HANDLOWA I WIELKOŚĆ OFEROWANEGO OPAKOWANIA DAWKA, POSTAĆ, PRODUCENT</t>
  </si>
  <si>
    <t>ZAMAWIANA ILOŚĆ OPAKOWAŃ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</si>
  <si>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</si>
  <si>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</si>
  <si>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</si>
  <si>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</si>
  <si>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</si>
  <si>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 xml:space="preserve">ZAMAWIANA ILOŚĆ SZTUK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</si>
</sst>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"/>
    <numFmt numFmtId="166" formatCode="[$-415]#,##0.00"/>
    <numFmt numFmtId="167" formatCode="[$-415]#,##0"/>
  </numFmts>
  <fonts count="1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 CE1"/>
      <charset val="238"/>
    </font>
    <font>
      <sz val="10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1" fillId="0" borderId="0" applyBorder="0" applyProtection="0"/>
    <xf numFmtId="164" fontId="2" fillId="0" borderId="0" applyBorder="0" applyProtection="0"/>
    <xf numFmtId="164" fontId="3" fillId="0" borderId="0" applyBorder="0" applyProtection="0"/>
    <xf numFmtId="164" fontId="4" fillId="0" borderId="0" applyBorder="0" applyProtection="0"/>
    <xf numFmtId="164" fontId="2" fillId="0" borderId="0" applyBorder="0" applyProtection="0"/>
    <xf numFmtId="164" fontId="5" fillId="0" borderId="0" applyBorder="0" applyProtection="0"/>
    <xf numFmtId="0" fontId="6" fillId="0" borderId="0" applyBorder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2" applyNumberFormat="1" applyFont="1" applyFill="1" applyBorder="1" applyAlignment="1" applyProtection="1">
      <alignment horizontal="center"/>
    </xf>
    <xf numFmtId="164" fontId="2" fillId="2" borderId="1" xfId="5" applyNumberFormat="1" applyFont="1" applyFill="1" applyBorder="1" applyAlignment="1" applyProtection="1">
      <alignment horizontal="center" vertical="center" wrapText="1"/>
    </xf>
    <xf numFmtId="165" fontId="2" fillId="2" borderId="1" xfId="2" applyNumberFormat="1" applyFont="1" applyFill="1" applyBorder="1" applyAlignment="1" applyProtection="1"/>
    <xf numFmtId="0" fontId="0" fillId="2" borderId="1" xfId="0" applyNumberFormat="1" applyFont="1" applyFill="1" applyBorder="1" applyAlignment="1">
      <alignment horizontal="center"/>
    </xf>
    <xf numFmtId="0" fontId="0" fillId="2" borderId="1" xfId="2" applyNumberFormat="1" applyFont="1" applyFill="1" applyBorder="1" applyAlignment="1" applyProtection="1">
      <alignment horizontal="center"/>
    </xf>
    <xf numFmtId="165" fontId="0" fillId="2" borderId="1" xfId="2" applyNumberFormat="1" applyFont="1" applyFill="1" applyBorder="1" applyAlignment="1" applyProtection="1">
      <alignment horizontal="left"/>
    </xf>
    <xf numFmtId="1" fontId="1" fillId="2" borderId="1" xfId="2" applyNumberFormat="1" applyFont="1" applyFill="1" applyBorder="1" applyAlignment="1"/>
    <xf numFmtId="165" fontId="2" fillId="2" borderId="1" xfId="2" applyNumberFormat="1" applyFont="1" applyFill="1" applyBorder="1" applyAlignment="1"/>
    <xf numFmtId="3" fontId="2" fillId="5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/>
    </xf>
    <xf numFmtId="0" fontId="2" fillId="2" borderId="1" xfId="2" applyNumberFormat="1" applyFont="1" applyFill="1" applyBorder="1" applyAlignment="1">
      <alignment horizontal="center"/>
    </xf>
    <xf numFmtId="164" fontId="2" fillId="2" borderId="1" xfId="2" applyNumberFormat="1" applyFont="1" applyFill="1" applyBorder="1" applyAlignment="1">
      <alignment horizontal="center"/>
    </xf>
    <xf numFmtId="164" fontId="8" fillId="2" borderId="1" xfId="6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64" fontId="2" fillId="2" borderId="1" xfId="5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center"/>
    </xf>
    <xf numFmtId="0" fontId="0" fillId="0" borderId="1" xfId="0" applyNumberFormat="1" applyBorder="1"/>
    <xf numFmtId="167" fontId="2" fillId="2" borderId="1" xfId="2" applyNumberFormat="1" applyFont="1" applyFill="1" applyBorder="1" applyAlignment="1">
      <alignment horizontal="center" wrapText="1"/>
    </xf>
    <xf numFmtId="165" fontId="2" fillId="2" borderId="1" xfId="2" applyNumberFormat="1" applyFont="1" applyFill="1" applyBorder="1" applyAlignment="1">
      <alignment horizontal="center"/>
    </xf>
    <xf numFmtId="165" fontId="2" fillId="2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65" fontId="0" fillId="2" borderId="1" xfId="2" applyNumberFormat="1" applyFont="1" applyFill="1" applyBorder="1" applyAlignment="1">
      <alignment wrapText="1"/>
    </xf>
    <xf numFmtId="0" fontId="1" fillId="0" borderId="1" xfId="7" applyNumberFormat="1" applyFont="1" applyFill="1" applyBorder="1" applyAlignment="1"/>
    <xf numFmtId="0" fontId="1" fillId="0" borderId="1" xfId="7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165" fontId="2" fillId="2" borderId="3" xfId="2" applyNumberFormat="1" applyFont="1" applyFill="1" applyBorder="1" applyAlignment="1"/>
    <xf numFmtId="164" fontId="2" fillId="2" borderId="3" xfId="2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center"/>
    </xf>
    <xf numFmtId="0" fontId="0" fillId="0" borderId="1" xfId="0" applyBorder="1"/>
    <xf numFmtId="0" fontId="0" fillId="3" borderId="1" xfId="0" applyNumberFormat="1" applyFill="1" applyBorder="1"/>
    <xf numFmtId="164" fontId="2" fillId="2" borderId="1" xfId="1" applyNumberFormat="1" applyFont="1" applyFill="1" applyBorder="1" applyAlignment="1">
      <alignment horizontal="left" wrapText="1"/>
    </xf>
    <xf numFmtId="164" fontId="0" fillId="2" borderId="1" xfId="4" applyNumberFormat="1" applyFont="1" applyFill="1" applyBorder="1" applyAlignment="1">
      <alignment horizontal="left" wrapText="1"/>
    </xf>
    <xf numFmtId="164" fontId="2" fillId="2" borderId="1" xfId="3" applyNumberFormat="1" applyFont="1" applyFill="1" applyBorder="1" applyAlignment="1">
      <alignment horizontal="left" wrapText="1"/>
    </xf>
    <xf numFmtId="164" fontId="0" fillId="2" borderId="1" xfId="6" applyNumberFormat="1" applyFont="1" applyFill="1" applyBorder="1" applyAlignment="1" applyProtection="1">
      <alignment horizontal="left" wrapText="1"/>
    </xf>
    <xf numFmtId="0" fontId="0" fillId="0" borderId="1" xfId="0" applyNumberFormat="1" applyFill="1" applyBorder="1" applyAlignment="1">
      <alignment horizontal="left" wrapText="1"/>
    </xf>
    <xf numFmtId="165" fontId="2" fillId="2" borderId="1" xfId="2" applyNumberFormat="1" applyFont="1" applyFill="1" applyBorder="1" applyAlignment="1">
      <alignment horizontal="left" wrapText="1"/>
    </xf>
    <xf numFmtId="0" fontId="0" fillId="0" borderId="1" xfId="0" applyNumberFormat="1" applyFont="1" applyBorder="1" applyAlignment="1">
      <alignment horizontal="left" wrapText="1"/>
    </xf>
    <xf numFmtId="164" fontId="0" fillId="2" borderId="1" xfId="6" applyNumberFormat="1" applyFont="1" applyFill="1" applyBorder="1" applyAlignment="1">
      <alignment horizontal="left" wrapText="1"/>
    </xf>
    <xf numFmtId="0" fontId="1" fillId="0" borderId="1" xfId="7" applyNumberFormat="1" applyFont="1" applyFill="1" applyBorder="1" applyAlignment="1">
      <alignment horizontal="left" wrapText="1"/>
    </xf>
    <xf numFmtId="164" fontId="2" fillId="2" borderId="1" xfId="5" applyNumberFormat="1" applyFont="1" applyFill="1" applyBorder="1" applyAlignment="1" applyProtection="1">
      <alignment horizontal="left" wrapText="1"/>
    </xf>
    <xf numFmtId="0" fontId="2" fillId="0" borderId="1" xfId="3" applyNumberFormat="1" applyFont="1" applyFill="1" applyBorder="1" applyAlignment="1">
      <alignment horizontal="left" wrapText="1"/>
    </xf>
    <xf numFmtId="164" fontId="2" fillId="2" borderId="3" xfId="3" applyNumberFormat="1" applyFont="1" applyFill="1" applyBorder="1" applyAlignment="1">
      <alignment horizontal="left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1" fillId="0" borderId="1" xfId="7" applyNumberFormat="1" applyFont="1" applyFill="1" applyBorder="1" applyAlignment="1">
      <alignment horizontal="center" vertical="center" wrapText="1"/>
    </xf>
    <xf numFmtId="0" fontId="1" fillId="0" borderId="1" xfId="5" applyNumberFormat="1" applyFont="1" applyFill="1" applyBorder="1" applyAlignment="1">
      <alignment horizontal="center" vertical="center" wrapText="1"/>
    </xf>
    <xf numFmtId="164" fontId="0" fillId="2" borderId="1" xfId="5" applyNumberFormat="1" applyFont="1" applyFill="1" applyBorder="1" applyAlignment="1" applyProtection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0" borderId="1" xfId="5" applyNumberFormat="1" applyFont="1" applyFill="1" applyBorder="1" applyAlignment="1">
      <alignment horizontal="center" vertical="center" wrapText="1"/>
    </xf>
    <xf numFmtId="164" fontId="2" fillId="2" borderId="3" xfId="3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 applyProtection="1">
      <alignment horizontal="center" vertical="center" wrapText="1"/>
    </xf>
    <xf numFmtId="166" fontId="7" fillId="2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center" vertical="center" wrapText="1"/>
    </xf>
    <xf numFmtId="3" fontId="7" fillId="4" borderId="1" xfId="2" applyNumberFormat="1" applyFont="1" applyFill="1" applyBorder="1" applyAlignment="1">
      <alignment horizontal="center" vertical="center" wrapText="1"/>
    </xf>
    <xf numFmtId="3" fontId="2" fillId="7" borderId="1" xfId="2" applyNumberFormat="1" applyFont="1" applyFill="1" applyBorder="1" applyAlignment="1" applyProtection="1">
      <alignment horizontal="center" vertical="center" wrapText="1"/>
    </xf>
    <xf numFmtId="3" fontId="0" fillId="6" borderId="1" xfId="0" applyNumberFormat="1" applyFill="1" applyBorder="1" applyAlignment="1">
      <alignment horizontal="center" vertical="center"/>
    </xf>
    <xf numFmtId="3" fontId="2" fillId="5" borderId="1" xfId="2" applyNumberFormat="1" applyFont="1" applyFill="1" applyBorder="1" applyAlignment="1">
      <alignment horizontal="center" vertical="center"/>
    </xf>
    <xf numFmtId="3" fontId="0" fillId="5" borderId="1" xfId="0" applyNumberFormat="1" applyFont="1" applyFill="1" applyBorder="1" applyAlignment="1">
      <alignment horizontal="center" vertical="center"/>
    </xf>
    <xf numFmtId="3" fontId="1" fillId="5" borderId="1" xfId="7" applyNumberFormat="1" applyFont="1" applyFill="1" applyBorder="1" applyAlignment="1">
      <alignment horizontal="center"/>
    </xf>
    <xf numFmtId="3" fontId="1" fillId="5" borderId="1" xfId="2" applyNumberFormat="1" applyFont="1" applyFill="1" applyBorder="1" applyAlignment="1" applyProtection="1">
      <alignment horizontal="center" wrapText="1"/>
    </xf>
    <xf numFmtId="3" fontId="2" fillId="5" borderId="3" xfId="2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7" fillId="2" borderId="7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/>
    </xf>
    <xf numFmtId="3" fontId="2" fillId="2" borderId="1" xfId="2" applyNumberFormat="1" applyFont="1" applyFill="1" applyBorder="1" applyAlignment="1" applyProtection="1">
      <alignment horizontal="center"/>
    </xf>
    <xf numFmtId="3" fontId="1" fillId="2" borderId="1" xfId="2" applyNumberFormat="1" applyFont="1" applyFill="1" applyBorder="1" applyAlignment="1">
      <alignment horizontal="center"/>
    </xf>
    <xf numFmtId="3" fontId="0" fillId="2" borderId="1" xfId="2" applyNumberFormat="1" applyFont="1" applyFill="1" applyBorder="1" applyAlignment="1" applyProtection="1">
      <alignment horizontal="center"/>
    </xf>
    <xf numFmtId="3" fontId="2" fillId="2" borderId="3" xfId="2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8">
    <cellStyle name="Excel Built-in Normal" xfId="2" xr:uid="{00000000-0005-0000-0000-000000000000}"/>
    <cellStyle name="Excel Built-in Normal 2" xfId="5" xr:uid="{00000000-0005-0000-0000-000001000000}"/>
    <cellStyle name="Excel Built-in Normal 3" xfId="3" xr:uid="{00000000-0005-0000-0000-000002000000}"/>
    <cellStyle name="Normalny" xfId="0" builtinId="0"/>
    <cellStyle name="Normalny 2" xfId="6" xr:uid="{00000000-0005-0000-0000-000004000000}"/>
    <cellStyle name="Normalny 2 2" xfId="1" xr:uid="{00000000-0005-0000-0000-000005000000}"/>
    <cellStyle name="Normalny 3 2" xfId="4" xr:uid="{00000000-0005-0000-0000-000006000000}"/>
    <cellStyle name="Normalny 6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35"/>
  <sheetViews>
    <sheetView tabSelected="1" zoomScale="80" zoomScaleNormal="80" workbookViewId="0">
      <selection activeCell="A2" sqref="A2:I2"/>
    </sheetView>
  </sheetViews>
  <sheetFormatPr defaultRowHeight="14.4"/>
  <cols>
    <col min="1" max="1" width="6.88671875" style="1" customWidth="1"/>
    <col min="2" max="2" width="32.5546875" bestFit="1" customWidth="1"/>
    <col min="3" max="3" width="31" customWidth="1"/>
    <col min="4" max="4" width="10.88671875" bestFit="1" customWidth="1"/>
    <col min="5" max="5" width="18.6640625" bestFit="1" customWidth="1"/>
    <col min="6" max="6" width="15.44140625" style="75" customWidth="1"/>
    <col min="7" max="7" width="15.5546875" customWidth="1"/>
    <col min="8" max="8" width="16" style="75" customWidth="1"/>
    <col min="9" max="9" width="18" customWidth="1"/>
    <col min="10" max="10" width="8" customWidth="1"/>
    <col min="11" max="11" width="11.33203125" customWidth="1"/>
    <col min="12" max="12" width="11.44140625" customWidth="1"/>
    <col min="13" max="13" width="11.109375" customWidth="1"/>
  </cols>
  <sheetData>
    <row r="2" spans="1:13" ht="18">
      <c r="A2" s="82" t="s">
        <v>134</v>
      </c>
      <c r="B2" s="82"/>
      <c r="C2" s="82"/>
      <c r="D2" s="82"/>
      <c r="E2" s="82"/>
      <c r="F2" s="82"/>
      <c r="G2" s="82"/>
      <c r="H2" s="82"/>
      <c r="I2" s="82"/>
    </row>
    <row r="3" spans="1:13" ht="99.6" customHeight="1">
      <c r="A3" s="17" t="s">
        <v>112</v>
      </c>
      <c r="B3" s="15" t="s">
        <v>113</v>
      </c>
      <c r="C3" s="65" t="s">
        <v>136</v>
      </c>
      <c r="D3" s="66" t="s">
        <v>114</v>
      </c>
      <c r="E3" s="66" t="s">
        <v>115</v>
      </c>
      <c r="F3" s="67" t="s">
        <v>137</v>
      </c>
      <c r="G3" s="16" t="s">
        <v>116</v>
      </c>
      <c r="H3" s="76" t="s">
        <v>143</v>
      </c>
      <c r="I3" s="62" t="s">
        <v>138</v>
      </c>
      <c r="J3" s="63" t="s">
        <v>139</v>
      </c>
      <c r="K3" s="63" t="s">
        <v>140</v>
      </c>
      <c r="L3" s="17" t="s">
        <v>141</v>
      </c>
      <c r="M3" s="64" t="s">
        <v>142</v>
      </c>
    </row>
    <row r="4" spans="1:13">
      <c r="A4" s="34">
        <v>1</v>
      </c>
      <c r="B4" s="41" t="s">
        <v>0</v>
      </c>
      <c r="C4" s="10"/>
      <c r="D4" s="53" t="s">
        <v>1</v>
      </c>
      <c r="E4" s="20" t="s">
        <v>2</v>
      </c>
      <c r="F4" s="11">
        <v>20</v>
      </c>
      <c r="G4" s="13">
        <v>100</v>
      </c>
      <c r="H4" s="77">
        <f t="shared" ref="H4:H35" si="0">PRODUCT(F4*G4)</f>
        <v>2000</v>
      </c>
      <c r="I4" s="2"/>
      <c r="J4" s="23"/>
      <c r="K4" s="23"/>
      <c r="L4" s="39"/>
      <c r="M4" s="39"/>
    </row>
    <row r="5" spans="1:13">
      <c r="A5" s="34">
        <v>2</v>
      </c>
      <c r="B5" s="41" t="s">
        <v>0</v>
      </c>
      <c r="C5" s="10"/>
      <c r="D5" s="53" t="s">
        <v>3</v>
      </c>
      <c r="E5" s="20" t="s">
        <v>2</v>
      </c>
      <c r="F5" s="11">
        <v>40</v>
      </c>
      <c r="G5" s="13">
        <v>100</v>
      </c>
      <c r="H5" s="77">
        <f t="shared" si="0"/>
        <v>4000</v>
      </c>
      <c r="I5" s="2"/>
      <c r="J5" s="23"/>
      <c r="K5" s="23"/>
      <c r="L5" s="39"/>
      <c r="M5" s="39"/>
    </row>
    <row r="6" spans="1:13">
      <c r="A6" s="34">
        <v>3</v>
      </c>
      <c r="B6" s="42" t="s">
        <v>4</v>
      </c>
      <c r="C6" s="10"/>
      <c r="D6" s="53" t="s">
        <v>5</v>
      </c>
      <c r="E6" s="18" t="s">
        <v>6</v>
      </c>
      <c r="F6" s="11">
        <v>40</v>
      </c>
      <c r="G6" s="13">
        <v>30</v>
      </c>
      <c r="H6" s="77">
        <f t="shared" si="0"/>
        <v>1200</v>
      </c>
      <c r="I6" s="2"/>
      <c r="J6" s="23"/>
      <c r="K6" s="23"/>
      <c r="L6" s="39"/>
      <c r="M6" s="39"/>
    </row>
    <row r="7" spans="1:13">
      <c r="A7" s="34">
        <v>4</v>
      </c>
      <c r="B7" s="42" t="s">
        <v>4</v>
      </c>
      <c r="C7" s="10"/>
      <c r="D7" s="53" t="s">
        <v>7</v>
      </c>
      <c r="E7" s="18" t="s">
        <v>6</v>
      </c>
      <c r="F7" s="11">
        <v>30</v>
      </c>
      <c r="G7" s="13">
        <v>30</v>
      </c>
      <c r="H7" s="77">
        <f t="shared" si="0"/>
        <v>900</v>
      </c>
      <c r="I7" s="2"/>
      <c r="J7" s="23"/>
      <c r="K7" s="23"/>
      <c r="L7" s="39"/>
      <c r="M7" s="39"/>
    </row>
    <row r="8" spans="1:13">
      <c r="A8" s="34">
        <v>5</v>
      </c>
      <c r="B8" s="42" t="s">
        <v>4</v>
      </c>
      <c r="C8" s="10"/>
      <c r="D8" s="53" t="s">
        <v>8</v>
      </c>
      <c r="E8" s="18" t="s">
        <v>6</v>
      </c>
      <c r="F8" s="11">
        <v>60</v>
      </c>
      <c r="G8" s="13">
        <v>30</v>
      </c>
      <c r="H8" s="77">
        <f t="shared" si="0"/>
        <v>1800</v>
      </c>
      <c r="I8" s="2"/>
      <c r="J8" s="23"/>
      <c r="K8" s="23"/>
      <c r="L8" s="39"/>
      <c r="M8" s="39"/>
    </row>
    <row r="9" spans="1:13">
      <c r="A9" s="34">
        <v>6</v>
      </c>
      <c r="B9" s="41" t="s">
        <v>9</v>
      </c>
      <c r="C9" s="10"/>
      <c r="D9" s="53" t="s">
        <v>10</v>
      </c>
      <c r="E9" s="18" t="s">
        <v>11</v>
      </c>
      <c r="F9" s="11">
        <v>20</v>
      </c>
      <c r="G9" s="13">
        <v>30</v>
      </c>
      <c r="H9" s="77">
        <f t="shared" si="0"/>
        <v>600</v>
      </c>
      <c r="I9" s="2"/>
      <c r="J9" s="23"/>
      <c r="K9" s="23"/>
      <c r="L9" s="39"/>
      <c r="M9" s="39"/>
    </row>
    <row r="10" spans="1:13">
      <c r="A10" s="34">
        <v>7</v>
      </c>
      <c r="B10" s="41" t="s">
        <v>12</v>
      </c>
      <c r="C10" s="10"/>
      <c r="D10" s="53" t="s">
        <v>13</v>
      </c>
      <c r="E10" s="18" t="s">
        <v>11</v>
      </c>
      <c r="F10" s="11">
        <v>100</v>
      </c>
      <c r="G10" s="13">
        <v>60</v>
      </c>
      <c r="H10" s="77">
        <f t="shared" si="0"/>
        <v>6000</v>
      </c>
      <c r="I10" s="2"/>
      <c r="J10" s="23"/>
      <c r="K10" s="23"/>
      <c r="L10" s="39"/>
      <c r="M10" s="39"/>
    </row>
    <row r="11" spans="1:13">
      <c r="A11" s="34">
        <v>8</v>
      </c>
      <c r="B11" s="41" t="s">
        <v>12</v>
      </c>
      <c r="C11" s="10"/>
      <c r="D11" s="53" t="s">
        <v>14</v>
      </c>
      <c r="E11" s="18" t="s">
        <v>11</v>
      </c>
      <c r="F11" s="11">
        <v>200</v>
      </c>
      <c r="G11" s="13">
        <v>60</v>
      </c>
      <c r="H11" s="77">
        <f t="shared" si="0"/>
        <v>12000</v>
      </c>
      <c r="I11" s="2"/>
      <c r="J11" s="23"/>
      <c r="K11" s="23"/>
      <c r="L11" s="39"/>
      <c r="M11" s="39"/>
    </row>
    <row r="12" spans="1:13">
      <c r="A12" s="34">
        <v>9</v>
      </c>
      <c r="B12" s="43" t="s">
        <v>15</v>
      </c>
      <c r="C12" s="10"/>
      <c r="D12" s="53" t="s">
        <v>16</v>
      </c>
      <c r="E12" s="18" t="s">
        <v>6</v>
      </c>
      <c r="F12" s="11">
        <v>140</v>
      </c>
      <c r="G12" s="13">
        <v>28</v>
      </c>
      <c r="H12" s="77">
        <f t="shared" si="0"/>
        <v>3920</v>
      </c>
      <c r="I12" s="2"/>
      <c r="J12" s="23"/>
      <c r="K12" s="23"/>
      <c r="L12" s="39"/>
      <c r="M12" s="39"/>
    </row>
    <row r="13" spans="1:13">
      <c r="A13" s="34">
        <v>10</v>
      </c>
      <c r="B13" s="44" t="s">
        <v>133</v>
      </c>
      <c r="C13" s="5"/>
      <c r="D13" s="4" t="s">
        <v>13</v>
      </c>
      <c r="E13" s="4" t="s">
        <v>6</v>
      </c>
      <c r="F13" s="68">
        <v>250</v>
      </c>
      <c r="G13" s="3">
        <v>50</v>
      </c>
      <c r="H13" s="78">
        <f t="shared" si="0"/>
        <v>12500</v>
      </c>
      <c r="I13" s="2"/>
      <c r="J13" s="23"/>
      <c r="K13" s="23"/>
      <c r="L13" s="39"/>
      <c r="M13" s="39"/>
    </row>
    <row r="14" spans="1:13">
      <c r="A14" s="34">
        <v>11</v>
      </c>
      <c r="B14" s="44" t="s">
        <v>133</v>
      </c>
      <c r="C14" s="5"/>
      <c r="D14" s="4" t="s">
        <v>14</v>
      </c>
      <c r="E14" s="4" t="s">
        <v>6</v>
      </c>
      <c r="F14" s="68">
        <v>250</v>
      </c>
      <c r="G14" s="3">
        <v>50</v>
      </c>
      <c r="H14" s="78">
        <f t="shared" si="0"/>
        <v>12500</v>
      </c>
      <c r="I14" s="2"/>
      <c r="J14" s="23"/>
      <c r="K14" s="23"/>
      <c r="L14" s="39"/>
      <c r="M14" s="39"/>
    </row>
    <row r="15" spans="1:13" ht="28.8">
      <c r="A15" s="34">
        <v>12</v>
      </c>
      <c r="B15" s="41" t="s">
        <v>17</v>
      </c>
      <c r="C15" s="10"/>
      <c r="D15" s="53" t="s">
        <v>18</v>
      </c>
      <c r="E15" s="18" t="s">
        <v>19</v>
      </c>
      <c r="F15" s="11">
        <v>5</v>
      </c>
      <c r="G15" s="13">
        <v>100</v>
      </c>
      <c r="H15" s="77">
        <f t="shared" si="0"/>
        <v>500</v>
      </c>
      <c r="I15" s="2"/>
      <c r="J15" s="23"/>
      <c r="K15" s="23"/>
      <c r="L15" s="39"/>
      <c r="M15" s="39"/>
    </row>
    <row r="16" spans="1:13" ht="28.8">
      <c r="A16" s="34">
        <v>13</v>
      </c>
      <c r="B16" s="41" t="s">
        <v>17</v>
      </c>
      <c r="C16" s="10"/>
      <c r="D16" s="53" t="s">
        <v>20</v>
      </c>
      <c r="E16" s="18" t="s">
        <v>19</v>
      </c>
      <c r="F16" s="11">
        <v>40</v>
      </c>
      <c r="G16" s="13">
        <v>100</v>
      </c>
      <c r="H16" s="77">
        <f t="shared" si="0"/>
        <v>4000</v>
      </c>
      <c r="I16" s="2"/>
      <c r="J16" s="23"/>
      <c r="K16" s="23"/>
      <c r="L16" s="39"/>
      <c r="M16" s="39"/>
    </row>
    <row r="17" spans="1:13" ht="28.8">
      <c r="A17" s="34">
        <v>14</v>
      </c>
      <c r="B17" s="41" t="s">
        <v>21</v>
      </c>
      <c r="C17" s="10"/>
      <c r="D17" s="53" t="s">
        <v>22</v>
      </c>
      <c r="E17" s="18" t="s">
        <v>19</v>
      </c>
      <c r="F17" s="11">
        <v>2</v>
      </c>
      <c r="G17" s="13">
        <v>100</v>
      </c>
      <c r="H17" s="77">
        <f t="shared" si="0"/>
        <v>200</v>
      </c>
      <c r="I17" s="2"/>
      <c r="J17" s="23"/>
      <c r="K17" s="23"/>
      <c r="L17" s="39"/>
      <c r="M17" s="39"/>
    </row>
    <row r="18" spans="1:13" ht="28.8">
      <c r="A18" s="34">
        <v>15</v>
      </c>
      <c r="B18" s="41" t="s">
        <v>21</v>
      </c>
      <c r="C18" s="10"/>
      <c r="D18" s="53" t="s">
        <v>20</v>
      </c>
      <c r="E18" s="18" t="s">
        <v>23</v>
      </c>
      <c r="F18" s="11">
        <v>14</v>
      </c>
      <c r="G18" s="13">
        <v>100</v>
      </c>
      <c r="H18" s="77">
        <f t="shared" si="0"/>
        <v>1400</v>
      </c>
      <c r="I18" s="2"/>
      <c r="J18" s="23"/>
      <c r="K18" s="23"/>
      <c r="L18" s="39"/>
      <c r="M18" s="39"/>
    </row>
    <row r="19" spans="1:13">
      <c r="A19" s="34">
        <v>16</v>
      </c>
      <c r="B19" s="41" t="s">
        <v>24</v>
      </c>
      <c r="C19" s="10"/>
      <c r="D19" s="53" t="s">
        <v>25</v>
      </c>
      <c r="E19" s="18" t="s">
        <v>6</v>
      </c>
      <c r="F19" s="11">
        <v>100</v>
      </c>
      <c r="G19" s="13">
        <v>50</v>
      </c>
      <c r="H19" s="77">
        <f t="shared" si="0"/>
        <v>5000</v>
      </c>
      <c r="I19" s="2"/>
      <c r="J19" s="23"/>
      <c r="K19" s="23"/>
      <c r="L19" s="39"/>
      <c r="M19" s="39"/>
    </row>
    <row r="20" spans="1:13">
      <c r="A20" s="34">
        <v>17</v>
      </c>
      <c r="B20" s="43" t="s">
        <v>24</v>
      </c>
      <c r="C20" s="10"/>
      <c r="D20" s="53" t="s">
        <v>26</v>
      </c>
      <c r="E20" s="53" t="s">
        <v>27</v>
      </c>
      <c r="F20" s="11">
        <v>2</v>
      </c>
      <c r="G20" s="13">
        <v>5</v>
      </c>
      <c r="H20" s="77">
        <f t="shared" si="0"/>
        <v>10</v>
      </c>
      <c r="I20" s="2"/>
      <c r="J20" s="23"/>
      <c r="K20" s="23"/>
      <c r="L20" s="39"/>
      <c r="M20" s="39"/>
    </row>
    <row r="21" spans="1:13">
      <c r="A21" s="34">
        <v>18</v>
      </c>
      <c r="B21" s="42" t="s">
        <v>28</v>
      </c>
      <c r="C21" s="10"/>
      <c r="D21" s="53" t="s">
        <v>29</v>
      </c>
      <c r="E21" s="53" t="s">
        <v>6</v>
      </c>
      <c r="F21" s="11">
        <v>20</v>
      </c>
      <c r="G21" s="13">
        <v>30</v>
      </c>
      <c r="H21" s="77">
        <f t="shared" si="0"/>
        <v>600</v>
      </c>
      <c r="I21" s="2"/>
      <c r="J21" s="23"/>
      <c r="K21" s="23"/>
      <c r="L21" s="39"/>
      <c r="M21" s="39"/>
    </row>
    <row r="22" spans="1:13">
      <c r="A22" s="34">
        <v>19</v>
      </c>
      <c r="B22" s="42" t="s">
        <v>28</v>
      </c>
      <c r="C22" s="10"/>
      <c r="D22" s="53" t="s">
        <v>30</v>
      </c>
      <c r="E22" s="53" t="s">
        <v>6</v>
      </c>
      <c r="F22" s="11">
        <v>10</v>
      </c>
      <c r="G22" s="13">
        <v>30</v>
      </c>
      <c r="H22" s="77">
        <f t="shared" si="0"/>
        <v>300</v>
      </c>
      <c r="I22" s="2"/>
      <c r="J22" s="23"/>
      <c r="K22" s="23"/>
      <c r="L22" s="39"/>
      <c r="M22" s="39"/>
    </row>
    <row r="23" spans="1:13" ht="43.2">
      <c r="A23" s="34">
        <v>20</v>
      </c>
      <c r="B23" s="43" t="s">
        <v>122</v>
      </c>
      <c r="C23" s="19"/>
      <c r="D23" s="20" t="s">
        <v>121</v>
      </c>
      <c r="E23" s="20" t="s">
        <v>103</v>
      </c>
      <c r="F23" s="11">
        <v>1</v>
      </c>
      <c r="G23" s="13">
        <v>30</v>
      </c>
      <c r="H23" s="77">
        <f t="shared" si="0"/>
        <v>30</v>
      </c>
      <c r="I23" s="2"/>
      <c r="J23" s="23"/>
      <c r="K23" s="23"/>
      <c r="L23" s="39"/>
      <c r="M23" s="39"/>
    </row>
    <row r="24" spans="1:13">
      <c r="A24" s="34">
        <v>21</v>
      </c>
      <c r="B24" s="45" t="s">
        <v>111</v>
      </c>
      <c r="C24" s="21"/>
      <c r="D24" s="54" t="s">
        <v>61</v>
      </c>
      <c r="E24" s="55" t="s">
        <v>6</v>
      </c>
      <c r="F24" s="69">
        <v>5</v>
      </c>
      <c r="G24" s="22">
        <v>60</v>
      </c>
      <c r="H24" s="79">
        <f t="shared" si="0"/>
        <v>300</v>
      </c>
      <c r="I24" s="6"/>
      <c r="J24" s="23"/>
      <c r="K24" s="23"/>
      <c r="L24" s="39"/>
      <c r="M24" s="39"/>
    </row>
    <row r="25" spans="1:13" ht="43.2">
      <c r="A25" s="34">
        <v>22</v>
      </c>
      <c r="B25" s="41" t="s">
        <v>31</v>
      </c>
      <c r="C25" s="10"/>
      <c r="D25" s="53" t="s">
        <v>1</v>
      </c>
      <c r="E25" s="18" t="s">
        <v>32</v>
      </c>
      <c r="F25" s="11">
        <v>500</v>
      </c>
      <c r="G25" s="13">
        <v>50</v>
      </c>
      <c r="H25" s="77">
        <f t="shared" si="0"/>
        <v>25000</v>
      </c>
      <c r="I25" s="2"/>
      <c r="J25" s="23"/>
      <c r="K25" s="23"/>
      <c r="L25" s="39"/>
      <c r="M25" s="39"/>
    </row>
    <row r="26" spans="1:13" ht="43.2">
      <c r="A26" s="34">
        <v>23</v>
      </c>
      <c r="B26" s="41" t="s">
        <v>31</v>
      </c>
      <c r="C26" s="10"/>
      <c r="D26" s="53" t="s">
        <v>33</v>
      </c>
      <c r="E26" s="18" t="s">
        <v>32</v>
      </c>
      <c r="F26" s="11">
        <v>400</v>
      </c>
      <c r="G26" s="13">
        <v>50</v>
      </c>
      <c r="H26" s="77">
        <f t="shared" si="0"/>
        <v>20000</v>
      </c>
      <c r="I26" s="2"/>
      <c r="J26" s="23"/>
      <c r="K26" s="23"/>
      <c r="L26" s="39"/>
      <c r="M26" s="39"/>
    </row>
    <row r="27" spans="1:13">
      <c r="A27" s="34">
        <v>24</v>
      </c>
      <c r="B27" s="41" t="s">
        <v>34</v>
      </c>
      <c r="C27" s="10"/>
      <c r="D27" s="53" t="s">
        <v>35</v>
      </c>
      <c r="E27" s="18" t="s">
        <v>6</v>
      </c>
      <c r="F27" s="11">
        <v>400</v>
      </c>
      <c r="G27" s="13">
        <v>50</v>
      </c>
      <c r="H27" s="77">
        <f t="shared" si="0"/>
        <v>20000</v>
      </c>
      <c r="I27" s="2"/>
      <c r="J27" s="23"/>
      <c r="K27" s="23"/>
      <c r="L27" s="39"/>
      <c r="M27" s="39"/>
    </row>
    <row r="28" spans="1:13" ht="43.2">
      <c r="A28" s="34">
        <v>25</v>
      </c>
      <c r="B28" s="41" t="s">
        <v>34</v>
      </c>
      <c r="C28" s="10"/>
      <c r="D28" s="53" t="s">
        <v>35</v>
      </c>
      <c r="E28" s="18" t="s">
        <v>32</v>
      </c>
      <c r="F28" s="11">
        <v>1000</v>
      </c>
      <c r="G28" s="13">
        <v>50</v>
      </c>
      <c r="H28" s="77">
        <f t="shared" si="0"/>
        <v>50000</v>
      </c>
      <c r="I28" s="2"/>
      <c r="J28" s="23"/>
      <c r="K28" s="23"/>
      <c r="L28" s="39"/>
      <c r="M28" s="39"/>
    </row>
    <row r="29" spans="1:13" ht="43.2">
      <c r="A29" s="34">
        <v>26</v>
      </c>
      <c r="B29" s="41" t="s">
        <v>34</v>
      </c>
      <c r="C29" s="10"/>
      <c r="D29" s="53" t="s">
        <v>36</v>
      </c>
      <c r="E29" s="18" t="s">
        <v>32</v>
      </c>
      <c r="F29" s="11">
        <v>1000</v>
      </c>
      <c r="G29" s="13">
        <v>30</v>
      </c>
      <c r="H29" s="77">
        <f t="shared" si="0"/>
        <v>30000</v>
      </c>
      <c r="I29" s="2"/>
      <c r="J29" s="23"/>
      <c r="K29" s="23"/>
      <c r="L29" s="39"/>
      <c r="M29" s="39"/>
    </row>
    <row r="30" spans="1:13" ht="28.8">
      <c r="A30" s="34">
        <v>27</v>
      </c>
      <c r="B30" s="41" t="s">
        <v>37</v>
      </c>
      <c r="C30" s="10"/>
      <c r="D30" s="53" t="s">
        <v>16</v>
      </c>
      <c r="E30" s="18" t="s">
        <v>6</v>
      </c>
      <c r="F30" s="11">
        <v>1200</v>
      </c>
      <c r="G30" s="24">
        <v>50</v>
      </c>
      <c r="H30" s="77">
        <f t="shared" si="0"/>
        <v>60000</v>
      </c>
      <c r="I30" s="2"/>
      <c r="J30" s="23"/>
      <c r="K30" s="23"/>
      <c r="L30" s="39"/>
      <c r="M30" s="39"/>
    </row>
    <row r="31" spans="1:13" ht="28.8">
      <c r="A31" s="34">
        <v>28</v>
      </c>
      <c r="B31" s="41" t="s">
        <v>37</v>
      </c>
      <c r="C31" s="10"/>
      <c r="D31" s="53" t="s">
        <v>38</v>
      </c>
      <c r="E31" s="18" t="s">
        <v>6</v>
      </c>
      <c r="F31" s="11">
        <v>2000</v>
      </c>
      <c r="G31" s="24">
        <v>50</v>
      </c>
      <c r="H31" s="77">
        <f t="shared" si="0"/>
        <v>100000</v>
      </c>
      <c r="I31" s="2"/>
      <c r="J31" s="23"/>
      <c r="K31" s="23"/>
      <c r="L31" s="39"/>
      <c r="M31" s="39"/>
    </row>
    <row r="32" spans="1:13">
      <c r="A32" s="34">
        <v>29</v>
      </c>
      <c r="B32" s="41" t="s">
        <v>118</v>
      </c>
      <c r="C32" s="10"/>
      <c r="D32" s="53" t="s">
        <v>117</v>
      </c>
      <c r="E32" s="18" t="s">
        <v>11</v>
      </c>
      <c r="F32" s="11">
        <v>650</v>
      </c>
      <c r="G32" s="13">
        <v>28</v>
      </c>
      <c r="H32" s="77">
        <f t="shared" si="0"/>
        <v>18200</v>
      </c>
      <c r="I32" s="2"/>
      <c r="J32" s="23"/>
      <c r="K32" s="23"/>
      <c r="L32" s="39"/>
      <c r="M32" s="39"/>
    </row>
    <row r="33" spans="1:13">
      <c r="A33" s="34">
        <v>30</v>
      </c>
      <c r="B33" s="46" t="s">
        <v>39</v>
      </c>
      <c r="C33" s="10"/>
      <c r="D33" s="26" t="s">
        <v>13</v>
      </c>
      <c r="E33" s="26" t="s">
        <v>11</v>
      </c>
      <c r="F33" s="70">
        <v>50</v>
      </c>
      <c r="G33" s="25">
        <v>30</v>
      </c>
      <c r="H33" s="77">
        <f t="shared" si="0"/>
        <v>1500</v>
      </c>
      <c r="I33" s="2"/>
      <c r="J33" s="23"/>
      <c r="K33" s="23"/>
      <c r="L33" s="39"/>
      <c r="M33" s="39"/>
    </row>
    <row r="34" spans="1:13">
      <c r="A34" s="34">
        <v>31</v>
      </c>
      <c r="B34" s="41" t="s">
        <v>39</v>
      </c>
      <c r="C34" s="10"/>
      <c r="D34" s="53" t="s">
        <v>14</v>
      </c>
      <c r="E34" s="18" t="s">
        <v>11</v>
      </c>
      <c r="F34" s="11">
        <v>50</v>
      </c>
      <c r="G34" s="13">
        <v>30</v>
      </c>
      <c r="H34" s="77">
        <f t="shared" si="0"/>
        <v>1500</v>
      </c>
      <c r="I34" s="2"/>
      <c r="J34" s="23"/>
      <c r="K34" s="23"/>
      <c r="L34" s="39"/>
      <c r="M34" s="39"/>
    </row>
    <row r="35" spans="1:13" ht="43.2">
      <c r="A35" s="34">
        <v>32</v>
      </c>
      <c r="B35" s="41" t="s">
        <v>40</v>
      </c>
      <c r="C35" s="10"/>
      <c r="D35" s="53" t="s">
        <v>41</v>
      </c>
      <c r="E35" s="18" t="s">
        <v>42</v>
      </c>
      <c r="F35" s="11">
        <v>200</v>
      </c>
      <c r="G35" s="13">
        <v>20</v>
      </c>
      <c r="H35" s="77">
        <f t="shared" si="0"/>
        <v>4000</v>
      </c>
      <c r="I35" s="2"/>
      <c r="J35" s="23"/>
      <c r="K35" s="23"/>
      <c r="L35" s="39"/>
      <c r="M35" s="39"/>
    </row>
    <row r="36" spans="1:13">
      <c r="A36" s="34">
        <v>33</v>
      </c>
      <c r="B36" s="42" t="s">
        <v>43</v>
      </c>
      <c r="C36" s="10"/>
      <c r="D36" s="53" t="s">
        <v>7</v>
      </c>
      <c r="E36" s="18" t="s">
        <v>6</v>
      </c>
      <c r="F36" s="11">
        <v>400</v>
      </c>
      <c r="G36" s="13">
        <v>30</v>
      </c>
      <c r="H36" s="77">
        <f t="shared" ref="H36:H67" si="1">PRODUCT(F36*G36)</f>
        <v>12000</v>
      </c>
      <c r="I36" s="2"/>
      <c r="J36" s="23"/>
      <c r="K36" s="23"/>
      <c r="L36" s="39"/>
      <c r="M36" s="39"/>
    </row>
    <row r="37" spans="1:13">
      <c r="A37" s="34">
        <v>34</v>
      </c>
      <c r="B37" s="42" t="s">
        <v>43</v>
      </c>
      <c r="C37" s="10"/>
      <c r="D37" s="53" t="s">
        <v>44</v>
      </c>
      <c r="E37" s="53" t="s">
        <v>27</v>
      </c>
      <c r="F37" s="11">
        <v>2</v>
      </c>
      <c r="G37" s="13">
        <v>10</v>
      </c>
      <c r="H37" s="77">
        <f t="shared" si="1"/>
        <v>20</v>
      </c>
      <c r="I37" s="2"/>
      <c r="J37" s="23"/>
      <c r="K37" s="23"/>
      <c r="L37" s="39"/>
      <c r="M37" s="39"/>
    </row>
    <row r="38" spans="1:13">
      <c r="A38" s="34">
        <v>35</v>
      </c>
      <c r="B38" s="42" t="s">
        <v>43</v>
      </c>
      <c r="C38" s="10"/>
      <c r="D38" s="53" t="s">
        <v>25</v>
      </c>
      <c r="E38" s="18" t="s">
        <v>6</v>
      </c>
      <c r="F38" s="11">
        <v>900</v>
      </c>
      <c r="G38" s="13">
        <v>30</v>
      </c>
      <c r="H38" s="77">
        <f t="shared" si="1"/>
        <v>27000</v>
      </c>
      <c r="I38" s="2"/>
      <c r="J38" s="23"/>
      <c r="K38" s="23"/>
      <c r="L38" s="39"/>
      <c r="M38" s="39"/>
    </row>
    <row r="39" spans="1:13">
      <c r="A39" s="34">
        <v>36</v>
      </c>
      <c r="B39" s="41" t="s">
        <v>45</v>
      </c>
      <c r="C39" s="10"/>
      <c r="D39" s="53" t="s">
        <v>14</v>
      </c>
      <c r="E39" s="18" t="s">
        <v>6</v>
      </c>
      <c r="F39" s="11">
        <v>2</v>
      </c>
      <c r="G39" s="13">
        <v>50</v>
      </c>
      <c r="H39" s="77">
        <f t="shared" si="1"/>
        <v>100</v>
      </c>
      <c r="I39" s="2"/>
      <c r="J39" s="23"/>
      <c r="K39" s="23"/>
      <c r="L39" s="39"/>
      <c r="M39" s="39"/>
    </row>
    <row r="40" spans="1:13">
      <c r="A40" s="34">
        <v>37</v>
      </c>
      <c r="B40" s="41" t="s">
        <v>45</v>
      </c>
      <c r="C40" s="10"/>
      <c r="D40" s="53" t="s">
        <v>10</v>
      </c>
      <c r="E40" s="18" t="s">
        <v>6</v>
      </c>
      <c r="F40" s="11">
        <v>40</v>
      </c>
      <c r="G40" s="13">
        <v>50</v>
      </c>
      <c r="H40" s="77">
        <f t="shared" si="1"/>
        <v>2000</v>
      </c>
      <c r="I40" s="2"/>
      <c r="J40" s="23"/>
      <c r="K40" s="23"/>
      <c r="L40" s="39"/>
      <c r="M40" s="39"/>
    </row>
    <row r="41" spans="1:13">
      <c r="A41" s="34">
        <v>38</v>
      </c>
      <c r="B41" s="42" t="s">
        <v>46</v>
      </c>
      <c r="C41" s="10"/>
      <c r="D41" s="53" t="s">
        <v>47</v>
      </c>
      <c r="E41" s="53" t="s">
        <v>27</v>
      </c>
      <c r="F41" s="11">
        <v>60</v>
      </c>
      <c r="G41" s="13">
        <v>50</v>
      </c>
      <c r="H41" s="77">
        <f t="shared" si="1"/>
        <v>3000</v>
      </c>
      <c r="I41" s="2"/>
      <c r="J41" s="23"/>
      <c r="K41" s="23"/>
      <c r="L41" s="39"/>
      <c r="M41" s="39"/>
    </row>
    <row r="42" spans="1:13">
      <c r="A42" s="34">
        <v>39</v>
      </c>
      <c r="B42" s="42" t="s">
        <v>46</v>
      </c>
      <c r="C42" s="10"/>
      <c r="D42" s="53" t="s">
        <v>25</v>
      </c>
      <c r="E42" s="18" t="s">
        <v>6</v>
      </c>
      <c r="F42" s="11">
        <v>80</v>
      </c>
      <c r="G42" s="13">
        <v>20</v>
      </c>
      <c r="H42" s="77">
        <f t="shared" si="1"/>
        <v>1600</v>
      </c>
      <c r="I42" s="2"/>
      <c r="J42" s="23"/>
      <c r="K42" s="23"/>
      <c r="L42" s="39"/>
      <c r="M42" s="39"/>
    </row>
    <row r="43" spans="1:13">
      <c r="A43" s="34">
        <v>40</v>
      </c>
      <c r="B43" s="42" t="s">
        <v>46</v>
      </c>
      <c r="C43" s="10"/>
      <c r="D43" s="53" t="s">
        <v>61</v>
      </c>
      <c r="E43" s="18" t="s">
        <v>6</v>
      </c>
      <c r="F43" s="11">
        <v>2300</v>
      </c>
      <c r="G43" s="13">
        <v>20</v>
      </c>
      <c r="H43" s="77">
        <f t="shared" si="1"/>
        <v>46000</v>
      </c>
      <c r="I43" s="2"/>
      <c r="J43" s="23"/>
      <c r="K43" s="23"/>
      <c r="L43" s="39"/>
      <c r="M43" s="39"/>
    </row>
    <row r="44" spans="1:13">
      <c r="A44" s="34">
        <v>41</v>
      </c>
      <c r="B44" s="41" t="s">
        <v>48</v>
      </c>
      <c r="C44" s="10"/>
      <c r="D44" s="53" t="s">
        <v>13</v>
      </c>
      <c r="E44" s="18" t="s">
        <v>49</v>
      </c>
      <c r="F44" s="11">
        <v>600</v>
      </c>
      <c r="G44" s="13">
        <v>30</v>
      </c>
      <c r="H44" s="77">
        <f t="shared" si="1"/>
        <v>18000</v>
      </c>
      <c r="I44" s="2"/>
      <c r="J44" s="23"/>
      <c r="K44" s="23"/>
      <c r="L44" s="39"/>
      <c r="M44" s="39"/>
    </row>
    <row r="45" spans="1:13">
      <c r="A45" s="34">
        <v>42</v>
      </c>
      <c r="B45" s="41" t="s">
        <v>48</v>
      </c>
      <c r="C45" s="10"/>
      <c r="D45" s="53" t="s">
        <v>14</v>
      </c>
      <c r="E45" s="18" t="s">
        <v>49</v>
      </c>
      <c r="F45" s="11">
        <v>2000</v>
      </c>
      <c r="G45" s="13">
        <v>30</v>
      </c>
      <c r="H45" s="77">
        <f t="shared" si="1"/>
        <v>60000</v>
      </c>
      <c r="I45" s="2"/>
      <c r="J45" s="23"/>
      <c r="K45" s="23"/>
      <c r="L45" s="39"/>
      <c r="M45" s="39"/>
    </row>
    <row r="46" spans="1:13" ht="28.8">
      <c r="A46" s="34">
        <v>43</v>
      </c>
      <c r="B46" s="47" t="s">
        <v>99</v>
      </c>
      <c r="C46" s="27"/>
      <c r="D46" s="28" t="s">
        <v>100</v>
      </c>
      <c r="E46" s="28" t="s">
        <v>101</v>
      </c>
      <c r="F46" s="71">
        <v>40</v>
      </c>
      <c r="G46" s="29">
        <v>28</v>
      </c>
      <c r="H46" s="77">
        <f t="shared" si="1"/>
        <v>1120</v>
      </c>
      <c r="I46" s="2"/>
      <c r="J46" s="23"/>
      <c r="K46" s="23"/>
      <c r="L46" s="39"/>
      <c r="M46" s="39"/>
    </row>
    <row r="47" spans="1:13">
      <c r="A47" s="34">
        <v>44</v>
      </c>
      <c r="B47" s="48" t="s">
        <v>50</v>
      </c>
      <c r="C47" s="10"/>
      <c r="D47" s="18" t="s">
        <v>51</v>
      </c>
      <c r="E47" s="18" t="s">
        <v>27</v>
      </c>
      <c r="F47" s="11">
        <v>1</v>
      </c>
      <c r="G47" s="13">
        <v>10</v>
      </c>
      <c r="H47" s="77">
        <f t="shared" si="1"/>
        <v>10</v>
      </c>
      <c r="I47" s="2"/>
      <c r="J47" s="23"/>
      <c r="K47" s="23"/>
      <c r="L47" s="39"/>
      <c r="M47" s="39"/>
    </row>
    <row r="48" spans="1:13">
      <c r="A48" s="34">
        <v>45</v>
      </c>
      <c r="B48" s="41" t="s">
        <v>52</v>
      </c>
      <c r="C48" s="10"/>
      <c r="D48" s="53" t="s">
        <v>13</v>
      </c>
      <c r="E48" s="18" t="s">
        <v>11</v>
      </c>
      <c r="F48" s="11">
        <v>600</v>
      </c>
      <c r="G48" s="13">
        <v>28</v>
      </c>
      <c r="H48" s="77">
        <f t="shared" si="1"/>
        <v>16800</v>
      </c>
      <c r="I48" s="2"/>
      <c r="J48" s="23"/>
      <c r="K48" s="23"/>
      <c r="L48" s="39"/>
      <c r="M48" s="39"/>
    </row>
    <row r="49" spans="1:13">
      <c r="A49" s="34">
        <v>46</v>
      </c>
      <c r="B49" s="42" t="s">
        <v>53</v>
      </c>
      <c r="C49" s="10"/>
      <c r="D49" s="53" t="s">
        <v>25</v>
      </c>
      <c r="E49" s="18" t="s">
        <v>6</v>
      </c>
      <c r="F49" s="11">
        <v>70</v>
      </c>
      <c r="G49" s="13">
        <v>20</v>
      </c>
      <c r="H49" s="77">
        <f t="shared" si="1"/>
        <v>1400</v>
      </c>
      <c r="I49" s="2"/>
      <c r="J49" s="23"/>
      <c r="K49" s="23"/>
      <c r="L49" s="39"/>
      <c r="M49" s="39"/>
    </row>
    <row r="50" spans="1:13">
      <c r="A50" s="34">
        <v>47</v>
      </c>
      <c r="B50" s="41" t="s">
        <v>54</v>
      </c>
      <c r="C50" s="10"/>
      <c r="D50" s="53" t="s">
        <v>7</v>
      </c>
      <c r="E50" s="18" t="s">
        <v>6</v>
      </c>
      <c r="F50" s="11">
        <v>1</v>
      </c>
      <c r="G50" s="13">
        <v>50</v>
      </c>
      <c r="H50" s="77">
        <f t="shared" si="1"/>
        <v>50</v>
      </c>
      <c r="I50" s="2"/>
      <c r="J50" s="23"/>
      <c r="K50" s="23"/>
      <c r="L50" s="39"/>
      <c r="M50" s="39"/>
    </row>
    <row r="51" spans="1:13">
      <c r="A51" s="34">
        <v>48</v>
      </c>
      <c r="B51" s="41" t="s">
        <v>54</v>
      </c>
      <c r="C51" s="10"/>
      <c r="D51" s="53" t="s">
        <v>29</v>
      </c>
      <c r="E51" s="18" t="s">
        <v>6</v>
      </c>
      <c r="F51" s="11">
        <v>1</v>
      </c>
      <c r="G51" s="13">
        <v>50</v>
      </c>
      <c r="H51" s="77">
        <f t="shared" si="1"/>
        <v>50</v>
      </c>
      <c r="I51" s="2"/>
      <c r="J51" s="23"/>
      <c r="K51" s="23"/>
      <c r="L51" s="39"/>
      <c r="M51" s="39"/>
    </row>
    <row r="52" spans="1:13">
      <c r="A52" s="34">
        <v>49</v>
      </c>
      <c r="B52" s="41" t="s">
        <v>55</v>
      </c>
      <c r="C52" s="10"/>
      <c r="D52" s="53" t="s">
        <v>10</v>
      </c>
      <c r="E52" s="18" t="s">
        <v>49</v>
      </c>
      <c r="F52" s="11">
        <v>90</v>
      </c>
      <c r="G52" s="13">
        <v>100</v>
      </c>
      <c r="H52" s="77">
        <f t="shared" si="1"/>
        <v>9000</v>
      </c>
      <c r="I52" s="2"/>
      <c r="J52" s="23"/>
      <c r="K52" s="23"/>
      <c r="L52" s="39"/>
      <c r="M52" s="39"/>
    </row>
    <row r="53" spans="1:13">
      <c r="A53" s="34">
        <v>50</v>
      </c>
      <c r="B53" s="41" t="s">
        <v>55</v>
      </c>
      <c r="C53" s="10"/>
      <c r="D53" s="53" t="s">
        <v>1</v>
      </c>
      <c r="E53" s="18" t="s">
        <v>49</v>
      </c>
      <c r="F53" s="11">
        <v>140</v>
      </c>
      <c r="G53" s="13">
        <v>100</v>
      </c>
      <c r="H53" s="77">
        <f t="shared" si="1"/>
        <v>14000</v>
      </c>
      <c r="I53" s="2"/>
      <c r="J53" s="23"/>
      <c r="K53" s="23"/>
      <c r="L53" s="39"/>
      <c r="M53" s="39"/>
    </row>
    <row r="54" spans="1:13">
      <c r="A54" s="34">
        <v>51</v>
      </c>
      <c r="B54" s="41" t="s">
        <v>55</v>
      </c>
      <c r="C54" s="10"/>
      <c r="D54" s="53" t="s">
        <v>36</v>
      </c>
      <c r="E54" s="18" t="s">
        <v>49</v>
      </c>
      <c r="F54" s="11">
        <v>40</v>
      </c>
      <c r="G54" s="13">
        <v>100</v>
      </c>
      <c r="H54" s="77">
        <f t="shared" si="1"/>
        <v>4000</v>
      </c>
      <c r="I54" s="2"/>
      <c r="J54" s="23"/>
      <c r="K54" s="23"/>
      <c r="L54" s="39"/>
      <c r="M54" s="39"/>
    </row>
    <row r="55" spans="1:13">
      <c r="A55" s="34">
        <v>52</v>
      </c>
      <c r="B55" s="41" t="s">
        <v>55</v>
      </c>
      <c r="C55" s="10"/>
      <c r="D55" s="53" t="s">
        <v>33</v>
      </c>
      <c r="E55" s="18" t="s">
        <v>11</v>
      </c>
      <c r="F55" s="11">
        <v>20</v>
      </c>
      <c r="G55" s="13">
        <v>100</v>
      </c>
      <c r="H55" s="77">
        <f t="shared" si="1"/>
        <v>2000</v>
      </c>
      <c r="I55" s="2"/>
      <c r="J55" s="23"/>
      <c r="K55" s="23"/>
      <c r="L55" s="39"/>
      <c r="M55" s="39"/>
    </row>
    <row r="56" spans="1:13">
      <c r="A56" s="34">
        <v>53</v>
      </c>
      <c r="B56" s="41" t="s">
        <v>55</v>
      </c>
      <c r="C56" s="10"/>
      <c r="D56" s="53" t="s">
        <v>56</v>
      </c>
      <c r="E56" s="18" t="s">
        <v>11</v>
      </c>
      <c r="F56" s="11">
        <v>1</v>
      </c>
      <c r="G56" s="13">
        <v>100</v>
      </c>
      <c r="H56" s="77">
        <f t="shared" si="1"/>
        <v>100</v>
      </c>
      <c r="I56" s="2"/>
      <c r="J56" s="23"/>
      <c r="K56" s="23"/>
      <c r="L56" s="39"/>
      <c r="M56" s="39"/>
    </row>
    <row r="57" spans="1:13">
      <c r="A57" s="34">
        <v>54</v>
      </c>
      <c r="B57" s="43" t="s">
        <v>57</v>
      </c>
      <c r="C57" s="10"/>
      <c r="D57" s="53" t="s">
        <v>58</v>
      </c>
      <c r="E57" s="53" t="s">
        <v>27</v>
      </c>
      <c r="F57" s="11">
        <v>80</v>
      </c>
      <c r="G57" s="13">
        <v>5</v>
      </c>
      <c r="H57" s="77">
        <f t="shared" si="1"/>
        <v>400</v>
      </c>
      <c r="I57" s="2"/>
      <c r="J57" s="23"/>
      <c r="K57" s="23"/>
      <c r="L57" s="39"/>
      <c r="M57" s="39"/>
    </row>
    <row r="58" spans="1:13">
      <c r="A58" s="34">
        <v>55</v>
      </c>
      <c r="B58" s="43" t="s">
        <v>59</v>
      </c>
      <c r="C58" s="10"/>
      <c r="D58" s="53" t="s">
        <v>60</v>
      </c>
      <c r="E58" s="18" t="s">
        <v>27</v>
      </c>
      <c r="F58" s="11">
        <v>30</v>
      </c>
      <c r="G58" s="13">
        <v>10</v>
      </c>
      <c r="H58" s="77">
        <f t="shared" si="1"/>
        <v>300</v>
      </c>
      <c r="I58" s="2"/>
      <c r="J58" s="23"/>
      <c r="K58" s="23"/>
      <c r="L58" s="39"/>
      <c r="M58" s="39"/>
    </row>
    <row r="59" spans="1:13">
      <c r="A59" s="34">
        <v>56</v>
      </c>
      <c r="B59" s="41" t="s">
        <v>59</v>
      </c>
      <c r="C59" s="10"/>
      <c r="D59" s="53" t="s">
        <v>8</v>
      </c>
      <c r="E59" s="18" t="s">
        <v>6</v>
      </c>
      <c r="F59" s="11">
        <v>500</v>
      </c>
      <c r="G59" s="13">
        <v>40</v>
      </c>
      <c r="H59" s="77">
        <f t="shared" si="1"/>
        <v>20000</v>
      </c>
      <c r="I59" s="2"/>
      <c r="J59" s="23"/>
      <c r="K59" s="23"/>
      <c r="L59" s="39"/>
      <c r="M59" s="39"/>
    </row>
    <row r="60" spans="1:13">
      <c r="A60" s="34">
        <v>57</v>
      </c>
      <c r="B60" s="41" t="s">
        <v>59</v>
      </c>
      <c r="C60" s="10"/>
      <c r="D60" s="53" t="s">
        <v>61</v>
      </c>
      <c r="E60" s="18" t="s">
        <v>6</v>
      </c>
      <c r="F60" s="11">
        <v>500</v>
      </c>
      <c r="G60" s="13">
        <v>30</v>
      </c>
      <c r="H60" s="77">
        <f t="shared" si="1"/>
        <v>15000</v>
      </c>
      <c r="I60" s="2"/>
      <c r="J60" s="23"/>
      <c r="K60" s="23"/>
      <c r="L60" s="39"/>
      <c r="M60" s="39"/>
    </row>
    <row r="61" spans="1:13">
      <c r="A61" s="34">
        <v>58</v>
      </c>
      <c r="B61" s="43" t="s">
        <v>62</v>
      </c>
      <c r="C61" s="10"/>
      <c r="D61" s="53" t="s">
        <v>63</v>
      </c>
      <c r="E61" s="18" t="s">
        <v>27</v>
      </c>
      <c r="F61" s="11">
        <v>20</v>
      </c>
      <c r="G61" s="13">
        <v>5</v>
      </c>
      <c r="H61" s="77">
        <f t="shared" si="1"/>
        <v>100</v>
      </c>
      <c r="I61" s="2"/>
      <c r="J61" s="23"/>
      <c r="K61" s="23"/>
      <c r="L61" s="39"/>
      <c r="M61" s="39"/>
    </row>
    <row r="62" spans="1:13">
      <c r="A62" s="34">
        <v>59</v>
      </c>
      <c r="B62" s="41" t="s">
        <v>62</v>
      </c>
      <c r="C62" s="10"/>
      <c r="D62" s="53" t="s">
        <v>13</v>
      </c>
      <c r="E62" s="18" t="s">
        <v>11</v>
      </c>
      <c r="F62" s="11">
        <v>1800</v>
      </c>
      <c r="G62" s="13">
        <v>30</v>
      </c>
      <c r="H62" s="77">
        <f t="shared" si="1"/>
        <v>54000</v>
      </c>
      <c r="I62" s="2"/>
      <c r="J62" s="23"/>
      <c r="K62" s="23"/>
      <c r="L62" s="39"/>
      <c r="M62" s="39"/>
    </row>
    <row r="63" spans="1:13">
      <c r="A63" s="34">
        <v>60</v>
      </c>
      <c r="B63" s="41" t="s">
        <v>62</v>
      </c>
      <c r="C63" s="10"/>
      <c r="D63" s="53" t="s">
        <v>14</v>
      </c>
      <c r="E63" s="18" t="s">
        <v>11</v>
      </c>
      <c r="F63" s="11">
        <v>5000</v>
      </c>
      <c r="G63" s="13">
        <v>30</v>
      </c>
      <c r="H63" s="77">
        <f t="shared" si="1"/>
        <v>150000</v>
      </c>
      <c r="I63" s="2"/>
      <c r="J63" s="23"/>
      <c r="K63" s="23"/>
      <c r="L63" s="39"/>
      <c r="M63" s="39"/>
    </row>
    <row r="64" spans="1:13">
      <c r="A64" s="34">
        <v>61</v>
      </c>
      <c r="B64" s="41" t="s">
        <v>64</v>
      </c>
      <c r="C64" s="10"/>
      <c r="D64" s="53" t="s">
        <v>38</v>
      </c>
      <c r="E64" s="18" t="s">
        <v>6</v>
      </c>
      <c r="F64" s="11">
        <v>180</v>
      </c>
      <c r="G64" s="13">
        <v>30</v>
      </c>
      <c r="H64" s="77">
        <f t="shared" si="1"/>
        <v>5400</v>
      </c>
      <c r="I64" s="2"/>
      <c r="J64" s="23"/>
      <c r="K64" s="23"/>
      <c r="L64" s="39"/>
      <c r="M64" s="39"/>
    </row>
    <row r="65" spans="1:13">
      <c r="A65" s="34">
        <v>62</v>
      </c>
      <c r="B65" s="41" t="s">
        <v>64</v>
      </c>
      <c r="C65" s="10"/>
      <c r="D65" s="53" t="s">
        <v>10</v>
      </c>
      <c r="E65" s="18" t="s">
        <v>6</v>
      </c>
      <c r="F65" s="11">
        <v>300</v>
      </c>
      <c r="G65" s="13">
        <v>30</v>
      </c>
      <c r="H65" s="77">
        <f t="shared" si="1"/>
        <v>9000</v>
      </c>
      <c r="I65" s="2"/>
      <c r="J65" s="23"/>
      <c r="K65" s="23"/>
      <c r="L65" s="39"/>
      <c r="M65" s="39"/>
    </row>
    <row r="66" spans="1:13">
      <c r="A66" s="34">
        <v>63</v>
      </c>
      <c r="B66" s="41" t="s">
        <v>65</v>
      </c>
      <c r="C66" s="10"/>
      <c r="D66" s="53" t="s">
        <v>3</v>
      </c>
      <c r="E66" s="18" t="s">
        <v>11</v>
      </c>
      <c r="F66" s="11">
        <v>160</v>
      </c>
      <c r="G66" s="13">
        <v>50</v>
      </c>
      <c r="H66" s="77">
        <f t="shared" si="1"/>
        <v>8000</v>
      </c>
      <c r="I66" s="2"/>
      <c r="J66" s="23"/>
      <c r="K66" s="23"/>
      <c r="L66" s="39"/>
      <c r="M66" s="39"/>
    </row>
    <row r="67" spans="1:13">
      <c r="A67" s="34">
        <v>64</v>
      </c>
      <c r="B67" s="41" t="s">
        <v>65</v>
      </c>
      <c r="C67" s="10"/>
      <c r="D67" s="53" t="s">
        <v>66</v>
      </c>
      <c r="E67" s="18" t="s">
        <v>11</v>
      </c>
      <c r="F67" s="11">
        <v>200</v>
      </c>
      <c r="G67" s="13">
        <v>50</v>
      </c>
      <c r="H67" s="77">
        <f t="shared" si="1"/>
        <v>10000</v>
      </c>
      <c r="I67" s="2"/>
      <c r="J67" s="23"/>
      <c r="K67" s="23"/>
      <c r="L67" s="39"/>
      <c r="M67" s="39"/>
    </row>
    <row r="68" spans="1:13">
      <c r="A68" s="34">
        <v>65</v>
      </c>
      <c r="B68" s="41" t="s">
        <v>67</v>
      </c>
      <c r="C68" s="10"/>
      <c r="D68" s="53" t="s">
        <v>14</v>
      </c>
      <c r="E68" s="18" t="s">
        <v>11</v>
      </c>
      <c r="F68" s="11">
        <v>2000</v>
      </c>
      <c r="G68" s="13">
        <v>50</v>
      </c>
      <c r="H68" s="77">
        <f t="shared" ref="H68:H99" si="2">PRODUCT(F68*G68)</f>
        <v>100000</v>
      </c>
      <c r="I68" s="2"/>
      <c r="J68" s="23"/>
      <c r="K68" s="23"/>
      <c r="L68" s="39"/>
      <c r="M68" s="39"/>
    </row>
    <row r="69" spans="1:13">
      <c r="A69" s="34">
        <v>66</v>
      </c>
      <c r="B69" s="41" t="s">
        <v>68</v>
      </c>
      <c r="C69" s="10"/>
      <c r="D69" s="53" t="s">
        <v>69</v>
      </c>
      <c r="E69" s="18" t="s">
        <v>6</v>
      </c>
      <c r="F69" s="11">
        <v>40</v>
      </c>
      <c r="G69" s="13">
        <v>60</v>
      </c>
      <c r="H69" s="77">
        <f t="shared" si="2"/>
        <v>2400</v>
      </c>
      <c r="I69" s="2"/>
      <c r="J69" s="23"/>
      <c r="K69" s="23"/>
      <c r="L69" s="39"/>
      <c r="M69" s="39"/>
    </row>
    <row r="70" spans="1:13">
      <c r="A70" s="34">
        <v>67</v>
      </c>
      <c r="B70" s="42" t="s">
        <v>70</v>
      </c>
      <c r="C70" s="10"/>
      <c r="D70" s="53" t="s">
        <v>8</v>
      </c>
      <c r="E70" s="18" t="s">
        <v>71</v>
      </c>
      <c r="F70" s="11">
        <v>80</v>
      </c>
      <c r="G70" s="13">
        <v>25</v>
      </c>
      <c r="H70" s="77">
        <f t="shared" si="2"/>
        <v>2000</v>
      </c>
      <c r="I70" s="2"/>
      <c r="J70" s="23"/>
      <c r="K70" s="23"/>
      <c r="L70" s="39"/>
      <c r="M70" s="39"/>
    </row>
    <row r="71" spans="1:13">
      <c r="A71" s="34">
        <v>68</v>
      </c>
      <c r="B71" s="42" t="s">
        <v>70</v>
      </c>
      <c r="C71" s="10"/>
      <c r="D71" s="53" t="s">
        <v>72</v>
      </c>
      <c r="E71" s="18" t="s">
        <v>71</v>
      </c>
      <c r="F71" s="11">
        <v>50</v>
      </c>
      <c r="G71" s="13">
        <v>25</v>
      </c>
      <c r="H71" s="77">
        <f t="shared" si="2"/>
        <v>1250</v>
      </c>
      <c r="I71" s="2"/>
      <c r="J71" s="23"/>
      <c r="K71" s="23"/>
      <c r="L71" s="39"/>
      <c r="M71" s="39"/>
    </row>
    <row r="72" spans="1:13">
      <c r="A72" s="34">
        <v>69</v>
      </c>
      <c r="B72" s="46" t="s">
        <v>73</v>
      </c>
      <c r="C72" s="10"/>
      <c r="D72" s="26" t="s">
        <v>13</v>
      </c>
      <c r="E72" s="26" t="s">
        <v>11</v>
      </c>
      <c r="F72" s="70">
        <v>30</v>
      </c>
      <c r="G72" s="25">
        <v>56</v>
      </c>
      <c r="H72" s="77">
        <f t="shared" si="2"/>
        <v>1680</v>
      </c>
      <c r="I72" s="2"/>
      <c r="J72" s="23"/>
      <c r="K72" s="23"/>
      <c r="L72" s="39"/>
      <c r="M72" s="39"/>
    </row>
    <row r="73" spans="1:13">
      <c r="A73" s="34">
        <v>70</v>
      </c>
      <c r="B73" s="41" t="s">
        <v>119</v>
      </c>
      <c r="C73" s="10"/>
      <c r="D73" s="53" t="s">
        <v>13</v>
      </c>
      <c r="E73" s="18" t="s">
        <v>11</v>
      </c>
      <c r="F73" s="11">
        <v>300</v>
      </c>
      <c r="G73" s="13">
        <v>90</v>
      </c>
      <c r="H73" s="77">
        <f t="shared" si="2"/>
        <v>27000</v>
      </c>
      <c r="I73" s="2"/>
      <c r="J73" s="23"/>
      <c r="K73" s="23"/>
      <c r="L73" s="39"/>
      <c r="M73" s="39"/>
    </row>
    <row r="74" spans="1:13">
      <c r="A74" s="34">
        <v>71</v>
      </c>
      <c r="B74" s="41" t="s">
        <v>119</v>
      </c>
      <c r="C74" s="10"/>
      <c r="D74" s="53" t="s">
        <v>108</v>
      </c>
      <c r="E74" s="18" t="s">
        <v>11</v>
      </c>
      <c r="F74" s="11">
        <v>1300</v>
      </c>
      <c r="G74" s="13">
        <v>30</v>
      </c>
      <c r="H74" s="77">
        <f t="shared" si="2"/>
        <v>39000</v>
      </c>
      <c r="I74" s="2"/>
      <c r="J74" s="23"/>
      <c r="K74" s="23"/>
      <c r="L74" s="39"/>
      <c r="M74" s="39"/>
    </row>
    <row r="75" spans="1:13">
      <c r="A75" s="34">
        <v>72</v>
      </c>
      <c r="B75" s="41" t="s">
        <v>119</v>
      </c>
      <c r="C75" s="10"/>
      <c r="D75" s="53" t="s">
        <v>100</v>
      </c>
      <c r="E75" s="18" t="s">
        <v>11</v>
      </c>
      <c r="F75" s="11">
        <v>1000</v>
      </c>
      <c r="G75" s="13">
        <v>30</v>
      </c>
      <c r="H75" s="77">
        <f t="shared" si="2"/>
        <v>30000</v>
      </c>
      <c r="I75" s="2"/>
      <c r="J75" s="23"/>
      <c r="K75" s="23"/>
      <c r="L75" s="39"/>
      <c r="M75" s="39"/>
    </row>
    <row r="76" spans="1:13" ht="43.2">
      <c r="A76" s="34">
        <v>73</v>
      </c>
      <c r="B76" s="41" t="s">
        <v>107</v>
      </c>
      <c r="C76" s="30"/>
      <c r="D76" s="53" t="s">
        <v>108</v>
      </c>
      <c r="E76" s="18" t="s">
        <v>109</v>
      </c>
      <c r="F76" s="11">
        <v>30</v>
      </c>
      <c r="G76" s="13">
        <v>30</v>
      </c>
      <c r="H76" s="77">
        <f t="shared" si="2"/>
        <v>900</v>
      </c>
      <c r="I76" s="2"/>
      <c r="J76" s="23"/>
      <c r="K76" s="23"/>
      <c r="L76" s="39"/>
      <c r="M76" s="39"/>
    </row>
    <row r="77" spans="1:13" ht="43.2">
      <c r="A77" s="34">
        <v>74</v>
      </c>
      <c r="B77" s="41" t="s">
        <v>107</v>
      </c>
      <c r="C77" s="30"/>
      <c r="D77" s="53" t="s">
        <v>110</v>
      </c>
      <c r="E77" s="18" t="s">
        <v>109</v>
      </c>
      <c r="F77" s="11">
        <v>10</v>
      </c>
      <c r="G77" s="13">
        <v>30</v>
      </c>
      <c r="H77" s="77">
        <f t="shared" si="2"/>
        <v>300</v>
      </c>
      <c r="I77" s="2"/>
      <c r="J77" s="23"/>
      <c r="K77" s="23"/>
      <c r="L77" s="39"/>
      <c r="M77" s="39"/>
    </row>
    <row r="78" spans="1:13">
      <c r="A78" s="34">
        <v>75</v>
      </c>
      <c r="B78" s="41" t="s">
        <v>107</v>
      </c>
      <c r="C78" s="10"/>
      <c r="D78" s="53" t="s">
        <v>108</v>
      </c>
      <c r="E78" s="18" t="s">
        <v>11</v>
      </c>
      <c r="F78" s="11">
        <v>100</v>
      </c>
      <c r="G78" s="13">
        <v>30</v>
      </c>
      <c r="H78" s="77">
        <f t="shared" si="2"/>
        <v>3000</v>
      </c>
      <c r="I78" s="2"/>
      <c r="J78" s="23"/>
      <c r="K78" s="23"/>
      <c r="L78" s="39"/>
      <c r="M78" s="39"/>
    </row>
    <row r="79" spans="1:13">
      <c r="A79" s="34">
        <v>76</v>
      </c>
      <c r="B79" s="41" t="s">
        <v>107</v>
      </c>
      <c r="C79" s="10"/>
      <c r="D79" s="53" t="s">
        <v>110</v>
      </c>
      <c r="E79" s="18" t="s">
        <v>11</v>
      </c>
      <c r="F79" s="11">
        <v>30</v>
      </c>
      <c r="G79" s="13">
        <v>30</v>
      </c>
      <c r="H79" s="77">
        <f t="shared" si="2"/>
        <v>900</v>
      </c>
      <c r="I79" s="2"/>
      <c r="J79" s="23"/>
      <c r="K79" s="23"/>
      <c r="L79" s="39"/>
      <c r="M79" s="39"/>
    </row>
    <row r="80" spans="1:13" ht="43.2">
      <c r="A80" s="34">
        <v>77</v>
      </c>
      <c r="B80" s="47" t="s">
        <v>102</v>
      </c>
      <c r="C80" s="27"/>
      <c r="D80" s="28" t="s">
        <v>1</v>
      </c>
      <c r="E80" s="28" t="s">
        <v>103</v>
      </c>
      <c r="F80" s="71">
        <v>10</v>
      </c>
      <c r="G80" s="29">
        <v>100</v>
      </c>
      <c r="H80" s="77">
        <f t="shared" si="2"/>
        <v>1000</v>
      </c>
      <c r="I80" s="2"/>
      <c r="J80" s="23"/>
      <c r="K80" s="23"/>
      <c r="L80" s="39"/>
      <c r="M80" s="39"/>
    </row>
    <row r="81" spans="1:13" ht="43.2">
      <c r="A81" s="34">
        <v>78</v>
      </c>
      <c r="B81" s="47" t="s">
        <v>102</v>
      </c>
      <c r="C81" s="27"/>
      <c r="D81" s="28" t="s">
        <v>3</v>
      </c>
      <c r="E81" s="28" t="s">
        <v>103</v>
      </c>
      <c r="F81" s="71">
        <v>10</v>
      </c>
      <c r="G81" s="29">
        <v>100</v>
      </c>
      <c r="H81" s="77">
        <f t="shared" si="2"/>
        <v>1000</v>
      </c>
      <c r="I81" s="2"/>
      <c r="J81" s="40"/>
      <c r="K81" s="23"/>
      <c r="L81" s="39"/>
      <c r="M81" s="39"/>
    </row>
    <row r="82" spans="1:13">
      <c r="A82" s="34">
        <v>79</v>
      </c>
      <c r="B82" s="42" t="s">
        <v>74</v>
      </c>
      <c r="C82" s="10"/>
      <c r="D82" s="53" t="s">
        <v>61</v>
      </c>
      <c r="E82" s="18" t="s">
        <v>6</v>
      </c>
      <c r="F82" s="11">
        <v>100</v>
      </c>
      <c r="G82" s="13">
        <v>20</v>
      </c>
      <c r="H82" s="77">
        <f t="shared" si="2"/>
        <v>2000</v>
      </c>
      <c r="I82" s="2"/>
      <c r="J82" s="23"/>
      <c r="K82" s="23"/>
      <c r="L82" s="39"/>
      <c r="M82" s="39"/>
    </row>
    <row r="83" spans="1:13">
      <c r="A83" s="34">
        <v>80</v>
      </c>
      <c r="B83" s="43" t="s">
        <v>75</v>
      </c>
      <c r="C83" s="10"/>
      <c r="D83" s="53" t="s">
        <v>1</v>
      </c>
      <c r="E83" s="53" t="s">
        <v>76</v>
      </c>
      <c r="F83" s="11">
        <v>100</v>
      </c>
      <c r="G83" s="14">
        <v>1</v>
      </c>
      <c r="H83" s="77">
        <f t="shared" si="2"/>
        <v>100</v>
      </c>
      <c r="I83" s="2"/>
      <c r="J83" s="23"/>
      <c r="K83" s="23"/>
      <c r="L83" s="39"/>
      <c r="M83" s="39"/>
    </row>
    <row r="84" spans="1:13">
      <c r="A84" s="34">
        <v>81</v>
      </c>
      <c r="B84" s="41" t="s">
        <v>77</v>
      </c>
      <c r="C84" s="10"/>
      <c r="D84" s="53" t="s">
        <v>61</v>
      </c>
      <c r="E84" s="18" t="s">
        <v>6</v>
      </c>
      <c r="F84" s="11">
        <v>500</v>
      </c>
      <c r="G84" s="13">
        <v>30</v>
      </c>
      <c r="H84" s="77">
        <f t="shared" si="2"/>
        <v>15000</v>
      </c>
      <c r="I84" s="2"/>
      <c r="J84" s="23"/>
      <c r="K84" s="23"/>
      <c r="L84" s="39"/>
      <c r="M84" s="39"/>
    </row>
    <row r="85" spans="1:13">
      <c r="A85" s="34">
        <v>82</v>
      </c>
      <c r="B85" s="41" t="s">
        <v>77</v>
      </c>
      <c r="C85" s="10"/>
      <c r="D85" s="53" t="s">
        <v>13</v>
      </c>
      <c r="E85" s="18" t="s">
        <v>6</v>
      </c>
      <c r="F85" s="11">
        <v>1000</v>
      </c>
      <c r="G85" s="13">
        <v>30</v>
      </c>
      <c r="H85" s="77">
        <f t="shared" si="2"/>
        <v>30000</v>
      </c>
      <c r="I85" s="2"/>
      <c r="J85" s="23"/>
      <c r="K85" s="23"/>
      <c r="L85" s="39"/>
      <c r="M85" s="39"/>
    </row>
    <row r="86" spans="1:13">
      <c r="A86" s="34">
        <v>83</v>
      </c>
      <c r="B86" s="41" t="s">
        <v>78</v>
      </c>
      <c r="C86" s="10"/>
      <c r="D86" s="53" t="s">
        <v>38</v>
      </c>
      <c r="E86" s="18" t="s">
        <v>71</v>
      </c>
      <c r="F86" s="11">
        <v>2200</v>
      </c>
      <c r="G86" s="13">
        <v>20</v>
      </c>
      <c r="H86" s="77">
        <f t="shared" si="2"/>
        <v>44000</v>
      </c>
      <c r="I86" s="2"/>
      <c r="J86" s="23"/>
      <c r="K86" s="23"/>
      <c r="L86" s="39"/>
      <c r="M86" s="39"/>
    </row>
    <row r="87" spans="1:13">
      <c r="A87" s="34">
        <v>84</v>
      </c>
      <c r="B87" s="42" t="s">
        <v>79</v>
      </c>
      <c r="C87" s="10"/>
      <c r="D87" s="53" t="s">
        <v>13</v>
      </c>
      <c r="E87" s="18" t="s">
        <v>6</v>
      </c>
      <c r="F87" s="11">
        <v>50</v>
      </c>
      <c r="G87" s="13">
        <v>20</v>
      </c>
      <c r="H87" s="77">
        <f t="shared" si="2"/>
        <v>1000</v>
      </c>
      <c r="I87" s="2"/>
      <c r="J87" s="23"/>
      <c r="K87" s="23"/>
      <c r="L87" s="39"/>
      <c r="M87" s="39"/>
    </row>
    <row r="88" spans="1:13">
      <c r="A88" s="34">
        <v>85</v>
      </c>
      <c r="B88" s="43" t="s">
        <v>80</v>
      </c>
      <c r="C88" s="10"/>
      <c r="D88" s="20" t="s">
        <v>81</v>
      </c>
      <c r="E88" s="18" t="s">
        <v>6</v>
      </c>
      <c r="F88" s="11">
        <v>5</v>
      </c>
      <c r="G88" s="13">
        <v>50</v>
      </c>
      <c r="H88" s="77">
        <f t="shared" si="2"/>
        <v>250</v>
      </c>
      <c r="I88" s="2"/>
      <c r="J88" s="23"/>
      <c r="K88" s="23"/>
      <c r="L88" s="39"/>
      <c r="M88" s="39"/>
    </row>
    <row r="89" spans="1:13">
      <c r="A89" s="34">
        <v>86</v>
      </c>
      <c r="B89" s="41" t="s">
        <v>80</v>
      </c>
      <c r="C89" s="10"/>
      <c r="D89" s="53" t="s">
        <v>1</v>
      </c>
      <c r="E89" s="18" t="s">
        <v>6</v>
      </c>
      <c r="F89" s="11">
        <v>20</v>
      </c>
      <c r="G89" s="13">
        <v>50</v>
      </c>
      <c r="H89" s="77">
        <f t="shared" si="2"/>
        <v>1000</v>
      </c>
      <c r="I89" s="2"/>
      <c r="J89" s="23"/>
      <c r="K89" s="23"/>
      <c r="L89" s="39"/>
      <c r="M89" s="39"/>
    </row>
    <row r="90" spans="1:13">
      <c r="A90" s="34">
        <v>87</v>
      </c>
      <c r="B90" s="41" t="s">
        <v>80</v>
      </c>
      <c r="C90" s="10"/>
      <c r="D90" s="53" t="s">
        <v>33</v>
      </c>
      <c r="E90" s="18" t="s">
        <v>6</v>
      </c>
      <c r="F90" s="11">
        <v>20</v>
      </c>
      <c r="G90" s="13">
        <v>50</v>
      </c>
      <c r="H90" s="77">
        <f t="shared" si="2"/>
        <v>1000</v>
      </c>
      <c r="I90" s="2"/>
      <c r="J90" s="23"/>
      <c r="K90" s="23"/>
      <c r="L90" s="39"/>
      <c r="M90" s="39"/>
    </row>
    <row r="91" spans="1:13">
      <c r="A91" s="34">
        <v>88</v>
      </c>
      <c r="B91" s="41" t="s">
        <v>120</v>
      </c>
      <c r="C91" s="10"/>
      <c r="D91" s="53" t="s">
        <v>117</v>
      </c>
      <c r="E91" s="18" t="s">
        <v>11</v>
      </c>
      <c r="F91" s="11">
        <v>300</v>
      </c>
      <c r="G91" s="13">
        <v>60</v>
      </c>
      <c r="H91" s="77">
        <f t="shared" si="2"/>
        <v>18000</v>
      </c>
      <c r="I91" s="2"/>
      <c r="J91" s="23"/>
      <c r="K91" s="23"/>
      <c r="L91" s="39"/>
      <c r="M91" s="39"/>
    </row>
    <row r="92" spans="1:13">
      <c r="A92" s="34">
        <v>89</v>
      </c>
      <c r="B92" s="41" t="s">
        <v>82</v>
      </c>
      <c r="C92" s="10"/>
      <c r="D92" s="53" t="s">
        <v>14</v>
      </c>
      <c r="E92" s="18" t="s">
        <v>6</v>
      </c>
      <c r="F92" s="11">
        <v>700</v>
      </c>
      <c r="G92" s="13">
        <v>50</v>
      </c>
      <c r="H92" s="77">
        <f t="shared" si="2"/>
        <v>35000</v>
      </c>
      <c r="I92" s="2"/>
      <c r="J92" s="23"/>
      <c r="K92" s="23"/>
      <c r="L92" s="39"/>
      <c r="M92" s="39"/>
    </row>
    <row r="93" spans="1:13">
      <c r="A93" s="34">
        <v>90</v>
      </c>
      <c r="B93" s="41" t="s">
        <v>82</v>
      </c>
      <c r="C93" s="10"/>
      <c r="D93" s="53" t="s">
        <v>10</v>
      </c>
      <c r="E93" s="18" t="s">
        <v>6</v>
      </c>
      <c r="F93" s="11">
        <v>1000</v>
      </c>
      <c r="G93" s="13">
        <v>30</v>
      </c>
      <c r="H93" s="77">
        <f t="shared" si="2"/>
        <v>30000</v>
      </c>
      <c r="I93" s="2"/>
      <c r="J93" s="23"/>
      <c r="K93" s="23"/>
      <c r="L93" s="39"/>
      <c r="M93" s="39"/>
    </row>
    <row r="94" spans="1:13">
      <c r="A94" s="34">
        <v>91</v>
      </c>
      <c r="B94" s="49" t="s">
        <v>106</v>
      </c>
      <c r="C94" s="31"/>
      <c r="D94" s="56" t="s">
        <v>41</v>
      </c>
      <c r="E94" s="57" t="s">
        <v>49</v>
      </c>
      <c r="F94" s="72">
        <v>150</v>
      </c>
      <c r="G94" s="32">
        <v>56</v>
      </c>
      <c r="H94" s="79">
        <f t="shared" si="2"/>
        <v>8400</v>
      </c>
      <c r="I94" s="33"/>
      <c r="J94" s="23"/>
      <c r="K94" s="23"/>
      <c r="L94" s="39"/>
      <c r="M94" s="39"/>
    </row>
    <row r="95" spans="1:13">
      <c r="A95" s="34">
        <v>92</v>
      </c>
      <c r="B95" s="49" t="s">
        <v>106</v>
      </c>
      <c r="C95" s="31"/>
      <c r="D95" s="56" t="s">
        <v>81</v>
      </c>
      <c r="E95" s="57" t="s">
        <v>49</v>
      </c>
      <c r="F95" s="72">
        <v>200</v>
      </c>
      <c r="G95" s="32">
        <v>56</v>
      </c>
      <c r="H95" s="79">
        <f t="shared" si="2"/>
        <v>11200</v>
      </c>
      <c r="I95" s="33"/>
      <c r="J95" s="23"/>
      <c r="K95" s="23"/>
      <c r="L95" s="39"/>
      <c r="M95" s="39"/>
    </row>
    <row r="96" spans="1:13">
      <c r="A96" s="34">
        <v>93</v>
      </c>
      <c r="B96" s="48" t="s">
        <v>123</v>
      </c>
      <c r="C96" s="10"/>
      <c r="D96" s="18" t="s">
        <v>61</v>
      </c>
      <c r="E96" s="18" t="s">
        <v>6</v>
      </c>
      <c r="F96" s="11">
        <v>50</v>
      </c>
      <c r="G96" s="13">
        <v>50</v>
      </c>
      <c r="H96" s="77">
        <f t="shared" si="2"/>
        <v>2500</v>
      </c>
      <c r="I96" s="2"/>
      <c r="J96" s="23"/>
      <c r="K96" s="23"/>
      <c r="L96" s="39"/>
      <c r="M96" s="39"/>
    </row>
    <row r="97" spans="1:13">
      <c r="A97" s="34">
        <v>94</v>
      </c>
      <c r="B97" s="41" t="s">
        <v>124</v>
      </c>
      <c r="C97" s="10"/>
      <c r="D97" s="53" t="s">
        <v>69</v>
      </c>
      <c r="E97" s="18" t="s">
        <v>6</v>
      </c>
      <c r="F97" s="11">
        <v>5</v>
      </c>
      <c r="G97" s="13">
        <v>60</v>
      </c>
      <c r="H97" s="77">
        <f t="shared" si="2"/>
        <v>300</v>
      </c>
      <c r="I97" s="2"/>
      <c r="J97" s="23"/>
      <c r="K97" s="23"/>
      <c r="L97" s="39"/>
      <c r="M97" s="39"/>
    </row>
    <row r="98" spans="1:13">
      <c r="A98" s="34">
        <v>95</v>
      </c>
      <c r="B98" s="41" t="s">
        <v>83</v>
      </c>
      <c r="C98" s="10"/>
      <c r="D98" s="53" t="s">
        <v>14</v>
      </c>
      <c r="E98" s="18" t="s">
        <v>71</v>
      </c>
      <c r="F98" s="11">
        <v>200</v>
      </c>
      <c r="G98" s="13">
        <v>60</v>
      </c>
      <c r="H98" s="77">
        <f t="shared" si="2"/>
        <v>12000</v>
      </c>
      <c r="I98" s="2"/>
      <c r="J98" s="23"/>
      <c r="K98" s="23"/>
      <c r="L98" s="39"/>
      <c r="M98" s="39"/>
    </row>
    <row r="99" spans="1:13">
      <c r="A99" s="34">
        <v>96</v>
      </c>
      <c r="B99" s="41" t="s">
        <v>83</v>
      </c>
      <c r="C99" s="10"/>
      <c r="D99" s="53" t="s">
        <v>38</v>
      </c>
      <c r="E99" s="18" t="s">
        <v>71</v>
      </c>
      <c r="F99" s="11">
        <v>800</v>
      </c>
      <c r="G99" s="13">
        <v>60</v>
      </c>
      <c r="H99" s="77">
        <f t="shared" si="2"/>
        <v>48000</v>
      </c>
      <c r="I99" s="2"/>
      <c r="J99" s="23"/>
      <c r="K99" s="23"/>
      <c r="L99" s="39"/>
      <c r="M99" s="39"/>
    </row>
    <row r="100" spans="1:13">
      <c r="A100" s="34">
        <v>97</v>
      </c>
      <c r="B100" s="41" t="s">
        <v>83</v>
      </c>
      <c r="C100" s="10"/>
      <c r="D100" s="53" t="s">
        <v>10</v>
      </c>
      <c r="E100" s="18" t="s">
        <v>71</v>
      </c>
      <c r="F100" s="11">
        <v>1000</v>
      </c>
      <c r="G100" s="13">
        <v>60</v>
      </c>
      <c r="H100" s="77">
        <f t="shared" ref="H100:H131" si="3">PRODUCT(F100*G100)</f>
        <v>60000</v>
      </c>
      <c r="I100" s="2"/>
      <c r="J100" s="23"/>
      <c r="K100" s="23"/>
      <c r="L100" s="39"/>
      <c r="M100" s="39"/>
    </row>
    <row r="101" spans="1:13">
      <c r="A101" s="34">
        <v>98</v>
      </c>
      <c r="B101" s="41" t="s">
        <v>84</v>
      </c>
      <c r="C101" s="10"/>
      <c r="D101" s="53" t="s">
        <v>14</v>
      </c>
      <c r="E101" s="18" t="s">
        <v>71</v>
      </c>
      <c r="F101" s="11">
        <v>300</v>
      </c>
      <c r="G101" s="13">
        <v>20</v>
      </c>
      <c r="H101" s="77">
        <f t="shared" si="3"/>
        <v>6000</v>
      </c>
      <c r="I101" s="2"/>
      <c r="J101" s="23"/>
      <c r="K101" s="23"/>
      <c r="L101" s="39"/>
      <c r="M101" s="39"/>
    </row>
    <row r="102" spans="1:13">
      <c r="A102" s="34">
        <v>99</v>
      </c>
      <c r="B102" s="46" t="s">
        <v>85</v>
      </c>
      <c r="C102" s="10"/>
      <c r="D102" s="26" t="s">
        <v>35</v>
      </c>
      <c r="E102" s="26" t="s">
        <v>11</v>
      </c>
      <c r="F102" s="70">
        <v>800</v>
      </c>
      <c r="G102" s="25">
        <v>60</v>
      </c>
      <c r="H102" s="77">
        <f t="shared" si="3"/>
        <v>48000</v>
      </c>
      <c r="I102" s="2"/>
      <c r="J102" s="23"/>
      <c r="K102" s="23"/>
      <c r="L102" s="39"/>
      <c r="M102" s="39"/>
    </row>
    <row r="103" spans="1:13">
      <c r="A103" s="34">
        <v>100</v>
      </c>
      <c r="B103" s="41" t="s">
        <v>85</v>
      </c>
      <c r="C103" s="10"/>
      <c r="D103" s="53" t="s">
        <v>14</v>
      </c>
      <c r="E103" s="18" t="s">
        <v>11</v>
      </c>
      <c r="F103" s="11">
        <v>1300</v>
      </c>
      <c r="G103" s="13">
        <v>30</v>
      </c>
      <c r="H103" s="77">
        <f t="shared" si="3"/>
        <v>39000</v>
      </c>
      <c r="I103" s="2"/>
      <c r="J103" s="23"/>
      <c r="K103" s="23"/>
      <c r="L103" s="39"/>
      <c r="M103" s="39"/>
    </row>
    <row r="104" spans="1:13">
      <c r="A104" s="34">
        <v>101</v>
      </c>
      <c r="B104" s="41" t="s">
        <v>85</v>
      </c>
      <c r="C104" s="10"/>
      <c r="D104" s="53" t="s">
        <v>10</v>
      </c>
      <c r="E104" s="18" t="s">
        <v>11</v>
      </c>
      <c r="F104" s="11">
        <v>1000</v>
      </c>
      <c r="G104" s="13">
        <v>60</v>
      </c>
      <c r="H104" s="77">
        <f t="shared" si="3"/>
        <v>60000</v>
      </c>
      <c r="I104" s="2"/>
      <c r="J104" s="23"/>
      <c r="K104" s="23"/>
      <c r="L104" s="39"/>
      <c r="M104" s="39"/>
    </row>
    <row r="105" spans="1:13" ht="43.2">
      <c r="A105" s="34">
        <v>102</v>
      </c>
      <c r="B105" s="47" t="s">
        <v>85</v>
      </c>
      <c r="C105" s="27"/>
      <c r="D105" s="28" t="s">
        <v>1</v>
      </c>
      <c r="E105" s="28" t="s">
        <v>104</v>
      </c>
      <c r="F105" s="71">
        <v>5</v>
      </c>
      <c r="G105" s="29">
        <v>60</v>
      </c>
      <c r="H105" s="77">
        <f t="shared" si="3"/>
        <v>300</v>
      </c>
      <c r="I105" s="2"/>
      <c r="J105" s="23"/>
      <c r="K105" s="23"/>
      <c r="L105" s="39"/>
      <c r="M105" s="39"/>
    </row>
    <row r="106" spans="1:13">
      <c r="A106" s="34">
        <v>103</v>
      </c>
      <c r="B106" s="41" t="s">
        <v>86</v>
      </c>
      <c r="C106" s="10"/>
      <c r="D106" s="53" t="s">
        <v>8</v>
      </c>
      <c r="E106" s="18" t="s">
        <v>11</v>
      </c>
      <c r="F106" s="11">
        <v>200</v>
      </c>
      <c r="G106" s="13">
        <v>20</v>
      </c>
      <c r="H106" s="77">
        <f t="shared" si="3"/>
        <v>4000</v>
      </c>
      <c r="I106" s="2"/>
      <c r="J106" s="23"/>
      <c r="K106" s="23"/>
      <c r="L106" s="39"/>
      <c r="M106" s="39"/>
    </row>
    <row r="107" spans="1:13">
      <c r="A107" s="34">
        <v>104</v>
      </c>
      <c r="B107" s="41" t="s">
        <v>86</v>
      </c>
      <c r="C107" s="10"/>
      <c r="D107" s="53" t="s">
        <v>25</v>
      </c>
      <c r="E107" s="18" t="s">
        <v>11</v>
      </c>
      <c r="F107" s="11">
        <v>300</v>
      </c>
      <c r="G107" s="13">
        <v>20</v>
      </c>
      <c r="H107" s="77">
        <f t="shared" si="3"/>
        <v>6000</v>
      </c>
      <c r="I107" s="2"/>
      <c r="J107" s="23"/>
      <c r="K107" s="23"/>
      <c r="L107" s="39"/>
      <c r="M107" s="39"/>
    </row>
    <row r="108" spans="1:13">
      <c r="A108" s="34">
        <v>105</v>
      </c>
      <c r="B108" s="41" t="s">
        <v>86</v>
      </c>
      <c r="C108" s="10"/>
      <c r="D108" s="53" t="s">
        <v>29</v>
      </c>
      <c r="E108" s="18" t="s">
        <v>11</v>
      </c>
      <c r="F108" s="11">
        <v>30</v>
      </c>
      <c r="G108" s="13">
        <v>20</v>
      </c>
      <c r="H108" s="77">
        <f t="shared" si="3"/>
        <v>600</v>
      </c>
      <c r="I108" s="2"/>
      <c r="J108" s="23"/>
      <c r="K108" s="23"/>
      <c r="L108" s="39"/>
      <c r="M108" s="39"/>
    </row>
    <row r="109" spans="1:13">
      <c r="A109" s="34">
        <v>106</v>
      </c>
      <c r="B109" s="41" t="s">
        <v>86</v>
      </c>
      <c r="C109" s="10"/>
      <c r="D109" s="53" t="s">
        <v>87</v>
      </c>
      <c r="E109" s="18" t="s">
        <v>11</v>
      </c>
      <c r="F109" s="11">
        <v>10</v>
      </c>
      <c r="G109" s="13">
        <v>20</v>
      </c>
      <c r="H109" s="77">
        <f t="shared" si="3"/>
        <v>200</v>
      </c>
      <c r="I109" s="2"/>
      <c r="J109" s="23"/>
      <c r="K109" s="23"/>
      <c r="L109" s="39"/>
      <c r="M109" s="39"/>
    </row>
    <row r="110" spans="1:13" ht="57.6">
      <c r="A110" s="34">
        <v>107</v>
      </c>
      <c r="B110" s="46" t="s">
        <v>86</v>
      </c>
      <c r="C110" s="10"/>
      <c r="D110" s="26" t="s">
        <v>88</v>
      </c>
      <c r="E110" s="26" t="s">
        <v>89</v>
      </c>
      <c r="F110" s="70">
        <v>5</v>
      </c>
      <c r="G110" s="25">
        <v>1</v>
      </c>
      <c r="H110" s="77">
        <f t="shared" si="3"/>
        <v>5</v>
      </c>
      <c r="I110" s="2"/>
      <c r="J110" s="39"/>
      <c r="K110" s="39"/>
      <c r="L110" s="39"/>
      <c r="M110" s="39"/>
    </row>
    <row r="111" spans="1:13" ht="57.6">
      <c r="A111" s="34">
        <v>108</v>
      </c>
      <c r="B111" s="46" t="s">
        <v>86</v>
      </c>
      <c r="C111" s="10"/>
      <c r="D111" s="26" t="s">
        <v>38</v>
      </c>
      <c r="E111" s="26" t="s">
        <v>89</v>
      </c>
      <c r="F111" s="70">
        <v>5</v>
      </c>
      <c r="G111" s="25">
        <v>1</v>
      </c>
      <c r="H111" s="77">
        <f t="shared" si="3"/>
        <v>5</v>
      </c>
      <c r="I111" s="2"/>
      <c r="J111" s="39"/>
      <c r="K111" s="39"/>
      <c r="L111" s="39"/>
      <c r="M111" s="39"/>
    </row>
    <row r="112" spans="1:13" ht="43.2">
      <c r="A112" s="34">
        <v>109</v>
      </c>
      <c r="B112" s="43" t="s">
        <v>90</v>
      </c>
      <c r="C112" s="19"/>
      <c r="D112" s="20" t="s">
        <v>25</v>
      </c>
      <c r="E112" s="20" t="s">
        <v>32</v>
      </c>
      <c r="F112" s="11">
        <v>5</v>
      </c>
      <c r="G112" s="13">
        <v>28</v>
      </c>
      <c r="H112" s="77">
        <f t="shared" si="3"/>
        <v>140</v>
      </c>
      <c r="I112" s="2"/>
      <c r="J112" s="39"/>
      <c r="K112" s="39"/>
      <c r="L112" s="39"/>
      <c r="M112" s="39"/>
    </row>
    <row r="113" spans="1:13" ht="43.2">
      <c r="A113" s="34">
        <v>110</v>
      </c>
      <c r="B113" s="43" t="s">
        <v>90</v>
      </c>
      <c r="C113" s="10"/>
      <c r="D113" s="53" t="s">
        <v>87</v>
      </c>
      <c r="E113" s="20" t="s">
        <v>32</v>
      </c>
      <c r="F113" s="11">
        <v>2</v>
      </c>
      <c r="G113" s="13">
        <v>28</v>
      </c>
      <c r="H113" s="77">
        <f t="shared" si="3"/>
        <v>56</v>
      </c>
      <c r="I113" s="2"/>
      <c r="J113" s="39"/>
      <c r="K113" s="39"/>
      <c r="L113" s="39"/>
      <c r="M113" s="39"/>
    </row>
    <row r="114" spans="1:13" ht="43.2">
      <c r="A114" s="34">
        <v>111</v>
      </c>
      <c r="B114" s="43" t="s">
        <v>90</v>
      </c>
      <c r="C114" s="10"/>
      <c r="D114" s="53" t="s">
        <v>91</v>
      </c>
      <c r="E114" s="20" t="s">
        <v>32</v>
      </c>
      <c r="F114" s="11">
        <v>40</v>
      </c>
      <c r="G114" s="13">
        <v>28</v>
      </c>
      <c r="H114" s="77">
        <f t="shared" si="3"/>
        <v>1120</v>
      </c>
      <c r="I114" s="2"/>
      <c r="J114" s="39"/>
      <c r="K114" s="39"/>
      <c r="L114" s="39"/>
      <c r="M114" s="39"/>
    </row>
    <row r="115" spans="1:13">
      <c r="A115" s="34">
        <v>112</v>
      </c>
      <c r="B115" s="41" t="s">
        <v>92</v>
      </c>
      <c r="C115" s="10"/>
      <c r="D115" s="53" t="s">
        <v>38</v>
      </c>
      <c r="E115" s="18" t="s">
        <v>11</v>
      </c>
      <c r="F115" s="11">
        <v>2000</v>
      </c>
      <c r="G115" s="13">
        <v>28</v>
      </c>
      <c r="H115" s="77">
        <f t="shared" si="3"/>
        <v>56000</v>
      </c>
      <c r="I115" s="2"/>
      <c r="J115" s="39"/>
      <c r="K115" s="39"/>
      <c r="L115" s="39"/>
      <c r="M115" s="39"/>
    </row>
    <row r="116" spans="1:13">
      <c r="A116" s="34">
        <v>113</v>
      </c>
      <c r="B116" s="41" t="s">
        <v>125</v>
      </c>
      <c r="C116" s="10"/>
      <c r="D116" s="53" t="s">
        <v>38</v>
      </c>
      <c r="E116" s="18" t="s">
        <v>49</v>
      </c>
      <c r="F116" s="11">
        <v>800</v>
      </c>
      <c r="G116" s="13">
        <v>24</v>
      </c>
      <c r="H116" s="77">
        <f t="shared" si="3"/>
        <v>19200</v>
      </c>
      <c r="I116" s="2"/>
      <c r="J116" s="39"/>
      <c r="K116" s="39"/>
      <c r="L116" s="39"/>
      <c r="M116" s="39"/>
    </row>
    <row r="117" spans="1:13">
      <c r="A117" s="34">
        <v>114</v>
      </c>
      <c r="B117" s="41" t="s">
        <v>125</v>
      </c>
      <c r="C117" s="10"/>
      <c r="D117" s="53" t="s">
        <v>10</v>
      </c>
      <c r="E117" s="18" t="s">
        <v>49</v>
      </c>
      <c r="F117" s="11">
        <v>400</v>
      </c>
      <c r="G117" s="13">
        <v>24</v>
      </c>
      <c r="H117" s="77">
        <f t="shared" si="3"/>
        <v>9600</v>
      </c>
      <c r="I117" s="2"/>
      <c r="J117" s="39"/>
      <c r="K117" s="39"/>
      <c r="L117" s="39"/>
      <c r="M117" s="39"/>
    </row>
    <row r="118" spans="1:13">
      <c r="A118" s="34">
        <v>115</v>
      </c>
      <c r="B118" s="41" t="s">
        <v>125</v>
      </c>
      <c r="C118" s="10"/>
      <c r="D118" s="53" t="s">
        <v>35</v>
      </c>
      <c r="E118" s="18" t="s">
        <v>6</v>
      </c>
      <c r="F118" s="11">
        <v>200</v>
      </c>
      <c r="G118" s="13">
        <v>30</v>
      </c>
      <c r="H118" s="77">
        <f t="shared" si="3"/>
        <v>6000</v>
      </c>
      <c r="I118" s="2"/>
      <c r="J118" s="39"/>
      <c r="K118" s="39"/>
      <c r="L118" s="39"/>
      <c r="M118" s="39"/>
    </row>
    <row r="119" spans="1:13">
      <c r="A119" s="34">
        <v>116</v>
      </c>
      <c r="B119" s="42" t="s">
        <v>93</v>
      </c>
      <c r="C119" s="10"/>
      <c r="D119" s="53" t="s">
        <v>13</v>
      </c>
      <c r="E119" s="18" t="s">
        <v>6</v>
      </c>
      <c r="F119" s="11">
        <v>40</v>
      </c>
      <c r="G119" s="13">
        <v>20</v>
      </c>
      <c r="H119" s="77">
        <f t="shared" si="3"/>
        <v>800</v>
      </c>
      <c r="I119" s="2"/>
      <c r="J119" s="39"/>
      <c r="K119" s="39"/>
      <c r="L119" s="39"/>
      <c r="M119" s="39"/>
    </row>
    <row r="120" spans="1:13">
      <c r="A120" s="34">
        <v>117</v>
      </c>
      <c r="B120" s="46" t="s">
        <v>94</v>
      </c>
      <c r="C120" s="10"/>
      <c r="D120" s="26" t="s">
        <v>10</v>
      </c>
      <c r="E120" s="26" t="s">
        <v>6</v>
      </c>
      <c r="F120" s="70">
        <v>100</v>
      </c>
      <c r="G120" s="25">
        <v>20</v>
      </c>
      <c r="H120" s="77">
        <f t="shared" si="3"/>
        <v>2000</v>
      </c>
      <c r="I120" s="2"/>
      <c r="J120" s="39"/>
      <c r="K120" s="39"/>
      <c r="L120" s="39"/>
      <c r="M120" s="39"/>
    </row>
    <row r="121" spans="1:13">
      <c r="A121" s="34">
        <v>118</v>
      </c>
      <c r="B121" s="44" t="s">
        <v>132</v>
      </c>
      <c r="C121" s="8"/>
      <c r="D121" s="58" t="s">
        <v>87</v>
      </c>
      <c r="E121" s="58" t="s">
        <v>6</v>
      </c>
      <c r="F121" s="73">
        <v>400</v>
      </c>
      <c r="G121" s="7">
        <v>30</v>
      </c>
      <c r="H121" s="80">
        <f t="shared" si="3"/>
        <v>12000</v>
      </c>
      <c r="I121" s="6"/>
      <c r="J121" s="39"/>
      <c r="K121" s="39"/>
      <c r="L121" s="39"/>
      <c r="M121" s="39"/>
    </row>
    <row r="122" spans="1:13">
      <c r="A122" s="34">
        <v>119</v>
      </c>
      <c r="B122" s="50" t="s">
        <v>131</v>
      </c>
      <c r="C122" s="5"/>
      <c r="D122" s="4" t="s">
        <v>38</v>
      </c>
      <c r="E122" s="4" t="s">
        <v>11</v>
      </c>
      <c r="F122" s="68">
        <v>260</v>
      </c>
      <c r="G122" s="3">
        <v>30</v>
      </c>
      <c r="H122" s="78">
        <f t="shared" si="3"/>
        <v>7800</v>
      </c>
      <c r="I122" s="2"/>
      <c r="J122" s="39"/>
      <c r="K122" s="39"/>
      <c r="L122" s="39"/>
      <c r="M122" s="39"/>
    </row>
    <row r="123" spans="1:13">
      <c r="A123" s="34">
        <v>120</v>
      </c>
      <c r="B123" s="44" t="s">
        <v>131</v>
      </c>
      <c r="C123" s="5"/>
      <c r="D123" s="4" t="s">
        <v>81</v>
      </c>
      <c r="E123" s="4" t="s">
        <v>11</v>
      </c>
      <c r="F123" s="68">
        <v>1200</v>
      </c>
      <c r="G123" s="3">
        <v>30</v>
      </c>
      <c r="H123" s="78">
        <f t="shared" si="3"/>
        <v>36000</v>
      </c>
      <c r="I123" s="2"/>
      <c r="J123" s="39"/>
      <c r="K123" s="39"/>
      <c r="L123" s="39"/>
      <c r="M123" s="39"/>
    </row>
    <row r="124" spans="1:13">
      <c r="A124" s="34">
        <v>121</v>
      </c>
      <c r="B124" s="41" t="s">
        <v>126</v>
      </c>
      <c r="C124" s="10"/>
      <c r="D124" s="53" t="s">
        <v>38</v>
      </c>
      <c r="E124" s="18" t="s">
        <v>11</v>
      </c>
      <c r="F124" s="11">
        <v>220</v>
      </c>
      <c r="G124" s="13">
        <v>28</v>
      </c>
      <c r="H124" s="77">
        <f t="shared" si="3"/>
        <v>6160</v>
      </c>
      <c r="I124" s="2"/>
      <c r="J124" s="39"/>
      <c r="K124" s="39"/>
      <c r="L124" s="39"/>
      <c r="M124" s="39"/>
    </row>
    <row r="125" spans="1:13">
      <c r="A125" s="34">
        <v>122</v>
      </c>
      <c r="B125" s="41" t="s">
        <v>126</v>
      </c>
      <c r="C125" s="10"/>
      <c r="D125" s="53" t="s">
        <v>10</v>
      </c>
      <c r="E125" s="18" t="s">
        <v>11</v>
      </c>
      <c r="F125" s="11">
        <v>80</v>
      </c>
      <c r="G125" s="13">
        <v>28</v>
      </c>
      <c r="H125" s="77">
        <f t="shared" si="3"/>
        <v>2240</v>
      </c>
      <c r="I125" s="2"/>
      <c r="J125" s="39"/>
      <c r="K125" s="39"/>
      <c r="L125" s="39"/>
      <c r="M125" s="39"/>
    </row>
    <row r="126" spans="1:13" ht="43.2">
      <c r="A126" s="34">
        <v>123</v>
      </c>
      <c r="B126" s="41" t="s">
        <v>127</v>
      </c>
      <c r="C126" s="10"/>
      <c r="D126" s="53" t="s">
        <v>81</v>
      </c>
      <c r="E126" s="18" t="s">
        <v>128</v>
      </c>
      <c r="F126" s="11">
        <v>500</v>
      </c>
      <c r="G126" s="13">
        <v>60</v>
      </c>
      <c r="H126" s="77">
        <f t="shared" si="3"/>
        <v>30000</v>
      </c>
      <c r="I126" s="2"/>
      <c r="J126" s="39"/>
      <c r="K126" s="39"/>
      <c r="L126" s="39"/>
      <c r="M126" s="39"/>
    </row>
    <row r="127" spans="1:13" ht="43.2">
      <c r="A127" s="34">
        <v>124</v>
      </c>
      <c r="B127" s="41" t="s">
        <v>127</v>
      </c>
      <c r="C127" s="10"/>
      <c r="D127" s="53" t="s">
        <v>41</v>
      </c>
      <c r="E127" s="18" t="s">
        <v>128</v>
      </c>
      <c r="F127" s="11">
        <v>500</v>
      </c>
      <c r="G127" s="13">
        <v>30</v>
      </c>
      <c r="H127" s="77">
        <f t="shared" si="3"/>
        <v>15000</v>
      </c>
      <c r="I127" s="2"/>
      <c r="J127" s="39"/>
      <c r="K127" s="39"/>
      <c r="L127" s="39"/>
      <c r="M127" s="39"/>
    </row>
    <row r="128" spans="1:13">
      <c r="A128" s="34">
        <v>125</v>
      </c>
      <c r="B128" s="41" t="s">
        <v>129</v>
      </c>
      <c r="C128" s="10"/>
      <c r="D128" s="53" t="s">
        <v>41</v>
      </c>
      <c r="E128" s="18" t="s">
        <v>6</v>
      </c>
      <c r="F128" s="11">
        <v>600</v>
      </c>
      <c r="G128" s="13">
        <v>28</v>
      </c>
      <c r="H128" s="77">
        <f t="shared" si="3"/>
        <v>16800</v>
      </c>
      <c r="I128" s="2"/>
      <c r="J128" s="39"/>
      <c r="K128" s="39"/>
      <c r="L128" s="39"/>
      <c r="M128" s="39"/>
    </row>
    <row r="129" spans="1:13">
      <c r="A129" s="34">
        <v>126</v>
      </c>
      <c r="B129" s="43" t="s">
        <v>130</v>
      </c>
      <c r="C129" s="10"/>
      <c r="D129" s="53" t="s">
        <v>3</v>
      </c>
      <c r="E129" s="18" t="s">
        <v>6</v>
      </c>
      <c r="F129" s="11">
        <v>2</v>
      </c>
      <c r="G129" s="13">
        <v>100</v>
      </c>
      <c r="H129" s="77">
        <f t="shared" si="3"/>
        <v>200</v>
      </c>
      <c r="I129" s="2"/>
      <c r="J129" s="39"/>
      <c r="K129" s="39"/>
      <c r="L129" s="39"/>
      <c r="M129" s="39"/>
    </row>
    <row r="130" spans="1:13">
      <c r="A130" s="34">
        <v>127</v>
      </c>
      <c r="B130" s="51" t="s">
        <v>105</v>
      </c>
      <c r="C130" s="9"/>
      <c r="D130" s="59" t="s">
        <v>13</v>
      </c>
      <c r="E130" s="60" t="s">
        <v>11</v>
      </c>
      <c r="F130" s="11">
        <v>80</v>
      </c>
      <c r="G130" s="12">
        <v>10</v>
      </c>
      <c r="H130" s="77">
        <f t="shared" si="3"/>
        <v>800</v>
      </c>
      <c r="I130" s="2"/>
      <c r="J130" s="39"/>
      <c r="K130" s="39"/>
      <c r="L130" s="39"/>
      <c r="M130" s="39"/>
    </row>
    <row r="131" spans="1:13">
      <c r="A131" s="34">
        <v>128</v>
      </c>
      <c r="B131" s="41" t="s">
        <v>95</v>
      </c>
      <c r="C131" s="10"/>
      <c r="D131" s="53" t="s">
        <v>13</v>
      </c>
      <c r="E131" s="18" t="s">
        <v>11</v>
      </c>
      <c r="F131" s="11">
        <v>40</v>
      </c>
      <c r="G131" s="13">
        <v>100</v>
      </c>
      <c r="H131" s="77">
        <f t="shared" si="3"/>
        <v>4000</v>
      </c>
      <c r="I131" s="2"/>
      <c r="J131" s="39"/>
      <c r="K131" s="39"/>
      <c r="L131" s="39"/>
      <c r="M131" s="39"/>
    </row>
    <row r="132" spans="1:13">
      <c r="A132" s="34">
        <v>129</v>
      </c>
      <c r="B132" s="41" t="s">
        <v>95</v>
      </c>
      <c r="C132" s="10"/>
      <c r="D132" s="53" t="s">
        <v>14</v>
      </c>
      <c r="E132" s="18" t="s">
        <v>11</v>
      </c>
      <c r="F132" s="11">
        <v>10</v>
      </c>
      <c r="G132" s="13">
        <v>100</v>
      </c>
      <c r="H132" s="77">
        <f t="shared" ref="H132:H134" si="4">PRODUCT(F132*G132)</f>
        <v>1000</v>
      </c>
      <c r="I132" s="2"/>
      <c r="J132" s="39"/>
      <c r="K132" s="39"/>
      <c r="L132" s="39"/>
      <c r="M132" s="39"/>
    </row>
    <row r="133" spans="1:13">
      <c r="A133" s="34">
        <v>130</v>
      </c>
      <c r="B133" s="43" t="s">
        <v>96</v>
      </c>
      <c r="C133" s="10"/>
      <c r="D133" s="53" t="s">
        <v>97</v>
      </c>
      <c r="E133" s="53" t="s">
        <v>27</v>
      </c>
      <c r="F133" s="11">
        <v>20</v>
      </c>
      <c r="G133" s="13">
        <v>10</v>
      </c>
      <c r="H133" s="77">
        <f t="shared" si="4"/>
        <v>200</v>
      </c>
      <c r="I133" s="2"/>
      <c r="J133" s="39"/>
      <c r="K133" s="39"/>
      <c r="L133" s="39"/>
      <c r="M133" s="39"/>
    </row>
    <row r="134" spans="1:13">
      <c r="A134" s="35">
        <v>131</v>
      </c>
      <c r="B134" s="52" t="s">
        <v>98</v>
      </c>
      <c r="C134" s="36"/>
      <c r="D134" s="61" t="s">
        <v>38</v>
      </c>
      <c r="E134" s="61" t="s">
        <v>27</v>
      </c>
      <c r="F134" s="74">
        <v>2</v>
      </c>
      <c r="G134" s="37">
        <v>5</v>
      </c>
      <c r="H134" s="81">
        <f t="shared" si="4"/>
        <v>10</v>
      </c>
      <c r="I134" s="38"/>
      <c r="J134" s="39"/>
      <c r="K134" s="39"/>
      <c r="L134" s="39"/>
      <c r="M134" s="39"/>
    </row>
    <row r="135" spans="1:13">
      <c r="A135" s="83" t="s">
        <v>135</v>
      </c>
      <c r="B135" s="84"/>
      <c r="C135" s="84"/>
      <c r="D135" s="84"/>
      <c r="E135" s="84"/>
      <c r="F135" s="84"/>
      <c r="G135" s="84"/>
      <c r="H135" s="84"/>
      <c r="I135" s="84"/>
      <c r="J135" s="84"/>
      <c r="K135" s="85"/>
      <c r="L135" s="39"/>
      <c r="M135" s="39"/>
    </row>
  </sheetData>
  <sortState xmlns:xlrd2="http://schemas.microsoft.com/office/spreadsheetml/2017/richdata2" ref="A3:J134">
    <sortCondition ref="B1"/>
  </sortState>
  <mergeCells count="2">
    <mergeCell ref="A2:I2"/>
    <mergeCell ref="A135:K135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2020-10-14T08:38:34Z</cp:lastPrinted>
  <dcterms:created xsi:type="dcterms:W3CDTF">2020-09-22T12:29:54Z</dcterms:created>
  <dcterms:modified xsi:type="dcterms:W3CDTF">2020-10-18T20:03:37Z</dcterms:modified>
</cp:coreProperties>
</file>