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CB755B08-868D-432C-802A-F0AE457BD854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3" sheetId="1" r:id="rId1"/>
  </sheets>
  <definedNames>
    <definedName name="_xlnm.Print_Area" localSheetId="0">'3'!$A$1:$M$42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H41" i="1"/>
  <c r="H25" i="1"/>
  <c r="H11" i="1" l="1"/>
  <c r="H12" i="1"/>
  <c r="H28" i="1"/>
  <c r="H30" i="1"/>
  <c r="H27" i="1"/>
  <c r="H26" i="1"/>
  <c r="H10" i="1"/>
  <c r="H9" i="1"/>
  <c r="H6" i="1"/>
  <c r="H5" i="1"/>
  <c r="H16" i="1" l="1"/>
  <c r="H40" i="1"/>
  <c r="H32" i="1"/>
  <c r="H4" i="1"/>
  <c r="H13" i="1"/>
  <c r="H14" i="1"/>
  <c r="H17" i="1"/>
  <c r="H18" i="1"/>
  <c r="H19" i="1"/>
  <c r="H20" i="1"/>
  <c r="H22" i="1"/>
  <c r="H23" i="1"/>
  <c r="H29" i="1"/>
  <c r="H31" i="1"/>
  <c r="H33" i="1"/>
  <c r="H34" i="1"/>
  <c r="H36" i="1"/>
  <c r="H37" i="1"/>
  <c r="H38" i="1"/>
  <c r="H7" i="1"/>
  <c r="H8" i="1"/>
  <c r="H21" i="1"/>
  <c r="H24" i="1"/>
  <c r="H35" i="1"/>
  <c r="H15" i="1"/>
</calcChain>
</file>

<file path=xl/sharedStrings.xml><?xml version="1.0" encoding="utf-8"?>
<sst xmlns="http://schemas.openxmlformats.org/spreadsheetml/2006/main" count="128" uniqueCount="90">
  <si>
    <t>Aerozol na skórę</t>
  </si>
  <si>
    <t>0,28mg/g  16,25g</t>
  </si>
  <si>
    <t>DEXAMETHASONUM</t>
  </si>
  <si>
    <t>Aerozol do nosa</t>
  </si>
  <si>
    <t>50mcg/dawkę/60 dawek</t>
  </si>
  <si>
    <t>MOMETASONUM</t>
  </si>
  <si>
    <t>50μg/dawkę 120 dawek</t>
  </si>
  <si>
    <t>FLUTICASONI PROPIONAS</t>
  </si>
  <si>
    <r>
      <t>27,5</t>
    </r>
    <r>
      <rPr>
        <sz val="11"/>
        <color indexed="8"/>
        <rFont val="Calibri"/>
        <family val="2"/>
        <charset val="238"/>
      </rPr>
      <t>μg</t>
    </r>
    <r>
      <rPr>
        <sz val="11"/>
        <color indexed="8"/>
        <rFont val="Calibri"/>
        <family val="2"/>
        <charset val="238"/>
      </rPr>
      <t>/dawkę 120dawek</t>
    </r>
  </si>
  <si>
    <t>FLUTICASONI FUROAS</t>
  </si>
  <si>
    <t>BUDESONIDUM</t>
  </si>
  <si>
    <t>50mcg/dawkę/200dawek</t>
  </si>
  <si>
    <t>32mcg/dawkę /120dawek</t>
  </si>
  <si>
    <t>Aerozol</t>
  </si>
  <si>
    <t>SALMETEROLUM</t>
  </si>
  <si>
    <r>
      <t>100</t>
    </r>
    <r>
      <rPr>
        <sz val="11"/>
        <color indexed="8"/>
        <rFont val="Calibri"/>
        <family val="2"/>
        <charset val="238"/>
      </rPr>
      <t>μg/dawkę 200dawek</t>
    </r>
  </si>
  <si>
    <t>SALBUTAMOLUM</t>
  </si>
  <si>
    <t>11,72mg/g  32g</t>
  </si>
  <si>
    <t>NEOMYCINUM</t>
  </si>
  <si>
    <t>10% 38g</t>
  </si>
  <si>
    <t>LICODAINUM</t>
  </si>
  <si>
    <r>
      <t>20</t>
    </r>
    <r>
      <rPr>
        <sz val="11"/>
        <color indexed="8"/>
        <rFont val="Calibri"/>
        <family val="2"/>
        <charset val="238"/>
      </rPr>
      <t>μg/dawkę 200dawek</t>
    </r>
  </si>
  <si>
    <t>IPRATROPII BROMIDUM</t>
  </si>
  <si>
    <t>9,3mg+3,10mg/g 32,25g</t>
  </si>
  <si>
    <t>HYDROCORTISONE + OXYTETRACYCLINE</t>
  </si>
  <si>
    <t>0,4 mg/dawkę 200dawek</t>
  </si>
  <si>
    <t>GLYCERYL TRINITRATE</t>
  </si>
  <si>
    <t>250mcg/dawke 60dawek</t>
  </si>
  <si>
    <t>125mcg/dawkę 60dawek</t>
  </si>
  <si>
    <r>
      <t>50</t>
    </r>
    <r>
      <rPr>
        <sz val="11"/>
        <color indexed="8"/>
        <rFont val="Calibri"/>
        <family val="2"/>
        <charset val="238"/>
      </rPr>
      <t>μ</t>
    </r>
    <r>
      <rPr>
        <sz val="11"/>
        <color indexed="8"/>
        <rFont val="Calibri"/>
        <family val="2"/>
        <charset val="238"/>
      </rPr>
      <t>g+20</t>
    </r>
    <r>
      <rPr>
        <sz val="11"/>
        <color indexed="8"/>
        <rFont val="Calibri"/>
        <family val="2"/>
        <charset val="238"/>
      </rPr>
      <t>μg/dawkę 200dawek</t>
    </r>
  </si>
  <si>
    <t xml:space="preserve">FENOTEROLI HYDROBROMIDUM + IPRATROPII BROMIDUM  </t>
  </si>
  <si>
    <t>100mcg/dawkę 200 dawek</t>
  </si>
  <si>
    <t>FENOTEROLI HYDROBROMIDUM</t>
  </si>
  <si>
    <t>70g</t>
  </si>
  <si>
    <t>ETHYLIS CHLORIDUM</t>
  </si>
  <si>
    <t>130g</t>
  </si>
  <si>
    <t>DEXPANTHENOLUM</t>
  </si>
  <si>
    <t>160mcg/dawkę x 60dawek</t>
  </si>
  <si>
    <t>CICLOSONIDUM</t>
  </si>
  <si>
    <t>80mcg/dawkę x 60dawek</t>
  </si>
  <si>
    <t>CICLESONIDUM</t>
  </si>
  <si>
    <t>100mcg+6mcg 180 dawek</t>
  </si>
  <si>
    <t>BECLOMETASONI DIPROPIONAS + FORMETEROLI FUMARAS DIHYDRICUS</t>
  </si>
  <si>
    <t>TIOTROPINUM</t>
  </si>
  <si>
    <r>
      <t>18μg</t>
    </r>
    <r>
      <rPr>
        <sz val="11"/>
        <color indexed="8"/>
        <rFont val="Calibri"/>
        <family val="2"/>
        <charset val="238"/>
      </rPr>
      <t xml:space="preserve">/dawkę  </t>
    </r>
  </si>
  <si>
    <t xml:space="preserve">Kapsułki do inhalacji </t>
  </si>
  <si>
    <t>1,38mg+0,28mg/g  16,25g</t>
  </si>
  <si>
    <t>DEXAMETHASONUM +NEOMYCINI SULFAS</t>
  </si>
  <si>
    <t>BUDESONIDE+FORMOTEROL FUMARATE</t>
  </si>
  <si>
    <t>160mcg+4,5mcg/dawkę  60dawek</t>
  </si>
  <si>
    <t>Turbuhaler</t>
  </si>
  <si>
    <t>320mcg+9mcg/dawkę 60dawek</t>
  </si>
  <si>
    <t>100mcg/dawkę 200dawek</t>
  </si>
  <si>
    <t>200mcg/dawkę 100dawek</t>
  </si>
  <si>
    <t>FORMOTEROLI FUMARAS</t>
  </si>
  <si>
    <t>4,5mcg/dawkę 60dawek</t>
  </si>
  <si>
    <t>9mcg/dawkę 60dawek</t>
  </si>
  <si>
    <t>Kapsułki do inhalacji+ inhalator</t>
  </si>
  <si>
    <t xml:space="preserve">44mcg/dawkę/proszek do inhalacji+ inhalator </t>
  </si>
  <si>
    <t>GLYCOPYRONII BROMIDUM</t>
  </si>
  <si>
    <t>Kapsułki do inhalacji</t>
  </si>
  <si>
    <t xml:space="preserve">12μg+ inhalator </t>
  </si>
  <si>
    <t>400mcg</t>
  </si>
  <si>
    <t>200mcg</t>
  </si>
  <si>
    <t>LP</t>
  </si>
  <si>
    <t>NAZWA MIEDZYNARODOWA</t>
  </si>
  <si>
    <t>DAWKA</t>
  </si>
  <si>
    <t>POSTAĆ</t>
  </si>
  <si>
    <t>ILOŚĆ W OPAKOWANIU</t>
  </si>
  <si>
    <t>INHALATOR DO POZYCJI 35 HANDIHALER</t>
  </si>
  <si>
    <t>125mcg</t>
  </si>
  <si>
    <t>Proszek do inhalacji</t>
  </si>
  <si>
    <t>UMECLIDINIUM BROMIDUM/VILANTEROLUM</t>
  </si>
  <si>
    <t>Kapsułki twarde do inhalacji</t>
  </si>
  <si>
    <t>25µg/dawkę 120dawek</t>
  </si>
  <si>
    <t>50µg/dawkę</t>
  </si>
  <si>
    <t>FLUTIXON 125MCG X 60 KAPSUŁEK TWARDYCH (ORYGINALNY)</t>
  </si>
  <si>
    <t>Kapsułki twarde z proszkiem do inhalacji</t>
  </si>
  <si>
    <t>55mcg/22mcg/dawkę/30 dawek</t>
  </si>
  <si>
    <t>Inhalator</t>
  </si>
  <si>
    <t>Załącznik nr 3</t>
  </si>
  <si>
    <t>NAZWA HANDLOWA I WIELKOŚĆ OFEROWANEGO OPAKOWANIA DAWKA, POSTAĆ, PRODUCENT</t>
  </si>
  <si>
    <t>ZAMAWIANA ILOŚĆ OPAKOWAŃ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</si>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</sst>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#,##0.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sz val="11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2" tint="-9.9978637043366805E-2"/>
        <bgColor indexed="47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Border="0" applyProtection="0"/>
    <xf numFmtId="0" fontId="1" fillId="0" borderId="0" applyBorder="0" applyProtection="0"/>
    <xf numFmtId="0" fontId="2" fillId="0" borderId="0" applyBorder="0" applyProtection="0"/>
    <xf numFmtId="0" fontId="3" fillId="0" borderId="0" applyBorder="0" applyProtection="0"/>
    <xf numFmtId="0" fontId="5" fillId="0" borderId="0" applyBorder="0" applyProtection="0"/>
  </cellStyleXfs>
  <cellXfs count="45">
    <xf numFmtId="0" fontId="0" fillId="0" borderId="0" xfId="0"/>
    <xf numFmtId="0" fontId="1" fillId="2" borderId="1" xfId="0" applyNumberFormat="1" applyFont="1" applyFill="1" applyBorder="1" applyAlignment="1">
      <alignment horizontal="center"/>
    </xf>
    <xf numFmtId="0" fontId="1" fillId="2" borderId="1" xfId="1" applyNumberFormat="1" applyFont="1" applyFill="1" applyBorder="1" applyAlignment="1">
      <alignment horizontal="center"/>
    </xf>
    <xf numFmtId="3" fontId="1" fillId="3" borderId="1" xfId="1" applyNumberFormat="1" applyFont="1" applyFill="1" applyBorder="1" applyAlignment="1">
      <alignment horizontal="center" wrapText="1"/>
    </xf>
    <xf numFmtId="0" fontId="1" fillId="2" borderId="1" xfId="2" applyNumberFormat="1" applyFont="1" applyFill="1" applyBorder="1" applyAlignment="1">
      <alignment horizontal="center" vertical="center"/>
    </xf>
    <xf numFmtId="1" fontId="1" fillId="2" borderId="1" xfId="1" applyNumberFormat="1" applyFont="1" applyFill="1" applyBorder="1" applyAlignment="1"/>
    <xf numFmtId="0" fontId="1" fillId="0" borderId="1" xfId="0" applyNumberFormat="1" applyFont="1" applyBorder="1" applyAlignment="1">
      <alignment horizontal="center"/>
    </xf>
    <xf numFmtId="0" fontId="1" fillId="2" borderId="1" xfId="3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3" applyNumberFormat="1" applyFont="1" applyFill="1" applyBorder="1" applyAlignment="1">
      <alignment horizontal="center" vertical="center" wrapText="1"/>
    </xf>
    <xf numFmtId="0" fontId="1" fillId="2" borderId="1" xfId="2" applyNumberFormat="1" applyFont="1" applyFill="1" applyBorder="1" applyAlignment="1">
      <alignment horizontal="center" wrapText="1"/>
    </xf>
    <xf numFmtId="0" fontId="1" fillId="2" borderId="1" xfId="3" applyNumberFormat="1" applyFont="1" applyFill="1" applyBorder="1" applyAlignment="1">
      <alignment horizontal="center" wrapText="1"/>
    </xf>
    <xf numFmtId="1" fontId="1" fillId="5" borderId="1" xfId="1" applyNumberFormat="1" applyFont="1" applyFill="1" applyBorder="1" applyAlignment="1"/>
    <xf numFmtId="0" fontId="4" fillId="2" borderId="1" xfId="5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1" xfId="3" applyNumberFormat="1" applyFont="1" applyFill="1" applyBorder="1" applyAlignment="1">
      <alignment horizontal="left" wrapText="1"/>
    </xf>
    <xf numFmtId="0" fontId="1" fillId="2" borderId="1" xfId="2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" fillId="0" borderId="1" xfId="0" applyNumberFormat="1" applyFont="1" applyBorder="1" applyAlignment="1">
      <alignment horizontal="left" wrapText="1"/>
    </xf>
    <xf numFmtId="0" fontId="1" fillId="2" borderId="1" xfId="4" applyNumberFormat="1" applyFont="1" applyFill="1" applyBorder="1" applyAlignment="1">
      <alignment horizontal="left" wrapText="1"/>
    </xf>
    <xf numFmtId="0" fontId="1" fillId="2" borderId="1" xfId="0" applyNumberFormat="1" applyFont="1" applyFill="1" applyBorder="1" applyAlignment="1">
      <alignment horizontal="center" wrapText="1"/>
    </xf>
    <xf numFmtId="0" fontId="1" fillId="5" borderId="1" xfId="3" applyNumberFormat="1" applyFont="1" applyFill="1" applyBorder="1" applyAlignment="1">
      <alignment horizontal="center" wrapText="1"/>
    </xf>
    <xf numFmtId="9" fontId="1" fillId="2" borderId="1" xfId="3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 applyProtection="1">
      <alignment horizontal="center" vertical="center" wrapText="1"/>
    </xf>
    <xf numFmtId="165" fontId="4" fillId="2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3" fontId="1" fillId="6" borderId="1" xfId="0" applyNumberFormat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  <xf numFmtId="3" fontId="0" fillId="0" borderId="0" xfId="0" applyNumberFormat="1"/>
    <xf numFmtId="3" fontId="4" fillId="2" borderId="1" xfId="1" applyNumberFormat="1" applyFont="1" applyFill="1" applyBorder="1" applyAlignment="1">
      <alignment horizontal="center" vertical="center" wrapText="1"/>
    </xf>
    <xf numFmtId="3" fontId="1" fillId="2" borderId="1" xfId="1" applyNumberFormat="1" applyFont="1" applyFill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</cellXfs>
  <cellStyles count="6">
    <cellStyle name="Excel Built-in Normal" xfId="1" xr:uid="{00000000-0005-0000-0000-000000000000}"/>
    <cellStyle name="Excel Built-in Normal 2" xfId="2" xr:uid="{00000000-0005-0000-0000-000001000000}"/>
    <cellStyle name="Excel Built-in Normal 3" xfId="3" xr:uid="{00000000-0005-0000-0000-000002000000}"/>
    <cellStyle name="Normalny" xfId="0" builtinId="0"/>
    <cellStyle name="Normalny 2" xfId="5" xr:uid="{00000000-0005-0000-0000-000004000000}"/>
    <cellStyle name="Normalny 2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42"/>
  <sheetViews>
    <sheetView tabSelected="1" zoomScale="80" zoomScaleNormal="80" workbookViewId="0">
      <selection activeCell="A2" sqref="A2:I2"/>
    </sheetView>
  </sheetViews>
  <sheetFormatPr defaultRowHeight="14.4" x14ac:dyDescent="0.3"/>
  <cols>
    <col min="1" max="1" width="5.109375" customWidth="1"/>
    <col min="2" max="2" width="34.88671875" customWidth="1"/>
    <col min="3" max="3" width="31.44140625" customWidth="1"/>
    <col min="4" max="4" width="26.6640625" bestFit="1" customWidth="1"/>
    <col min="5" max="5" width="21" customWidth="1"/>
    <col min="6" max="6" width="14" style="37" customWidth="1"/>
    <col min="7" max="7" width="8.44140625" customWidth="1"/>
    <col min="8" max="8" width="14.109375" style="37" customWidth="1"/>
    <col min="9" max="9" width="15" customWidth="1"/>
    <col min="12" max="12" width="10.33203125" customWidth="1"/>
    <col min="13" max="13" width="10" customWidth="1"/>
  </cols>
  <sheetData>
    <row r="2" spans="1:21" ht="18" x14ac:dyDescent="0.35">
      <c r="A2" s="40" t="s">
        <v>80</v>
      </c>
      <c r="B2" s="40"/>
      <c r="C2" s="40"/>
      <c r="D2" s="40"/>
      <c r="E2" s="40"/>
      <c r="F2" s="40"/>
      <c r="G2" s="40"/>
      <c r="H2" s="40"/>
      <c r="I2" s="40"/>
    </row>
    <row r="3" spans="1:21" ht="100.8" x14ac:dyDescent="0.3">
      <c r="A3" s="16" t="s">
        <v>64</v>
      </c>
      <c r="B3" s="13" t="s">
        <v>65</v>
      </c>
      <c r="C3" s="20" t="s">
        <v>81</v>
      </c>
      <c r="D3" s="21" t="s">
        <v>66</v>
      </c>
      <c r="E3" s="21" t="s">
        <v>67</v>
      </c>
      <c r="F3" s="14" t="s">
        <v>82</v>
      </c>
      <c r="G3" s="15" t="s">
        <v>68</v>
      </c>
      <c r="H3" s="38" t="s">
        <v>83</v>
      </c>
      <c r="I3" s="31" t="s">
        <v>84</v>
      </c>
      <c r="J3" s="32" t="s">
        <v>85</v>
      </c>
      <c r="K3" s="32" t="s">
        <v>86</v>
      </c>
      <c r="L3" s="16" t="s">
        <v>87</v>
      </c>
      <c r="M3" s="33" t="s">
        <v>88</v>
      </c>
      <c r="N3" s="22"/>
      <c r="O3" s="22"/>
      <c r="P3" s="22"/>
      <c r="Q3" s="22"/>
      <c r="R3" s="22"/>
      <c r="S3" s="22"/>
      <c r="T3" s="22"/>
      <c r="U3" s="22"/>
    </row>
    <row r="4" spans="1:21" ht="44.25" customHeight="1" x14ac:dyDescent="0.3">
      <c r="A4" s="1">
        <v>1</v>
      </c>
      <c r="B4" s="23" t="s">
        <v>42</v>
      </c>
      <c r="C4" s="5"/>
      <c r="D4" s="11" t="s">
        <v>41</v>
      </c>
      <c r="E4" s="7" t="s">
        <v>13</v>
      </c>
      <c r="F4" s="3">
        <v>130</v>
      </c>
      <c r="G4" s="2">
        <v>1</v>
      </c>
      <c r="H4" s="39">
        <f t="shared" ref="H4:H41" si="0">PRODUCT(F4*G4)</f>
        <v>130</v>
      </c>
      <c r="I4" s="19"/>
      <c r="J4" s="34"/>
      <c r="K4" s="34"/>
      <c r="L4" s="34"/>
      <c r="M4" s="34"/>
    </row>
    <row r="5" spans="1:21" ht="28.8" x14ac:dyDescent="0.3">
      <c r="A5" s="1">
        <v>2</v>
      </c>
      <c r="B5" s="23" t="s">
        <v>48</v>
      </c>
      <c r="C5" s="5"/>
      <c r="D5" s="11" t="s">
        <v>49</v>
      </c>
      <c r="E5" s="7" t="s">
        <v>50</v>
      </c>
      <c r="F5" s="3">
        <v>20</v>
      </c>
      <c r="G5" s="2">
        <v>1</v>
      </c>
      <c r="H5" s="39">
        <f t="shared" si="0"/>
        <v>20</v>
      </c>
      <c r="I5" s="19"/>
      <c r="J5" s="34"/>
      <c r="K5" s="34"/>
      <c r="L5" s="34"/>
      <c r="M5" s="34"/>
    </row>
    <row r="6" spans="1:21" ht="28.8" x14ac:dyDescent="0.3">
      <c r="A6" s="1">
        <v>3</v>
      </c>
      <c r="B6" s="23" t="s">
        <v>48</v>
      </c>
      <c r="C6" s="5"/>
      <c r="D6" s="11" t="s">
        <v>51</v>
      </c>
      <c r="E6" s="7" t="s">
        <v>50</v>
      </c>
      <c r="F6" s="3">
        <v>60</v>
      </c>
      <c r="G6" s="2">
        <v>1</v>
      </c>
      <c r="H6" s="39">
        <f t="shared" si="0"/>
        <v>60</v>
      </c>
      <c r="I6" s="19"/>
      <c r="J6" s="34"/>
      <c r="K6" s="34"/>
      <c r="L6" s="34"/>
      <c r="M6" s="34"/>
    </row>
    <row r="7" spans="1:21" x14ac:dyDescent="0.3">
      <c r="A7" s="1">
        <v>4</v>
      </c>
      <c r="B7" s="23" t="s">
        <v>10</v>
      </c>
      <c r="C7" s="5"/>
      <c r="D7" s="11" t="s">
        <v>12</v>
      </c>
      <c r="E7" s="7" t="s">
        <v>3</v>
      </c>
      <c r="F7" s="3">
        <v>200</v>
      </c>
      <c r="G7" s="2">
        <v>1</v>
      </c>
      <c r="H7" s="39">
        <f t="shared" si="0"/>
        <v>200</v>
      </c>
      <c r="I7" s="19"/>
      <c r="J7" s="34"/>
      <c r="K7" s="34"/>
      <c r="L7" s="34"/>
      <c r="M7" s="34"/>
    </row>
    <row r="8" spans="1:21" x14ac:dyDescent="0.3">
      <c r="A8" s="1">
        <v>5</v>
      </c>
      <c r="B8" s="23" t="s">
        <v>10</v>
      </c>
      <c r="C8" s="5"/>
      <c r="D8" s="11" t="s">
        <v>11</v>
      </c>
      <c r="E8" s="7" t="s">
        <v>3</v>
      </c>
      <c r="F8" s="3">
        <v>400</v>
      </c>
      <c r="G8" s="2">
        <v>1</v>
      </c>
      <c r="H8" s="39">
        <f t="shared" si="0"/>
        <v>400</v>
      </c>
      <c r="I8" s="19"/>
      <c r="J8" s="34"/>
      <c r="K8" s="34"/>
      <c r="L8" s="34"/>
      <c r="M8" s="34"/>
    </row>
    <row r="9" spans="1:21" x14ac:dyDescent="0.3">
      <c r="A9" s="1">
        <v>6</v>
      </c>
      <c r="B9" s="23" t="s">
        <v>10</v>
      </c>
      <c r="C9" s="5"/>
      <c r="D9" s="11" t="s">
        <v>52</v>
      </c>
      <c r="E9" s="7" t="s">
        <v>50</v>
      </c>
      <c r="F9" s="3">
        <v>3</v>
      </c>
      <c r="G9" s="2">
        <v>1</v>
      </c>
      <c r="H9" s="39">
        <f t="shared" si="0"/>
        <v>3</v>
      </c>
      <c r="I9" s="19"/>
      <c r="J9" s="34"/>
      <c r="K9" s="34"/>
      <c r="L9" s="34"/>
      <c r="M9" s="34"/>
    </row>
    <row r="10" spans="1:21" x14ac:dyDescent="0.3">
      <c r="A10" s="1">
        <v>7</v>
      </c>
      <c r="B10" s="23" t="s">
        <v>10</v>
      </c>
      <c r="C10" s="5"/>
      <c r="D10" s="11" t="s">
        <v>53</v>
      </c>
      <c r="E10" s="7" t="s">
        <v>50</v>
      </c>
      <c r="F10" s="3">
        <v>3</v>
      </c>
      <c r="G10" s="2">
        <v>1</v>
      </c>
      <c r="H10" s="39">
        <f t="shared" si="0"/>
        <v>3</v>
      </c>
      <c r="I10" s="19"/>
      <c r="J10" s="34"/>
      <c r="K10" s="34"/>
      <c r="L10" s="34"/>
      <c r="M10" s="34"/>
    </row>
    <row r="11" spans="1:21" x14ac:dyDescent="0.3">
      <c r="A11" s="1">
        <v>8</v>
      </c>
      <c r="B11" s="23" t="s">
        <v>10</v>
      </c>
      <c r="C11" s="5"/>
      <c r="D11" s="11" t="s">
        <v>63</v>
      </c>
      <c r="E11" s="7" t="s">
        <v>60</v>
      </c>
      <c r="F11" s="3">
        <v>1200</v>
      </c>
      <c r="G11" s="2">
        <v>60</v>
      </c>
      <c r="H11" s="39">
        <f t="shared" si="0"/>
        <v>72000</v>
      </c>
      <c r="I11" s="19"/>
      <c r="J11" s="34"/>
      <c r="K11" s="34"/>
      <c r="L11" s="34"/>
      <c r="M11" s="34"/>
    </row>
    <row r="12" spans="1:21" x14ac:dyDescent="0.3">
      <c r="A12" s="1">
        <v>9</v>
      </c>
      <c r="B12" s="23" t="s">
        <v>10</v>
      </c>
      <c r="C12" s="5"/>
      <c r="D12" s="11" t="s">
        <v>62</v>
      </c>
      <c r="E12" s="7" t="s">
        <v>60</v>
      </c>
      <c r="F12" s="3">
        <v>1000</v>
      </c>
      <c r="G12" s="2">
        <v>60</v>
      </c>
      <c r="H12" s="39">
        <f t="shared" si="0"/>
        <v>60000</v>
      </c>
      <c r="I12" s="19"/>
      <c r="J12" s="34"/>
      <c r="K12" s="34"/>
      <c r="L12" s="34"/>
      <c r="M12" s="34"/>
    </row>
    <row r="13" spans="1:21" x14ac:dyDescent="0.3">
      <c r="A13" s="1">
        <v>10</v>
      </c>
      <c r="B13" s="23" t="s">
        <v>40</v>
      </c>
      <c r="C13" s="5"/>
      <c r="D13" s="11" t="s">
        <v>39</v>
      </c>
      <c r="E13" s="8" t="s">
        <v>13</v>
      </c>
      <c r="F13" s="3">
        <v>2</v>
      </c>
      <c r="G13" s="2">
        <v>1</v>
      </c>
      <c r="H13" s="39">
        <f t="shared" si="0"/>
        <v>2</v>
      </c>
      <c r="I13" s="19"/>
      <c r="J13" s="34"/>
      <c r="K13" s="34"/>
      <c r="L13" s="34"/>
      <c r="M13" s="34"/>
    </row>
    <row r="14" spans="1:21" x14ac:dyDescent="0.3">
      <c r="A14" s="1">
        <v>11</v>
      </c>
      <c r="B14" s="23" t="s">
        <v>38</v>
      </c>
      <c r="C14" s="5"/>
      <c r="D14" s="11" t="s">
        <v>37</v>
      </c>
      <c r="E14" s="4" t="s">
        <v>13</v>
      </c>
      <c r="F14" s="3">
        <v>20</v>
      </c>
      <c r="G14" s="2">
        <v>1</v>
      </c>
      <c r="H14" s="39">
        <f t="shared" si="0"/>
        <v>20</v>
      </c>
      <c r="I14" s="19"/>
      <c r="J14" s="34"/>
      <c r="K14" s="34"/>
      <c r="L14" s="34"/>
      <c r="M14" s="34"/>
    </row>
    <row r="15" spans="1:21" x14ac:dyDescent="0.3">
      <c r="A15" s="1">
        <v>12</v>
      </c>
      <c r="B15" s="24" t="s">
        <v>2</v>
      </c>
      <c r="C15" s="5"/>
      <c r="D15" s="10" t="s">
        <v>1</v>
      </c>
      <c r="E15" s="4" t="s">
        <v>0</v>
      </c>
      <c r="F15" s="3">
        <v>4</v>
      </c>
      <c r="G15" s="2">
        <v>1</v>
      </c>
      <c r="H15" s="39">
        <f t="shared" si="0"/>
        <v>4</v>
      </c>
      <c r="I15" s="19"/>
      <c r="J15" s="34"/>
      <c r="K15" s="34"/>
      <c r="L15" s="34"/>
      <c r="M15" s="34"/>
    </row>
    <row r="16" spans="1:21" ht="28.8" x14ac:dyDescent="0.3">
      <c r="A16" s="1">
        <v>13</v>
      </c>
      <c r="B16" s="24" t="s">
        <v>47</v>
      </c>
      <c r="C16" s="5"/>
      <c r="D16" s="10" t="s">
        <v>46</v>
      </c>
      <c r="E16" s="4" t="s">
        <v>0</v>
      </c>
      <c r="F16" s="3">
        <v>20</v>
      </c>
      <c r="G16" s="2">
        <v>1</v>
      </c>
      <c r="H16" s="39">
        <f t="shared" si="0"/>
        <v>20</v>
      </c>
      <c r="I16" s="19"/>
      <c r="J16" s="34"/>
      <c r="K16" s="34"/>
      <c r="L16" s="34"/>
      <c r="M16" s="34"/>
    </row>
    <row r="17" spans="1:13" x14ac:dyDescent="0.3">
      <c r="A17" s="1">
        <v>14</v>
      </c>
      <c r="B17" s="24" t="s">
        <v>36</v>
      </c>
      <c r="C17" s="5"/>
      <c r="D17" s="10" t="s">
        <v>35</v>
      </c>
      <c r="E17" s="4" t="s">
        <v>13</v>
      </c>
      <c r="F17" s="3">
        <v>10</v>
      </c>
      <c r="G17" s="2">
        <v>1</v>
      </c>
      <c r="H17" s="39">
        <f t="shared" si="0"/>
        <v>10</v>
      </c>
      <c r="I17" s="19"/>
      <c r="J17" s="34"/>
      <c r="K17" s="34"/>
      <c r="L17" s="34"/>
      <c r="M17" s="34"/>
    </row>
    <row r="18" spans="1:13" x14ac:dyDescent="0.3">
      <c r="A18" s="1">
        <v>15</v>
      </c>
      <c r="B18" s="23" t="s">
        <v>34</v>
      </c>
      <c r="C18" s="5"/>
      <c r="D18" s="11" t="s">
        <v>33</v>
      </c>
      <c r="E18" s="7" t="s">
        <v>13</v>
      </c>
      <c r="F18" s="3">
        <v>2</v>
      </c>
      <c r="G18" s="2">
        <v>1</v>
      </c>
      <c r="H18" s="39">
        <f t="shared" si="0"/>
        <v>2</v>
      </c>
      <c r="I18" s="19"/>
      <c r="J18" s="34"/>
      <c r="K18" s="34"/>
      <c r="L18" s="34"/>
      <c r="M18" s="34"/>
    </row>
    <row r="19" spans="1:13" x14ac:dyDescent="0.3">
      <c r="A19" s="1">
        <v>16</v>
      </c>
      <c r="B19" s="23" t="s">
        <v>32</v>
      </c>
      <c r="C19" s="5"/>
      <c r="D19" s="11" t="s">
        <v>31</v>
      </c>
      <c r="E19" s="7" t="s">
        <v>13</v>
      </c>
      <c r="F19" s="3">
        <v>1200</v>
      </c>
      <c r="G19" s="2">
        <v>1</v>
      </c>
      <c r="H19" s="39">
        <f t="shared" si="0"/>
        <v>1200</v>
      </c>
      <c r="I19" s="19"/>
      <c r="J19" s="34"/>
      <c r="K19" s="34"/>
      <c r="L19" s="34"/>
      <c r="M19" s="34"/>
    </row>
    <row r="20" spans="1:13" ht="28.8" x14ac:dyDescent="0.3">
      <c r="A20" s="1">
        <v>17</v>
      </c>
      <c r="B20" s="23" t="s">
        <v>30</v>
      </c>
      <c r="C20" s="5"/>
      <c r="D20" s="11" t="s">
        <v>29</v>
      </c>
      <c r="E20" s="7" t="s">
        <v>13</v>
      </c>
      <c r="F20" s="3">
        <v>320</v>
      </c>
      <c r="G20" s="2">
        <v>1</v>
      </c>
      <c r="H20" s="39">
        <f t="shared" si="0"/>
        <v>320</v>
      </c>
      <c r="I20" s="19"/>
      <c r="J20" s="34"/>
      <c r="K20" s="34"/>
      <c r="L20" s="34"/>
      <c r="M20" s="34"/>
    </row>
    <row r="21" spans="1:13" x14ac:dyDescent="0.3">
      <c r="A21" s="1">
        <v>18</v>
      </c>
      <c r="B21" s="23" t="s">
        <v>9</v>
      </c>
      <c r="C21" s="5"/>
      <c r="D21" s="28" t="s">
        <v>8</v>
      </c>
      <c r="E21" s="8" t="s">
        <v>3</v>
      </c>
      <c r="F21" s="3">
        <v>10</v>
      </c>
      <c r="G21" s="2">
        <v>1</v>
      </c>
      <c r="H21" s="39">
        <f t="shared" si="0"/>
        <v>10</v>
      </c>
      <c r="I21" s="19"/>
      <c r="J21" s="34"/>
      <c r="K21" s="34"/>
      <c r="L21" s="34"/>
      <c r="M21" s="34"/>
    </row>
    <row r="22" spans="1:13" x14ac:dyDescent="0.3">
      <c r="A22" s="1">
        <v>19</v>
      </c>
      <c r="B22" s="23" t="s">
        <v>7</v>
      </c>
      <c r="C22" s="5"/>
      <c r="D22" s="11" t="s">
        <v>28</v>
      </c>
      <c r="E22" s="7" t="s">
        <v>13</v>
      </c>
      <c r="F22" s="3">
        <v>2</v>
      </c>
      <c r="G22" s="2">
        <v>1</v>
      </c>
      <c r="H22" s="39">
        <f t="shared" si="0"/>
        <v>2</v>
      </c>
      <c r="I22" s="19"/>
      <c r="J22" s="34"/>
      <c r="K22" s="34"/>
      <c r="L22" s="34"/>
      <c r="M22" s="34"/>
    </row>
    <row r="23" spans="1:13" x14ac:dyDescent="0.3">
      <c r="A23" s="1">
        <v>20</v>
      </c>
      <c r="B23" s="23" t="s">
        <v>7</v>
      </c>
      <c r="C23" s="5"/>
      <c r="D23" s="11" t="s">
        <v>27</v>
      </c>
      <c r="E23" s="7" t="s">
        <v>13</v>
      </c>
      <c r="F23" s="3">
        <v>10</v>
      </c>
      <c r="G23" s="2">
        <v>1</v>
      </c>
      <c r="H23" s="39">
        <f t="shared" si="0"/>
        <v>10</v>
      </c>
      <c r="I23" s="19"/>
      <c r="J23" s="34"/>
      <c r="K23" s="34"/>
      <c r="L23" s="34"/>
      <c r="M23" s="34"/>
    </row>
    <row r="24" spans="1:13" x14ac:dyDescent="0.3">
      <c r="A24" s="1">
        <v>21</v>
      </c>
      <c r="B24" s="23" t="s">
        <v>7</v>
      </c>
      <c r="C24" s="5"/>
      <c r="D24" s="11" t="s">
        <v>6</v>
      </c>
      <c r="E24" s="7" t="s">
        <v>3</v>
      </c>
      <c r="F24" s="3">
        <v>60</v>
      </c>
      <c r="G24" s="2">
        <v>1</v>
      </c>
      <c r="H24" s="39">
        <f t="shared" si="0"/>
        <v>60</v>
      </c>
      <c r="I24" s="19"/>
      <c r="J24" s="34"/>
      <c r="K24" s="34"/>
      <c r="L24" s="34"/>
      <c r="M24" s="34"/>
    </row>
    <row r="25" spans="1:13" ht="28.8" x14ac:dyDescent="0.3">
      <c r="A25" s="1">
        <v>22</v>
      </c>
      <c r="B25" s="25" t="s">
        <v>76</v>
      </c>
      <c r="C25" s="17"/>
      <c r="D25" s="18" t="s">
        <v>70</v>
      </c>
      <c r="E25" s="18" t="s">
        <v>77</v>
      </c>
      <c r="F25" s="35">
        <v>10</v>
      </c>
      <c r="G25" s="6">
        <v>60</v>
      </c>
      <c r="H25" s="39">
        <f t="shared" si="0"/>
        <v>600</v>
      </c>
      <c r="I25" s="19"/>
      <c r="J25" s="34"/>
      <c r="K25" s="34"/>
      <c r="L25" s="34"/>
      <c r="M25" s="34"/>
    </row>
    <row r="26" spans="1:13" x14ac:dyDescent="0.3">
      <c r="A26" s="1">
        <v>23</v>
      </c>
      <c r="B26" s="23" t="s">
        <v>54</v>
      </c>
      <c r="C26" s="5"/>
      <c r="D26" s="11" t="s">
        <v>55</v>
      </c>
      <c r="E26" s="7" t="s">
        <v>50</v>
      </c>
      <c r="F26" s="3">
        <v>1</v>
      </c>
      <c r="G26" s="2">
        <v>1</v>
      </c>
      <c r="H26" s="39">
        <f t="shared" si="0"/>
        <v>1</v>
      </c>
      <c r="I26" s="19"/>
      <c r="J26" s="34"/>
      <c r="K26" s="34"/>
      <c r="L26" s="34"/>
      <c r="M26" s="34"/>
    </row>
    <row r="27" spans="1:13" x14ac:dyDescent="0.3">
      <c r="A27" s="1">
        <v>24</v>
      </c>
      <c r="B27" s="23" t="s">
        <v>54</v>
      </c>
      <c r="C27" s="5"/>
      <c r="D27" s="11" t="s">
        <v>56</v>
      </c>
      <c r="E27" s="7" t="s">
        <v>50</v>
      </c>
      <c r="F27" s="3">
        <v>1</v>
      </c>
      <c r="G27" s="2">
        <v>1</v>
      </c>
      <c r="H27" s="39">
        <f t="shared" si="0"/>
        <v>1</v>
      </c>
      <c r="I27" s="19"/>
      <c r="J27" s="34"/>
      <c r="K27" s="34"/>
      <c r="L27" s="34"/>
      <c r="M27" s="34"/>
    </row>
    <row r="28" spans="1:13" x14ac:dyDescent="0.3">
      <c r="A28" s="1">
        <v>25</v>
      </c>
      <c r="B28" s="23" t="s">
        <v>54</v>
      </c>
      <c r="C28" s="5"/>
      <c r="D28" s="29" t="s">
        <v>61</v>
      </c>
      <c r="E28" s="9" t="s">
        <v>60</v>
      </c>
      <c r="F28" s="3">
        <v>2500</v>
      </c>
      <c r="G28" s="2">
        <v>60</v>
      </c>
      <c r="H28" s="39">
        <f t="shared" si="0"/>
        <v>150000</v>
      </c>
      <c r="I28" s="19"/>
      <c r="J28" s="34"/>
      <c r="K28" s="34"/>
      <c r="L28" s="34"/>
      <c r="M28" s="34"/>
    </row>
    <row r="29" spans="1:13" x14ac:dyDescent="0.3">
      <c r="A29" s="1">
        <v>26</v>
      </c>
      <c r="B29" s="24" t="s">
        <v>26</v>
      </c>
      <c r="C29" s="5"/>
      <c r="D29" s="10" t="s">
        <v>25</v>
      </c>
      <c r="E29" s="4" t="s">
        <v>13</v>
      </c>
      <c r="F29" s="3">
        <v>30</v>
      </c>
      <c r="G29" s="2">
        <v>1</v>
      </c>
      <c r="H29" s="39">
        <f t="shared" si="0"/>
        <v>30</v>
      </c>
      <c r="I29" s="19"/>
      <c r="J29" s="34"/>
      <c r="K29" s="34"/>
      <c r="L29" s="34"/>
      <c r="M29" s="34"/>
    </row>
    <row r="30" spans="1:13" ht="28.8" x14ac:dyDescent="0.3">
      <c r="A30" s="1">
        <v>27</v>
      </c>
      <c r="B30" s="23" t="s">
        <v>59</v>
      </c>
      <c r="C30" s="12"/>
      <c r="D30" s="11" t="s">
        <v>58</v>
      </c>
      <c r="E30" s="9" t="s">
        <v>57</v>
      </c>
      <c r="F30" s="3">
        <v>2</v>
      </c>
      <c r="G30" s="2">
        <v>30</v>
      </c>
      <c r="H30" s="39">
        <f t="shared" si="0"/>
        <v>60</v>
      </c>
      <c r="I30" s="19"/>
      <c r="J30" s="34"/>
      <c r="K30" s="34"/>
      <c r="L30" s="34"/>
      <c r="M30" s="34"/>
    </row>
    <row r="31" spans="1:13" x14ac:dyDescent="0.3">
      <c r="A31" s="1">
        <v>28</v>
      </c>
      <c r="B31" s="24" t="s">
        <v>24</v>
      </c>
      <c r="C31" s="5"/>
      <c r="D31" s="10" t="s">
        <v>23</v>
      </c>
      <c r="E31" s="4" t="s">
        <v>13</v>
      </c>
      <c r="F31" s="3">
        <v>220</v>
      </c>
      <c r="G31" s="2">
        <v>1</v>
      </c>
      <c r="H31" s="39">
        <f t="shared" si="0"/>
        <v>220</v>
      </c>
      <c r="I31" s="19"/>
      <c r="J31" s="34"/>
      <c r="K31" s="34"/>
      <c r="L31" s="34"/>
      <c r="M31" s="34"/>
    </row>
    <row r="32" spans="1:13" ht="28.8" x14ac:dyDescent="0.3">
      <c r="A32" s="1">
        <v>29</v>
      </c>
      <c r="B32" s="23" t="s">
        <v>69</v>
      </c>
      <c r="C32" s="5"/>
      <c r="D32" s="11"/>
      <c r="E32" s="9" t="s">
        <v>79</v>
      </c>
      <c r="F32" s="3">
        <v>300</v>
      </c>
      <c r="G32" s="2">
        <v>1</v>
      </c>
      <c r="H32" s="39">
        <f t="shared" si="0"/>
        <v>300</v>
      </c>
      <c r="I32" s="19"/>
      <c r="J32" s="34"/>
      <c r="K32" s="34"/>
      <c r="L32" s="34"/>
      <c r="M32" s="34"/>
    </row>
    <row r="33" spans="1:13" x14ac:dyDescent="0.3">
      <c r="A33" s="1">
        <v>30</v>
      </c>
      <c r="B33" s="23" t="s">
        <v>22</v>
      </c>
      <c r="C33" s="5"/>
      <c r="D33" s="11" t="s">
        <v>21</v>
      </c>
      <c r="E33" s="7" t="s">
        <v>13</v>
      </c>
      <c r="F33" s="3">
        <v>600</v>
      </c>
      <c r="G33" s="2">
        <v>1</v>
      </c>
      <c r="H33" s="39">
        <f t="shared" si="0"/>
        <v>600</v>
      </c>
      <c r="I33" s="19"/>
      <c r="J33" s="34"/>
      <c r="K33" s="34"/>
      <c r="L33" s="34"/>
      <c r="M33" s="34"/>
    </row>
    <row r="34" spans="1:13" x14ac:dyDescent="0.3">
      <c r="A34" s="1">
        <v>31</v>
      </c>
      <c r="B34" s="23" t="s">
        <v>20</v>
      </c>
      <c r="C34" s="5"/>
      <c r="D34" s="30" t="s">
        <v>19</v>
      </c>
      <c r="E34" s="7" t="s">
        <v>13</v>
      </c>
      <c r="F34" s="3">
        <v>10</v>
      </c>
      <c r="G34" s="2">
        <v>1</v>
      </c>
      <c r="H34" s="39">
        <f t="shared" si="0"/>
        <v>10</v>
      </c>
      <c r="I34" s="19"/>
      <c r="J34" s="34"/>
      <c r="K34" s="34"/>
      <c r="L34" s="34"/>
      <c r="M34" s="34"/>
    </row>
    <row r="35" spans="1:13" x14ac:dyDescent="0.3">
      <c r="A35" s="1">
        <v>32</v>
      </c>
      <c r="B35" s="26" t="s">
        <v>5</v>
      </c>
      <c r="C35" s="17"/>
      <c r="D35" s="18" t="s">
        <v>4</v>
      </c>
      <c r="E35" s="6" t="s">
        <v>3</v>
      </c>
      <c r="F35" s="36">
        <v>20</v>
      </c>
      <c r="G35" s="6">
        <v>1</v>
      </c>
      <c r="H35" s="39">
        <f t="shared" si="0"/>
        <v>20</v>
      </c>
      <c r="I35" s="19"/>
      <c r="J35" s="34"/>
      <c r="K35" s="34"/>
      <c r="L35" s="34"/>
      <c r="M35" s="34"/>
    </row>
    <row r="36" spans="1:13" x14ac:dyDescent="0.3">
      <c r="A36" s="1">
        <v>33</v>
      </c>
      <c r="B36" s="24" t="s">
        <v>18</v>
      </c>
      <c r="C36" s="5"/>
      <c r="D36" s="10" t="s">
        <v>17</v>
      </c>
      <c r="E36" s="4" t="s">
        <v>13</v>
      </c>
      <c r="F36" s="3">
        <v>200</v>
      </c>
      <c r="G36" s="2">
        <v>1</v>
      </c>
      <c r="H36" s="39">
        <f t="shared" si="0"/>
        <v>200</v>
      </c>
      <c r="I36" s="19"/>
      <c r="J36" s="34"/>
      <c r="K36" s="34"/>
      <c r="L36" s="34"/>
      <c r="M36" s="34"/>
    </row>
    <row r="37" spans="1:13" x14ac:dyDescent="0.3">
      <c r="A37" s="1">
        <v>34</v>
      </c>
      <c r="B37" s="27" t="s">
        <v>16</v>
      </c>
      <c r="C37" s="5"/>
      <c r="D37" s="11" t="s">
        <v>15</v>
      </c>
      <c r="E37" s="7" t="s">
        <v>13</v>
      </c>
      <c r="F37" s="3">
        <v>700</v>
      </c>
      <c r="G37" s="2">
        <v>1</v>
      </c>
      <c r="H37" s="39">
        <f t="shared" si="0"/>
        <v>700</v>
      </c>
      <c r="I37" s="19"/>
      <c r="J37" s="34"/>
      <c r="K37" s="34"/>
      <c r="L37" s="34"/>
      <c r="M37" s="34"/>
    </row>
    <row r="38" spans="1:13" x14ac:dyDescent="0.3">
      <c r="A38" s="1">
        <v>35</v>
      </c>
      <c r="B38" s="23" t="s">
        <v>14</v>
      </c>
      <c r="C38" s="5"/>
      <c r="D38" s="11" t="s">
        <v>74</v>
      </c>
      <c r="E38" s="7" t="s">
        <v>13</v>
      </c>
      <c r="F38" s="3">
        <v>1</v>
      </c>
      <c r="G38" s="2">
        <v>1</v>
      </c>
      <c r="H38" s="39">
        <f t="shared" si="0"/>
        <v>1</v>
      </c>
      <c r="I38" s="19"/>
      <c r="J38" s="34"/>
      <c r="K38" s="34"/>
      <c r="L38" s="34"/>
      <c r="M38" s="34"/>
    </row>
    <row r="39" spans="1:13" ht="28.8" x14ac:dyDescent="0.3">
      <c r="A39" s="1">
        <v>36</v>
      </c>
      <c r="B39" s="23" t="s">
        <v>14</v>
      </c>
      <c r="C39" s="5"/>
      <c r="D39" s="11" t="s">
        <v>75</v>
      </c>
      <c r="E39" s="9" t="s">
        <v>73</v>
      </c>
      <c r="F39" s="3">
        <v>80</v>
      </c>
      <c r="G39" s="2">
        <v>60</v>
      </c>
      <c r="H39" s="39">
        <f t="shared" si="0"/>
        <v>4800</v>
      </c>
      <c r="I39" s="19"/>
      <c r="J39" s="34"/>
      <c r="K39" s="34"/>
      <c r="L39" s="34"/>
      <c r="M39" s="34"/>
    </row>
    <row r="40" spans="1:13" x14ac:dyDescent="0.3">
      <c r="A40" s="1">
        <v>37</v>
      </c>
      <c r="B40" s="23" t="s">
        <v>43</v>
      </c>
      <c r="C40" s="5"/>
      <c r="D40" s="29" t="s">
        <v>44</v>
      </c>
      <c r="E40" s="9" t="s">
        <v>45</v>
      </c>
      <c r="F40" s="3">
        <v>100</v>
      </c>
      <c r="G40" s="2">
        <v>90</v>
      </c>
      <c r="H40" s="39">
        <f t="shared" si="0"/>
        <v>9000</v>
      </c>
      <c r="I40" s="19"/>
      <c r="J40" s="34"/>
      <c r="K40" s="34"/>
      <c r="L40" s="34"/>
      <c r="M40" s="34"/>
    </row>
    <row r="41" spans="1:13" ht="28.8" x14ac:dyDescent="0.3">
      <c r="A41" s="1">
        <v>38</v>
      </c>
      <c r="B41" s="25" t="s">
        <v>72</v>
      </c>
      <c r="C41" s="17"/>
      <c r="D41" s="18" t="s">
        <v>78</v>
      </c>
      <c r="E41" s="6" t="s">
        <v>71</v>
      </c>
      <c r="F41" s="35">
        <v>30</v>
      </c>
      <c r="G41" s="6">
        <v>1</v>
      </c>
      <c r="H41" s="39">
        <f t="shared" si="0"/>
        <v>30</v>
      </c>
      <c r="I41" s="19"/>
      <c r="J41" s="34"/>
      <c r="K41" s="34"/>
      <c r="L41" s="34"/>
      <c r="M41" s="34"/>
    </row>
    <row r="42" spans="1:13" x14ac:dyDescent="0.3">
      <c r="A42" s="41" t="s">
        <v>89</v>
      </c>
      <c r="B42" s="42"/>
      <c r="C42" s="42"/>
      <c r="D42" s="42"/>
      <c r="E42" s="42"/>
      <c r="F42" s="43"/>
      <c r="G42" s="42"/>
      <c r="H42" s="43"/>
      <c r="I42" s="42"/>
      <c r="J42" s="42"/>
      <c r="K42" s="44"/>
      <c r="L42" s="34"/>
      <c r="M42" s="34"/>
    </row>
  </sheetData>
  <sortState xmlns:xlrd2="http://schemas.microsoft.com/office/spreadsheetml/2017/richdata2" ref="A3:J41">
    <sortCondition ref="B1"/>
  </sortState>
  <mergeCells count="2">
    <mergeCell ref="A2:I2"/>
    <mergeCell ref="A42:K42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3</vt:lpstr>
      <vt:lpstr>'3'!Obszar_wydruku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2020-10-14T08:14:20Z</cp:lastPrinted>
  <dcterms:created xsi:type="dcterms:W3CDTF">2020-09-24T08:57:17Z</dcterms:created>
  <dcterms:modified xsi:type="dcterms:W3CDTF">2020-10-18T19:56:29Z</dcterms:modified>
</cp:coreProperties>
</file>