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nus\komisja przetargowa\1 POSTĘPOWANIA\2022\KARNETY 2022\SWZ\"/>
    </mc:Choice>
  </mc:AlternateContent>
  <bookViews>
    <workbookView xWindow="-28920" yWindow="-630" windowWidth="29040" windowHeight="15840"/>
  </bookViews>
  <sheets>
    <sheet name="Część I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2" l="1"/>
  <c r="E25" i="2"/>
  <c r="F25" i="2"/>
  <c r="G25" i="2"/>
  <c r="H25" i="2"/>
  <c r="D24" i="2"/>
  <c r="E24" i="2"/>
  <c r="F24" i="2"/>
  <c r="G24" i="2"/>
  <c r="H24" i="2"/>
  <c r="D23" i="2"/>
  <c r="E23" i="2"/>
  <c r="F23" i="2"/>
  <c r="G23" i="2"/>
  <c r="H23" i="2"/>
  <c r="D22" i="2"/>
  <c r="E22" i="2"/>
  <c r="F22" i="2"/>
  <c r="G22" i="2"/>
  <c r="H22" i="2"/>
  <c r="D21" i="2"/>
  <c r="E21" i="2"/>
  <c r="F21" i="2"/>
  <c r="G21" i="2"/>
  <c r="H21" i="2"/>
  <c r="D20" i="2"/>
  <c r="E20" i="2"/>
  <c r="F20" i="2"/>
  <c r="G20" i="2"/>
  <c r="H20" i="2"/>
  <c r="D19" i="2"/>
  <c r="E19" i="2"/>
  <c r="F19" i="2"/>
  <c r="G19" i="2"/>
  <c r="H19" i="2"/>
  <c r="D18" i="2"/>
  <c r="E18" i="2"/>
  <c r="F18" i="2"/>
  <c r="G18" i="2"/>
  <c r="H18" i="2"/>
  <c r="D14" i="2"/>
  <c r="G14" i="2"/>
  <c r="E14" i="2"/>
  <c r="F14" i="2"/>
  <c r="H26" i="2" l="1"/>
  <c r="H27" i="2" s="1"/>
  <c r="G26" i="2"/>
  <c r="G27" i="2" s="1"/>
  <c r="E26" i="2"/>
  <c r="E27" i="2" s="1"/>
  <c r="F26" i="2"/>
  <c r="F27" i="2" s="1"/>
  <c r="D26" i="2"/>
  <c r="D27" i="2" s="1"/>
  <c r="H14" i="2"/>
  <c r="D28" i="2" l="1"/>
  <c r="D29" i="2" s="1"/>
</calcChain>
</file>

<file path=xl/sharedStrings.xml><?xml version="1.0" encoding="utf-8"?>
<sst xmlns="http://schemas.openxmlformats.org/spreadsheetml/2006/main" count="57" uniqueCount="41">
  <si>
    <t>Liczba miesięcy na którą zostanie zawarta umowa</t>
  </si>
  <si>
    <t>Zestawienie cenowe</t>
  </si>
  <si>
    <t>1.</t>
  </si>
  <si>
    <t>2.</t>
  </si>
  <si>
    <t>3.</t>
  </si>
  <si>
    <t>4.</t>
  </si>
  <si>
    <t>5.</t>
  </si>
  <si>
    <t>6.</t>
  </si>
  <si>
    <t>7.</t>
  </si>
  <si>
    <t>8.</t>
  </si>
  <si>
    <t>Zestawienie ilościowe</t>
  </si>
  <si>
    <t>Ilościowo</t>
  </si>
  <si>
    <t>Lp.</t>
  </si>
  <si>
    <t>Nazwa przedmiotu zamówienia</t>
  </si>
  <si>
    <t>wielkość dofinansowania</t>
  </si>
  <si>
    <t>od 20% do 50%</t>
  </si>
  <si>
    <t>Cena jednostkowa brutto za 1 karnet (za miesiąc)</t>
  </si>
  <si>
    <t>Pracownicy – nielimitowana ilość wizyt w ciągu jednego dnia w tym samym i w różnych obiektach</t>
  </si>
  <si>
    <t>Pracownicy 8 wizyt w miesiącu (jedna wizyta w danym obiekcie w ciągu dnia)</t>
  </si>
  <si>
    <t>Dzieci pracowników -nielimitowana ilość wizyt w ciągu jednego dnia w tym samym i w różnych obiektach</t>
  </si>
  <si>
    <t>Osoby towarzyszące– nielimitowana ilość wizyt w ciągu jednego dnia w tym samym i w różnych obiektach</t>
  </si>
  <si>
    <t>Osoby towarzyszące 8 wizyt w miesiącu (jedna wizyta w danym obiekcie w ciągu dnia)</t>
  </si>
  <si>
    <t>Sieć Badawcza Łukasiewicz - Instytut Lotnictwa</t>
  </si>
  <si>
    <t>Sieć Badawcza Łukasiewicz - Instytut Napędów i Maszyn Elektrycznych KOMEL</t>
  </si>
  <si>
    <t>Sieć Badawcza Łukasiewicz - PORT Polski Ośrodek Rozwoju Technologii</t>
  </si>
  <si>
    <t>Sieć Badawcza Łukasiewicz - Instytut Metalurgii Żelaza im. Stanisława Staszica</t>
  </si>
  <si>
    <t>od 30% do 60 %</t>
  </si>
  <si>
    <t>Sieć Badawcza Łukasiewicz - Poznański Instytut Technologiczny</t>
  </si>
  <si>
    <t>załącznik nr 2a do SWZ</t>
  </si>
  <si>
    <t>Pole wypełnia Wykonawca - dotyczy części 1</t>
  </si>
  <si>
    <t>Formularz cenowy wraz z zapotrzebowaniem - Część I</t>
  </si>
  <si>
    <t>UWAGA</t>
  </si>
  <si>
    <t>Pracownicy - nielimitowana ilość wizyt w ciągu jednego dnia do różnych obiektów (jedna wizyta w danym obiekcie, w dowolnej liczbie obiektów w ciągu dnia)</t>
  </si>
  <si>
    <t>Dzieci pracowników do wejścia na basen - nielimitowana ilość wizyt w ciągu jednego dnia w tym samym i w różnych obiektach</t>
  </si>
  <si>
    <t>Osoby towarzyszące - nielimitowana ilość wizyt w ciągu jednego dnia do różnych obiektów (jedna wizyta w danym obiekcie, w dowolnej liczbie obiektów w ciągu dnia)</t>
  </si>
  <si>
    <t xml:space="preserve">Łączna całkowita cena  brutto zamówienia łącznie dla wszystkich podmiotów ( wartość należy wpisać w formularzu ofertowym załącznik nr 2 w wierszu 10 dotyczącym częsci I) </t>
  </si>
  <si>
    <t>Łączna szacowana ilość karnetów dla danego podmiotu</t>
  </si>
  <si>
    <t xml:space="preserve">Miesięczna wartość brutto karnetów dla danego podmiotu </t>
  </si>
  <si>
    <t>Łączna wartość brutto karnetów danego podmiotu x ilość miesięcy zawartej umowy</t>
  </si>
  <si>
    <t>NIEBIESKIE POLE ZNAJDUJĄCE SIĘ NA PRAWO WYPEŁNIA WYKONAWCA</t>
  </si>
  <si>
    <t>Łączna całkowita cena zamówienia łącznie dla wszystkich podmiotów wraz z prawem opcji (przewidującej zwiększenie liczby zamawianych karnetów) wartość należy wpisać w formularzu ofertowym załącznik nr 2 w wierszu 11 dotyczącym częsci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</si>
</sst>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5" borderId="0" xfId="0" applyFill="1"/>
    <xf numFmtId="0" fontId="3" fillId="5" borderId="0" xfId="0" applyFont="1" applyFill="1"/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8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4" fontId="0" fillId="4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6" borderId="0" xfId="0" applyFont="1" applyFill="1"/>
    <xf numFmtId="0" fontId="0" fillId="6" borderId="0" xfId="0" applyFill="1"/>
    <xf numFmtId="0" fontId="4" fillId="0" borderId="0" xfId="0" applyFont="1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textRotation="255" wrapText="1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M10" sqref="M10"/>
    </sheetView>
  </sheetViews>
  <sheetFormatPr defaultRowHeight="15" x14ac:dyDescent="0.25"/>
  <cols>
    <col min="3" max="3" width="36.140625" customWidth="1"/>
    <col min="4" max="8" width="19.7109375" customWidth="1"/>
    <col min="9" max="9" width="19" customWidth="1"/>
    <col min="10" max="10" width="47.140625" customWidth="1"/>
  </cols>
  <sheetData>
    <row r="1" spans="1:10" ht="21" x14ac:dyDescent="0.35">
      <c r="D1" s="33" t="s">
        <v>30</v>
      </c>
      <c r="E1" s="33"/>
      <c r="F1" s="33"/>
      <c r="G1" s="33"/>
      <c r="H1" s="33"/>
      <c r="I1" s="33"/>
      <c r="J1" t="s">
        <v>28</v>
      </c>
    </row>
    <row r="2" spans="1:10" ht="18.75" x14ac:dyDescent="0.3">
      <c r="A2" s="3"/>
      <c r="D2" s="30" t="s">
        <v>31</v>
      </c>
      <c r="E2" s="28" t="s">
        <v>39</v>
      </c>
      <c r="F2" s="29"/>
      <c r="G2" s="29"/>
    </row>
    <row r="3" spans="1:10" x14ac:dyDescent="0.25">
      <c r="A3" s="4"/>
      <c r="B3" s="4"/>
      <c r="C3" s="5" t="s">
        <v>10</v>
      </c>
      <c r="D3" s="4"/>
      <c r="E3" s="4"/>
      <c r="F3" s="4"/>
      <c r="G3" s="4"/>
      <c r="H3" s="4"/>
    </row>
    <row r="4" spans="1:10" ht="33.75" x14ac:dyDescent="0.25">
      <c r="A4" s="32" t="s">
        <v>11</v>
      </c>
      <c r="B4" s="12" t="s">
        <v>12</v>
      </c>
      <c r="C4" s="13" t="s">
        <v>13</v>
      </c>
      <c r="D4" s="20" t="s">
        <v>27</v>
      </c>
      <c r="E4" s="20" t="s">
        <v>24</v>
      </c>
      <c r="F4" s="20" t="s">
        <v>23</v>
      </c>
      <c r="G4" s="20" t="s">
        <v>25</v>
      </c>
      <c r="H4" s="27" t="s">
        <v>22</v>
      </c>
      <c r="I4" s="6"/>
      <c r="J4" s="7" t="s">
        <v>29</v>
      </c>
    </row>
    <row r="5" spans="1:10" x14ac:dyDescent="0.25">
      <c r="A5" s="32"/>
      <c r="B5" s="12"/>
      <c r="C5" s="13" t="s">
        <v>14</v>
      </c>
      <c r="D5" s="17" t="s">
        <v>15</v>
      </c>
      <c r="E5" s="17" t="s">
        <v>26</v>
      </c>
      <c r="F5" s="18">
        <v>0.5</v>
      </c>
      <c r="G5" s="18">
        <v>0.5</v>
      </c>
      <c r="H5" s="19">
        <v>52</v>
      </c>
      <c r="I5" s="6"/>
      <c r="J5" s="8" t="s">
        <v>16</v>
      </c>
    </row>
    <row r="6" spans="1:10" ht="45.75" customHeight="1" x14ac:dyDescent="0.25">
      <c r="A6" s="32"/>
      <c r="B6" s="14" t="s">
        <v>2</v>
      </c>
      <c r="C6" s="22" t="s">
        <v>17</v>
      </c>
      <c r="D6" s="14">
        <v>61</v>
      </c>
      <c r="E6" s="14">
        <v>120</v>
      </c>
      <c r="F6" s="14">
        <v>11</v>
      </c>
      <c r="G6" s="14">
        <v>24</v>
      </c>
      <c r="H6" s="14">
        <v>210</v>
      </c>
      <c r="I6" s="9"/>
      <c r="J6" s="21"/>
    </row>
    <row r="7" spans="1:10" ht="33.75" customHeight="1" x14ac:dyDescent="0.25">
      <c r="A7" s="32"/>
      <c r="B7" s="14" t="s">
        <v>3</v>
      </c>
      <c r="C7" s="22" t="s">
        <v>18</v>
      </c>
      <c r="D7" s="14">
        <v>62</v>
      </c>
      <c r="E7" s="14">
        <v>0</v>
      </c>
      <c r="F7" s="14">
        <v>5</v>
      </c>
      <c r="G7" s="14">
        <v>4</v>
      </c>
      <c r="H7" s="14">
        <v>310</v>
      </c>
      <c r="I7" s="9"/>
      <c r="J7" s="21"/>
    </row>
    <row r="8" spans="1:10" ht="76.5" customHeight="1" x14ac:dyDescent="0.25">
      <c r="A8" s="32"/>
      <c r="B8" s="14" t="s">
        <v>4</v>
      </c>
      <c r="C8" s="22" t="s">
        <v>32</v>
      </c>
      <c r="D8" s="14">
        <v>43</v>
      </c>
      <c r="E8" s="14">
        <v>0</v>
      </c>
      <c r="F8" s="14">
        <v>0</v>
      </c>
      <c r="G8" s="14">
        <v>12</v>
      </c>
      <c r="H8" s="14">
        <v>160</v>
      </c>
      <c r="I8" s="9"/>
      <c r="J8" s="21"/>
    </row>
    <row r="9" spans="1:10" ht="45" x14ac:dyDescent="0.25">
      <c r="A9" s="32"/>
      <c r="B9" s="14" t="s">
        <v>5</v>
      </c>
      <c r="C9" s="22" t="s">
        <v>19</v>
      </c>
      <c r="D9" s="14">
        <v>7</v>
      </c>
      <c r="E9" s="14">
        <v>50</v>
      </c>
      <c r="F9" s="14">
        <v>0</v>
      </c>
      <c r="G9" s="14">
        <v>0</v>
      </c>
      <c r="H9" s="14">
        <v>15</v>
      </c>
      <c r="I9" s="9"/>
      <c r="J9" s="21"/>
    </row>
    <row r="10" spans="1:10" ht="60" x14ac:dyDescent="0.25">
      <c r="A10" s="32"/>
      <c r="B10" s="14" t="s">
        <v>6</v>
      </c>
      <c r="C10" s="22" t="s">
        <v>33</v>
      </c>
      <c r="D10" s="14">
        <v>12</v>
      </c>
      <c r="E10" s="14">
        <v>50</v>
      </c>
      <c r="F10" s="14">
        <v>0</v>
      </c>
      <c r="G10" s="14">
        <v>0</v>
      </c>
      <c r="H10" s="14">
        <v>40</v>
      </c>
      <c r="I10" s="9"/>
      <c r="J10" s="21"/>
    </row>
    <row r="11" spans="1:10" ht="45" x14ac:dyDescent="0.25">
      <c r="A11" s="32"/>
      <c r="B11" s="14" t="s">
        <v>7</v>
      </c>
      <c r="C11" s="22" t="s">
        <v>20</v>
      </c>
      <c r="D11" s="14">
        <v>11</v>
      </c>
      <c r="E11" s="14">
        <v>20</v>
      </c>
      <c r="F11" s="14">
        <v>1</v>
      </c>
      <c r="G11" s="14">
        <v>2</v>
      </c>
      <c r="H11" s="14">
        <v>15</v>
      </c>
      <c r="I11" s="9"/>
      <c r="J11" s="21"/>
    </row>
    <row r="12" spans="1:10" ht="45" x14ac:dyDescent="0.25">
      <c r="A12" s="32"/>
      <c r="B12" s="14" t="s">
        <v>8</v>
      </c>
      <c r="C12" s="22" t="s">
        <v>21</v>
      </c>
      <c r="D12" s="14">
        <v>13</v>
      </c>
      <c r="E12" s="14">
        <v>0</v>
      </c>
      <c r="F12" s="14">
        <v>0</v>
      </c>
      <c r="G12" s="14">
        <v>0</v>
      </c>
      <c r="H12" s="14">
        <v>20</v>
      </c>
      <c r="I12" s="9"/>
      <c r="J12" s="21"/>
    </row>
    <row r="13" spans="1:10" ht="74.25" customHeight="1" x14ac:dyDescent="0.25">
      <c r="A13" s="32"/>
      <c r="B13" s="14" t="s">
        <v>9</v>
      </c>
      <c r="C13" s="22" t="s">
        <v>34</v>
      </c>
      <c r="D13" s="14">
        <v>14</v>
      </c>
      <c r="E13" s="14">
        <v>0</v>
      </c>
      <c r="F13" s="14">
        <v>0</v>
      </c>
      <c r="G13" s="14">
        <v>0</v>
      </c>
      <c r="H13" s="14">
        <v>30</v>
      </c>
      <c r="I13" s="9"/>
      <c r="J13" s="21"/>
    </row>
    <row r="14" spans="1:10" ht="30" x14ac:dyDescent="0.25">
      <c r="A14" s="32"/>
      <c r="B14" s="14"/>
      <c r="C14" s="13" t="s">
        <v>36</v>
      </c>
      <c r="D14" s="13">
        <f t="shared" ref="D14:H14" si="0">SUM(D6:D13)</f>
        <v>223</v>
      </c>
      <c r="E14" s="13">
        <f t="shared" si="0"/>
        <v>240</v>
      </c>
      <c r="F14" s="13">
        <f t="shared" si="0"/>
        <v>17</v>
      </c>
      <c r="G14" s="13">
        <f t="shared" si="0"/>
        <v>42</v>
      </c>
      <c r="H14" s="13">
        <f t="shared" si="0"/>
        <v>800</v>
      </c>
      <c r="I14" s="10"/>
      <c r="J14" s="11"/>
    </row>
    <row r="15" spans="1:10" x14ac:dyDescent="0.25">
      <c r="D15" s="31"/>
    </row>
    <row r="16" spans="1:10" ht="30" x14ac:dyDescent="0.25">
      <c r="A16" s="15"/>
      <c r="B16" s="15"/>
      <c r="C16" s="13" t="s">
        <v>0</v>
      </c>
      <c r="D16" s="14">
        <v>24</v>
      </c>
      <c r="E16" s="14">
        <v>24</v>
      </c>
      <c r="F16" s="14">
        <v>24</v>
      </c>
      <c r="G16" s="14">
        <v>24</v>
      </c>
      <c r="H16" s="14">
        <v>24</v>
      </c>
      <c r="I16" s="11"/>
    </row>
    <row r="17" spans="1:9" x14ac:dyDescent="0.25">
      <c r="A17" s="1"/>
      <c r="B17" s="1"/>
      <c r="C17" s="2" t="s">
        <v>1</v>
      </c>
      <c r="D17" s="1"/>
      <c r="E17" s="1"/>
      <c r="F17" s="1"/>
      <c r="G17" s="1"/>
      <c r="H17" s="1"/>
    </row>
    <row r="18" spans="1:9" ht="45" x14ac:dyDescent="0.25">
      <c r="A18" s="32"/>
      <c r="B18" s="14" t="s">
        <v>2</v>
      </c>
      <c r="C18" s="22" t="s">
        <v>17</v>
      </c>
      <c r="D18" s="22">
        <f t="shared" ref="D18:H25" si="1">D6*$J6</f>
        <v>0</v>
      </c>
      <c r="E18" s="22">
        <f t="shared" si="1"/>
        <v>0</v>
      </c>
      <c r="F18" s="22">
        <f t="shared" si="1"/>
        <v>0</v>
      </c>
      <c r="G18" s="22">
        <f t="shared" si="1"/>
        <v>0</v>
      </c>
      <c r="H18" s="22">
        <f t="shared" si="1"/>
        <v>0</v>
      </c>
      <c r="I18" s="25"/>
    </row>
    <row r="19" spans="1:9" ht="24.95" customHeight="1" x14ac:dyDescent="0.25">
      <c r="A19" s="32"/>
      <c r="B19" s="14" t="s">
        <v>3</v>
      </c>
      <c r="C19" s="22" t="s">
        <v>18</v>
      </c>
      <c r="D19" s="22">
        <f t="shared" si="1"/>
        <v>0</v>
      </c>
      <c r="E19" s="22">
        <f t="shared" si="1"/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5"/>
    </row>
    <row r="20" spans="1:9" ht="75" x14ac:dyDescent="0.25">
      <c r="A20" s="32"/>
      <c r="B20" s="14" t="s">
        <v>4</v>
      </c>
      <c r="C20" s="22" t="s">
        <v>32</v>
      </c>
      <c r="D20" s="22">
        <f t="shared" si="1"/>
        <v>0</v>
      </c>
      <c r="E20" s="22">
        <f t="shared" si="1"/>
        <v>0</v>
      </c>
      <c r="F20" s="22">
        <f t="shared" si="1"/>
        <v>0</v>
      </c>
      <c r="G20" s="22">
        <f t="shared" si="1"/>
        <v>0</v>
      </c>
      <c r="H20" s="22">
        <f t="shared" si="1"/>
        <v>0</v>
      </c>
      <c r="I20" s="25"/>
    </row>
    <row r="21" spans="1:9" ht="45" x14ac:dyDescent="0.25">
      <c r="A21" s="32"/>
      <c r="B21" s="14" t="s">
        <v>5</v>
      </c>
      <c r="C21" s="22" t="s">
        <v>19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5"/>
    </row>
    <row r="22" spans="1:9" ht="60" x14ac:dyDescent="0.25">
      <c r="A22" s="32"/>
      <c r="B22" s="14" t="s">
        <v>6</v>
      </c>
      <c r="C22" s="22" t="s">
        <v>33</v>
      </c>
      <c r="D22" s="22">
        <f t="shared" si="1"/>
        <v>0</v>
      </c>
      <c r="E22" s="22">
        <f t="shared" si="1"/>
        <v>0</v>
      </c>
      <c r="F22" s="22">
        <f t="shared" si="1"/>
        <v>0</v>
      </c>
      <c r="G22" s="22">
        <f t="shared" si="1"/>
        <v>0</v>
      </c>
      <c r="H22" s="22">
        <f t="shared" si="1"/>
        <v>0</v>
      </c>
      <c r="I22" s="25"/>
    </row>
    <row r="23" spans="1:9" ht="45" x14ac:dyDescent="0.25">
      <c r="A23" s="32"/>
      <c r="B23" s="14" t="s">
        <v>7</v>
      </c>
      <c r="C23" s="22" t="s">
        <v>20</v>
      </c>
      <c r="D23" s="22">
        <f t="shared" si="1"/>
        <v>0</v>
      </c>
      <c r="E23" s="22">
        <f t="shared" si="1"/>
        <v>0</v>
      </c>
      <c r="F23" s="22">
        <f t="shared" si="1"/>
        <v>0</v>
      </c>
      <c r="G23" s="22">
        <f t="shared" si="1"/>
        <v>0</v>
      </c>
      <c r="H23" s="22">
        <f t="shared" si="1"/>
        <v>0</v>
      </c>
      <c r="I23" s="25"/>
    </row>
    <row r="24" spans="1:9" ht="24.95" customHeight="1" x14ac:dyDescent="0.25">
      <c r="A24" s="32"/>
      <c r="B24" s="14" t="s">
        <v>8</v>
      </c>
      <c r="C24" s="22" t="s">
        <v>21</v>
      </c>
      <c r="D24" s="22">
        <f t="shared" si="1"/>
        <v>0</v>
      </c>
      <c r="E24" s="22">
        <f t="shared" si="1"/>
        <v>0</v>
      </c>
      <c r="F24" s="22">
        <f t="shared" si="1"/>
        <v>0</v>
      </c>
      <c r="G24" s="22">
        <f t="shared" si="1"/>
        <v>0</v>
      </c>
      <c r="H24" s="22">
        <f t="shared" si="1"/>
        <v>0</v>
      </c>
      <c r="I24" s="25"/>
    </row>
    <row r="25" spans="1:9" ht="75" x14ac:dyDescent="0.25">
      <c r="A25" s="32"/>
      <c r="B25" s="14" t="s">
        <v>9</v>
      </c>
      <c r="C25" s="22" t="s">
        <v>34</v>
      </c>
      <c r="D25" s="22">
        <f t="shared" si="1"/>
        <v>0</v>
      </c>
      <c r="E25" s="22">
        <f t="shared" si="1"/>
        <v>0</v>
      </c>
      <c r="F25" s="22">
        <f t="shared" si="1"/>
        <v>0</v>
      </c>
      <c r="G25" s="22">
        <f t="shared" si="1"/>
        <v>0</v>
      </c>
      <c r="H25" s="22">
        <f t="shared" si="1"/>
        <v>0</v>
      </c>
      <c r="I25" s="25"/>
    </row>
    <row r="26" spans="1:9" ht="30" x14ac:dyDescent="0.25">
      <c r="A26" s="32"/>
      <c r="B26" s="15"/>
      <c r="C26" s="26" t="s">
        <v>37</v>
      </c>
      <c r="D26" s="23">
        <f>SUM(D18:D25)</f>
        <v>0</v>
      </c>
      <c r="E26" s="23">
        <f t="shared" ref="E26:H26" si="2">SUM(E18:E25)</f>
        <v>0</v>
      </c>
      <c r="F26" s="23">
        <f t="shared" si="2"/>
        <v>0</v>
      </c>
      <c r="G26" s="23">
        <f t="shared" si="2"/>
        <v>0</v>
      </c>
      <c r="H26" s="23">
        <f t="shared" si="2"/>
        <v>0</v>
      </c>
    </row>
    <row r="27" spans="1:9" ht="45" x14ac:dyDescent="0.25">
      <c r="A27" s="32"/>
      <c r="B27" s="15"/>
      <c r="C27" s="26" t="s">
        <v>38</v>
      </c>
      <c r="D27" s="23">
        <f>D16*D26</f>
        <v>0</v>
      </c>
      <c r="E27" s="23">
        <f t="shared" ref="E27:H27" si="3">E16*E26</f>
        <v>0</v>
      </c>
      <c r="F27" s="23">
        <f t="shared" si="3"/>
        <v>0</v>
      </c>
      <c r="G27" s="23">
        <f t="shared" si="3"/>
        <v>0</v>
      </c>
      <c r="H27" s="23">
        <f t="shared" si="3"/>
        <v>0</v>
      </c>
      <c r="I27" s="25"/>
    </row>
    <row r="28" spans="1:9" ht="75" x14ac:dyDescent="0.25">
      <c r="A28" s="32"/>
      <c r="B28" s="15"/>
      <c r="C28" s="16" t="s">
        <v>35</v>
      </c>
      <c r="D28" s="24">
        <f>SUM(D27:H27)</f>
        <v>0</v>
      </c>
      <c r="E28" s="15"/>
      <c r="F28" s="15"/>
      <c r="G28" s="15"/>
      <c r="H28" s="15"/>
    </row>
    <row r="29" spans="1:9" ht="105" x14ac:dyDescent="0.25">
      <c r="A29" s="15"/>
      <c r="B29" s="15"/>
      <c r="C29" s="16" t="s">
        <v>40</v>
      </c>
      <c r="D29" s="24">
        <f>D28*1.4</f>
        <v>0</v>
      </c>
      <c r="E29" s="15"/>
      <c r="F29" s="15"/>
      <c r="G29" s="15"/>
      <c r="H29" s="15"/>
    </row>
    <row r="30" spans="1:9" x14ac:dyDescent="0.25">
      <c r="A30" s="15"/>
      <c r="B30" s="15"/>
      <c r="C30" s="15"/>
      <c r="D30" s="15"/>
      <c r="E30" s="15"/>
      <c r="F30" s="15"/>
      <c r="G30" s="15"/>
      <c r="H30" s="15"/>
    </row>
    <row r="31" spans="1:9" x14ac:dyDescent="0.25">
      <c r="A31" s="15"/>
      <c r="B31" s="15"/>
      <c r="C31" s="15"/>
      <c r="D31" s="15"/>
      <c r="E31" s="15"/>
      <c r="F31" s="15"/>
      <c r="G31" s="15"/>
      <c r="H31" s="15"/>
    </row>
    <row r="32" spans="1:9" x14ac:dyDescent="0.25">
      <c r="A32" s="15"/>
      <c r="B32" s="15"/>
      <c r="C32" s="15"/>
      <c r="D32" s="15"/>
      <c r="E32" s="15"/>
      <c r="F32" s="15"/>
      <c r="G32" s="15"/>
      <c r="H32" s="15"/>
    </row>
    <row r="33" spans="1:8" x14ac:dyDescent="0.25">
      <c r="A33" s="15"/>
      <c r="B33" s="15"/>
      <c r="C33" s="15"/>
      <c r="D33" s="15"/>
      <c r="E33" s="15"/>
      <c r="F33" s="15"/>
      <c r="G33" s="15"/>
      <c r="H33" s="15"/>
    </row>
    <row r="34" spans="1:8" x14ac:dyDescent="0.25">
      <c r="A34" s="15"/>
      <c r="B34" s="15"/>
      <c r="C34" s="15"/>
      <c r="D34" s="15"/>
      <c r="E34" s="15"/>
      <c r="F34" s="15"/>
      <c r="G34" s="15"/>
      <c r="H34" s="15"/>
    </row>
  </sheetData>
  <mergeCells count="3">
    <mergeCell ref="A4:A14"/>
    <mergeCell ref="A18:A28"/>
    <mergeCell ref="D1:I1"/>
  </mergeCells>
  <pageMargins left="0.7" right="0.7" top="0.75" bottom="0.75" header="0.3" footer="0.3"/>
  <pageSetup paperSize="9" orientation="portrait" verticalDpi="0" r:id="rId1"/>
  <ignoredErrors>
    <ignoredError sqref="G14:H14 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Dudzińska | Łukasiewicz - PIT</dc:creator>
  <cp:lastModifiedBy>Zbigniew Kusik</cp:lastModifiedBy>
  <cp:lastPrinted>2022-05-12T06:53:58Z</cp:lastPrinted>
  <dcterms:created xsi:type="dcterms:W3CDTF">2015-06-05T18:19:34Z</dcterms:created>
  <dcterms:modified xsi:type="dcterms:W3CDTF">2022-06-08T10:10:08Z</dcterms:modified>
</cp:coreProperties>
</file>