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_UM\materiały GPP\przetarg-poczta\2021\"/>
    </mc:Choice>
  </mc:AlternateContent>
  <xr:revisionPtr revIDLastSave="0" documentId="13_ncr:1_{01A48D9D-296D-4123-81BA-6661B7762E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E78" i="1"/>
  <c r="F77" i="1"/>
  <c r="E77" i="1"/>
  <c r="F76" i="1"/>
  <c r="E76" i="1"/>
  <c r="F75" i="1"/>
  <c r="E75" i="1"/>
  <c r="F74" i="1"/>
  <c r="E74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4" i="1"/>
  <c r="E44" i="1"/>
  <c r="F43" i="1"/>
  <c r="E43" i="1"/>
  <c r="F42" i="1"/>
  <c r="E42" i="1"/>
  <c r="F41" i="1"/>
  <c r="E41" i="1"/>
  <c r="F40" i="1"/>
  <c r="E40" i="1"/>
  <c r="F39" i="1"/>
  <c r="E39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28" i="1"/>
  <c r="E28" i="1"/>
  <c r="F27" i="1"/>
  <c r="E27" i="1"/>
  <c r="F26" i="1"/>
  <c r="E26" i="1"/>
  <c r="F25" i="1"/>
  <c r="E25" i="1"/>
  <c r="F24" i="1"/>
  <c r="E24" i="1"/>
  <c r="F22" i="1"/>
  <c r="E22" i="1"/>
  <c r="F21" i="1"/>
  <c r="E21" i="1"/>
  <c r="F20" i="1"/>
  <c r="E20" i="1"/>
  <c r="F18" i="1"/>
  <c r="E18" i="1"/>
  <c r="F17" i="1"/>
  <c r="E17" i="1"/>
  <c r="F16" i="1"/>
  <c r="E16" i="1"/>
  <c r="F13" i="1"/>
  <c r="E13" i="1"/>
  <c r="F12" i="1"/>
  <c r="E12" i="1"/>
  <c r="F11" i="1"/>
  <c r="E11" i="1"/>
  <c r="F10" i="1"/>
  <c r="E10" i="1"/>
  <c r="F9" i="1"/>
  <c r="E9" i="1"/>
  <c r="F7" i="1"/>
  <c r="E7" i="1"/>
  <c r="F6" i="1"/>
  <c r="E6" i="1"/>
  <c r="F5" i="1"/>
  <c r="E5" i="1"/>
  <c r="F80" i="1" l="1"/>
  <c r="E80" i="1"/>
</calcChain>
</file>

<file path=xl/sharedStrings.xml><?xml version="1.0" encoding="utf-8"?>
<sst xmlns="http://schemas.openxmlformats.org/spreadsheetml/2006/main" count="85" uniqueCount="55">
  <si>
    <t>SUMA</t>
  </si>
  <si>
    <t>Cena jednostkowa netto</t>
  </si>
  <si>
    <t>Cena jednostkowa brutto</t>
  </si>
  <si>
    <t>Wartość netto</t>
  </si>
  <si>
    <t>Wartość brutto</t>
  </si>
  <si>
    <t>Przesyłki krajowe</t>
  </si>
  <si>
    <t xml:space="preserve">    - Ekonomiczne</t>
  </si>
  <si>
    <t xml:space="preserve">             Zwykłe EK krajowe</t>
  </si>
  <si>
    <t xml:space="preserve">                ---- Format S</t>
  </si>
  <si>
    <t xml:space="preserve">                ---- Format M</t>
  </si>
  <si>
    <t xml:space="preserve">                ---- Format L</t>
  </si>
  <si>
    <t xml:space="preserve">             Polecone EK krajowe</t>
  </si>
  <si>
    <t xml:space="preserve">               ---- Potwierdzenie odbioru polecony EK krajowe</t>
  </si>
  <si>
    <t xml:space="preserve">               ---- Potwierdzenie odbioru polecony PR krajowe</t>
  </si>
  <si>
    <t xml:space="preserve">    - Priorytetowe</t>
  </si>
  <si>
    <t xml:space="preserve">             Zwykłe PR krajowe</t>
  </si>
  <si>
    <t xml:space="preserve">      - Zwroty przesyłek</t>
  </si>
  <si>
    <t xml:space="preserve">               ---- krajowe EK polecone Format S</t>
  </si>
  <si>
    <t xml:space="preserve">               ---- krajowe EK polecone Format M</t>
  </si>
  <si>
    <t xml:space="preserve">               ---- krajowe EK polecone Format L</t>
  </si>
  <si>
    <t xml:space="preserve">               ---- zagraniczne PR do 50 g</t>
  </si>
  <si>
    <t xml:space="preserve">               ---- zagraniczne PR ponad 100 do 350 g</t>
  </si>
  <si>
    <t>Przesyłki zagraniczne - kraje Europy</t>
  </si>
  <si>
    <t xml:space="preserve">             ---- do 50 g</t>
  </si>
  <si>
    <t xml:space="preserve">             ---- ponad 50 g do 100 g</t>
  </si>
  <si>
    <t xml:space="preserve">             ---- ponad  100 g do 350 g</t>
  </si>
  <si>
    <t xml:space="preserve">             ---- ponad  350 g do 500 g</t>
  </si>
  <si>
    <t xml:space="preserve">             ---- ponad  500 g do 1000 g</t>
  </si>
  <si>
    <t xml:space="preserve">             ---- ponad  1000 g do 2000 g</t>
  </si>
  <si>
    <t xml:space="preserve">             Zwykłe priorytetowe zagraniczne do 50 g</t>
  </si>
  <si>
    <t xml:space="preserve">             Priorytetowe polecone zagraniczne</t>
  </si>
  <si>
    <t xml:space="preserve">             ---- ponad 100 g do 350 g</t>
  </si>
  <si>
    <t xml:space="preserve">             ---- ponad 350 g do 500 g</t>
  </si>
  <si>
    <t xml:space="preserve">             ---- ponad 1000 g do 2000 g</t>
  </si>
  <si>
    <t xml:space="preserve"> Polecone zagraniczne </t>
  </si>
  <si>
    <t xml:space="preserve">            Potwierdzenie odbioru zagraniczne polecone</t>
  </si>
  <si>
    <t>Przesyłki zagraniczne - Poza Europejskie</t>
  </si>
  <si>
    <t>Polecone zagraniczne</t>
  </si>
  <si>
    <t xml:space="preserve">            Priorytetowe polecone do 50 g</t>
  </si>
  <si>
    <t xml:space="preserve">Paczki </t>
  </si>
  <si>
    <t xml:space="preserve">     - Gabaryt A</t>
  </si>
  <si>
    <t xml:space="preserve">           --- Paczki ekonomiczne do 1 kg </t>
  </si>
  <si>
    <t xml:space="preserve">           --- Paczki ekonomiczne ponad 1 kg do 2 kg </t>
  </si>
  <si>
    <t xml:space="preserve">           --- Paczki ekonomiczne ponad 2 kg do 5 kg</t>
  </si>
  <si>
    <t xml:space="preserve">           --- Paczki ekonomiczne ponad 5 kg do 10 kg </t>
  </si>
  <si>
    <t xml:space="preserve">           --- Paczki priorytetowe do 1 kg</t>
  </si>
  <si>
    <t xml:space="preserve">           --- Paczki priorytetowe ponad 1 kg do 2 kg </t>
  </si>
  <si>
    <t xml:space="preserve">           --- Paczki priorytetowe ponad 2 kg do 5 kg </t>
  </si>
  <si>
    <t xml:space="preserve">           --- Paczki priorytetowe ponad 5 kg do 10 kg </t>
  </si>
  <si>
    <t xml:space="preserve">    - Gabaryt B</t>
  </si>
  <si>
    <t>Odbieranie korespondencji 5 razy w tygodniu do nadania z siedziby Zamawiającego</t>
  </si>
  <si>
    <t>2 jednostki</t>
  </si>
  <si>
    <t>SUMA:</t>
  </si>
  <si>
    <r>
      <t xml:space="preserve">              Polecone PR krajowe</t>
    </r>
    <r>
      <rPr>
        <sz val="10"/>
        <color indexed="17"/>
        <rFont val="Arial Narrow"/>
        <family val="2"/>
        <charset val="238"/>
      </rPr>
      <t xml:space="preserve"> </t>
    </r>
  </si>
  <si>
    <t xml:space="preserve">             Zwykłe PR zagraniczne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</si>
</sst>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i/>
      <sz val="12"/>
      <color indexed="8"/>
      <name val="Arial Narrow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3"/>
      <name val="Arial Narrow"/>
      <family val="2"/>
      <charset val="238"/>
    </font>
    <font>
      <sz val="11"/>
      <color indexed="62"/>
      <name val="Arial Narrow"/>
      <family val="2"/>
      <charset val="238"/>
    </font>
    <font>
      <b/>
      <i/>
      <sz val="11"/>
      <color indexed="10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indexed="1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11"/>
      <color indexed="62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color indexed="19"/>
      <name val="Arial Narrow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sz val="11"/>
      <color rgb="FF3F3F76"/>
      <name val="Czcionka tekstu podstawowego"/>
      <charset val="238"/>
    </font>
    <font>
      <sz val="11"/>
      <color indexed="56"/>
      <name val="Czcionka tekstu podstawowego"/>
      <family val="2"/>
      <charset val="238"/>
    </font>
    <font>
      <sz val="11"/>
      <color rgb="FF3F3F76"/>
      <name val="Czcionka tekstu podstawowego1"/>
      <charset val="238"/>
    </font>
    <font>
      <sz val="11"/>
      <color rgb="FF3F3F76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b/>
      <i/>
      <sz val="16"/>
      <color indexed="8"/>
      <name val="Arial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08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DDDD"/>
      </patternFill>
    </fill>
    <fill>
      <patternFill patternType="solid">
        <fgColor rgb="FFDDDDDD"/>
        <bgColor rgb="FFD7E4BD"/>
      </patternFill>
    </fill>
    <fill>
      <patternFill patternType="solid">
        <fgColor rgb="FFFFCCCC"/>
        <bgColor rgb="FFFFCCCC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CC0000"/>
      </patternFill>
    </fill>
    <fill>
      <patternFill patternType="solid">
        <fgColor rgb="FFCC0000"/>
        <bgColor rgb="FFFF0000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5"/>
      </patternFill>
    </fill>
    <fill>
      <patternFill patternType="solid">
        <fgColor rgb="FFFFCC99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D7E4BD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7">
    <xf numFmtId="0" fontId="0" fillId="0" borderId="0"/>
    <xf numFmtId="0" fontId="1" fillId="0" borderId="0"/>
    <xf numFmtId="0" fontId="4" fillId="3" borderId="2" applyNumberFormat="0" applyFont="0" applyAlignment="0" applyProtection="0"/>
    <xf numFmtId="0" fontId="2" fillId="2" borderId="1" applyNumberFormat="0" applyAlignment="0" applyProtection="0"/>
    <xf numFmtId="0" fontId="18" fillId="0" borderId="0"/>
    <xf numFmtId="0" fontId="19" fillId="7" borderId="0"/>
    <xf numFmtId="0" fontId="19" fillId="8" borderId="0"/>
    <xf numFmtId="0" fontId="19" fillId="9" borderId="0"/>
    <xf numFmtId="0" fontId="19" fillId="10" borderId="0"/>
    <xf numFmtId="0" fontId="18" fillId="11" borderId="0"/>
    <xf numFmtId="0" fontId="18" fillId="12" borderId="0"/>
    <xf numFmtId="0" fontId="18" fillId="0" borderId="0"/>
    <xf numFmtId="0" fontId="20" fillId="13" borderId="0"/>
    <xf numFmtId="0" fontId="20" fillId="14" borderId="0"/>
    <xf numFmtId="0" fontId="21" fillId="15" borderId="0"/>
    <xf numFmtId="0" fontId="21" fillId="16" borderId="0"/>
    <xf numFmtId="164" fontId="22" fillId="17" borderId="1" applyProtection="0"/>
    <xf numFmtId="0" fontId="22" fillId="17" borderId="1" applyNumberFormat="0" applyProtection="0"/>
    <xf numFmtId="0" fontId="23" fillId="18" borderId="4" applyNumberFormat="0" applyAlignment="0" applyProtection="0"/>
    <xf numFmtId="0" fontId="24" fillId="17" borderId="1" applyNumberFormat="0" applyProtection="0"/>
    <xf numFmtId="0" fontId="25" fillId="19" borderId="1" applyProtection="0"/>
    <xf numFmtId="164" fontId="26" fillId="0" borderId="0" applyBorder="0" applyProtection="0"/>
    <xf numFmtId="0" fontId="26" fillId="0" borderId="0" applyNumberFormat="0" applyBorder="0" applyProtection="0"/>
    <xf numFmtId="164" fontId="26" fillId="20" borderId="2" applyProtection="0"/>
    <xf numFmtId="0" fontId="26" fillId="20" borderId="2" applyNumberFormat="0" applyProtection="0"/>
    <xf numFmtId="0" fontId="27" fillId="21" borderId="5" applyNumberFormat="0" applyAlignment="0" applyProtection="0"/>
    <xf numFmtId="0" fontId="28" fillId="20" borderId="2" applyNumberFormat="0" applyFont="0" applyProtection="0"/>
    <xf numFmtId="0" fontId="29" fillId="22" borderId="2" applyProtection="0"/>
    <xf numFmtId="0" fontId="30" fillId="17" borderId="6"/>
    <xf numFmtId="0" fontId="31" fillId="0" borderId="0"/>
    <xf numFmtId="0" fontId="31" fillId="0" borderId="0"/>
    <xf numFmtId="0" fontId="32" fillId="23" borderId="0"/>
    <xf numFmtId="0" fontId="32" fillId="24" borderId="0"/>
    <xf numFmtId="0" fontId="33" fillId="0" borderId="0" applyNumberFormat="0" applyBorder="0" applyProtection="0">
      <alignment horizontal="center"/>
    </xf>
    <xf numFmtId="0" fontId="34" fillId="0" borderId="0"/>
    <xf numFmtId="0" fontId="34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 horizontal="center" textRotation="90"/>
    </xf>
    <xf numFmtId="0" fontId="38" fillId="0" borderId="0"/>
    <xf numFmtId="0" fontId="38" fillId="0" borderId="0"/>
    <xf numFmtId="0" fontId="39" fillId="20" borderId="0"/>
    <xf numFmtId="0" fontId="39" fillId="22" borderId="0"/>
    <xf numFmtId="0" fontId="4" fillId="0" borderId="0"/>
    <xf numFmtId="0" fontId="29" fillId="0" borderId="0"/>
    <xf numFmtId="0" fontId="28" fillId="0" borderId="0"/>
    <xf numFmtId="0" fontId="27" fillId="0" borderId="0"/>
    <xf numFmtId="0" fontId="40" fillId="20" borderId="6"/>
    <xf numFmtId="0" fontId="40" fillId="22" borderId="6"/>
    <xf numFmtId="0" fontId="4" fillId="3" borderId="2" applyNumberFormat="0" applyFont="0" applyAlignment="0" applyProtection="0"/>
    <xf numFmtId="0" fontId="41" fillId="3" borderId="2" applyNumberFormat="0" applyFont="0" applyAlignment="0" applyProtection="0"/>
    <xf numFmtId="0" fontId="42" fillId="0" borderId="0" applyNumberFormat="0" applyBorder="0" applyProtection="0"/>
    <xf numFmtId="0" fontId="43" fillId="0" borderId="0" applyNumberFormat="0" applyBorder="0" applyProtection="0"/>
    <xf numFmtId="165" fontId="42" fillId="0" borderId="0" applyBorder="0" applyProtection="0"/>
    <xf numFmtId="166" fontId="43" fillId="0" borderId="0" applyBorder="0" applyProtection="0"/>
    <xf numFmtId="0" fontId="29" fillId="0" borderId="0"/>
    <xf numFmtId="0" fontId="29" fillId="0" borderId="0"/>
    <xf numFmtId="0" fontId="25" fillId="25" borderId="1" applyProtection="0"/>
    <xf numFmtId="0" fontId="25" fillId="19" borderId="1" applyProtection="0"/>
    <xf numFmtId="0" fontId="29" fillId="0" borderId="0"/>
    <xf numFmtId="0" fontId="29" fillId="0" borderId="0"/>
    <xf numFmtId="0" fontId="20" fillId="0" borderId="0"/>
    <xf numFmtId="0" fontId="20" fillId="0" borderId="0"/>
  </cellStyleXfs>
  <cellXfs count="31">
    <xf numFmtId="0" fontId="0" fillId="0" borderId="0" xfId="0"/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5" fillId="4" borderId="3" xfId="2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1" fillId="0" borderId="0" xfId="1"/>
    <xf numFmtId="0" fontId="7" fillId="5" borderId="3" xfId="3" applyFont="1" applyFill="1" applyBorder="1" applyAlignment="1">
      <alignment horizontal="center" vertical="center"/>
    </xf>
    <xf numFmtId="0" fontId="8" fillId="5" borderId="3" xfId="2" applyFont="1" applyFill="1" applyBorder="1"/>
    <xf numFmtId="0" fontId="1" fillId="5" borderId="3" xfId="1" applyFill="1" applyBorder="1"/>
    <xf numFmtId="0" fontId="9" fillId="5" borderId="3" xfId="2" applyFont="1" applyFill="1" applyBorder="1"/>
    <xf numFmtId="0" fontId="10" fillId="5" borderId="3" xfId="2" applyFont="1" applyFill="1" applyBorder="1"/>
    <xf numFmtId="0" fontId="11" fillId="5" borderId="3" xfId="1" applyFont="1" applyFill="1" applyBorder="1"/>
    <xf numFmtId="0" fontId="5" fillId="5" borderId="3" xfId="2" applyFont="1" applyFill="1" applyBorder="1" applyAlignment="1">
      <alignment horizontal="center"/>
    </xf>
    <xf numFmtId="0" fontId="11" fillId="0" borderId="3" xfId="1" applyFont="1" applyBorder="1"/>
    <xf numFmtId="44" fontId="12" fillId="0" borderId="3" xfId="1" applyNumberFormat="1" applyFont="1" applyBorder="1"/>
    <xf numFmtId="0" fontId="10" fillId="5" borderId="3" xfId="2" applyFont="1" applyFill="1" applyBorder="1" applyAlignment="1">
      <alignment horizontal="center"/>
    </xf>
    <xf numFmtId="0" fontId="14" fillId="5" borderId="3" xfId="2" applyFont="1" applyFill="1" applyBorder="1" applyAlignment="1">
      <alignment horizontal="center"/>
    </xf>
    <xf numFmtId="0" fontId="12" fillId="5" borderId="3" xfId="1" applyFont="1" applyFill="1" applyBorder="1"/>
    <xf numFmtId="0" fontId="11" fillId="0" borderId="3" xfId="1" applyFont="1" applyFill="1" applyBorder="1"/>
    <xf numFmtId="0" fontId="15" fillId="5" borderId="3" xfId="2" applyFont="1" applyFill="1" applyBorder="1"/>
    <xf numFmtId="0" fontId="5" fillId="5" borderId="3" xfId="2" applyFont="1" applyFill="1" applyBorder="1"/>
    <xf numFmtId="0" fontId="15" fillId="5" borderId="3" xfId="2" applyFont="1" applyFill="1" applyBorder="1" applyAlignment="1">
      <alignment vertical="center"/>
    </xf>
    <xf numFmtId="0" fontId="16" fillId="5" borderId="3" xfId="2" applyFont="1" applyFill="1" applyBorder="1" applyAlignment="1">
      <alignment horizontal="center" vertical="center"/>
    </xf>
    <xf numFmtId="0" fontId="17" fillId="5" borderId="3" xfId="2" applyFont="1" applyFill="1" applyBorder="1" applyAlignment="1">
      <alignment horizontal="center"/>
    </xf>
    <xf numFmtId="0" fontId="5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0" fontId="12" fillId="0" borderId="0" xfId="1" applyFont="1"/>
    <xf numFmtId="0" fontId="12" fillId="6" borderId="3" xfId="1" applyFont="1" applyFill="1" applyBorder="1" applyAlignment="1">
      <alignment horizontal="center" vertical="center"/>
    </xf>
    <xf numFmtId="44" fontId="12" fillId="6" borderId="3" xfId="1" applyNumberFormat="1" applyFont="1" applyFill="1" applyBorder="1" applyAlignment="1">
      <alignment horizontal="center" vertical="center"/>
    </xf>
    <xf numFmtId="0" fontId="5" fillId="0" borderId="3" xfId="2" applyFont="1" applyFill="1" applyBorder="1"/>
    <xf numFmtId="44" fontId="12" fillId="26" borderId="3" xfId="1" applyNumberFormat="1" applyFont="1" applyFill="1" applyBorder="1"/>
    <xf numFmtId="0" fontId="0" fillId="0" borderId="3" xfId="1" applyFont="1" applyBorder="1" applyAlignment="1">
      <alignment wrapText="1"/>
    </xf>
  </cellXfs>
  <cellStyles count="67">
    <cellStyle name="Accent" xfId="4" xr:uid="{00000000-0005-0000-0000-000000000000}"/>
    <cellStyle name="Accent 1" xfId="5" xr:uid="{00000000-0005-0000-0000-000001000000}"/>
    <cellStyle name="Accent 1 5" xfId="6" xr:uid="{00000000-0005-0000-0000-000002000000}"/>
    <cellStyle name="Accent 2" xfId="7" xr:uid="{00000000-0005-0000-0000-000003000000}"/>
    <cellStyle name="Accent 2 6" xfId="8" xr:uid="{00000000-0005-0000-0000-000004000000}"/>
    <cellStyle name="Accent 3" xfId="9" xr:uid="{00000000-0005-0000-0000-000005000000}"/>
    <cellStyle name="Accent 3 7" xfId="10" xr:uid="{00000000-0005-0000-0000-000006000000}"/>
    <cellStyle name="Accent 4" xfId="11" xr:uid="{00000000-0005-0000-0000-000007000000}"/>
    <cellStyle name="Bad" xfId="12" xr:uid="{00000000-0005-0000-0000-000008000000}"/>
    <cellStyle name="Bad 8" xfId="13" xr:uid="{00000000-0005-0000-0000-000009000000}"/>
    <cellStyle name="Dane wejściowe 2" xfId="3" xr:uid="{00000000-0005-0000-0000-00000A000000}"/>
    <cellStyle name="Error" xfId="14" xr:uid="{00000000-0005-0000-0000-00000B000000}"/>
    <cellStyle name="Error 9" xfId="15" xr:uid="{00000000-0005-0000-0000-00000C000000}"/>
    <cellStyle name="Excel Built-in Input" xfId="16" xr:uid="{00000000-0005-0000-0000-00000D000000}"/>
    <cellStyle name="Excel Built-in Input 1" xfId="17" xr:uid="{00000000-0005-0000-0000-00000E000000}"/>
    <cellStyle name="Excel Built-in Input 2" xfId="18" xr:uid="{00000000-0005-0000-0000-00000F000000}"/>
    <cellStyle name="Excel Built-in Input 3" xfId="19" xr:uid="{00000000-0005-0000-0000-000010000000}"/>
    <cellStyle name="Excel Built-in Input 4" xfId="20" xr:uid="{00000000-0005-0000-0000-000011000000}"/>
    <cellStyle name="Excel Built-in Normal" xfId="21" xr:uid="{00000000-0005-0000-0000-000012000000}"/>
    <cellStyle name="Excel Built-in Normal 1" xfId="22" xr:uid="{00000000-0005-0000-0000-000013000000}"/>
    <cellStyle name="Excel Built-in Note" xfId="23" xr:uid="{00000000-0005-0000-0000-000014000000}"/>
    <cellStyle name="Excel Built-in Note 1" xfId="24" xr:uid="{00000000-0005-0000-0000-000015000000}"/>
    <cellStyle name="Excel Built-in Note 2" xfId="25" xr:uid="{00000000-0005-0000-0000-000016000000}"/>
    <cellStyle name="Excel Built-in Note 3" xfId="26" xr:uid="{00000000-0005-0000-0000-000017000000}"/>
    <cellStyle name="Excel Built-in Note 4" xfId="27" xr:uid="{00000000-0005-0000-0000-000018000000}"/>
    <cellStyle name="Excel_BuiltIn_Dane wejściowe" xfId="28" xr:uid="{00000000-0005-0000-0000-000019000000}"/>
    <cellStyle name="Footnote" xfId="29" xr:uid="{00000000-0005-0000-0000-00001A000000}"/>
    <cellStyle name="Footnote 12" xfId="30" xr:uid="{00000000-0005-0000-0000-00001B000000}"/>
    <cellStyle name="Good" xfId="31" xr:uid="{00000000-0005-0000-0000-00001C000000}"/>
    <cellStyle name="Good 13" xfId="32" xr:uid="{00000000-0005-0000-0000-00001D000000}"/>
    <cellStyle name="Heading" xfId="33" xr:uid="{00000000-0005-0000-0000-00001E000000}"/>
    <cellStyle name="Heading (user)" xfId="34" xr:uid="{00000000-0005-0000-0000-00001F000000}"/>
    <cellStyle name="Heading (user) 14" xfId="35" xr:uid="{00000000-0005-0000-0000-000020000000}"/>
    <cellStyle name="Heading 1" xfId="36" xr:uid="{00000000-0005-0000-0000-000021000000}"/>
    <cellStyle name="Heading 1 15" xfId="37" xr:uid="{00000000-0005-0000-0000-000022000000}"/>
    <cellStyle name="Heading 2" xfId="38" xr:uid="{00000000-0005-0000-0000-000023000000}"/>
    <cellStyle name="Heading 2 16" xfId="39" xr:uid="{00000000-0005-0000-0000-000024000000}"/>
    <cellStyle name="Heading 3" xfId="40" xr:uid="{00000000-0005-0000-0000-000025000000}"/>
    <cellStyle name="Heading1" xfId="41" xr:uid="{00000000-0005-0000-0000-000026000000}"/>
    <cellStyle name="Heading1 1" xfId="42" xr:uid="{00000000-0005-0000-0000-000027000000}"/>
    <cellStyle name="Hyperlink" xfId="43" xr:uid="{00000000-0005-0000-0000-000028000000}"/>
    <cellStyle name="Hyperlink 17" xfId="44" xr:uid="{00000000-0005-0000-0000-000029000000}"/>
    <cellStyle name="Neutral" xfId="45" xr:uid="{00000000-0005-0000-0000-00002A000000}"/>
    <cellStyle name="Neutral 18" xfId="46" xr:uid="{00000000-0005-0000-0000-00002B000000}"/>
    <cellStyle name="Normalny" xfId="0" builtinId="0"/>
    <cellStyle name="Normalny 2" xfId="47" xr:uid="{00000000-0005-0000-0000-00002D000000}"/>
    <cellStyle name="Normalny 3" xfId="48" xr:uid="{00000000-0005-0000-0000-00002E000000}"/>
    <cellStyle name="Normalny 4" xfId="49" xr:uid="{00000000-0005-0000-0000-00002F000000}"/>
    <cellStyle name="Normalny 5" xfId="1" xr:uid="{00000000-0005-0000-0000-000030000000}"/>
    <cellStyle name="Normalny 6" xfId="50" xr:uid="{00000000-0005-0000-0000-000031000000}"/>
    <cellStyle name="Note" xfId="51" xr:uid="{00000000-0005-0000-0000-000032000000}"/>
    <cellStyle name="Note 19" xfId="52" xr:uid="{00000000-0005-0000-0000-000033000000}"/>
    <cellStyle name="Note 2" xfId="53" xr:uid="{00000000-0005-0000-0000-000034000000}"/>
    <cellStyle name="Note 3" xfId="54" xr:uid="{00000000-0005-0000-0000-000035000000}"/>
    <cellStyle name="Result" xfId="55" xr:uid="{00000000-0005-0000-0000-000036000000}"/>
    <cellStyle name="Result 1" xfId="56" xr:uid="{00000000-0005-0000-0000-000037000000}"/>
    <cellStyle name="Result2" xfId="57" xr:uid="{00000000-0005-0000-0000-000038000000}"/>
    <cellStyle name="Result2 1" xfId="58" xr:uid="{00000000-0005-0000-0000-000039000000}"/>
    <cellStyle name="Status" xfId="59" xr:uid="{00000000-0005-0000-0000-00003A000000}"/>
    <cellStyle name="Status 20" xfId="60" xr:uid="{00000000-0005-0000-0000-00003B000000}"/>
    <cellStyle name="Tekst objaśnienia 2" xfId="61" xr:uid="{00000000-0005-0000-0000-00003C000000}"/>
    <cellStyle name="Tekst objaśnienia 3" xfId="62" xr:uid="{00000000-0005-0000-0000-00003D000000}"/>
    <cellStyle name="Text" xfId="63" xr:uid="{00000000-0005-0000-0000-00003E000000}"/>
    <cellStyle name="Text 21" xfId="64" xr:uid="{00000000-0005-0000-0000-00003F000000}"/>
    <cellStyle name="Uwaga 2" xfId="2" xr:uid="{00000000-0005-0000-0000-000040000000}"/>
    <cellStyle name="Warning" xfId="65" xr:uid="{00000000-0005-0000-0000-000041000000}"/>
    <cellStyle name="Warning 22" xfId="66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58" workbookViewId="0">
      <selection activeCell="B69" sqref="B69"/>
    </sheetView>
  </sheetViews>
  <sheetFormatPr defaultColWidth="10" defaultRowHeight="14.4"/>
  <cols>
    <col min="1" max="1" width="57.44140625" style="4" customWidth="1"/>
    <col min="2" max="2" width="24.109375" style="4" customWidth="1"/>
    <col min="3" max="3" width="16.109375" style="4" customWidth="1"/>
    <col min="4" max="4" width="14.33203125" style="4" customWidth="1"/>
    <col min="5" max="5" width="13" style="4" customWidth="1"/>
    <col min="6" max="6" width="15.33203125" style="4" customWidth="1"/>
    <col min="7" max="16384" width="10" style="4"/>
  </cols>
  <sheetData>
    <row r="1" spans="1:6" ht="41.4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6.8">
      <c r="A2" s="5" t="s">
        <v>5</v>
      </c>
      <c r="B2" s="6"/>
      <c r="C2" s="7"/>
      <c r="D2" s="7"/>
      <c r="E2" s="7"/>
      <c r="F2" s="7"/>
    </row>
    <row r="3" spans="1:6">
      <c r="A3" s="8" t="s">
        <v>6</v>
      </c>
      <c r="B3" s="9"/>
      <c r="C3" s="7"/>
      <c r="D3" s="7"/>
      <c r="E3" s="7"/>
      <c r="F3" s="7"/>
    </row>
    <row r="4" spans="1:6">
      <c r="A4" s="10" t="s">
        <v>7</v>
      </c>
      <c r="B4" s="11"/>
      <c r="C4" s="7"/>
      <c r="D4" s="7"/>
      <c r="E4" s="7"/>
      <c r="F4" s="7"/>
    </row>
    <row r="5" spans="1:6">
      <c r="A5" s="12" t="s">
        <v>8</v>
      </c>
      <c r="B5" s="28">
        <v>60065</v>
      </c>
      <c r="C5" s="29"/>
      <c r="D5" s="13"/>
      <c r="E5" s="13">
        <f>B5*C5</f>
        <v>0</v>
      </c>
      <c r="F5" s="13">
        <f>B5*D5</f>
        <v>0</v>
      </c>
    </row>
    <row r="6" spans="1:6">
      <c r="A6" s="12" t="s">
        <v>9</v>
      </c>
      <c r="B6" s="28">
        <v>2202</v>
      </c>
      <c r="C6" s="29"/>
      <c r="D6" s="13"/>
      <c r="E6" s="13">
        <f t="shared" ref="E6:E7" si="0">B6*C6</f>
        <v>0</v>
      </c>
      <c r="F6" s="13">
        <f t="shared" ref="F6:F7" si="1">B6*D6</f>
        <v>0</v>
      </c>
    </row>
    <row r="7" spans="1:6">
      <c r="A7" s="12" t="s">
        <v>10</v>
      </c>
      <c r="B7" s="28">
        <v>440</v>
      </c>
      <c r="C7" s="29"/>
      <c r="D7" s="13"/>
      <c r="E7" s="13">
        <f t="shared" si="0"/>
        <v>0</v>
      </c>
      <c r="F7" s="13">
        <f t="shared" si="1"/>
        <v>0</v>
      </c>
    </row>
    <row r="8" spans="1:6">
      <c r="A8" s="10" t="s">
        <v>11</v>
      </c>
      <c r="B8" s="11"/>
      <c r="C8" s="7"/>
      <c r="D8" s="7"/>
      <c r="E8" s="7"/>
      <c r="F8" s="7"/>
    </row>
    <row r="9" spans="1:6">
      <c r="A9" s="12" t="s">
        <v>8</v>
      </c>
      <c r="B9" s="28">
        <v>53950</v>
      </c>
      <c r="C9" s="29"/>
      <c r="D9" s="13"/>
      <c r="E9" s="13">
        <f t="shared" ref="E9:E13" si="2">B9*C9</f>
        <v>0</v>
      </c>
      <c r="F9" s="13">
        <f t="shared" ref="F9:F13" si="3">B9*D9</f>
        <v>0</v>
      </c>
    </row>
    <row r="10" spans="1:6">
      <c r="A10" s="12" t="s">
        <v>9</v>
      </c>
      <c r="B10" s="28">
        <v>3338</v>
      </c>
      <c r="C10" s="29"/>
      <c r="D10" s="13"/>
      <c r="E10" s="13">
        <f t="shared" si="2"/>
        <v>0</v>
      </c>
      <c r="F10" s="13">
        <f t="shared" si="3"/>
        <v>0</v>
      </c>
    </row>
    <row r="11" spans="1:6">
      <c r="A11" s="12" t="s">
        <v>10</v>
      </c>
      <c r="B11" s="28">
        <v>906</v>
      </c>
      <c r="C11" s="29"/>
      <c r="D11" s="13"/>
      <c r="E11" s="13">
        <f t="shared" si="2"/>
        <v>0</v>
      </c>
      <c r="F11" s="13">
        <f t="shared" si="3"/>
        <v>0</v>
      </c>
    </row>
    <row r="12" spans="1:6">
      <c r="A12" s="12" t="s">
        <v>12</v>
      </c>
      <c r="B12" s="28">
        <v>47679</v>
      </c>
      <c r="C12" s="29"/>
      <c r="D12" s="13"/>
      <c r="E12" s="13">
        <f t="shared" si="2"/>
        <v>0</v>
      </c>
      <c r="F12" s="13">
        <f t="shared" si="3"/>
        <v>0</v>
      </c>
    </row>
    <row r="13" spans="1:6">
      <c r="A13" s="12" t="s">
        <v>13</v>
      </c>
      <c r="B13" s="28">
        <v>485</v>
      </c>
      <c r="C13" s="29"/>
      <c r="D13" s="13"/>
      <c r="E13" s="13">
        <f t="shared" si="2"/>
        <v>0</v>
      </c>
      <c r="F13" s="13">
        <f t="shared" si="3"/>
        <v>0</v>
      </c>
    </row>
    <row r="14" spans="1:6">
      <c r="A14" s="8" t="s">
        <v>14</v>
      </c>
      <c r="B14" s="14"/>
      <c r="C14" s="7"/>
      <c r="D14" s="7"/>
      <c r="E14" s="7"/>
      <c r="F14" s="7"/>
    </row>
    <row r="15" spans="1:6">
      <c r="A15" s="10" t="s">
        <v>15</v>
      </c>
      <c r="B15" s="11"/>
      <c r="C15" s="7"/>
      <c r="D15" s="7"/>
      <c r="E15" s="7"/>
      <c r="F15" s="7"/>
    </row>
    <row r="16" spans="1:6">
      <c r="A16" s="12" t="s">
        <v>8</v>
      </c>
      <c r="B16" s="28">
        <v>872</v>
      </c>
      <c r="C16" s="29"/>
      <c r="D16" s="13"/>
      <c r="E16" s="13">
        <f t="shared" ref="E16:E18" si="4">B16*C16</f>
        <v>0</v>
      </c>
      <c r="F16" s="13">
        <f t="shared" ref="F16:F18" si="5">B16*D16</f>
        <v>0</v>
      </c>
    </row>
    <row r="17" spans="1:6">
      <c r="A17" s="12" t="s">
        <v>9</v>
      </c>
      <c r="B17" s="28">
        <v>223</v>
      </c>
      <c r="C17" s="29"/>
      <c r="D17" s="13"/>
      <c r="E17" s="13">
        <f t="shared" si="4"/>
        <v>0</v>
      </c>
      <c r="F17" s="13">
        <f t="shared" si="5"/>
        <v>0</v>
      </c>
    </row>
    <row r="18" spans="1:6">
      <c r="A18" s="12" t="s">
        <v>10</v>
      </c>
      <c r="B18" s="28">
        <v>66</v>
      </c>
      <c r="C18" s="29"/>
      <c r="D18" s="13"/>
      <c r="E18" s="13">
        <f t="shared" si="4"/>
        <v>0</v>
      </c>
      <c r="F18" s="13">
        <f t="shared" si="5"/>
        <v>0</v>
      </c>
    </row>
    <row r="19" spans="1:6">
      <c r="A19" s="10" t="s">
        <v>53</v>
      </c>
      <c r="B19" s="11"/>
      <c r="C19" s="7"/>
      <c r="D19" s="7"/>
      <c r="E19" s="7"/>
      <c r="F19" s="7"/>
    </row>
    <row r="20" spans="1:6">
      <c r="A20" s="12" t="s">
        <v>8</v>
      </c>
      <c r="B20" s="28">
        <v>280</v>
      </c>
      <c r="C20" s="29"/>
      <c r="D20" s="13"/>
      <c r="E20" s="13">
        <f t="shared" ref="E20:E22" si="6">B20*C20</f>
        <v>0</v>
      </c>
      <c r="F20" s="13">
        <f t="shared" ref="F20:F22" si="7">B20*D20</f>
        <v>0</v>
      </c>
    </row>
    <row r="21" spans="1:6">
      <c r="A21" s="12" t="s">
        <v>9</v>
      </c>
      <c r="B21" s="28">
        <v>149</v>
      </c>
      <c r="C21" s="29"/>
      <c r="D21" s="13"/>
      <c r="E21" s="13">
        <f t="shared" si="6"/>
        <v>0</v>
      </c>
      <c r="F21" s="13">
        <f t="shared" si="7"/>
        <v>0</v>
      </c>
    </row>
    <row r="22" spans="1:6">
      <c r="A22" s="12" t="s">
        <v>10</v>
      </c>
      <c r="B22" s="28">
        <v>50</v>
      </c>
      <c r="C22" s="29"/>
      <c r="D22" s="13"/>
      <c r="E22" s="13">
        <f t="shared" si="6"/>
        <v>0</v>
      </c>
      <c r="F22" s="13">
        <f t="shared" si="7"/>
        <v>0</v>
      </c>
    </row>
    <row r="23" spans="1:6">
      <c r="A23" s="8" t="s">
        <v>16</v>
      </c>
      <c r="B23" s="15"/>
      <c r="C23" s="16"/>
      <c r="D23" s="16"/>
      <c r="E23" s="16"/>
      <c r="F23" s="16"/>
    </row>
    <row r="24" spans="1:6">
      <c r="A24" s="17" t="s">
        <v>17</v>
      </c>
      <c r="B24" s="28">
        <v>3418</v>
      </c>
      <c r="C24" s="29"/>
      <c r="D24" s="13"/>
      <c r="E24" s="13">
        <f t="shared" ref="E24:E28" si="8">B24*C24</f>
        <v>0</v>
      </c>
      <c r="F24" s="13">
        <f t="shared" ref="F24:F28" si="9">B24*D24</f>
        <v>0</v>
      </c>
    </row>
    <row r="25" spans="1:6">
      <c r="A25" s="17" t="s">
        <v>18</v>
      </c>
      <c r="B25" s="28">
        <v>48</v>
      </c>
      <c r="C25" s="29"/>
      <c r="D25" s="13"/>
      <c r="E25" s="13">
        <f t="shared" si="8"/>
        <v>0</v>
      </c>
      <c r="F25" s="13">
        <f t="shared" si="9"/>
        <v>0</v>
      </c>
    </row>
    <row r="26" spans="1:6">
      <c r="A26" s="17" t="s">
        <v>19</v>
      </c>
      <c r="B26" s="28">
        <v>54</v>
      </c>
      <c r="C26" s="29"/>
      <c r="D26" s="13"/>
      <c r="E26" s="13">
        <f t="shared" si="8"/>
        <v>0</v>
      </c>
      <c r="F26" s="13">
        <f t="shared" si="9"/>
        <v>0</v>
      </c>
    </row>
    <row r="27" spans="1:6">
      <c r="A27" s="12" t="s">
        <v>20</v>
      </c>
      <c r="B27" s="28">
        <v>10</v>
      </c>
      <c r="C27" s="29"/>
      <c r="D27" s="13"/>
      <c r="E27" s="13">
        <f t="shared" si="8"/>
        <v>0</v>
      </c>
      <c r="F27" s="13">
        <f t="shared" si="9"/>
        <v>0</v>
      </c>
    </row>
    <row r="28" spans="1:6">
      <c r="A28" s="12" t="s">
        <v>21</v>
      </c>
      <c r="B28" s="28">
        <v>52</v>
      </c>
      <c r="C28" s="29"/>
      <c r="D28" s="13"/>
      <c r="E28" s="13">
        <f t="shared" si="8"/>
        <v>0</v>
      </c>
      <c r="F28" s="13">
        <f t="shared" si="9"/>
        <v>0</v>
      </c>
    </row>
    <row r="29" spans="1:6" ht="16.8">
      <c r="A29" s="5" t="s">
        <v>22</v>
      </c>
      <c r="B29" s="18"/>
      <c r="C29" s="16"/>
      <c r="D29" s="16"/>
      <c r="E29" s="16"/>
      <c r="F29" s="16"/>
    </row>
    <row r="30" spans="1:6">
      <c r="A30" s="10" t="s">
        <v>54</v>
      </c>
      <c r="B30" s="19"/>
      <c r="C30" s="16"/>
      <c r="D30" s="16"/>
      <c r="E30" s="16"/>
      <c r="F30" s="16"/>
    </row>
    <row r="31" spans="1:6">
      <c r="A31" s="12" t="s">
        <v>23</v>
      </c>
      <c r="B31" s="28">
        <v>10</v>
      </c>
      <c r="C31" s="29"/>
      <c r="D31" s="13"/>
      <c r="E31" s="13">
        <f t="shared" ref="E31:E37" si="10">B31*C31</f>
        <v>0</v>
      </c>
      <c r="F31" s="13">
        <f t="shared" ref="F31:F37" si="11">B31*D31</f>
        <v>0</v>
      </c>
    </row>
    <row r="32" spans="1:6">
      <c r="A32" s="12" t="s">
        <v>24</v>
      </c>
      <c r="B32" s="28">
        <v>2</v>
      </c>
      <c r="C32" s="29"/>
      <c r="D32" s="13"/>
      <c r="E32" s="13">
        <f t="shared" si="10"/>
        <v>0</v>
      </c>
      <c r="F32" s="13">
        <f t="shared" si="11"/>
        <v>0</v>
      </c>
    </row>
    <row r="33" spans="1:6">
      <c r="A33" s="12" t="s">
        <v>25</v>
      </c>
      <c r="B33" s="28">
        <v>3</v>
      </c>
      <c r="C33" s="29"/>
      <c r="D33" s="13"/>
      <c r="E33" s="13">
        <f t="shared" si="10"/>
        <v>0</v>
      </c>
      <c r="F33" s="13">
        <f t="shared" si="11"/>
        <v>0</v>
      </c>
    </row>
    <row r="34" spans="1:6">
      <c r="A34" s="12" t="s">
        <v>26</v>
      </c>
      <c r="B34" s="28">
        <v>0</v>
      </c>
      <c r="C34" s="29"/>
      <c r="D34" s="13"/>
      <c r="E34" s="13">
        <f t="shared" si="10"/>
        <v>0</v>
      </c>
      <c r="F34" s="13">
        <f t="shared" si="11"/>
        <v>0</v>
      </c>
    </row>
    <row r="35" spans="1:6">
      <c r="A35" s="12" t="s">
        <v>27</v>
      </c>
      <c r="B35" s="28">
        <v>5</v>
      </c>
      <c r="C35" s="29"/>
      <c r="D35" s="13"/>
      <c r="E35" s="13">
        <f t="shared" si="10"/>
        <v>0</v>
      </c>
      <c r="F35" s="13">
        <f t="shared" si="11"/>
        <v>0</v>
      </c>
    </row>
    <row r="36" spans="1:6">
      <c r="A36" s="12" t="s">
        <v>28</v>
      </c>
      <c r="B36" s="28">
        <v>0</v>
      </c>
      <c r="C36" s="29"/>
      <c r="D36" s="13"/>
      <c r="E36" s="13">
        <f t="shared" si="10"/>
        <v>0</v>
      </c>
      <c r="F36" s="13">
        <f t="shared" si="11"/>
        <v>0</v>
      </c>
    </row>
    <row r="37" spans="1:6">
      <c r="A37" s="12" t="s">
        <v>29</v>
      </c>
      <c r="B37" s="28">
        <v>30</v>
      </c>
      <c r="C37" s="29"/>
      <c r="D37" s="13"/>
      <c r="E37" s="13">
        <f t="shared" si="10"/>
        <v>0</v>
      </c>
      <c r="F37" s="13">
        <f t="shared" si="11"/>
        <v>0</v>
      </c>
    </row>
    <row r="38" spans="1:6">
      <c r="A38" s="10" t="s">
        <v>30</v>
      </c>
      <c r="B38" s="19"/>
      <c r="C38" s="16"/>
      <c r="D38" s="16"/>
      <c r="E38" s="16"/>
      <c r="F38" s="16"/>
    </row>
    <row r="39" spans="1:6">
      <c r="A39" s="12" t="s">
        <v>23</v>
      </c>
      <c r="B39" s="28">
        <v>377</v>
      </c>
      <c r="C39" s="29"/>
      <c r="D39" s="13"/>
      <c r="E39" s="13">
        <f t="shared" ref="E39:E44" si="12">B39*C39</f>
        <v>0</v>
      </c>
      <c r="F39" s="13">
        <f t="shared" ref="F39:F44" si="13">B39*D39</f>
        <v>0</v>
      </c>
    </row>
    <row r="40" spans="1:6">
      <c r="A40" s="12" t="s">
        <v>24</v>
      </c>
      <c r="B40" s="28">
        <v>29</v>
      </c>
      <c r="C40" s="29"/>
      <c r="D40" s="13"/>
      <c r="E40" s="13">
        <f t="shared" si="12"/>
        <v>0</v>
      </c>
      <c r="F40" s="13">
        <f t="shared" si="13"/>
        <v>0</v>
      </c>
    </row>
    <row r="41" spans="1:6">
      <c r="A41" s="12" t="s">
        <v>31</v>
      </c>
      <c r="B41" s="28">
        <v>2</v>
      </c>
      <c r="C41" s="29"/>
      <c r="D41" s="13"/>
      <c r="E41" s="13">
        <f t="shared" si="12"/>
        <v>0</v>
      </c>
      <c r="F41" s="13">
        <f t="shared" si="13"/>
        <v>0</v>
      </c>
    </row>
    <row r="42" spans="1:6">
      <c r="A42" s="12" t="s">
        <v>32</v>
      </c>
      <c r="B42" s="28">
        <v>6</v>
      </c>
      <c r="C42" s="29"/>
      <c r="D42" s="13"/>
      <c r="E42" s="13">
        <f t="shared" si="12"/>
        <v>0</v>
      </c>
      <c r="F42" s="13">
        <f t="shared" si="13"/>
        <v>0</v>
      </c>
    </row>
    <row r="43" spans="1:6">
      <c r="A43" s="12" t="s">
        <v>27</v>
      </c>
      <c r="B43" s="28">
        <v>2</v>
      </c>
      <c r="C43" s="29"/>
      <c r="D43" s="13"/>
      <c r="E43" s="13">
        <f t="shared" si="12"/>
        <v>0</v>
      </c>
      <c r="F43" s="13">
        <f t="shared" si="13"/>
        <v>0</v>
      </c>
    </row>
    <row r="44" spans="1:6">
      <c r="A44" s="12" t="s">
        <v>33</v>
      </c>
      <c r="B44" s="28">
        <v>2</v>
      </c>
      <c r="C44" s="29"/>
      <c r="D44" s="13"/>
      <c r="E44" s="13">
        <f t="shared" si="12"/>
        <v>0</v>
      </c>
      <c r="F44" s="13">
        <f t="shared" si="13"/>
        <v>0</v>
      </c>
    </row>
    <row r="45" spans="1:6">
      <c r="A45" s="10" t="s">
        <v>34</v>
      </c>
      <c r="B45" s="19"/>
      <c r="C45" s="16"/>
      <c r="D45" s="16"/>
      <c r="E45" s="16"/>
      <c r="F45" s="16"/>
    </row>
    <row r="46" spans="1:6">
      <c r="A46" s="17" t="s">
        <v>23</v>
      </c>
      <c r="B46" s="28">
        <v>8</v>
      </c>
      <c r="C46" s="29"/>
      <c r="D46" s="13"/>
      <c r="E46" s="13">
        <f t="shared" ref="E46:E52" si="14">B46*C46</f>
        <v>0</v>
      </c>
      <c r="F46" s="13">
        <f t="shared" ref="F46:F52" si="15">B46*D46</f>
        <v>0</v>
      </c>
    </row>
    <row r="47" spans="1:6">
      <c r="A47" s="17" t="s">
        <v>24</v>
      </c>
      <c r="B47" s="28">
        <v>0</v>
      </c>
      <c r="C47" s="29"/>
      <c r="D47" s="13"/>
      <c r="E47" s="13">
        <f t="shared" si="14"/>
        <v>0</v>
      </c>
      <c r="F47" s="13">
        <f t="shared" si="15"/>
        <v>0</v>
      </c>
    </row>
    <row r="48" spans="1:6">
      <c r="A48" s="17" t="s">
        <v>25</v>
      </c>
      <c r="B48" s="28">
        <v>0</v>
      </c>
      <c r="C48" s="29"/>
      <c r="D48" s="13"/>
      <c r="E48" s="13">
        <f t="shared" si="14"/>
        <v>0</v>
      </c>
      <c r="F48" s="13">
        <f t="shared" si="15"/>
        <v>0</v>
      </c>
    </row>
    <row r="49" spans="1:6">
      <c r="A49" s="17" t="s">
        <v>26</v>
      </c>
      <c r="B49" s="28">
        <v>0</v>
      </c>
      <c r="C49" s="29"/>
      <c r="D49" s="13"/>
      <c r="E49" s="13">
        <f t="shared" si="14"/>
        <v>0</v>
      </c>
      <c r="F49" s="13">
        <f t="shared" si="15"/>
        <v>0</v>
      </c>
    </row>
    <row r="50" spans="1:6">
      <c r="A50" s="17" t="s">
        <v>27</v>
      </c>
      <c r="B50" s="28">
        <v>0</v>
      </c>
      <c r="C50" s="29"/>
      <c r="D50" s="13"/>
      <c r="E50" s="13">
        <f t="shared" si="14"/>
        <v>0</v>
      </c>
      <c r="F50" s="13">
        <f t="shared" si="15"/>
        <v>0</v>
      </c>
    </row>
    <row r="51" spans="1:6">
      <c r="A51" s="17" t="s">
        <v>28</v>
      </c>
      <c r="B51" s="28">
        <v>0</v>
      </c>
      <c r="C51" s="29"/>
      <c r="D51" s="13"/>
      <c r="E51" s="13">
        <f t="shared" si="14"/>
        <v>0</v>
      </c>
      <c r="F51" s="13">
        <f t="shared" si="15"/>
        <v>0</v>
      </c>
    </row>
    <row r="52" spans="1:6">
      <c r="A52" s="17" t="s">
        <v>35</v>
      </c>
      <c r="B52" s="28">
        <v>118</v>
      </c>
      <c r="C52" s="29"/>
      <c r="D52" s="13"/>
      <c r="E52" s="13">
        <f t="shared" si="14"/>
        <v>0</v>
      </c>
      <c r="F52" s="13">
        <f t="shared" si="15"/>
        <v>0</v>
      </c>
    </row>
    <row r="53" spans="1:6" ht="16.8">
      <c r="A53" s="5" t="s">
        <v>36</v>
      </c>
      <c r="B53" s="20"/>
      <c r="C53" s="16"/>
      <c r="D53" s="16"/>
      <c r="E53" s="16"/>
      <c r="F53" s="16"/>
    </row>
    <row r="54" spans="1:6">
      <c r="A54" s="10" t="s">
        <v>37</v>
      </c>
      <c r="B54" s="19"/>
      <c r="C54" s="16"/>
      <c r="D54" s="16"/>
      <c r="E54" s="16"/>
      <c r="F54" s="16"/>
    </row>
    <row r="55" spans="1:6">
      <c r="A55" s="17" t="s">
        <v>23</v>
      </c>
      <c r="B55" s="28">
        <v>3</v>
      </c>
      <c r="C55" s="29"/>
      <c r="D55" s="13"/>
      <c r="E55" s="13">
        <f t="shared" ref="E55:E62" si="16">B55*C55</f>
        <v>0</v>
      </c>
      <c r="F55" s="13">
        <f t="shared" ref="F55:F62" si="17">B55*D55</f>
        <v>0</v>
      </c>
    </row>
    <row r="56" spans="1:6">
      <c r="A56" s="17" t="s">
        <v>24</v>
      </c>
      <c r="B56" s="28">
        <v>1</v>
      </c>
      <c r="C56" s="29"/>
      <c r="D56" s="13"/>
      <c r="E56" s="13">
        <f t="shared" si="16"/>
        <v>0</v>
      </c>
      <c r="F56" s="13">
        <f t="shared" si="17"/>
        <v>0</v>
      </c>
    </row>
    <row r="57" spans="1:6">
      <c r="A57" s="17" t="s">
        <v>25</v>
      </c>
      <c r="B57" s="28">
        <v>3</v>
      </c>
      <c r="C57" s="29"/>
      <c r="D57" s="13"/>
      <c r="E57" s="13">
        <f t="shared" si="16"/>
        <v>0</v>
      </c>
      <c r="F57" s="13">
        <f t="shared" si="17"/>
        <v>0</v>
      </c>
    </row>
    <row r="58" spans="1:6">
      <c r="A58" s="17" t="s">
        <v>26</v>
      </c>
      <c r="B58" s="28">
        <v>1</v>
      </c>
      <c r="C58" s="29"/>
      <c r="D58" s="13"/>
      <c r="E58" s="13">
        <f t="shared" si="16"/>
        <v>0</v>
      </c>
      <c r="F58" s="13">
        <f t="shared" si="17"/>
        <v>0</v>
      </c>
    </row>
    <row r="59" spans="1:6">
      <c r="A59" s="17" t="s">
        <v>27</v>
      </c>
      <c r="B59" s="28">
        <v>1</v>
      </c>
      <c r="C59" s="29"/>
      <c r="D59" s="13"/>
      <c r="E59" s="13">
        <f t="shared" si="16"/>
        <v>0</v>
      </c>
      <c r="F59" s="13">
        <f t="shared" si="17"/>
        <v>0</v>
      </c>
    </row>
    <row r="60" spans="1:6">
      <c r="A60" s="17" t="s">
        <v>28</v>
      </c>
      <c r="B60" s="28">
        <v>1</v>
      </c>
      <c r="C60" s="29"/>
      <c r="D60" s="13"/>
      <c r="E60" s="13">
        <f t="shared" si="16"/>
        <v>0</v>
      </c>
      <c r="F60" s="13">
        <f t="shared" si="17"/>
        <v>0</v>
      </c>
    </row>
    <row r="61" spans="1:6">
      <c r="A61" s="17" t="s">
        <v>35</v>
      </c>
      <c r="B61" s="28">
        <v>8</v>
      </c>
      <c r="C61" s="29"/>
      <c r="D61" s="13"/>
      <c r="E61" s="13">
        <f t="shared" si="16"/>
        <v>0</v>
      </c>
      <c r="F61" s="13">
        <f t="shared" si="17"/>
        <v>0</v>
      </c>
    </row>
    <row r="62" spans="1:6">
      <c r="A62" s="17" t="s">
        <v>38</v>
      </c>
      <c r="B62" s="28">
        <v>0</v>
      </c>
      <c r="C62" s="29"/>
      <c r="D62" s="13"/>
      <c r="E62" s="13">
        <f t="shared" si="16"/>
        <v>0</v>
      </c>
      <c r="F62" s="13">
        <f t="shared" si="17"/>
        <v>0</v>
      </c>
    </row>
    <row r="63" spans="1:6" ht="18">
      <c r="A63" s="5" t="s">
        <v>39</v>
      </c>
      <c r="B63" s="21"/>
      <c r="C63" s="16"/>
      <c r="D63" s="16"/>
      <c r="E63" s="16"/>
      <c r="F63" s="16"/>
    </row>
    <row r="64" spans="1:6">
      <c r="A64" s="8" t="s">
        <v>40</v>
      </c>
      <c r="B64" s="22"/>
      <c r="C64" s="16"/>
      <c r="D64" s="16"/>
      <c r="E64" s="16"/>
      <c r="F64" s="16"/>
    </row>
    <row r="65" spans="1:6">
      <c r="A65" s="12" t="s">
        <v>41</v>
      </c>
      <c r="B65" s="28">
        <v>15</v>
      </c>
      <c r="C65" s="29"/>
      <c r="D65" s="13"/>
      <c r="E65" s="13">
        <f t="shared" ref="E65:E72" si="18">B65*C65</f>
        <v>0</v>
      </c>
      <c r="F65" s="13">
        <f t="shared" ref="F65:F72" si="19">B65*D65</f>
        <v>0</v>
      </c>
    </row>
    <row r="66" spans="1:6">
      <c r="A66" s="12" t="s">
        <v>42</v>
      </c>
      <c r="B66" s="28">
        <v>41</v>
      </c>
      <c r="C66" s="29"/>
      <c r="D66" s="13"/>
      <c r="E66" s="13">
        <f t="shared" si="18"/>
        <v>0</v>
      </c>
      <c r="F66" s="13">
        <f t="shared" si="19"/>
        <v>0</v>
      </c>
    </row>
    <row r="67" spans="1:6">
      <c r="A67" s="12" t="s">
        <v>43</v>
      </c>
      <c r="B67" s="28">
        <v>56</v>
      </c>
      <c r="C67" s="29"/>
      <c r="D67" s="13"/>
      <c r="E67" s="13">
        <f t="shared" si="18"/>
        <v>0</v>
      </c>
      <c r="F67" s="13">
        <f t="shared" si="19"/>
        <v>0</v>
      </c>
    </row>
    <row r="68" spans="1:6">
      <c r="A68" s="12" t="s">
        <v>44</v>
      </c>
      <c r="B68" s="28">
        <v>20</v>
      </c>
      <c r="C68" s="29"/>
      <c r="D68" s="13"/>
      <c r="E68" s="13">
        <f t="shared" si="18"/>
        <v>0</v>
      </c>
      <c r="F68" s="13">
        <f t="shared" si="19"/>
        <v>0</v>
      </c>
    </row>
    <row r="69" spans="1:6">
      <c r="A69" s="12" t="s">
        <v>45</v>
      </c>
      <c r="B69" s="28">
        <v>1</v>
      </c>
      <c r="C69" s="29"/>
      <c r="D69" s="13"/>
      <c r="E69" s="13">
        <f t="shared" si="18"/>
        <v>0</v>
      </c>
      <c r="F69" s="13">
        <f t="shared" si="19"/>
        <v>0</v>
      </c>
    </row>
    <row r="70" spans="1:6">
      <c r="A70" s="12" t="s">
        <v>46</v>
      </c>
      <c r="B70" s="28">
        <v>3</v>
      </c>
      <c r="C70" s="29"/>
      <c r="D70" s="13"/>
      <c r="E70" s="13">
        <f t="shared" si="18"/>
        <v>0</v>
      </c>
      <c r="F70" s="13">
        <f t="shared" si="19"/>
        <v>0</v>
      </c>
    </row>
    <row r="71" spans="1:6">
      <c r="A71" s="12" t="s">
        <v>47</v>
      </c>
      <c r="B71" s="28">
        <v>3</v>
      </c>
      <c r="C71" s="29"/>
      <c r="D71" s="13"/>
      <c r="E71" s="13">
        <f t="shared" si="18"/>
        <v>0</v>
      </c>
      <c r="F71" s="13">
        <f t="shared" si="19"/>
        <v>0</v>
      </c>
    </row>
    <row r="72" spans="1:6">
      <c r="A72" s="12" t="s">
        <v>48</v>
      </c>
      <c r="B72" s="28">
        <v>1</v>
      </c>
      <c r="C72" s="29"/>
      <c r="D72" s="13"/>
      <c r="E72" s="13">
        <f t="shared" si="18"/>
        <v>0</v>
      </c>
      <c r="F72" s="13">
        <f t="shared" si="19"/>
        <v>0</v>
      </c>
    </row>
    <row r="73" spans="1:6">
      <c r="A73" s="8" t="s">
        <v>49</v>
      </c>
      <c r="B73" s="22"/>
      <c r="C73" s="16"/>
      <c r="D73" s="16"/>
      <c r="E73" s="16"/>
      <c r="F73" s="16"/>
    </row>
    <row r="74" spans="1:6">
      <c r="A74" s="17" t="s">
        <v>41</v>
      </c>
      <c r="B74" s="28">
        <v>4</v>
      </c>
      <c r="C74" s="29"/>
      <c r="D74" s="13"/>
      <c r="E74" s="13">
        <f t="shared" ref="E74:E78" si="20">B74*C74</f>
        <v>0</v>
      </c>
      <c r="F74" s="13">
        <f t="shared" ref="F74:F78" si="21">B74*D74</f>
        <v>0</v>
      </c>
    </row>
    <row r="75" spans="1:6">
      <c r="A75" s="17" t="s">
        <v>42</v>
      </c>
      <c r="B75" s="28">
        <v>7</v>
      </c>
      <c r="C75" s="29"/>
      <c r="D75" s="13"/>
      <c r="E75" s="13">
        <f t="shared" si="20"/>
        <v>0</v>
      </c>
      <c r="F75" s="13">
        <f t="shared" si="21"/>
        <v>0</v>
      </c>
    </row>
    <row r="76" spans="1:6">
      <c r="A76" s="12" t="s">
        <v>43</v>
      </c>
      <c r="B76" s="28">
        <v>7</v>
      </c>
      <c r="C76" s="29"/>
      <c r="D76" s="13"/>
      <c r="E76" s="13">
        <f t="shared" si="20"/>
        <v>0</v>
      </c>
      <c r="F76" s="13">
        <f t="shared" si="21"/>
        <v>0</v>
      </c>
    </row>
    <row r="77" spans="1:6">
      <c r="A77" s="12" t="s">
        <v>44</v>
      </c>
      <c r="B77" s="28">
        <v>5</v>
      </c>
      <c r="C77" s="29"/>
      <c r="D77" s="13"/>
      <c r="E77" s="13">
        <f t="shared" si="20"/>
        <v>0</v>
      </c>
      <c r="F77" s="13">
        <f t="shared" si="21"/>
        <v>0</v>
      </c>
    </row>
    <row r="78" spans="1:6">
      <c r="A78" s="12" t="s">
        <v>47</v>
      </c>
      <c r="B78" s="28">
        <v>2</v>
      </c>
      <c r="C78" s="29"/>
      <c r="D78" s="13"/>
      <c r="E78" s="13">
        <f t="shared" si="20"/>
        <v>0</v>
      </c>
      <c r="F78" s="13">
        <f t="shared" si="21"/>
        <v>0</v>
      </c>
    </row>
    <row r="79" spans="1:6" ht="36" customHeight="1">
      <c r="A79" s="23" t="s">
        <v>50</v>
      </c>
      <c r="B79" s="24" t="s">
        <v>51</v>
      </c>
      <c r="C79" s="30"/>
      <c r="D79" s="30"/>
      <c r="E79" s="13"/>
      <c r="F79" s="13"/>
    </row>
    <row r="80" spans="1:6" ht="38.25" customHeight="1">
      <c r="C80" s="25"/>
      <c r="D80" s="26" t="s">
        <v>52</v>
      </c>
      <c r="E80" s="27">
        <f>SUM(E5:E7,E9:E13,E16:E18,E20:E22,E24:E28,E31:E37,E39:E44,E46:E52,E55:E62,E65:E72,E74:E79)</f>
        <v>0</v>
      </c>
      <c r="F80" s="27">
        <f>SUM(F5:F7,F9:F13,F16:F18,F20:F22,F24:F28,F31:F37,F39:F44,F46:F52,F55:F62,F65:F72,F74:F79)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sopala</cp:lastModifiedBy>
  <dcterms:created xsi:type="dcterms:W3CDTF">2020-12-02T11:40:29Z</dcterms:created>
  <dcterms:modified xsi:type="dcterms:W3CDTF">2021-11-08T09:39:15Z</dcterms:modified>
</cp:coreProperties>
</file>