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6719FDA-6374-4D29-8D36-03C8B2CF2C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nr 2A do SWZ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2" l="1"/>
  <c r="I18" i="2" s="1"/>
  <c r="J18" i="2" s="1"/>
  <c r="G19" i="2"/>
  <c r="I19" i="2"/>
  <c r="G26" i="2"/>
  <c r="G27" i="2"/>
  <c r="I27" i="2"/>
  <c r="G34" i="2"/>
  <c r="I34" i="2" s="1"/>
  <c r="J34" i="2" s="1"/>
  <c r="G35" i="2"/>
  <c r="J35" i="2" s="1"/>
  <c r="I35" i="2"/>
  <c r="G7" i="2"/>
  <c r="I7" i="2" s="1"/>
  <c r="G8" i="2"/>
  <c r="I8" i="2" s="1"/>
  <c r="J8" i="2" s="1"/>
  <c r="G9" i="2"/>
  <c r="G10" i="2"/>
  <c r="I10" i="2"/>
  <c r="J10" i="2"/>
  <c r="G11" i="2"/>
  <c r="I11" i="2" s="1"/>
  <c r="G12" i="2"/>
  <c r="I12" i="2" s="1"/>
  <c r="G13" i="2"/>
  <c r="G14" i="2"/>
  <c r="I14" i="2"/>
  <c r="J14" i="2"/>
  <c r="G15" i="2"/>
  <c r="I15" i="2" s="1"/>
  <c r="G16" i="2"/>
  <c r="I16" i="2" s="1"/>
  <c r="G17" i="2"/>
  <c r="I17" i="2"/>
  <c r="J17" i="2" s="1"/>
  <c r="J19" i="2"/>
  <c r="G20" i="2"/>
  <c r="G21" i="2"/>
  <c r="G22" i="2"/>
  <c r="I22" i="2" s="1"/>
  <c r="G23" i="2"/>
  <c r="I23" i="2"/>
  <c r="J23" i="2"/>
  <c r="G24" i="2"/>
  <c r="I24" i="2"/>
  <c r="J24" i="2" s="1"/>
  <c r="G25" i="2"/>
  <c r="I25" i="2" s="1"/>
  <c r="J25" i="2" s="1"/>
  <c r="J27" i="2"/>
  <c r="G28" i="2"/>
  <c r="G29" i="2"/>
  <c r="J29" i="2" s="1"/>
  <c r="G30" i="2"/>
  <c r="I30" i="2"/>
  <c r="J30" i="2" s="1"/>
  <c r="G31" i="2"/>
  <c r="I31" i="2" s="1"/>
  <c r="J31" i="2" s="1"/>
  <c r="G32" i="2"/>
  <c r="J32" i="2" s="1"/>
  <c r="I32" i="2"/>
  <c r="G33" i="2"/>
  <c r="I33" i="2"/>
  <c r="G36" i="2"/>
  <c r="I36" i="2" s="1"/>
  <c r="G37" i="2"/>
  <c r="G6" i="2"/>
  <c r="I21" i="2"/>
  <c r="J21" i="2"/>
  <c r="I13" i="2"/>
  <c r="J13" i="2"/>
  <c r="I29" i="2"/>
  <c r="J33" i="2"/>
  <c r="I20" i="2"/>
  <c r="J20" i="2"/>
  <c r="I9" i="2"/>
  <c r="J9" i="2"/>
  <c r="J36" i="2" l="1"/>
  <c r="I37" i="2"/>
  <c r="J37" i="2" s="1"/>
  <c r="J28" i="2"/>
  <c r="J12" i="2"/>
  <c r="J15" i="2"/>
  <c r="J11" i="2"/>
  <c r="J7" i="2"/>
  <c r="I6" i="2"/>
  <c r="I38" i="2" s="1"/>
  <c r="I26" i="2"/>
  <c r="J26" i="2" s="1"/>
  <c r="G38" i="2"/>
  <c r="J16" i="2"/>
  <c r="I28" i="2"/>
  <c r="J22" i="2"/>
  <c r="J6" i="2" l="1"/>
  <c r="J38" i="2" s="1"/>
</calcChain>
</file>

<file path=xl/sharedStrings.xml><?xml version="1.0" encoding="utf-8"?>
<sst xmlns="http://schemas.openxmlformats.org/spreadsheetml/2006/main" count="83" uniqueCount="54">
  <si>
    <t>Lp.</t>
  </si>
  <si>
    <t>Podatek VAT</t>
  </si>
  <si>
    <t>Wartość pozycji netto</t>
  </si>
  <si>
    <t>Kwota podatku</t>
  </si>
  <si>
    <t>Wartość pozycji brutto</t>
  </si>
  <si>
    <t>Razem</t>
  </si>
  <si>
    <t xml:space="preserve"> </t>
  </si>
  <si>
    <t>Załącznik nr 1 do Umowy</t>
  </si>
  <si>
    <r>
      <t xml:space="preserve">Stawka Podatku </t>
    </r>
    <r>
      <rPr>
        <b/>
        <sz val="10"/>
        <color indexed="10"/>
        <rFont val="Calibri"/>
        <family val="2"/>
        <charset val="238"/>
      </rPr>
      <t>(wpisać %)</t>
    </r>
  </si>
  <si>
    <t>Załącznik nr 2A do SWZ</t>
  </si>
  <si>
    <t xml:space="preserve">Zamawiający zastrzega, że ilości przedmiotu zamówienia wskazane w tym załączniku są ilościami służącymi do skalkulowania ceny oferty, porównania ofert i wyboru najkorzystniejszej oferty. </t>
  </si>
  <si>
    <t>Ilość</t>
  </si>
  <si>
    <t>Cena jednostkowa netto</t>
  </si>
  <si>
    <t>Jednostka miary</t>
  </si>
  <si>
    <t>Część I - SUKCESYWNA DOSTAWA ODZIEŻY ROBOCZEJ I OCHRONNEJ Z LOGO                                                                                                                                          FORMULARZ CENOWY 
                 oraz OBUWIA DOBOCZEGO I OCHRONNEGO</t>
  </si>
  <si>
    <t>Nazwa asortymentu</t>
  </si>
  <si>
    <t>sztuka</t>
  </si>
  <si>
    <t>para</t>
  </si>
  <si>
    <t>komplet/sztuka</t>
  </si>
  <si>
    <t>Fartuch ochronny (różne kolory) damski/męski - zgodnie z załącznikiem 1A - Asortyment - część I</t>
  </si>
  <si>
    <t>Fartuch spawalniczy ognioodporny - zgodnie z załącznikiem 1A - Asortyment - część I</t>
  </si>
  <si>
    <t>Kombinezon ochronny typu TYVEK lakierniczy - zgodnie z załącznikiem 1A - Asortyment - część I</t>
  </si>
  <si>
    <t>Spodnie robocze do pasa (bawełna) - zgodnie z załącznikiem 1A - Asortyment - część I</t>
  </si>
  <si>
    <t>Spodnie robocze ogrodniczki (bawełna) - zgodnie z załącznikiem 1A - Asortyment - część I</t>
  </si>
  <si>
    <t>Spodnie ostrzegawcze TORY do pasa - zgodnie z załącznikiem 1A - Asortyment - część I</t>
  </si>
  <si>
    <t>Spodnie ostrzegawcze TORY ogrodniczki - zgodnie z załącznikiem 1A - Asortyment - część I</t>
  </si>
  <si>
    <t>Spodnie robocze ogrodniczki zimowe - zgodnie z załącznikiem 1A - Asortyment - część I</t>
  </si>
  <si>
    <t>Kurtka robocza ostrzegawcza zima (damska/męska) z logo - zgodnie z załącznikiem 1A - Asortyment - część I</t>
  </si>
  <si>
    <t>Kurtka ostrzegawcza 3w1 (zima+deszcz+bezr) damska/męska z logo - zgodnie z załącznikiem 1A - Asortyment - część I</t>
  </si>
  <si>
    <t>Bluza/kurtka robocza rozpinana do spodni roboczych z logo - zgodnie z załącznikiem 1A - Asortyment - część I</t>
  </si>
  <si>
    <t>Koszula flanelowa damska/męska - zgodnie z załącznikiem 1A - Asortyment - część I</t>
  </si>
  <si>
    <t>Buty z mikrofibry damskie i męskie - zgodnie z załącznikiem 1A - Asortyment - część I</t>
  </si>
  <si>
    <t>Półbuty pełne skórzane damskie i męskie - zgodnie z załącznikiem 1A - Asortyment - część I</t>
  </si>
  <si>
    <t>Trzewiki za kostkę skórzane damskie i męskie - zgodnie z załącznikiem 1A - Asortyment - część I</t>
  </si>
  <si>
    <t>Obuwie specjalistyczne przeznaczone do spawania, skórzane pełna ochrona - zgodnie z załącznikiem 1A - Asortyment - część I</t>
  </si>
  <si>
    <t>Obuwie gumowe (kalosze z wymiennym ocieplaczem) - zgodnie z załącznikiem 1A - Asortyment - część I</t>
  </si>
  <si>
    <t>Tenisówki/buty dla personelu sprzątajacego - zgodnie z załącznikiem 1A - Asortyment - część I</t>
  </si>
  <si>
    <t>Czapka z daszkiem z logo - zgodnie z załącznikiem 1A - Asortyment - część I</t>
  </si>
  <si>
    <t>Czapka zimowa z logo - zgodnie z załącznikiem 1A - Asortyment - część I</t>
  </si>
  <si>
    <t>Kurtka ostrzegawcza (softshell) damska/męska z logo - zgodnie z załącznikiem 1A - Asortyment - część I</t>
  </si>
  <si>
    <t>Bezrękawnik z logo damski/męski - zgodnie z załącznikiem 1A - Asortyment - część I</t>
  </si>
  <si>
    <t>Polar z logo damski/męski - zgodnie z załącznikiem 1A - Asortyment - część I</t>
  </si>
  <si>
    <t>Bluza bez kaptura bawełniana (damska i męska) z logo - zgodnie z załącznikiem 1A - Asortyment - część I</t>
  </si>
  <si>
    <t>Bluza z kapturem z logo (damska i męska) - zgodnie z załącznikiem 1A - Asortyment - część I</t>
  </si>
  <si>
    <t>T-shirt z logo (damski i męski) - zgodnie z załącznikiem 1A - Asortyment -       część I</t>
  </si>
  <si>
    <t>Koszulka polo z logo (damska i męska) - zgodnie z załącznikiem 1A - Asortyment - część I</t>
  </si>
  <si>
    <t>Komin na szyje bez logo - zgodnie z załącznikiem 1A - Asortyment - część I</t>
  </si>
  <si>
    <t>Termoodzież (podkoszulek + kalesony) - zgodnie z załącznikiem 1A - Asortyment - część I</t>
  </si>
  <si>
    <t>Spodnie ogrodniczki kwasoodporne - zgodnie z załącznikiem 1A - Asortyment - część I</t>
  </si>
  <si>
    <t>Bluza robocza kwasoodporna - zgodnie z załącznikiem 1A - Asortyment - 
część I</t>
  </si>
  <si>
    <t>Dres dla personelu sprzatającego - zgodnie z załącznikiem 1A - Asortyment - część I</t>
  </si>
  <si>
    <t>Brak podania nazwy handlowej asortymentu, producenta oraz KOD/SYMBOL katalogowego producenta lub typ lub modelu zaoferowanego asortymentu, 
będzie skutkować odrzuceniem oferty, jako niezgodnej z warunkami zamówienia.</t>
  </si>
  <si>
    <t>Informacja dla Wykonawcy:
Formularz cenowy musi być opatrzony przez osobę lub osoby uprawnione do reprezentowania Wykonawcy: kwalifikowanym podpisem elektronicznym lub  podpisem zaufanym lub podpisem osobistym 
(e-dowód) i przekazany Zamawiającemu wraz z dokumentem potwierdzającym prawo do reprezentacji Wykonawcy przez osobę podpisującą ofertę.</t>
  </si>
  <si>
    <t>Nazwa handlowa asortymentu, producent oraz KOD/SYMBOL katalogowy producenta lub typ lub model zaoferowanego asortymentu
[wypełnia Wykonawca]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</si>
</sst>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</font>
    <font>
      <b/>
      <sz val="10"/>
      <color indexed="10"/>
      <name val="Calibri"/>
      <family val="2"/>
      <charset val="238"/>
    </font>
    <font>
      <sz val="8"/>
      <name val="Calibri"/>
      <family val="2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  <charset val="238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2" borderId="4" xfId="1" applyFont="1" applyFill="1" applyBorder="1" applyAlignment="1">
      <alignment horizontal="center" vertical="center" wrapText="1"/>
    </xf>
    <xf numFmtId="9" fontId="9" fillId="2" borderId="4" xfId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9" fontId="7" fillId="2" borderId="5" xfId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164" fontId="6" fillId="0" borderId="16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/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zoomScaleNormal="100" workbookViewId="0">
      <selection activeCell="C4" sqref="C4:C5"/>
    </sheetView>
  </sheetViews>
  <sheetFormatPr defaultRowHeight="15" x14ac:dyDescent="0.25"/>
  <cols>
    <col min="1" max="1" width="5.85546875" style="4" customWidth="1"/>
    <col min="2" max="2" width="61.28515625" customWidth="1"/>
    <col min="3" max="3" width="48.7109375" customWidth="1"/>
    <col min="4" max="4" width="27.140625" style="10" customWidth="1"/>
    <col min="5" max="5" width="21.85546875" style="10" customWidth="1"/>
    <col min="6" max="10" width="12.5703125" customWidth="1"/>
    <col min="11" max="11" width="42.5703125" customWidth="1"/>
    <col min="12" max="12" width="8.5703125" customWidth="1"/>
  </cols>
  <sheetData>
    <row r="1" spans="1:1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15.75" thickBot="1" x14ac:dyDescent="0.3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34.5" customHeight="1" thickBot="1" x14ac:dyDescent="0.3">
      <c r="A3" s="58" t="s">
        <v>14</v>
      </c>
      <c r="B3" s="59"/>
      <c r="C3" s="59"/>
      <c r="D3" s="59"/>
      <c r="E3" s="59"/>
      <c r="F3" s="59"/>
      <c r="G3" s="59"/>
      <c r="H3" s="59"/>
      <c r="I3" s="59"/>
      <c r="J3" s="60"/>
    </row>
    <row r="4" spans="1:11" ht="15.75" thickBot="1" x14ac:dyDescent="0.3">
      <c r="A4" s="40" t="s">
        <v>0</v>
      </c>
      <c r="B4" s="40" t="s">
        <v>15</v>
      </c>
      <c r="C4" s="40" t="s">
        <v>53</v>
      </c>
      <c r="D4" s="40" t="s">
        <v>13</v>
      </c>
      <c r="E4" s="40" t="s">
        <v>11</v>
      </c>
      <c r="F4" s="40" t="s">
        <v>12</v>
      </c>
      <c r="G4" s="65" t="s">
        <v>2</v>
      </c>
      <c r="H4" s="62" t="s">
        <v>1</v>
      </c>
      <c r="I4" s="63"/>
      <c r="J4" s="38" t="s">
        <v>4</v>
      </c>
      <c r="K4" s="1"/>
    </row>
    <row r="5" spans="1:11" ht="48.75" customHeight="1" thickBot="1" x14ac:dyDescent="0.3">
      <c r="A5" s="61"/>
      <c r="B5" s="41"/>
      <c r="C5" s="64"/>
      <c r="D5" s="41"/>
      <c r="E5" s="41"/>
      <c r="F5" s="64"/>
      <c r="G5" s="64"/>
      <c r="H5" s="2" t="s">
        <v>8</v>
      </c>
      <c r="I5" s="3" t="s">
        <v>3</v>
      </c>
      <c r="J5" s="39"/>
      <c r="K5" s="1"/>
    </row>
    <row r="6" spans="1:11" ht="48.75" customHeight="1" x14ac:dyDescent="0.25">
      <c r="A6" s="26">
        <v>1</v>
      </c>
      <c r="B6" s="29" t="s">
        <v>19</v>
      </c>
      <c r="C6" s="18"/>
      <c r="D6" s="21" t="s">
        <v>16</v>
      </c>
      <c r="E6" s="23">
        <v>426</v>
      </c>
      <c r="F6" s="13">
        <v>0</v>
      </c>
      <c r="G6" s="27">
        <f>E6*F6</f>
        <v>0</v>
      </c>
      <c r="H6" s="14"/>
      <c r="I6" s="15">
        <f>G6*H6</f>
        <v>0</v>
      </c>
      <c r="J6" s="16">
        <f>G6+I6</f>
        <v>0</v>
      </c>
      <c r="K6" s="1"/>
    </row>
    <row r="7" spans="1:11" ht="39.75" customHeight="1" x14ac:dyDescent="0.25">
      <c r="A7" s="26">
        <v>2</v>
      </c>
      <c r="B7" s="20" t="s">
        <v>20</v>
      </c>
      <c r="C7" s="19"/>
      <c r="D7" s="21" t="s">
        <v>16</v>
      </c>
      <c r="E7" s="23">
        <v>8</v>
      </c>
      <c r="F7" s="8">
        <v>0</v>
      </c>
      <c r="G7" s="28">
        <f t="shared" ref="G7:G37" si="0">E7*F7</f>
        <v>0</v>
      </c>
      <c r="H7" s="11"/>
      <c r="I7" s="9">
        <f t="shared" ref="I7:I37" si="1">G7*H7</f>
        <v>0</v>
      </c>
      <c r="J7" s="17">
        <f t="shared" ref="J7:J37" si="2">G7+I7</f>
        <v>0</v>
      </c>
      <c r="K7" s="1"/>
    </row>
    <row r="8" spans="1:11" ht="25.5" x14ac:dyDescent="0.25">
      <c r="A8" s="26">
        <v>3</v>
      </c>
      <c r="B8" s="25" t="s">
        <v>50</v>
      </c>
      <c r="C8" s="19"/>
      <c r="D8" s="22" t="s">
        <v>16</v>
      </c>
      <c r="E8" s="24">
        <v>6</v>
      </c>
      <c r="F8" s="8">
        <v>0</v>
      </c>
      <c r="G8" s="28">
        <f t="shared" si="0"/>
        <v>0</v>
      </c>
      <c r="H8" s="11"/>
      <c r="I8" s="9">
        <f t="shared" si="1"/>
        <v>0</v>
      </c>
      <c r="J8" s="17">
        <f t="shared" si="2"/>
        <v>0</v>
      </c>
      <c r="K8" s="1"/>
    </row>
    <row r="9" spans="1:11" ht="25.5" x14ac:dyDescent="0.25">
      <c r="A9" s="26">
        <v>4</v>
      </c>
      <c r="B9" s="25" t="s">
        <v>21</v>
      </c>
      <c r="C9" s="19"/>
      <c r="D9" s="22" t="s">
        <v>16</v>
      </c>
      <c r="E9" s="24">
        <v>30</v>
      </c>
      <c r="F9" s="8">
        <v>0</v>
      </c>
      <c r="G9" s="28">
        <f t="shared" si="0"/>
        <v>0</v>
      </c>
      <c r="H9" s="11"/>
      <c r="I9" s="9">
        <f t="shared" si="1"/>
        <v>0</v>
      </c>
      <c r="J9" s="17">
        <f t="shared" si="2"/>
        <v>0</v>
      </c>
      <c r="K9" s="1"/>
    </row>
    <row r="10" spans="1:11" ht="36.75" customHeight="1" x14ac:dyDescent="0.25">
      <c r="A10" s="26">
        <v>5</v>
      </c>
      <c r="B10" s="25" t="s">
        <v>22</v>
      </c>
      <c r="C10" s="19"/>
      <c r="D10" s="22" t="s">
        <v>16</v>
      </c>
      <c r="E10" s="24">
        <v>1150</v>
      </c>
      <c r="F10" s="8">
        <v>0</v>
      </c>
      <c r="G10" s="28">
        <f t="shared" si="0"/>
        <v>0</v>
      </c>
      <c r="H10" s="11"/>
      <c r="I10" s="9">
        <f t="shared" si="1"/>
        <v>0</v>
      </c>
      <c r="J10" s="17">
        <f t="shared" si="2"/>
        <v>0</v>
      </c>
      <c r="K10" s="1"/>
    </row>
    <row r="11" spans="1:11" ht="25.5" x14ac:dyDescent="0.25">
      <c r="A11" s="26">
        <v>6</v>
      </c>
      <c r="B11" s="20" t="s">
        <v>23</v>
      </c>
      <c r="C11" s="19"/>
      <c r="D11" s="21" t="s">
        <v>16</v>
      </c>
      <c r="E11" s="23">
        <v>420</v>
      </c>
      <c r="F11" s="8">
        <v>0</v>
      </c>
      <c r="G11" s="28">
        <f t="shared" si="0"/>
        <v>0</v>
      </c>
      <c r="H11" s="11"/>
      <c r="I11" s="9">
        <f t="shared" si="1"/>
        <v>0</v>
      </c>
      <c r="J11" s="17">
        <f t="shared" si="2"/>
        <v>0</v>
      </c>
      <c r="K11" s="1"/>
    </row>
    <row r="12" spans="1:11" ht="25.5" x14ac:dyDescent="0.25">
      <c r="A12" s="26">
        <v>7</v>
      </c>
      <c r="B12" s="20" t="s">
        <v>24</v>
      </c>
      <c r="C12" s="19"/>
      <c r="D12" s="21" t="s">
        <v>16</v>
      </c>
      <c r="E12" s="23">
        <v>192</v>
      </c>
      <c r="F12" s="8">
        <v>0</v>
      </c>
      <c r="G12" s="28">
        <f t="shared" si="0"/>
        <v>0</v>
      </c>
      <c r="H12" s="11"/>
      <c r="I12" s="9">
        <f t="shared" si="1"/>
        <v>0</v>
      </c>
      <c r="J12" s="17">
        <f t="shared" si="2"/>
        <v>0</v>
      </c>
      <c r="K12" s="1"/>
    </row>
    <row r="13" spans="1:11" ht="25.5" x14ac:dyDescent="0.25">
      <c r="A13" s="26">
        <v>8</v>
      </c>
      <c r="B13" s="20" t="s">
        <v>25</v>
      </c>
      <c r="C13" s="19"/>
      <c r="D13" s="21" t="s">
        <v>16</v>
      </c>
      <c r="E13" s="21">
        <v>180</v>
      </c>
      <c r="F13" s="8">
        <v>0</v>
      </c>
      <c r="G13" s="28">
        <f t="shared" si="0"/>
        <v>0</v>
      </c>
      <c r="H13" s="11"/>
      <c r="I13" s="9">
        <f t="shared" si="1"/>
        <v>0</v>
      </c>
      <c r="J13" s="17">
        <f t="shared" si="2"/>
        <v>0</v>
      </c>
      <c r="K13" s="1"/>
    </row>
    <row r="14" spans="1:11" ht="25.5" x14ac:dyDescent="0.25">
      <c r="A14" s="26">
        <v>9</v>
      </c>
      <c r="B14" s="20" t="s">
        <v>26</v>
      </c>
      <c r="C14" s="19"/>
      <c r="D14" s="21" t="s">
        <v>16</v>
      </c>
      <c r="E14" s="21">
        <v>112</v>
      </c>
      <c r="F14" s="8">
        <v>0</v>
      </c>
      <c r="G14" s="28">
        <f t="shared" si="0"/>
        <v>0</v>
      </c>
      <c r="H14" s="11"/>
      <c r="I14" s="9">
        <f t="shared" si="1"/>
        <v>0</v>
      </c>
      <c r="J14" s="17">
        <f t="shared" si="2"/>
        <v>0</v>
      </c>
      <c r="K14" s="1"/>
    </row>
    <row r="15" spans="1:11" ht="25.5" x14ac:dyDescent="0.25">
      <c r="A15" s="26">
        <v>10</v>
      </c>
      <c r="B15" s="30" t="s">
        <v>27</v>
      </c>
      <c r="C15" s="19"/>
      <c r="D15" s="21" t="s">
        <v>16</v>
      </c>
      <c r="E15" s="21">
        <v>10</v>
      </c>
      <c r="F15" s="8">
        <v>0</v>
      </c>
      <c r="G15" s="28">
        <f t="shared" si="0"/>
        <v>0</v>
      </c>
      <c r="H15" s="11"/>
      <c r="I15" s="9">
        <f t="shared" si="1"/>
        <v>0</v>
      </c>
      <c r="J15" s="17">
        <f t="shared" si="2"/>
        <v>0</v>
      </c>
    </row>
    <row r="16" spans="1:11" ht="38.25" customHeight="1" x14ac:dyDescent="0.25">
      <c r="A16" s="26">
        <v>11</v>
      </c>
      <c r="B16" s="25" t="s">
        <v>28</v>
      </c>
      <c r="C16" s="19"/>
      <c r="D16" s="22" t="s">
        <v>16</v>
      </c>
      <c r="E16" s="24">
        <v>224</v>
      </c>
      <c r="F16" s="8">
        <v>0</v>
      </c>
      <c r="G16" s="28">
        <f t="shared" si="0"/>
        <v>0</v>
      </c>
      <c r="H16" s="11"/>
      <c r="I16" s="9">
        <f t="shared" si="1"/>
        <v>0</v>
      </c>
      <c r="J16" s="17">
        <f t="shared" si="2"/>
        <v>0</v>
      </c>
      <c r="K16" s="6"/>
    </row>
    <row r="17" spans="1:11" ht="25.5" x14ac:dyDescent="0.25">
      <c r="A17" s="26">
        <v>12</v>
      </c>
      <c r="B17" s="25" t="s">
        <v>29</v>
      </c>
      <c r="C17" s="19"/>
      <c r="D17" s="22" t="s">
        <v>16</v>
      </c>
      <c r="E17" s="24">
        <v>786</v>
      </c>
      <c r="F17" s="8">
        <v>0</v>
      </c>
      <c r="G17" s="28">
        <f t="shared" si="0"/>
        <v>0</v>
      </c>
      <c r="H17" s="11"/>
      <c r="I17" s="9">
        <f t="shared" si="1"/>
        <v>0</v>
      </c>
      <c r="J17" s="17">
        <f t="shared" si="2"/>
        <v>0</v>
      </c>
      <c r="K17" s="6"/>
    </row>
    <row r="18" spans="1:11" ht="27" customHeight="1" x14ac:dyDescent="0.25">
      <c r="A18" s="26">
        <v>13</v>
      </c>
      <c r="B18" s="25" t="s">
        <v>30</v>
      </c>
      <c r="C18" s="19"/>
      <c r="D18" s="22" t="s">
        <v>16</v>
      </c>
      <c r="E18" s="24">
        <v>576</v>
      </c>
      <c r="F18" s="8">
        <v>0</v>
      </c>
      <c r="G18" s="28">
        <f t="shared" si="0"/>
        <v>0</v>
      </c>
      <c r="H18" s="11"/>
      <c r="I18" s="9">
        <f t="shared" si="1"/>
        <v>0</v>
      </c>
      <c r="J18" s="17">
        <f t="shared" si="2"/>
        <v>0</v>
      </c>
      <c r="K18" s="6"/>
    </row>
    <row r="19" spans="1:11" ht="25.5" x14ac:dyDescent="0.25">
      <c r="A19" s="26">
        <v>14</v>
      </c>
      <c r="B19" s="25" t="s">
        <v>31</v>
      </c>
      <c r="C19" s="19"/>
      <c r="D19" s="22" t="s">
        <v>17</v>
      </c>
      <c r="E19" s="24">
        <v>204</v>
      </c>
      <c r="F19" s="8">
        <v>0</v>
      </c>
      <c r="G19" s="28">
        <f t="shared" si="0"/>
        <v>0</v>
      </c>
      <c r="H19" s="11"/>
      <c r="I19" s="9">
        <f t="shared" si="1"/>
        <v>0</v>
      </c>
      <c r="J19" s="17">
        <f t="shared" si="2"/>
        <v>0</v>
      </c>
      <c r="K19" s="6"/>
    </row>
    <row r="20" spans="1:11" ht="25.5" x14ac:dyDescent="0.25">
      <c r="A20" s="26">
        <v>15</v>
      </c>
      <c r="B20" s="25" t="s">
        <v>32</v>
      </c>
      <c r="C20" s="19"/>
      <c r="D20" s="22" t="s">
        <v>17</v>
      </c>
      <c r="E20" s="24">
        <v>444</v>
      </c>
      <c r="F20" s="8">
        <v>0</v>
      </c>
      <c r="G20" s="28">
        <f t="shared" si="0"/>
        <v>0</v>
      </c>
      <c r="H20" s="11"/>
      <c r="I20" s="9">
        <f t="shared" si="1"/>
        <v>0</v>
      </c>
      <c r="J20" s="17">
        <f t="shared" si="2"/>
        <v>0</v>
      </c>
      <c r="K20" s="6"/>
    </row>
    <row r="21" spans="1:11" ht="36" customHeight="1" x14ac:dyDescent="0.25">
      <c r="A21" s="26">
        <v>16</v>
      </c>
      <c r="B21" s="25" t="s">
        <v>33</v>
      </c>
      <c r="C21" s="19"/>
      <c r="D21" s="22" t="s">
        <v>17</v>
      </c>
      <c r="E21" s="24">
        <v>364</v>
      </c>
      <c r="F21" s="8">
        <v>0</v>
      </c>
      <c r="G21" s="28">
        <f t="shared" si="0"/>
        <v>0</v>
      </c>
      <c r="H21" s="11"/>
      <c r="I21" s="9">
        <f t="shared" si="1"/>
        <v>0</v>
      </c>
      <c r="J21" s="17">
        <f t="shared" si="2"/>
        <v>0</v>
      </c>
      <c r="K21" s="6"/>
    </row>
    <row r="22" spans="1:11" ht="35.25" customHeight="1" x14ac:dyDescent="0.25">
      <c r="A22" s="26">
        <v>17</v>
      </c>
      <c r="B22" s="25" t="s">
        <v>34</v>
      </c>
      <c r="C22" s="19"/>
      <c r="D22" s="22" t="s">
        <v>17</v>
      </c>
      <c r="E22" s="24">
        <v>4</v>
      </c>
      <c r="F22" s="8">
        <v>0</v>
      </c>
      <c r="G22" s="28">
        <f t="shared" si="0"/>
        <v>0</v>
      </c>
      <c r="H22" s="11"/>
      <c r="I22" s="9">
        <f t="shared" si="1"/>
        <v>0</v>
      </c>
      <c r="J22" s="17">
        <f t="shared" si="2"/>
        <v>0</v>
      </c>
      <c r="K22" s="6"/>
    </row>
    <row r="23" spans="1:11" ht="36.75" customHeight="1" x14ac:dyDescent="0.25">
      <c r="A23" s="26">
        <v>18</v>
      </c>
      <c r="B23" s="20" t="s">
        <v>35</v>
      </c>
      <c r="C23" s="19"/>
      <c r="D23" s="21" t="s">
        <v>17</v>
      </c>
      <c r="E23" s="23">
        <v>22</v>
      </c>
      <c r="F23" s="8">
        <v>0</v>
      </c>
      <c r="G23" s="28">
        <f t="shared" si="0"/>
        <v>0</v>
      </c>
      <c r="H23" s="12"/>
      <c r="I23" s="9">
        <f t="shared" si="1"/>
        <v>0</v>
      </c>
      <c r="J23" s="17">
        <f t="shared" si="2"/>
        <v>0</v>
      </c>
      <c r="K23" s="7"/>
    </row>
    <row r="24" spans="1:11" ht="25.5" x14ac:dyDescent="0.25">
      <c r="A24" s="26">
        <v>19</v>
      </c>
      <c r="B24" s="20" t="s">
        <v>36</v>
      </c>
      <c r="C24" s="19"/>
      <c r="D24" s="21" t="s">
        <v>17</v>
      </c>
      <c r="E24" s="23">
        <v>6</v>
      </c>
      <c r="F24" s="8">
        <v>0</v>
      </c>
      <c r="G24" s="28">
        <f t="shared" si="0"/>
        <v>0</v>
      </c>
      <c r="H24" s="12"/>
      <c r="I24" s="9">
        <f t="shared" si="1"/>
        <v>0</v>
      </c>
      <c r="J24" s="17">
        <f t="shared" si="2"/>
        <v>0</v>
      </c>
      <c r="K24" s="7"/>
    </row>
    <row r="25" spans="1:11" ht="26.25" customHeight="1" x14ac:dyDescent="0.25">
      <c r="A25" s="26">
        <v>20</v>
      </c>
      <c r="B25" s="20" t="s">
        <v>37</v>
      </c>
      <c r="C25" s="19"/>
      <c r="D25" s="21" t="s">
        <v>16</v>
      </c>
      <c r="E25" s="23">
        <v>356</v>
      </c>
      <c r="F25" s="8">
        <v>0</v>
      </c>
      <c r="G25" s="28">
        <f t="shared" si="0"/>
        <v>0</v>
      </c>
      <c r="H25" s="11"/>
      <c r="I25" s="9">
        <f t="shared" si="1"/>
        <v>0</v>
      </c>
      <c r="J25" s="17">
        <f t="shared" si="2"/>
        <v>0</v>
      </c>
      <c r="K25" s="7"/>
    </row>
    <row r="26" spans="1:11" ht="30.75" customHeight="1" x14ac:dyDescent="0.25">
      <c r="A26" s="26">
        <v>21</v>
      </c>
      <c r="B26" s="25" t="s">
        <v>38</v>
      </c>
      <c r="C26" s="19"/>
      <c r="D26" s="22" t="s">
        <v>16</v>
      </c>
      <c r="E26" s="24">
        <v>428</v>
      </c>
      <c r="F26" s="8">
        <v>0</v>
      </c>
      <c r="G26" s="28">
        <f t="shared" si="0"/>
        <v>0</v>
      </c>
      <c r="H26" s="11"/>
      <c r="I26" s="9">
        <f t="shared" si="1"/>
        <v>0</v>
      </c>
      <c r="J26" s="17">
        <f t="shared" si="2"/>
        <v>0</v>
      </c>
      <c r="K26" s="1"/>
    </row>
    <row r="27" spans="1:11" ht="30" customHeight="1" x14ac:dyDescent="0.25">
      <c r="A27" s="26">
        <v>22</v>
      </c>
      <c r="B27" s="20" t="s">
        <v>39</v>
      </c>
      <c r="C27" s="19"/>
      <c r="D27" s="21" t="s">
        <v>16</v>
      </c>
      <c r="E27" s="23">
        <v>6</v>
      </c>
      <c r="F27" s="8">
        <v>0</v>
      </c>
      <c r="G27" s="28">
        <f t="shared" si="0"/>
        <v>0</v>
      </c>
      <c r="H27" s="11"/>
      <c r="I27" s="9">
        <f t="shared" si="1"/>
        <v>0</v>
      </c>
      <c r="J27" s="17">
        <f t="shared" si="2"/>
        <v>0</v>
      </c>
      <c r="K27" s="1"/>
    </row>
    <row r="28" spans="1:11" ht="25.5" x14ac:dyDescent="0.25">
      <c r="A28" s="26">
        <v>23</v>
      </c>
      <c r="B28" s="25" t="s">
        <v>40</v>
      </c>
      <c r="C28" s="19"/>
      <c r="D28" s="22" t="s">
        <v>16</v>
      </c>
      <c r="E28" s="24">
        <v>6</v>
      </c>
      <c r="F28" s="8">
        <v>0</v>
      </c>
      <c r="G28" s="28">
        <f t="shared" si="0"/>
        <v>0</v>
      </c>
      <c r="H28" s="11"/>
      <c r="I28" s="9">
        <f t="shared" si="1"/>
        <v>0</v>
      </c>
      <c r="J28" s="17">
        <f t="shared" si="2"/>
        <v>0</v>
      </c>
      <c r="K28" s="6"/>
    </row>
    <row r="29" spans="1:11" ht="25.5" x14ac:dyDescent="0.25">
      <c r="A29" s="26">
        <v>24</v>
      </c>
      <c r="B29" s="25" t="s">
        <v>41</v>
      </c>
      <c r="C29" s="19"/>
      <c r="D29" s="22" t="s">
        <v>16</v>
      </c>
      <c r="E29" s="24">
        <v>650</v>
      </c>
      <c r="F29" s="8">
        <v>0</v>
      </c>
      <c r="G29" s="28">
        <f t="shared" si="0"/>
        <v>0</v>
      </c>
      <c r="H29" s="11"/>
      <c r="I29" s="9">
        <f t="shared" si="1"/>
        <v>0</v>
      </c>
      <c r="J29" s="17">
        <f t="shared" si="2"/>
        <v>0</v>
      </c>
      <c r="K29" s="6"/>
    </row>
    <row r="30" spans="1:11" ht="25.5" x14ac:dyDescent="0.25">
      <c r="A30" s="26">
        <v>25</v>
      </c>
      <c r="B30" s="25" t="s">
        <v>42</v>
      </c>
      <c r="C30" s="19"/>
      <c r="D30" s="22" t="s">
        <v>16</v>
      </c>
      <c r="E30" s="24">
        <v>380</v>
      </c>
      <c r="F30" s="8">
        <v>0</v>
      </c>
      <c r="G30" s="28">
        <f t="shared" si="0"/>
        <v>0</v>
      </c>
      <c r="H30" s="11"/>
      <c r="I30" s="9">
        <f t="shared" si="1"/>
        <v>0</v>
      </c>
      <c r="J30" s="17">
        <f t="shared" si="2"/>
        <v>0</v>
      </c>
      <c r="K30" s="1"/>
    </row>
    <row r="31" spans="1:11" ht="25.5" x14ac:dyDescent="0.25">
      <c r="A31" s="26">
        <v>26</v>
      </c>
      <c r="B31" s="25" t="s">
        <v>43</v>
      </c>
      <c r="C31" s="19"/>
      <c r="D31" s="22" t="s">
        <v>16</v>
      </c>
      <c r="E31" s="24">
        <v>50</v>
      </c>
      <c r="F31" s="8">
        <v>0</v>
      </c>
      <c r="G31" s="28">
        <f t="shared" si="0"/>
        <v>0</v>
      </c>
      <c r="H31" s="11"/>
      <c r="I31" s="9">
        <f t="shared" si="1"/>
        <v>0</v>
      </c>
      <c r="J31" s="17">
        <f t="shared" si="2"/>
        <v>0</v>
      </c>
      <c r="K31" s="1"/>
    </row>
    <row r="32" spans="1:11" ht="25.5" x14ac:dyDescent="0.25">
      <c r="A32" s="26">
        <v>27</v>
      </c>
      <c r="B32" s="25" t="s">
        <v>44</v>
      </c>
      <c r="C32" s="19"/>
      <c r="D32" s="22" t="s">
        <v>16</v>
      </c>
      <c r="E32" s="24">
        <v>2100</v>
      </c>
      <c r="F32" s="8">
        <v>0</v>
      </c>
      <c r="G32" s="28">
        <f t="shared" si="0"/>
        <v>0</v>
      </c>
      <c r="H32" s="11"/>
      <c r="I32" s="9">
        <f t="shared" si="1"/>
        <v>0</v>
      </c>
      <c r="J32" s="17">
        <f t="shared" si="2"/>
        <v>0</v>
      </c>
      <c r="K32" s="1"/>
    </row>
    <row r="33" spans="1:13" ht="25.5" x14ac:dyDescent="0.25">
      <c r="A33" s="26">
        <v>28</v>
      </c>
      <c r="B33" s="25" t="s">
        <v>45</v>
      </c>
      <c r="C33" s="19" t="s">
        <v>6</v>
      </c>
      <c r="D33" s="22" t="s">
        <v>16</v>
      </c>
      <c r="E33" s="24">
        <v>430</v>
      </c>
      <c r="F33" s="8">
        <v>0</v>
      </c>
      <c r="G33" s="28">
        <f t="shared" si="0"/>
        <v>0</v>
      </c>
      <c r="H33" s="11"/>
      <c r="I33" s="9">
        <f t="shared" si="1"/>
        <v>0</v>
      </c>
      <c r="J33" s="17">
        <f t="shared" si="2"/>
        <v>0</v>
      </c>
      <c r="K33" s="1"/>
    </row>
    <row r="34" spans="1:13" ht="30" customHeight="1" x14ac:dyDescent="0.25">
      <c r="A34" s="26">
        <v>29</v>
      </c>
      <c r="B34" s="20" t="s">
        <v>46</v>
      </c>
      <c r="C34" s="19"/>
      <c r="D34" s="22" t="s">
        <v>16</v>
      </c>
      <c r="E34" s="22">
        <v>270</v>
      </c>
      <c r="F34" s="8">
        <v>0</v>
      </c>
      <c r="G34" s="28">
        <f t="shared" si="0"/>
        <v>0</v>
      </c>
      <c r="H34" s="11"/>
      <c r="I34" s="9">
        <f t="shared" si="1"/>
        <v>0</v>
      </c>
      <c r="J34" s="17">
        <f t="shared" si="2"/>
        <v>0</v>
      </c>
      <c r="K34" s="1"/>
      <c r="M34" s="5"/>
    </row>
    <row r="35" spans="1:13" ht="25.5" x14ac:dyDescent="0.25">
      <c r="A35" s="26">
        <v>30</v>
      </c>
      <c r="B35" s="25" t="s">
        <v>47</v>
      </c>
      <c r="C35" s="19"/>
      <c r="D35" s="22" t="s">
        <v>18</v>
      </c>
      <c r="E35" s="24">
        <v>142</v>
      </c>
      <c r="F35" s="8">
        <v>0</v>
      </c>
      <c r="G35" s="28">
        <f t="shared" si="0"/>
        <v>0</v>
      </c>
      <c r="H35" s="11"/>
      <c r="I35" s="9">
        <f t="shared" si="1"/>
        <v>0</v>
      </c>
      <c r="J35" s="17">
        <f t="shared" si="2"/>
        <v>0</v>
      </c>
      <c r="K35" s="1"/>
    </row>
    <row r="36" spans="1:13" ht="25.5" x14ac:dyDescent="0.25">
      <c r="A36" s="26">
        <v>31</v>
      </c>
      <c r="B36" s="25" t="s">
        <v>48</v>
      </c>
      <c r="C36" s="19"/>
      <c r="D36" s="31" t="s">
        <v>16</v>
      </c>
      <c r="E36" s="32">
        <v>10</v>
      </c>
      <c r="F36" s="8">
        <v>0</v>
      </c>
      <c r="G36" s="28">
        <f t="shared" si="0"/>
        <v>0</v>
      </c>
      <c r="H36" s="11"/>
      <c r="I36" s="9">
        <f t="shared" si="1"/>
        <v>0</v>
      </c>
      <c r="J36" s="17">
        <f t="shared" si="2"/>
        <v>0</v>
      </c>
      <c r="K36" s="6"/>
    </row>
    <row r="37" spans="1:13" ht="26.25" thickBot="1" x14ac:dyDescent="0.3">
      <c r="A37" s="26">
        <v>32</v>
      </c>
      <c r="B37" s="25" t="s">
        <v>49</v>
      </c>
      <c r="C37" s="19"/>
      <c r="D37" s="22" t="s">
        <v>16</v>
      </c>
      <c r="E37" s="24">
        <v>10</v>
      </c>
      <c r="F37" s="8">
        <v>0</v>
      </c>
      <c r="G37" s="28">
        <f t="shared" si="0"/>
        <v>0</v>
      </c>
      <c r="H37" s="11"/>
      <c r="I37" s="9">
        <f t="shared" si="1"/>
        <v>0</v>
      </c>
      <c r="J37" s="17">
        <f t="shared" si="2"/>
        <v>0</v>
      </c>
      <c r="K37" s="1"/>
    </row>
    <row r="38" spans="1:13" x14ac:dyDescent="0.25">
      <c r="A38" s="42" t="s">
        <v>5</v>
      </c>
      <c r="B38" s="43"/>
      <c r="C38" s="43"/>
      <c r="D38" s="43"/>
      <c r="E38" s="43"/>
      <c r="F38" s="44"/>
      <c r="G38" s="48">
        <f>SUM(G6:G37)</f>
        <v>0</v>
      </c>
      <c r="H38" s="50"/>
      <c r="I38" s="52">
        <f>SUM(I6:I37)</f>
        <v>0</v>
      </c>
      <c r="J38" s="36">
        <f>SUM(J6:J37)</f>
        <v>0</v>
      </c>
      <c r="K38" s="1"/>
    </row>
    <row r="39" spans="1:13" ht="15.75" thickBot="1" x14ac:dyDescent="0.3">
      <c r="A39" s="45"/>
      <c r="B39" s="46"/>
      <c r="C39" s="46"/>
      <c r="D39" s="46"/>
      <c r="E39" s="46"/>
      <c r="F39" s="47"/>
      <c r="G39" s="49"/>
      <c r="H39" s="51"/>
      <c r="I39" s="53"/>
      <c r="J39" s="37"/>
      <c r="K39" s="1"/>
    </row>
    <row r="42" spans="1:13" ht="48.75" customHeight="1" x14ac:dyDescent="0.25">
      <c r="B42" s="55" t="s">
        <v>51</v>
      </c>
      <c r="C42" s="56"/>
      <c r="D42" s="56"/>
    </row>
    <row r="44" spans="1:13" ht="37.5" customHeight="1" x14ac:dyDescent="0.25">
      <c r="B44" s="34" t="s">
        <v>10</v>
      </c>
      <c r="C44" s="35"/>
      <c r="D44" s="35"/>
      <c r="E44" s="35"/>
    </row>
    <row r="48" spans="1:13" ht="41.25" customHeight="1" x14ac:dyDescent="0.25">
      <c r="B48" s="33" t="s">
        <v>52</v>
      </c>
      <c r="C48" s="33"/>
      <c r="D48" s="33"/>
      <c r="E48" s="33"/>
    </row>
  </sheetData>
  <mergeCells count="20">
    <mergeCell ref="A2:J2"/>
    <mergeCell ref="B42:D42"/>
    <mergeCell ref="A1:J1"/>
    <mergeCell ref="A3:J3"/>
    <mergeCell ref="A4:A5"/>
    <mergeCell ref="B4:B5"/>
    <mergeCell ref="H4:I4"/>
    <mergeCell ref="F4:F5"/>
    <mergeCell ref="G4:G5"/>
    <mergeCell ref="C4:C5"/>
    <mergeCell ref="B48:E48"/>
    <mergeCell ref="B44:E44"/>
    <mergeCell ref="J38:J39"/>
    <mergeCell ref="J4:J5"/>
    <mergeCell ref="D4:D5"/>
    <mergeCell ref="E4:E5"/>
    <mergeCell ref="A38:F39"/>
    <mergeCell ref="G38:G39"/>
    <mergeCell ref="H38:H39"/>
    <mergeCell ref="I38:I39"/>
  </mergeCells>
  <phoneticPr fontId="12" type="noConversion"/>
  <pageMargins left="0.7" right="0.7" top="0.75" bottom="0.75" header="0.3" footer="0.3"/>
  <pageSetup paperSize="9" scale="2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9755CE606ABD4C8AE52E66F30837CD" ma:contentTypeVersion="8" ma:contentTypeDescription="Utwórz nowy dokument." ma:contentTypeScope="" ma:versionID="3c5bf51cc722e38f3bcaaf54108cb783">
  <xsd:schema xmlns:xsd="http://www.w3.org/2001/XMLSchema" xmlns:xs="http://www.w3.org/2001/XMLSchema" xmlns:p="http://schemas.microsoft.com/office/2006/metadata/properties" xmlns:ns3="6f51c4cf-b48b-4df9-804f-e1128e83ec0d" xmlns:ns4="d375c630-3dcd-4c18-8020-a033983e85a2" targetNamespace="http://schemas.microsoft.com/office/2006/metadata/properties" ma:root="true" ma:fieldsID="21aeeb7c101c20f6d4f2ca7362e14947" ns3:_="" ns4:_="">
    <xsd:import namespace="6f51c4cf-b48b-4df9-804f-e1128e83ec0d"/>
    <xsd:import namespace="d375c630-3dcd-4c18-8020-a033983e8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1c4cf-b48b-4df9-804f-e1128e83ec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5c630-3dcd-4c18-8020-a033983e8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f51c4cf-b48b-4df9-804f-e1128e83ec0d" xsi:nil="true"/>
  </documentManagement>
</p:properties>
</file>

<file path=customXml/itemProps1.xml><?xml version="1.0" encoding="utf-8"?>
<ds:datastoreItem xmlns:ds="http://schemas.openxmlformats.org/officeDocument/2006/customXml" ds:itemID="{827B84C3-9AEE-40D8-B544-AA775FBF5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51c4cf-b48b-4df9-804f-e1128e83ec0d"/>
    <ds:schemaRef ds:uri="d375c630-3dcd-4c18-8020-a033983e8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1138E5-3539-40CE-AC1D-2E6C7B93CA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F51B8-301B-4177-A886-6D29A85D1B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375c630-3dcd-4c18-8020-a033983e85a2"/>
    <ds:schemaRef ds:uri="http://purl.org/dc/elements/1.1/"/>
    <ds:schemaRef ds:uri="http://schemas.microsoft.com/office/2006/metadata/properties"/>
    <ds:schemaRef ds:uri="6f51c4cf-b48b-4df9-804f-e1128e83ec0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0x0101009C9755CE606ABD4C8AE52E66F30837CD</vt:lpwstr>
  </property>
  <property fmtid="{D5CDD505-2E9C-101B-9397-08002B2CF9AE}" pid="3" name="_activity">
    <vt:lpwstr/>
  </property>
</Properties>
</file>