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33A8FD07-D358-4608-BFDB-03F8FCD236FA}" xr6:coauthVersionLast="36" xr6:coauthVersionMax="36" xr10:uidLastSave="{00000000-0000-0000-0000-000000000000}"/>
  <bookViews>
    <workbookView xWindow="0" yWindow="0" windowWidth="21585" windowHeight="6480" xr2:uid="{00000000-000D-0000-FFFF-FFFF00000000}"/>
  </bookViews>
  <sheets>
    <sheet name="Formularz kalkulacji ceny ofer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I14" i="1"/>
  <c r="I13" i="1"/>
  <c r="H15" i="1" l="1"/>
  <c r="J15" i="1"/>
  <c r="J13" i="1"/>
  <c r="H13" i="1"/>
  <c r="F13" i="1"/>
  <c r="H14" i="1" l="1"/>
  <c r="F14" i="1" l="1"/>
  <c r="J14" i="1" s="1"/>
</calcChain>
</file>

<file path=xl/sharedStrings.xml><?xml version="1.0" encoding="utf-8"?>
<sst xmlns="http://schemas.openxmlformats.org/spreadsheetml/2006/main" count="41" uniqueCount="40">
  <si>
    <t>FORMULARZ KALKULACJI CENY OFERTOWEJ</t>
  </si>
  <si>
    <t>Lp.</t>
  </si>
  <si>
    <t>Jedn. miary</t>
  </si>
  <si>
    <t>Stawka VAT [%]</t>
  </si>
  <si>
    <t>Ilość</t>
  </si>
  <si>
    <t>Wartość netto [zł]</t>
  </si>
  <si>
    <t>Wartość brutto [zł]</t>
  </si>
  <si>
    <t>kol. 1</t>
  </si>
  <si>
    <t>kol. 2</t>
  </si>
  <si>
    <t>kol. 4</t>
  </si>
  <si>
    <t>kol. 5</t>
  </si>
  <si>
    <t>kol. 6</t>
  </si>
  <si>
    <t>kol. 7</t>
  </si>
  <si>
    <t>kol. 8</t>
  </si>
  <si>
    <t>kol. 10</t>
  </si>
  <si>
    <t>kol. 11</t>
  </si>
  <si>
    <t>RAZEM zł *</t>
  </si>
  <si>
    <t>....................................................................................</t>
  </si>
  <si>
    <t>miejscowość, data</t>
  </si>
  <si>
    <r>
      <rPr>
        <b/>
        <sz val="9"/>
        <rFont val="Arial"/>
        <family val="2"/>
        <charset val="238"/>
      </rPr>
      <t>INSTRUKCJA:</t>
    </r>
    <r>
      <rPr>
        <sz val="9"/>
        <rFont val="Arial"/>
        <family val="2"/>
        <charset val="238"/>
      </rPr>
      <t xml:space="preserve">
1. Bardzo proszę o uzupełnienie kolumn oznaczonych kolorem białym.
2. W komórkach oznaczonych kolorem szarym zastosowano formuły. W przypadku wyraźnych błędów kalkulacyjnych możliwe jest wprowadzanie wartości "ręcznie".</t>
    </r>
  </si>
  <si>
    <t>kol. 3</t>
  </si>
  <si>
    <t>Przedmiot Zamówienia</t>
  </si>
  <si>
    <t>* wartości przenieść do Formularza ofertowego (Załacznik nr 1) i wpisać w odpowiednie pola dotyczące części nr 1</t>
  </si>
  <si>
    <t>nazwa Wykonawcy (nazwa firmy, adres)</t>
  </si>
  <si>
    <t>szt.</t>
  </si>
  <si>
    <t xml:space="preserve">Cena jedn. netto [zł/jedn. miary] </t>
  </si>
  <si>
    <t xml:space="preserve">Cena jedn. brutto [zł/jedn. miary] 
</t>
  </si>
  <si>
    <t xml:space="preserve">WARTOŚĆ </t>
  </si>
  <si>
    <t>……………………………………………………………………………………………..</t>
  </si>
  <si>
    <t>dokument należy podpisać kwalifikowanym podpisem elektronicznym lub elektronicznym podpisem zaufanym lub podpisem osobistym przez osobę lub osoby umocowane do złożenia podpisu w imieniu Wykonawcy</t>
  </si>
  <si>
    <t>Załacznik nr 1A do SWZ /
Załącznik nr 1 do Umowy</t>
  </si>
  <si>
    <t>Znak sprawy: ZP/74/2024</t>
  </si>
  <si>
    <t>Dostawa sprzętu powszechnego użytku służby żywnościowej 
– CZĘŚĆ NR 1 ZMYWARKI</t>
  </si>
  <si>
    <t>Zmywarka do mycia garnków i tac z drzwiami podnoszonymi i wyposażeniem</t>
  </si>
  <si>
    <t>Zmywarka kapturowa do mycia garnków</t>
  </si>
  <si>
    <t>Producent proponowanego produktu</t>
  </si>
  <si>
    <t>Model, numer katalogowy - informace umożliwiające identyfikację przedmiotu</t>
  </si>
  <si>
    <t>Kwota podatku VAT [zł]</t>
  </si>
  <si>
    <t>kol.9</t>
  </si>
  <si>
    <t>kol.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</si>
</sst>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1"/>
      <color indexed="8"/>
      <name val="Calibri"/>
      <family val="2"/>
      <charset val="1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charset val="238"/>
    </font>
    <font>
      <i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 "/>
      <charset val="238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2" fillId="0" borderId="0" applyFont="0" applyFill="0" applyBorder="0" applyAlignment="0" applyProtection="0"/>
    <xf numFmtId="0" fontId="9" fillId="0" borderId="0"/>
    <xf numFmtId="0" fontId="2" fillId="0" borderId="0"/>
    <xf numFmtId="0" fontId="16" fillId="0" borderId="0"/>
    <xf numFmtId="0" fontId="1" fillId="0" borderId="0"/>
    <xf numFmtId="0" fontId="26" fillId="0" borderId="0"/>
  </cellStyleXfs>
  <cellXfs count="7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164" fontId="11" fillId="2" borderId="8" xfId="0" applyNumberFormat="1" applyFont="1" applyFill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vertical="center"/>
    </xf>
    <xf numFmtId="0" fontId="15" fillId="0" borderId="0" xfId="0" applyFont="1"/>
    <xf numFmtId="0" fontId="7" fillId="0" borderId="0" xfId="3" applyFont="1" applyFill="1" applyBorder="1"/>
    <xf numFmtId="0" fontId="7" fillId="0" borderId="0" xfId="3" applyFont="1" applyFill="1" applyBorder="1" applyAlignment="1">
      <alignment horizontal="center" vertical="center"/>
    </xf>
    <xf numFmtId="4" fontId="7" fillId="0" borderId="0" xfId="3" applyNumberFormat="1" applyFont="1" applyFill="1" applyBorder="1" applyAlignment="1">
      <alignment horizontal="right" vertical="center" wrapText="1"/>
    </xf>
    <xf numFmtId="0" fontId="7" fillId="0" borderId="0" xfId="3" applyNumberFormat="1" applyFont="1" applyFill="1" applyBorder="1" applyAlignment="1">
      <alignment vertical="center"/>
    </xf>
    <xf numFmtId="4" fontId="7" fillId="0" borderId="0" xfId="3" applyNumberFormat="1" applyFont="1" applyFill="1" applyBorder="1" applyAlignment="1">
      <alignment vertical="center"/>
    </xf>
    <xf numFmtId="0" fontId="7" fillId="0" borderId="0" xfId="3" applyFont="1" applyFill="1" applyBorder="1" applyAlignment="1"/>
    <xf numFmtId="0" fontId="7" fillId="0" borderId="0" xfId="3" applyFont="1" applyFill="1" applyBorder="1" applyAlignment="1">
      <alignment vertical="center"/>
    </xf>
    <xf numFmtId="0" fontId="10" fillId="0" borderId="0" xfId="3" applyFont="1" applyFill="1" applyBorder="1" applyAlignment="1">
      <alignment vertical="center"/>
    </xf>
    <xf numFmtId="0" fontId="10" fillId="0" borderId="0" xfId="3" applyFont="1" applyFill="1" applyBorder="1" applyAlignment="1">
      <alignment horizontal="center" vertical="center"/>
    </xf>
    <xf numFmtId="0" fontId="10" fillId="0" borderId="0" xfId="3" applyNumberFormat="1" applyFont="1" applyFill="1" applyBorder="1" applyAlignment="1">
      <alignment vertical="center"/>
    </xf>
    <xf numFmtId="0" fontId="10" fillId="0" borderId="0" xfId="3" applyFont="1" applyFill="1" applyBorder="1"/>
    <xf numFmtId="0" fontId="8" fillId="0" borderId="0" xfId="3" applyFont="1" applyFill="1" applyBorder="1" applyAlignment="1">
      <alignment horizontal="center" vertical="center" wrapText="1"/>
    </xf>
    <xf numFmtId="4" fontId="8" fillId="0" borderId="0" xfId="3" applyNumberFormat="1" applyFont="1" applyFill="1" applyBorder="1" applyAlignment="1">
      <alignment horizontal="center" vertical="center" wrapText="1"/>
    </xf>
    <xf numFmtId="0" fontId="18" fillId="0" borderId="0" xfId="5" applyFont="1" applyAlignment="1">
      <alignment vertic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22" fillId="4" borderId="4" xfId="0" applyFont="1" applyFill="1" applyBorder="1" applyAlignment="1">
      <alignment horizontal="center" vertical="center" wrapText="1"/>
    </xf>
    <xf numFmtId="9" fontId="22" fillId="4" borderId="4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 applyProtection="1">
      <alignment horizontal="center" vertical="center"/>
    </xf>
    <xf numFmtId="0" fontId="14" fillId="2" borderId="4" xfId="0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7" fillId="4" borderId="4" xfId="0" applyFont="1" applyFill="1" applyBorder="1" applyAlignment="1" applyProtection="1">
      <alignment horizontal="center" vertical="center"/>
    </xf>
    <xf numFmtId="0" fontId="22" fillId="0" borderId="4" xfId="5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4" fontId="7" fillId="3" borderId="6" xfId="0" applyNumberFormat="1" applyFont="1" applyFill="1" applyBorder="1" applyAlignment="1">
      <alignment horizontal="center" vertical="center"/>
    </xf>
    <xf numFmtId="9" fontId="7" fillId="3" borderId="6" xfId="0" applyNumberFormat="1" applyFont="1" applyFill="1" applyBorder="1" applyAlignment="1">
      <alignment horizontal="center" vertical="center"/>
    </xf>
    <xf numFmtId="4" fontId="7" fillId="4" borderId="6" xfId="0" applyNumberFormat="1" applyFont="1" applyFill="1" applyBorder="1" applyAlignment="1" applyProtection="1">
      <alignment horizontal="center" vertical="center" wrapText="1"/>
    </xf>
    <xf numFmtId="3" fontId="10" fillId="4" borderId="4" xfId="0" applyNumberFormat="1" applyFont="1" applyFill="1" applyBorder="1" applyAlignment="1" applyProtection="1">
      <alignment horizontal="center" vertical="center"/>
    </xf>
    <xf numFmtId="4" fontId="7" fillId="4" borderId="6" xfId="1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0" fillId="5" borderId="3" xfId="0" applyFont="1" applyFill="1" applyBorder="1" applyAlignment="1" applyProtection="1">
      <alignment horizontal="center" vertical="center" wrapText="1"/>
    </xf>
    <xf numFmtId="0" fontId="10" fillId="5" borderId="3" xfId="0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10" fillId="4" borderId="4" xfId="0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>
      <alignment horizontal="center" vertical="center"/>
    </xf>
    <xf numFmtId="164" fontId="7" fillId="4" borderId="8" xfId="0" applyNumberFormat="1" applyFont="1" applyFill="1" applyBorder="1" applyAlignment="1">
      <alignment horizontal="center" vertical="center"/>
    </xf>
    <xf numFmtId="0" fontId="14" fillId="0" borderId="4" xfId="3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/>
    </xf>
    <xf numFmtId="0" fontId="27" fillId="0" borderId="2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22" fillId="4" borderId="5" xfId="0" applyFont="1" applyFill="1" applyBorder="1" applyAlignment="1" applyProtection="1">
      <alignment horizontal="center" vertical="center" wrapText="1"/>
    </xf>
    <xf numFmtId="0" fontId="22" fillId="4" borderId="4" xfId="0" applyFont="1" applyFill="1" applyBorder="1" applyAlignment="1" applyProtection="1">
      <alignment horizontal="center" vertical="center" wrapText="1"/>
    </xf>
    <xf numFmtId="0" fontId="22" fillId="4" borderId="9" xfId="0" applyFont="1" applyFill="1" applyBorder="1" applyAlignment="1" applyProtection="1">
      <alignment horizontal="center" vertical="center" wrapText="1"/>
    </xf>
    <xf numFmtId="0" fontId="22" fillId="4" borderId="9" xfId="0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center" vertical="center"/>
    </xf>
    <xf numFmtId="0" fontId="22" fillId="4" borderId="12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9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 wrapText="1"/>
    </xf>
    <xf numFmtId="0" fontId="22" fillId="4" borderId="12" xfId="0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center" vertical="center" wrapText="1"/>
    </xf>
  </cellXfs>
  <cellStyles count="7">
    <cellStyle name="Excel Built-in Normal" xfId="2" xr:uid="{2ED70242-5B51-4CC7-909C-6CC22D994AD1}"/>
    <cellStyle name="Excel Built-in Normal 1" xfId="6" xr:uid="{00000000-0005-0000-0000-000001000000}"/>
    <cellStyle name="Normalny" xfId="0" builtinId="0"/>
    <cellStyle name="Normalny 2 2" xfId="3" xr:uid="{EB49C5CD-99B2-4705-98E9-127711D8B599}"/>
    <cellStyle name="Normalny 3" xfId="4" xr:uid="{7859C4E8-FF86-4DE1-BB5F-1E1A91138D0D}"/>
    <cellStyle name="Normalny 4" xfId="5" xr:uid="{FF037EAE-111E-422A-BA3C-769981E58C83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5"/>
  <sheetViews>
    <sheetView tabSelected="1" zoomScale="85" zoomScaleNormal="85" workbookViewId="0">
      <selection activeCell="L13" sqref="L13"/>
    </sheetView>
  </sheetViews>
  <sheetFormatPr defaultRowHeight="15"/>
  <cols>
    <col min="1" max="1" width="5.5703125" customWidth="1"/>
    <col min="2" max="2" width="31" customWidth="1"/>
    <col min="3" max="3" width="13.5703125" customWidth="1"/>
    <col min="4" max="4" width="10.7109375" customWidth="1"/>
    <col min="5" max="5" width="10.85546875" customWidth="1"/>
    <col min="6" max="6" width="12.42578125" customWidth="1"/>
    <col min="7" max="7" width="11.85546875" customWidth="1"/>
    <col min="8" max="8" width="18.42578125" bestFit="1" customWidth="1"/>
    <col min="9" max="9" width="18.42578125" customWidth="1"/>
    <col min="10" max="10" width="18.42578125" bestFit="1" customWidth="1"/>
    <col min="11" max="11" width="30.140625" customWidth="1"/>
    <col min="12" max="12" width="32" customWidth="1"/>
  </cols>
  <sheetData>
    <row r="1" spans="1:12" ht="33.75" customHeight="1">
      <c r="A1" s="1"/>
      <c r="B1" s="34" t="s">
        <v>31</v>
      </c>
      <c r="C1" s="21"/>
      <c r="D1" s="21"/>
      <c r="E1" s="22"/>
      <c r="F1" s="23"/>
      <c r="G1" s="23"/>
      <c r="H1" s="23"/>
      <c r="I1" s="23"/>
      <c r="J1" s="23"/>
      <c r="K1" s="53" t="s">
        <v>30</v>
      </c>
      <c r="L1" s="54"/>
    </row>
    <row r="2" spans="1:12">
      <c r="A2" s="1"/>
      <c r="B2" s="27"/>
      <c r="C2" s="22"/>
      <c r="D2" s="22"/>
      <c r="E2" s="22"/>
    </row>
    <row r="3" spans="1:12">
      <c r="A3" s="1"/>
      <c r="B3" s="55" t="s">
        <v>17</v>
      </c>
      <c r="C3" s="56"/>
      <c r="D3" s="22"/>
      <c r="E3" s="22"/>
      <c r="K3" s="51" t="s">
        <v>28</v>
      </c>
      <c r="L3" s="52"/>
    </row>
    <row r="4" spans="1:12">
      <c r="A4" s="1"/>
      <c r="B4" s="57" t="s">
        <v>23</v>
      </c>
      <c r="C4" s="57"/>
      <c r="D4" s="22"/>
      <c r="E4" s="22"/>
      <c r="K4" s="58" t="s">
        <v>18</v>
      </c>
      <c r="L4" s="58"/>
    </row>
    <row r="5" spans="1:12">
      <c r="A5" s="1"/>
      <c r="B5" s="24"/>
      <c r="C5" s="26"/>
      <c r="D5" s="26"/>
      <c r="E5" s="26"/>
      <c r="F5" s="25"/>
      <c r="G5" s="25"/>
      <c r="H5" s="25"/>
      <c r="I5" s="25"/>
      <c r="J5" s="25"/>
    </row>
    <row r="6" spans="1:12" ht="20.25">
      <c r="A6" s="1"/>
      <c r="B6" s="2"/>
      <c r="C6" s="3"/>
      <c r="D6" s="3"/>
      <c r="E6" s="3"/>
      <c r="F6" s="3"/>
      <c r="G6" s="3"/>
      <c r="H6" s="3"/>
      <c r="I6" s="3"/>
      <c r="J6" s="3"/>
      <c r="K6" s="1"/>
      <c r="L6" s="1"/>
    </row>
    <row r="7" spans="1:12" ht="26.25">
      <c r="A7" s="60" t="s">
        <v>0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</row>
    <row r="8" spans="1:12" ht="52.5" customHeight="1">
      <c r="A8" s="62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</row>
    <row r="9" spans="1:12" ht="92.25" customHeight="1">
      <c r="A9" s="62" t="s">
        <v>32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</row>
    <row r="10" spans="1:12" ht="39" customHeight="1">
      <c r="A10" s="64" t="s">
        <v>1</v>
      </c>
      <c r="B10" s="64" t="s">
        <v>21</v>
      </c>
      <c r="C10" s="66" t="s">
        <v>2</v>
      </c>
      <c r="D10" s="67" t="s">
        <v>25</v>
      </c>
      <c r="E10" s="67" t="s">
        <v>3</v>
      </c>
      <c r="F10" s="67" t="s">
        <v>26</v>
      </c>
      <c r="G10" s="69" t="s">
        <v>27</v>
      </c>
      <c r="H10" s="70"/>
      <c r="I10" s="70"/>
      <c r="J10" s="71"/>
      <c r="K10" s="76" t="s">
        <v>35</v>
      </c>
      <c r="L10" s="76" t="s">
        <v>36</v>
      </c>
    </row>
    <row r="11" spans="1:12" ht="61.5" customHeight="1">
      <c r="A11" s="65"/>
      <c r="B11" s="65"/>
      <c r="C11" s="64"/>
      <c r="D11" s="68"/>
      <c r="E11" s="68"/>
      <c r="F11" s="68"/>
      <c r="G11" s="28" t="s">
        <v>4</v>
      </c>
      <c r="H11" s="29" t="s">
        <v>5</v>
      </c>
      <c r="I11" s="29" t="s">
        <v>37</v>
      </c>
      <c r="J11" s="28" t="s">
        <v>6</v>
      </c>
      <c r="K11" s="77"/>
      <c r="L11" s="77"/>
    </row>
    <row r="12" spans="1:12" ht="15" customHeight="1" thickBot="1">
      <c r="A12" s="30" t="s">
        <v>7</v>
      </c>
      <c r="B12" s="31" t="s">
        <v>8</v>
      </c>
      <c r="C12" s="30" t="s">
        <v>20</v>
      </c>
      <c r="D12" s="31" t="s">
        <v>9</v>
      </c>
      <c r="E12" s="30" t="s">
        <v>10</v>
      </c>
      <c r="F12" s="31" t="s">
        <v>11</v>
      </c>
      <c r="G12" s="30" t="s">
        <v>12</v>
      </c>
      <c r="H12" s="31" t="s">
        <v>13</v>
      </c>
      <c r="I12" s="31" t="s">
        <v>38</v>
      </c>
      <c r="J12" s="30" t="s">
        <v>14</v>
      </c>
      <c r="K12" s="31" t="s">
        <v>15</v>
      </c>
      <c r="L12" s="30" t="s">
        <v>39</v>
      </c>
    </row>
    <row r="13" spans="1:12" ht="68.25" customHeight="1" thickBot="1">
      <c r="A13" s="33">
        <v>1</v>
      </c>
      <c r="B13" s="45" t="s">
        <v>33</v>
      </c>
      <c r="C13" s="33" t="s">
        <v>24</v>
      </c>
      <c r="D13" s="36"/>
      <c r="E13" s="37"/>
      <c r="F13" s="38">
        <f>ROUND(D13*(1+E13),2)</f>
        <v>0</v>
      </c>
      <c r="G13" s="47">
        <v>1</v>
      </c>
      <c r="H13" s="40">
        <f>ROUND((D13*G13),2)</f>
        <v>0</v>
      </c>
      <c r="I13" s="49">
        <f>J13-H13</f>
        <v>0</v>
      </c>
      <c r="J13" s="41">
        <f>ROUND((F13*G13),2)</f>
        <v>0</v>
      </c>
      <c r="K13" s="43"/>
      <c r="L13" s="44"/>
    </row>
    <row r="14" spans="1:12" ht="30.75" thickBot="1">
      <c r="A14" s="33">
        <v>2</v>
      </c>
      <c r="B14" s="46" t="s">
        <v>34</v>
      </c>
      <c r="C14" s="33" t="s">
        <v>24</v>
      </c>
      <c r="D14" s="36"/>
      <c r="E14" s="37"/>
      <c r="F14" s="38">
        <f>ROUND(D14*(1+E14),2)</f>
        <v>0</v>
      </c>
      <c r="G14" s="39">
        <v>1</v>
      </c>
      <c r="H14" s="40">
        <f>ROUND((D14*G14),2)</f>
        <v>0</v>
      </c>
      <c r="I14" s="49">
        <f>J14-H14</f>
        <v>0</v>
      </c>
      <c r="J14" s="41">
        <f>ROUND((F14*G14),2)</f>
        <v>0</v>
      </c>
      <c r="K14" s="42"/>
      <c r="L14" s="42"/>
    </row>
    <row r="15" spans="1:12" ht="18.75" thickBot="1">
      <c r="A15" s="72" t="s">
        <v>16</v>
      </c>
      <c r="B15" s="72"/>
      <c r="C15" s="72"/>
      <c r="D15" s="72"/>
      <c r="E15" s="72"/>
      <c r="F15" s="72"/>
      <c r="G15" s="73"/>
      <c r="H15" s="4">
        <f>SUM(H13:H14)</f>
        <v>0</v>
      </c>
      <c r="I15" s="4">
        <f>SUM(I13:I14)</f>
        <v>0</v>
      </c>
      <c r="J15" s="4">
        <f>SUM(J13:J14)</f>
        <v>0</v>
      </c>
      <c r="K15" s="5"/>
      <c r="L15" s="5"/>
    </row>
    <row r="16" spans="1:12" ht="18">
      <c r="A16" s="32"/>
      <c r="B16" s="32"/>
      <c r="C16" s="32"/>
      <c r="D16" s="32"/>
      <c r="E16" s="32"/>
      <c r="F16" s="32"/>
      <c r="G16" s="32"/>
      <c r="H16" s="32"/>
      <c r="I16" s="35"/>
      <c r="J16" s="32"/>
      <c r="K16" s="5"/>
      <c r="L16" s="5"/>
    </row>
    <row r="17" spans="1:12" ht="20.25">
      <c r="A17" s="6"/>
      <c r="B17" s="50" t="s">
        <v>22</v>
      </c>
      <c r="C17" s="50"/>
      <c r="D17" s="50"/>
      <c r="E17" s="50"/>
      <c r="F17" s="50"/>
      <c r="G17" s="50"/>
      <c r="H17" s="50"/>
      <c r="I17" s="48"/>
      <c r="J17" s="7"/>
      <c r="K17" s="7"/>
      <c r="L17" s="7"/>
    </row>
    <row r="18" spans="1:12" ht="15.75">
      <c r="B18" s="8"/>
      <c r="C18" s="9"/>
      <c r="D18" s="9"/>
      <c r="E18" s="10"/>
      <c r="F18" s="10"/>
      <c r="G18" s="11"/>
      <c r="H18" s="12"/>
      <c r="I18" s="12"/>
      <c r="J18" s="13"/>
      <c r="K18" s="1"/>
      <c r="L18" s="1"/>
    </row>
    <row r="19" spans="1:12" ht="48.75" customHeight="1">
      <c r="B19" s="74" t="s">
        <v>19</v>
      </c>
      <c r="C19" s="74"/>
      <c r="D19" s="74"/>
      <c r="E19" s="74"/>
      <c r="F19" s="74"/>
      <c r="G19" s="74"/>
      <c r="H19" s="74"/>
      <c r="I19" s="74"/>
      <c r="J19" s="74"/>
      <c r="K19" s="75" t="s">
        <v>29</v>
      </c>
      <c r="L19" s="75"/>
    </row>
    <row r="20" spans="1:12" ht="15.75">
      <c r="B20" s="8"/>
      <c r="C20" s="9"/>
      <c r="D20" s="9"/>
      <c r="E20" s="10"/>
      <c r="F20" s="10"/>
      <c r="G20" s="11"/>
      <c r="H20" s="12"/>
      <c r="I20" s="12"/>
      <c r="J20" s="13"/>
      <c r="K20" s="75"/>
      <c r="L20" s="75"/>
    </row>
    <row r="21" spans="1:12" ht="15.75">
      <c r="B21" s="15"/>
      <c r="C21" s="16"/>
      <c r="D21" s="16"/>
      <c r="E21" s="10"/>
      <c r="F21" s="10"/>
      <c r="G21" s="17"/>
      <c r="H21" s="12"/>
      <c r="I21" s="12"/>
      <c r="J21" s="14"/>
    </row>
    <row r="22" spans="1:12" ht="15.75">
      <c r="B22" s="18"/>
      <c r="C22" s="16"/>
      <c r="D22" s="16"/>
      <c r="E22" s="10"/>
      <c r="F22" s="10"/>
      <c r="G22" s="17"/>
      <c r="H22" s="12"/>
      <c r="I22" s="12"/>
      <c r="J22" s="14"/>
    </row>
    <row r="23" spans="1:12" ht="15.75">
      <c r="B23" s="18"/>
      <c r="C23" s="16"/>
      <c r="D23" s="16"/>
      <c r="E23" s="10"/>
      <c r="F23" s="10"/>
      <c r="G23" s="17"/>
      <c r="H23" s="12"/>
      <c r="I23" s="12"/>
      <c r="J23" s="16"/>
    </row>
    <row r="24" spans="1:12" ht="15.75">
      <c r="B24" s="15"/>
      <c r="C24" s="16"/>
      <c r="D24" s="16"/>
      <c r="E24" s="10"/>
      <c r="F24" s="10"/>
      <c r="G24" s="17"/>
      <c r="H24" s="59"/>
      <c r="I24" s="59"/>
      <c r="J24" s="59"/>
    </row>
    <row r="25" spans="1:12" ht="15.75">
      <c r="B25" s="15"/>
      <c r="C25" s="16"/>
      <c r="D25" s="16"/>
      <c r="E25" s="10"/>
      <c r="F25" s="10"/>
      <c r="G25" s="17"/>
      <c r="H25" s="20"/>
      <c r="I25" s="20"/>
      <c r="J25" s="19"/>
    </row>
  </sheetData>
  <mergeCells count="22">
    <mergeCell ref="H24:J24"/>
    <mergeCell ref="A7:L7"/>
    <mergeCell ref="A9:L9"/>
    <mergeCell ref="A10:A11"/>
    <mergeCell ref="B10:B11"/>
    <mergeCell ref="C10:C11"/>
    <mergeCell ref="E10:E11"/>
    <mergeCell ref="F10:F11"/>
    <mergeCell ref="G10:J10"/>
    <mergeCell ref="A15:G15"/>
    <mergeCell ref="B19:J19"/>
    <mergeCell ref="A8:L8"/>
    <mergeCell ref="D10:D11"/>
    <mergeCell ref="K19:L20"/>
    <mergeCell ref="K10:K11"/>
    <mergeCell ref="L10:L11"/>
    <mergeCell ref="B17:H17"/>
    <mergeCell ref="K3:L3"/>
    <mergeCell ref="K1:L1"/>
    <mergeCell ref="B3:C3"/>
    <mergeCell ref="B4:C4"/>
    <mergeCell ref="K4:L4"/>
  </mergeCells>
  <pageMargins left="0.7" right="0.7" top="0.75" bottom="0.75" header="0.3" footer="0.3"/>
  <pageSetup paperSize="9" scale="6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C9173E9-FF16-44C8-BCCE-3DEED9F77AC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kalkulacji ceny ofert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2024-09-16T10:25:46Z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d9d148e9-43d3-43ff-95f5-fc73204d399d</vt:lpwstr>
  </property>
  <property fmtid="{D5CDD505-2E9C-101B-9397-08002B2CF9AE}" pid="3" name="bjSaver">
    <vt:lpwstr>5VkpYRbxtbbkG7nn6zcYbwPohfozS+lA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