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ACA\KLIENT 2015\woj. wielkopolskie\             Gmina Szydłowo\Przetarg na zakup energii 2025\"/>
    </mc:Choice>
  </mc:AlternateContent>
  <xr:revisionPtr revIDLastSave="0" documentId="13_ncr:1_{7E165A73-C4CA-483D-A23E-8BC51928C3A7}" xr6:coauthVersionLast="47" xr6:coauthVersionMax="47" xr10:uidLastSave="{00000000-0000-0000-0000-000000000000}"/>
  <bookViews>
    <workbookView xWindow="3680" yWindow="620" windowWidth="16230" windowHeight="6860" xr2:uid="{4D881DD9-42C5-4A35-A504-3E01FEEFED0E}"/>
  </bookViews>
  <sheets>
    <sheet name="Arkusz1" sheetId="2" r:id="rId1"/>
  </sheets>
  <definedNames>
    <definedName name="_xlnm._FilterDatabase" localSheetId="0" hidden="1">Arkusz1!$B$2:$T$203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3" i="2" l="1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205" i="2" l="1"/>
</calcChain>
</file>

<file path=xl/sharedStrings.xml><?xml version="1.0" encoding="utf-8"?>
<sst xmlns="http://schemas.openxmlformats.org/spreadsheetml/2006/main" count="2118" uniqueCount="461">
  <si>
    <t>Grupa taryfowa</t>
  </si>
  <si>
    <t>Moc umowna [kW]</t>
  </si>
  <si>
    <t>Zużycie roczne w kWh ROK 2024</t>
  </si>
  <si>
    <t>L.p.</t>
  </si>
  <si>
    <t>Nabywca</t>
  </si>
  <si>
    <t>Odbiorca</t>
  </si>
  <si>
    <t>Adres</t>
  </si>
  <si>
    <t>NIP</t>
  </si>
  <si>
    <t>Nazwa obiektu</t>
  </si>
  <si>
    <t>Miejscowość</t>
  </si>
  <si>
    <t xml:space="preserve">Ulica </t>
  </si>
  <si>
    <t>Numer</t>
  </si>
  <si>
    <t>Kod</t>
  </si>
  <si>
    <t>Poczta</t>
  </si>
  <si>
    <t>Numer
PPE</t>
  </si>
  <si>
    <t>Numer
licznika</t>
  </si>
  <si>
    <t xml:space="preserve">Rodzaj umowy </t>
  </si>
  <si>
    <t>s1</t>
  </si>
  <si>
    <t>s2</t>
  </si>
  <si>
    <t>razem</t>
  </si>
  <si>
    <t>Gmina Szydłowo</t>
  </si>
  <si>
    <t>Urząd Gminy Szydłowo</t>
  </si>
  <si>
    <t>Jaraczewo 2, 64-930 Szydłowo</t>
  </si>
  <si>
    <t>oświetlenie</t>
  </si>
  <si>
    <t>PLUTY,</t>
  </si>
  <si>
    <t xml:space="preserve"> nr działki 44</t>
  </si>
  <si>
    <t>64-930</t>
  </si>
  <si>
    <t>Szydłowo</t>
  </si>
  <si>
    <t>590310600031692122</t>
  </si>
  <si>
    <t>kompleksowa</t>
  </si>
  <si>
    <t>C11o</t>
  </si>
  <si>
    <t xml:space="preserve">KOTUŃ </t>
  </si>
  <si>
    <t>DZ. 8/12</t>
  </si>
  <si>
    <t>590310600001393660</t>
  </si>
  <si>
    <t>C12a</t>
  </si>
  <si>
    <t>ZESPÓŁ SZKÓŁ IM. WŁADYSŁAWA STANISŁAWA REYMONTA</t>
  </si>
  <si>
    <t>STARA ŁUBIANKA</t>
  </si>
  <si>
    <t xml:space="preserve">POLNA </t>
  </si>
  <si>
    <t>2A</t>
  </si>
  <si>
    <t xml:space="preserve">64-932 </t>
  </si>
  <si>
    <t>590310600001502468</t>
  </si>
  <si>
    <t>C22a</t>
  </si>
  <si>
    <t>JARACZEWO</t>
  </si>
  <si>
    <t>nr działki 98/2</t>
  </si>
  <si>
    <t xml:space="preserve">
590310600030193521</t>
  </si>
  <si>
    <t xml:space="preserve">UL. JANA PAWŁA II </t>
  </si>
  <si>
    <t>590310600029958971</t>
  </si>
  <si>
    <t>C11</t>
  </si>
  <si>
    <t>SZKOŁA SZYDŁOWO</t>
  </si>
  <si>
    <t>SZYDŁOWO</t>
  </si>
  <si>
    <t>590310600001482388</t>
  </si>
  <si>
    <t>SZKOŁA PODSTAWOWA IM.BOHATERÓW ZIEMII WAŁECKIEJ</t>
  </si>
  <si>
    <t>Skrzatusz 1a</t>
  </si>
  <si>
    <t>590310600001482425</t>
  </si>
  <si>
    <t>NOWY DWÓR</t>
  </si>
  <si>
    <t>, ., nr działki 19/3</t>
  </si>
  <si>
    <t>590310600031206466</t>
  </si>
  <si>
    <t>PRZEPOMPOWNIA ŚCIEKÓW PG II</t>
  </si>
  <si>
    <t>DOLASZEWO</t>
  </si>
  <si>
    <t>UL. OSIEDLE PODKOWA LEŚNA</t>
  </si>
  <si>
    <t>590310600001125285</t>
  </si>
  <si>
    <t>C21</t>
  </si>
  <si>
    <t>Hydrofornia</t>
  </si>
  <si>
    <t xml:space="preserve">STARA ŁUBIANKA
</t>
  </si>
  <si>
    <t>Łąkowa</t>
  </si>
  <si>
    <t>590310600000581631</t>
  </si>
  <si>
    <t>Przedszkole</t>
  </si>
  <si>
    <t>43a</t>
  </si>
  <si>
    <t>590310600001482401</t>
  </si>
  <si>
    <t>SKRZATUSZ</t>
  </si>
  <si>
    <t>nr działki 4/47</t>
  </si>
  <si>
    <t>590310600031908049</t>
  </si>
  <si>
    <t>SZYDŁOWO,</t>
  </si>
  <si>
    <t xml:space="preserve"> nr działki 22</t>
  </si>
  <si>
    <t>590310600031919458</t>
  </si>
  <si>
    <t>590310600000581303</t>
  </si>
  <si>
    <t>TARNOWO</t>
  </si>
  <si>
    <t>590310600000574879</t>
  </si>
  <si>
    <t>590310600000574886</t>
  </si>
  <si>
    <t>KLĘŚNIK</t>
  </si>
  <si>
    <t xml:space="preserve"> UL. KS. JAKUBA KRUEŃSKIEGO</t>
  </si>
  <si>
    <t>590310600000571854</t>
  </si>
  <si>
    <t>590310600000574893</t>
  </si>
  <si>
    <t>POKRZYWNICA</t>
  </si>
  <si>
    <t>nr działki 137/3</t>
  </si>
  <si>
    <t>590310600030795664</t>
  </si>
  <si>
    <t xml:space="preserve"> nr działki 117/1</t>
  </si>
  <si>
    <t xml:space="preserve">
590310600030303968</t>
  </si>
  <si>
    <t>DOBRZYCA</t>
  </si>
  <si>
    <t>BP. SPACEROWA</t>
  </si>
  <si>
    <t>nr działki DZ. 686</t>
  </si>
  <si>
    <t>590310600030577611</t>
  </si>
  <si>
    <t>NOWA ŁUBIANKA</t>
  </si>
  <si>
    <t>590310600000571847</t>
  </si>
  <si>
    <t>Przepompownia</t>
  </si>
  <si>
    <t xml:space="preserve">KOLONIA </t>
  </si>
  <si>
    <t>590310600000581228</t>
  </si>
  <si>
    <t>Biblioteka</t>
  </si>
  <si>
    <t>RÓŻA WIELKA</t>
  </si>
  <si>
    <t>Róża Wielka</t>
  </si>
  <si>
    <t>590310600001482418</t>
  </si>
  <si>
    <t>LEŻENICA</t>
  </si>
  <si>
    <t>590310600000581235</t>
  </si>
  <si>
    <t>świetlica wiejska</t>
  </si>
  <si>
    <t>dz. 5/1</t>
  </si>
  <si>
    <t>Dolaszewo</t>
  </si>
  <si>
    <t>590310600020083450</t>
  </si>
  <si>
    <t>ZAWADA</t>
  </si>
  <si>
    <t>590310600022258764</t>
  </si>
  <si>
    <t xml:space="preserve">KŁODA </t>
  </si>
  <si>
    <t>590310600000571830</t>
  </si>
  <si>
    <t>KOLONIA</t>
  </si>
  <si>
    <t>590310600022528942</t>
  </si>
  <si>
    <t>590310600000581242</t>
  </si>
  <si>
    <t xml:space="preserve">SKRZATUSZ </t>
  </si>
  <si>
    <t>dz.6, 1/7</t>
  </si>
  <si>
    <t>590310600019383769</t>
  </si>
  <si>
    <t xml:space="preserve">TARNOWO </t>
  </si>
  <si>
    <t>dz.97/24</t>
  </si>
  <si>
    <t>590310600000581259</t>
  </si>
  <si>
    <t>nr działki dz. 385</t>
  </si>
  <si>
    <t>590310600001508828</t>
  </si>
  <si>
    <t>590310600000581426</t>
  </si>
  <si>
    <t>Stacja Trafo</t>
  </si>
  <si>
    <t>WIERZBOWA</t>
  </si>
  <si>
    <t>590310600000581266</t>
  </si>
  <si>
    <t>RÓŻANKA</t>
  </si>
  <si>
    <t>590310600000571816</t>
  </si>
  <si>
    <t>boisko</t>
  </si>
  <si>
    <t>UL. PODGÓRNA</t>
  </si>
  <si>
    <t>590310600000581433</t>
  </si>
  <si>
    <t>590310600000581273</t>
  </si>
  <si>
    <t>Zawada</t>
  </si>
  <si>
    <t>nr działki dz.198</t>
  </si>
  <si>
    <t>590310600001508835</t>
  </si>
  <si>
    <t>590310600000581440</t>
  </si>
  <si>
    <t>JAKUBA DRYI</t>
  </si>
  <si>
    <t>590310600000581297</t>
  </si>
  <si>
    <t>Górna</t>
  </si>
  <si>
    <t>590310600001508859</t>
  </si>
  <si>
    <t xml:space="preserve">COCH </t>
  </si>
  <si>
    <t>dz.4/45</t>
  </si>
  <si>
    <t>590310600019400589</t>
  </si>
  <si>
    <t>Kościuszkowców dz. 100</t>
  </si>
  <si>
    <t>590310600000581464</t>
  </si>
  <si>
    <t xml:space="preserve"> dz. nr 59</t>
  </si>
  <si>
    <t>590310600020087083</t>
  </si>
  <si>
    <t xml:space="preserve">oświetlenie </t>
  </si>
  <si>
    <t>Krańcowa</t>
  </si>
  <si>
    <t>590310600021438648</t>
  </si>
  <si>
    <t>GÓRNA</t>
  </si>
  <si>
    <t>64-931</t>
  </si>
  <si>
    <t>590310600001512733</t>
  </si>
  <si>
    <t xml:space="preserve">DOLASZEWO </t>
  </si>
  <si>
    <t>590310600000581310</t>
  </si>
  <si>
    <t>590310600021466825</t>
  </si>
  <si>
    <t>590310600000571809</t>
  </si>
  <si>
    <t xml:space="preserve">ZAWADA </t>
  </si>
  <si>
    <t>590310600000581334</t>
  </si>
  <si>
    <t xml:space="preserve">SZYDŁOWO </t>
  </si>
  <si>
    <t>dz. 23</t>
  </si>
  <si>
    <t>590310600000581471</t>
  </si>
  <si>
    <t>590310600000581488</t>
  </si>
  <si>
    <t>590310600000571793</t>
  </si>
  <si>
    <t>GĄDEK</t>
  </si>
  <si>
    <t>590310600001513631</t>
  </si>
  <si>
    <t>COCH</t>
  </si>
  <si>
    <t>590310600000581341</t>
  </si>
  <si>
    <t>DOBRZYCA K/PIŁY</t>
  </si>
  <si>
    <t>Poranna ośw.</t>
  </si>
  <si>
    <t>64-970</t>
  </si>
  <si>
    <t>Piła</t>
  </si>
  <si>
    <t>590310600021511228</t>
  </si>
  <si>
    <t>syrena alarmowa ????</t>
  </si>
  <si>
    <t>MODRZEWIOWA</t>
  </si>
  <si>
    <t>590310600000581495</t>
  </si>
  <si>
    <t>hydrofornia</t>
  </si>
  <si>
    <t>590310600001552371</t>
  </si>
  <si>
    <t xml:space="preserve">OLSZYNOWY ZAKĄTEK </t>
  </si>
  <si>
    <t>DZ. 327</t>
  </si>
  <si>
    <t>590310600021528370</t>
  </si>
  <si>
    <t>590310600000581358</t>
  </si>
  <si>
    <t>MODRZEWIOWA 5C</t>
  </si>
  <si>
    <t>590310600000581501</t>
  </si>
  <si>
    <t xml:space="preserve">DOBRZYCA K/PIŁY </t>
  </si>
  <si>
    <t>SPACEROWA</t>
  </si>
  <si>
    <t>590310600000490476</t>
  </si>
  <si>
    <t>590310600021552177</t>
  </si>
  <si>
    <t>590310600000581365</t>
  </si>
  <si>
    <t xml:space="preserve"> SZYDŁOWO  </t>
  </si>
  <si>
    <t>BUSZ KOLONIA</t>
  </si>
  <si>
    <t>590310600001759619</t>
  </si>
  <si>
    <t>JARACZEWO 40</t>
  </si>
  <si>
    <t>590310600000581518</t>
  </si>
  <si>
    <t>KOTUŃ</t>
  </si>
  <si>
    <t xml:space="preserve">
KOTUŃ HYDROF.</t>
  </si>
  <si>
    <t>590310600000490469</t>
  </si>
  <si>
    <t>590310600000581389</t>
  </si>
  <si>
    <t>KRĘPSKO</t>
  </si>
  <si>
    <t>590310600000581532</t>
  </si>
  <si>
    <t>590310600002396622</t>
  </si>
  <si>
    <t xml:space="preserve">DROGA </t>
  </si>
  <si>
    <t>590310600000490445</t>
  </si>
  <si>
    <t>590310600000581549</t>
  </si>
  <si>
    <t>590310600000581402</t>
  </si>
  <si>
    <t>590310600000581556</t>
  </si>
  <si>
    <t xml:space="preserve">RÓŻA WIELKA </t>
  </si>
  <si>
    <t>590310600000581419</t>
  </si>
  <si>
    <t>dz.134</t>
  </si>
  <si>
    <t>590310600021658381</t>
  </si>
  <si>
    <t xml:space="preserve">Dolaszewo </t>
  </si>
  <si>
    <t>Wierzbowa</t>
  </si>
  <si>
    <t>dz. nr 206</t>
  </si>
  <si>
    <t>590310600002579704</t>
  </si>
  <si>
    <t>590310600000581563</t>
  </si>
  <si>
    <t>590310600000581570</t>
  </si>
  <si>
    <t>ŚWIETLICA WIEJSKA A</t>
  </si>
  <si>
    <t>590310600000490438</t>
  </si>
  <si>
    <t>Dobrzyca</t>
  </si>
  <si>
    <t>ul. Cicha</t>
  </si>
  <si>
    <t>dz. nr 435</t>
  </si>
  <si>
    <t>590310600002614115</t>
  </si>
  <si>
    <t>590310600000581587</t>
  </si>
  <si>
    <t>OCZYSZCZALNIA ŚCIEKÓW</t>
  </si>
  <si>
    <t xml:space="preserve">Dobrzyca </t>
  </si>
  <si>
    <t>dz. 77/3</t>
  </si>
  <si>
    <t>590310600022173746</t>
  </si>
  <si>
    <t>ul. Bukowa</t>
  </si>
  <si>
    <t>dz. nr 466</t>
  </si>
  <si>
    <t>590310600002614122</t>
  </si>
  <si>
    <t>590310600000581594</t>
  </si>
  <si>
    <t>ul. Sportowa</t>
  </si>
  <si>
    <t>dz. nr 36/1</t>
  </si>
  <si>
    <t>590310600002662550</t>
  </si>
  <si>
    <t>ŚWIETLICA WIEJSKA</t>
  </si>
  <si>
    <t>64-900</t>
  </si>
  <si>
    <t>590310600000490414</t>
  </si>
  <si>
    <t>DZ. 31/11</t>
  </si>
  <si>
    <t>590310600019356220</t>
  </si>
  <si>
    <t xml:space="preserve"> UL. PARKOWA</t>
  </si>
  <si>
    <t>nr działki 1/3</t>
  </si>
  <si>
    <t>590310600030757150</t>
  </si>
  <si>
    <t>dz.44/2</t>
  </si>
  <si>
    <t>590310600021798384</t>
  </si>
  <si>
    <t>590310600000490407</t>
  </si>
  <si>
    <t xml:space="preserve">
KŁODA</t>
  </si>
  <si>
    <t>nr działki 136</t>
  </si>
  <si>
    <t>590310600030444968</t>
  </si>
  <si>
    <t>nr działki 281</t>
  </si>
  <si>
    <t>590310600007645893</t>
  </si>
  <si>
    <t>dz. 97/21</t>
  </si>
  <si>
    <t>590310600021725724</t>
  </si>
  <si>
    <t>KOLEJOWA</t>
  </si>
  <si>
    <t>590310600021825363</t>
  </si>
  <si>
    <t>4</t>
  </si>
  <si>
    <t>590310600000490391</t>
  </si>
  <si>
    <t>56071826</t>
  </si>
  <si>
    <t>590310600000447326</t>
  </si>
  <si>
    <t>UL. KOLONIA</t>
  </si>
  <si>
    <t>590310600021900534</t>
  </si>
  <si>
    <t>ZABRODZIE</t>
  </si>
  <si>
    <t>590310600021915507</t>
  </si>
  <si>
    <t>590310600000447319</t>
  </si>
  <si>
    <t>590310600000447302</t>
  </si>
  <si>
    <t xml:space="preserve">JARACZEWO </t>
  </si>
  <si>
    <t>dz.9/4</t>
  </si>
  <si>
    <t>590310600021946679</t>
  </si>
  <si>
    <t>DZ.31/12</t>
  </si>
  <si>
    <t>590310600021931736</t>
  </si>
  <si>
    <t xml:space="preserve">STARA ŁUBIANKA </t>
  </si>
  <si>
    <t>dz.1/37/park</t>
  </si>
  <si>
    <t>590310600022104016</t>
  </si>
  <si>
    <t>590310600022111908</t>
  </si>
  <si>
    <t>590310600000447296</t>
  </si>
  <si>
    <t>ŚWIETLICA WIEJSKA B</t>
  </si>
  <si>
    <t>590310600000447289</t>
  </si>
  <si>
    <t>LEŻENICA - KOLONIA</t>
  </si>
  <si>
    <t xml:space="preserve">  nr działki 245</t>
  </si>
  <si>
    <t>590310600031015112</t>
  </si>
  <si>
    <t>UL. KOŚCIUSZKOWCÓW</t>
  </si>
  <si>
    <t>590310600017653598</t>
  </si>
  <si>
    <t>UL. MALINOWA</t>
  </si>
  <si>
    <t>nr działki 614/1</t>
  </si>
  <si>
    <t>590310600030757754</t>
  </si>
  <si>
    <t>dz. nr 196</t>
  </si>
  <si>
    <t>590310600022770754</t>
  </si>
  <si>
    <t>590310600022785536</t>
  </si>
  <si>
    <t>KOLONIA dz.3</t>
  </si>
  <si>
    <t>590310600022819095</t>
  </si>
  <si>
    <t>590310600022903459</t>
  </si>
  <si>
    <t>nr działki DZ.147</t>
  </si>
  <si>
    <t>590310600025747791</t>
  </si>
  <si>
    <t>Skrzatusz</t>
  </si>
  <si>
    <t>nr działki dz.2/1</t>
  </si>
  <si>
    <t>590310600025750166</t>
  </si>
  <si>
    <t>DZ.64/1</t>
  </si>
  <si>
    <t>590310600027908213</t>
  </si>
  <si>
    <t>590310600028281452</t>
  </si>
  <si>
    <t>590310600028605876</t>
  </si>
  <si>
    <t>nr działki DZ.4/2</t>
  </si>
  <si>
    <t>590310600029231623</t>
  </si>
  <si>
    <t>CYK</t>
  </si>
  <si>
    <t>dz. nr 30</t>
  </si>
  <si>
    <t>590310600029571385</t>
  </si>
  <si>
    <t>BP. SPACEROWA,</t>
  </si>
  <si>
    <t xml:space="preserve"> nr działki 540,541,542,543,545,546,547,548</t>
  </si>
  <si>
    <t>590310600029623725</t>
  </si>
  <si>
    <t>nr działki DZ. 586</t>
  </si>
  <si>
    <t>590310600029653098</t>
  </si>
  <si>
    <t>nr działki DZ. 675</t>
  </si>
  <si>
    <t>590310600030103667</t>
  </si>
  <si>
    <t>nr działki DZ. 77/3</t>
  </si>
  <si>
    <t>590310600030137549</t>
  </si>
  <si>
    <t>nr działki 204</t>
  </si>
  <si>
    <t>590310600030235733</t>
  </si>
  <si>
    <t>nr działki 276</t>
  </si>
  <si>
    <t>590310600030240522</t>
  </si>
  <si>
    <t>590310600000572073</t>
  </si>
  <si>
    <t>590310600000572080</t>
  </si>
  <si>
    <t>OSIEDLE ZACISZE</t>
  </si>
  <si>
    <t>590310600000572097</t>
  </si>
  <si>
    <t>40/2</t>
  </si>
  <si>
    <t>590310600000571878</t>
  </si>
  <si>
    <t xml:space="preserve"> ŚWIERKOWA</t>
  </si>
  <si>
    <t>590310600000571885</t>
  </si>
  <si>
    <t>590310600000572103</t>
  </si>
  <si>
    <t>DĘBOWA</t>
  </si>
  <si>
    <t>64-920</t>
  </si>
  <si>
    <t>590310600000571892</t>
  </si>
  <si>
    <t>AZALIOWA</t>
  </si>
  <si>
    <t>590310600000572110</t>
  </si>
  <si>
    <t>590310600000571908</t>
  </si>
  <si>
    <t>WILDEK</t>
  </si>
  <si>
    <t xml:space="preserve">PIŁA
</t>
  </si>
  <si>
    <t>590310600000572127</t>
  </si>
  <si>
    <t>590310600000571915</t>
  </si>
  <si>
    <t>590310600000572134</t>
  </si>
  <si>
    <t>PODKOWA LEŚNA</t>
  </si>
  <si>
    <t>590310600000572141</t>
  </si>
  <si>
    <t>590310600000571922</t>
  </si>
  <si>
    <t>DĄBROWA</t>
  </si>
  <si>
    <t>MARCINA KOWALKOWSKIEGO</t>
  </si>
  <si>
    <t>590310600000572158</t>
  </si>
  <si>
    <t>590310600000571939</t>
  </si>
  <si>
    <t>DOLNA</t>
  </si>
  <si>
    <t>590310600000572165</t>
  </si>
  <si>
    <t xml:space="preserve">CYK </t>
  </si>
  <si>
    <t>590310600000572189</t>
  </si>
  <si>
    <t>590310600000572196</t>
  </si>
  <si>
    <t>590310600000571946</t>
  </si>
  <si>
    <t>FURMAN</t>
  </si>
  <si>
    <t>590310600000571953</t>
  </si>
  <si>
    <t>590310600000572202</t>
  </si>
  <si>
    <t>590310600000571960</t>
  </si>
  <si>
    <t>590310600000572219</t>
  </si>
  <si>
    <t>590310600000571977</t>
  </si>
  <si>
    <t>KOŚCIUSZKOWCÓW</t>
  </si>
  <si>
    <t>590310600000574640</t>
  </si>
  <si>
    <t>590310600000571984</t>
  </si>
  <si>
    <t>590310600000571991</t>
  </si>
  <si>
    <t>590310600000572004</t>
  </si>
  <si>
    <t>590310600000574657</t>
  </si>
  <si>
    <t>590310600000572011</t>
  </si>
  <si>
    <t>PLUTY</t>
  </si>
  <si>
    <t>590310600000572028</t>
  </si>
  <si>
    <t>590310600000574664</t>
  </si>
  <si>
    <t>POLNA</t>
  </si>
  <si>
    <t>590310600000574671</t>
  </si>
  <si>
    <t>590310600000574862</t>
  </si>
  <si>
    <t>590310600000572035</t>
  </si>
  <si>
    <t>PRZEPOMPOWNIA ŚCIEKÓW</t>
  </si>
  <si>
    <t>UL. TOPOLOWA</t>
  </si>
  <si>
    <t xml:space="preserve"> dz. nr 206</t>
  </si>
  <si>
    <t>590310600001039827</t>
  </si>
  <si>
    <t xml:space="preserve">NOWY DWÓR </t>
  </si>
  <si>
    <t>,_29</t>
  </si>
  <si>
    <t>590310600000572042</t>
  </si>
  <si>
    <t>PRZEPOMPOWNIA ŚCIEKÓW PL-2</t>
  </si>
  <si>
    <t xml:space="preserve">DOBRZYCA </t>
  </si>
  <si>
    <t>UL. OLSZYNOWY ZAKĄTEK</t>
  </si>
  <si>
    <t>DZ. 124/6</t>
  </si>
  <si>
    <t>590310600019159852</t>
  </si>
  <si>
    <t>KŁODA</t>
  </si>
  <si>
    <t>590310600000572059</t>
  </si>
  <si>
    <t>LEŚNA</t>
  </si>
  <si>
    <t>DZ. 262</t>
  </si>
  <si>
    <t>590310600022851507</t>
  </si>
  <si>
    <t>RÓŻA MAŁA</t>
  </si>
  <si>
    <t>590310600000572066</t>
  </si>
  <si>
    <t>590310600000599261</t>
  </si>
  <si>
    <t>PRZEPOMPOWNIA KOŚCIÓŁ</t>
  </si>
  <si>
    <t>590310600001045460</t>
  </si>
  <si>
    <t>590310600001482395</t>
  </si>
  <si>
    <t>UL. ŚWIERKOWA</t>
  </si>
  <si>
    <t xml:space="preserve"> DZ. 655</t>
  </si>
  <si>
    <t>590310600001045491</t>
  </si>
  <si>
    <t>DZ. 139</t>
  </si>
  <si>
    <t>590310600001087859</t>
  </si>
  <si>
    <t>DZ. 359</t>
  </si>
  <si>
    <t>590310600001087866</t>
  </si>
  <si>
    <t>nr działki 672</t>
  </si>
  <si>
    <t>590310600001087880</t>
  </si>
  <si>
    <t>OSKARA ŻYCHLIŃSKIEGO,</t>
  </si>
  <si>
    <t xml:space="preserve"> nr działki 12,70</t>
  </si>
  <si>
    <t>590310600019103114</t>
  </si>
  <si>
    <t>świetlica</t>
  </si>
  <si>
    <t>dz.nr 84</t>
  </si>
  <si>
    <t>590310600019116756</t>
  </si>
  <si>
    <t>dz. 134</t>
  </si>
  <si>
    <t>590310600019121088</t>
  </si>
  <si>
    <t>J. DRYJI dz.373/2</t>
  </si>
  <si>
    <t>590310600019314688</t>
  </si>
  <si>
    <t xml:space="preserve"> dz.180</t>
  </si>
  <si>
    <t>590310600019321921</t>
  </si>
  <si>
    <t>nr działki DZ. 157</t>
  </si>
  <si>
    <t>590310600029962039</t>
  </si>
  <si>
    <t xml:space="preserve"> nr działki 339</t>
  </si>
  <si>
    <t>590310600031147387</t>
  </si>
  <si>
    <t>JARACZEWO,</t>
  </si>
  <si>
    <t xml:space="preserve"> nr działki 77/3</t>
  </si>
  <si>
    <t>590310600031014955</t>
  </si>
  <si>
    <t>PARKOWA</t>
  </si>
  <si>
    <t>590310600001045446</t>
  </si>
  <si>
    <t>ŁĄKOWA</t>
  </si>
  <si>
    <t>590310600001045453</t>
  </si>
  <si>
    <t>03215355</t>
  </si>
  <si>
    <t>590310600001045477</t>
  </si>
  <si>
    <t xml:space="preserve"> JANA PAWŁA II</t>
  </si>
  <si>
    <t>590310600001045484</t>
  </si>
  <si>
    <t xml:space="preserve"> DOLASZEWO</t>
  </si>
  <si>
    <t>BRZOZOWA</t>
  </si>
  <si>
    <t>590310600001045439</t>
  </si>
  <si>
    <t>OCZYSZCZALNIA</t>
  </si>
  <si>
    <t>590310600001045422</t>
  </si>
  <si>
    <t>PRZEPOMPOWNIA - WIADUKT</t>
  </si>
  <si>
    <t>590310600001045415</t>
  </si>
  <si>
    <t>UL. WSPÓLNA</t>
  </si>
  <si>
    <t>DZ. 318</t>
  </si>
  <si>
    <t>590310600001045408</t>
  </si>
  <si>
    <t>PŁYTNICA</t>
  </si>
  <si>
    <t xml:space="preserve"> 77-416</t>
  </si>
  <si>
    <t>Tarnówka</t>
  </si>
  <si>
    <t>590310600000571823</t>
  </si>
  <si>
    <t>590310600000571861</t>
  </si>
  <si>
    <t>JANA PAWŁA II</t>
  </si>
  <si>
    <t>590310600000572172</t>
  </si>
  <si>
    <t xml:space="preserve"> UL. POLNA</t>
  </si>
  <si>
    <t>nr działki 485/1</t>
  </si>
  <si>
    <t>590310600031431493</t>
  </si>
  <si>
    <t>6</t>
  </si>
  <si>
    <t>590310600031434043</t>
  </si>
  <si>
    <t>56669364</t>
  </si>
  <si>
    <t>Enklawa miododajna</t>
  </si>
  <si>
    <t>dz. 178</t>
  </si>
  <si>
    <t>590310600031189523</t>
  </si>
  <si>
    <t>oswietlenie</t>
  </si>
  <si>
    <t>dz. 140</t>
  </si>
  <si>
    <t xml:space="preserve">	590310600031202918</t>
  </si>
  <si>
    <t>w trakcie przyłączenia</t>
  </si>
  <si>
    <t xml:space="preserve">  </t>
  </si>
  <si>
    <t>Dla PPE 590310600031434043 opisanego w poz 198 - świetlica St. Łubianka ul. Podgóna 6 Zamawiający planuje uruchomienie instalacji fotovoltaicznej o mocy 20,5 kVp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</si>
</sst>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8" x14ac:knownFonts="1">
    <font>
      <sz val="11"/>
      <color theme="1"/>
      <name val="Calibri"/>
      <family val="2"/>
      <charset val="238"/>
      <scheme val="minor"/>
    </font>
    <font>
      <sz val="8"/>
      <color rgb="FF000000"/>
      <name val="Cambria"/>
      <family val="1"/>
      <charset val="238"/>
    </font>
    <font>
      <sz val="8"/>
      <name val="Cambria"/>
      <family val="1"/>
      <charset val="238"/>
    </font>
    <font>
      <b/>
      <sz val="8"/>
      <name val="Cambria"/>
      <family val="1"/>
      <charset val="238"/>
    </font>
    <font>
      <sz val="8"/>
      <color theme="1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rgb="FF000000"/>
      <name val="Cambria"/>
      <family val="1"/>
      <charset val="238"/>
    </font>
    <font>
      <b/>
      <sz val="8"/>
      <color theme="1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7C53-30E8-4038-B46E-1B663D46DD0E}">
  <dimension ref="B2:T212"/>
  <sheetViews>
    <sheetView tabSelected="1" topLeftCell="O202" workbookViewId="0">
      <selection activeCell="R15" sqref="R15"/>
    </sheetView>
  </sheetViews>
  <sheetFormatPr defaultColWidth="26.1796875" defaultRowHeight="10.5" x14ac:dyDescent="0.25"/>
  <cols>
    <col min="1" max="1" width="8.7265625" style="4" customWidth="1"/>
    <col min="2" max="2" width="6" style="4" customWidth="1"/>
    <col min="3" max="17" width="26.1796875" style="4"/>
    <col min="18" max="18" width="13.90625" style="4" customWidth="1"/>
    <col min="19" max="19" width="10.36328125" style="4" customWidth="1"/>
    <col min="20" max="20" width="15.453125" style="4" customWidth="1"/>
    <col min="21" max="16384" width="26.1796875" style="4"/>
  </cols>
  <sheetData>
    <row r="2" spans="2:20" x14ac:dyDescent="0.25"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3"/>
      <c r="N2" s="1"/>
      <c r="O2" s="1"/>
      <c r="P2" s="39" t="s">
        <v>0</v>
      </c>
      <c r="Q2" s="39" t="s">
        <v>1</v>
      </c>
      <c r="R2" s="40" t="s">
        <v>2</v>
      </c>
      <c r="S2" s="40"/>
      <c r="T2" s="40"/>
    </row>
    <row r="3" spans="2:20" ht="21" x14ac:dyDescent="0.25"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9" t="s">
        <v>9</v>
      </c>
      <c r="I3" s="8" t="s">
        <v>10</v>
      </c>
      <c r="J3" s="8" t="s">
        <v>11</v>
      </c>
      <c r="K3" s="1" t="s">
        <v>12</v>
      </c>
      <c r="L3" s="1" t="s">
        <v>13</v>
      </c>
      <c r="M3" s="10" t="s">
        <v>14</v>
      </c>
      <c r="N3" s="11" t="s">
        <v>15</v>
      </c>
      <c r="O3" s="12" t="s">
        <v>16</v>
      </c>
      <c r="P3" s="39"/>
      <c r="Q3" s="39"/>
      <c r="R3" s="13" t="s">
        <v>17</v>
      </c>
      <c r="S3" s="13" t="s">
        <v>18</v>
      </c>
      <c r="T3" s="13" t="s">
        <v>19</v>
      </c>
    </row>
    <row r="4" spans="2:20" x14ac:dyDescent="0.25">
      <c r="B4" s="1">
        <v>1</v>
      </c>
      <c r="C4" s="14" t="s">
        <v>20</v>
      </c>
      <c r="D4" s="1" t="s">
        <v>21</v>
      </c>
      <c r="E4" s="1" t="s">
        <v>22</v>
      </c>
      <c r="F4" s="1">
        <v>7642461769</v>
      </c>
      <c r="G4" s="1" t="s">
        <v>23</v>
      </c>
      <c r="H4" s="2" t="s">
        <v>24</v>
      </c>
      <c r="I4" s="1" t="s">
        <v>25</v>
      </c>
      <c r="J4" s="1"/>
      <c r="K4" s="1" t="s">
        <v>26</v>
      </c>
      <c r="L4" s="1" t="s">
        <v>27</v>
      </c>
      <c r="M4" s="3" t="s">
        <v>28</v>
      </c>
      <c r="N4" s="1">
        <v>88263972</v>
      </c>
      <c r="O4" s="1" t="s">
        <v>29</v>
      </c>
      <c r="P4" s="1" t="s">
        <v>30</v>
      </c>
      <c r="Q4" s="15">
        <v>1</v>
      </c>
      <c r="R4" s="16">
        <v>1000</v>
      </c>
      <c r="S4" s="16"/>
      <c r="T4" s="13">
        <f t="shared" ref="T4:T67" si="0">R4+S4</f>
        <v>1000</v>
      </c>
    </row>
    <row r="5" spans="2:20" x14ac:dyDescent="0.25">
      <c r="B5" s="17">
        <v>2</v>
      </c>
      <c r="C5" s="14" t="s">
        <v>20</v>
      </c>
      <c r="D5" s="1" t="s">
        <v>21</v>
      </c>
      <c r="E5" s="1" t="s">
        <v>22</v>
      </c>
      <c r="F5" s="1">
        <v>7642461769</v>
      </c>
      <c r="G5" s="1"/>
      <c r="H5" s="2" t="s">
        <v>31</v>
      </c>
      <c r="I5" s="1" t="s">
        <v>32</v>
      </c>
      <c r="J5" s="1"/>
      <c r="K5" s="1" t="s">
        <v>26</v>
      </c>
      <c r="L5" s="1" t="s">
        <v>27</v>
      </c>
      <c r="M5" s="3" t="s">
        <v>33</v>
      </c>
      <c r="N5" s="1">
        <v>63717325</v>
      </c>
      <c r="O5" s="1" t="s">
        <v>29</v>
      </c>
      <c r="P5" s="1" t="s">
        <v>34</v>
      </c>
      <c r="Q5" s="15">
        <v>14</v>
      </c>
      <c r="R5" s="16">
        <v>3208</v>
      </c>
      <c r="S5" s="16">
        <v>5922</v>
      </c>
      <c r="T5" s="13">
        <f t="shared" si="0"/>
        <v>9130</v>
      </c>
    </row>
    <row r="6" spans="2:20" x14ac:dyDescent="0.25">
      <c r="B6" s="5">
        <v>3</v>
      </c>
      <c r="C6" s="14" t="s">
        <v>20</v>
      </c>
      <c r="D6" s="1" t="s">
        <v>21</v>
      </c>
      <c r="E6" s="1" t="s">
        <v>22</v>
      </c>
      <c r="F6" s="1">
        <v>7642461769</v>
      </c>
      <c r="G6" s="1" t="s">
        <v>35</v>
      </c>
      <c r="H6" s="2" t="s">
        <v>36</v>
      </c>
      <c r="I6" s="1" t="s">
        <v>37</v>
      </c>
      <c r="J6" s="1" t="s">
        <v>38</v>
      </c>
      <c r="K6" s="1" t="s">
        <v>39</v>
      </c>
      <c r="L6" s="1" t="s">
        <v>27</v>
      </c>
      <c r="M6" s="3" t="s">
        <v>40</v>
      </c>
      <c r="N6" s="1">
        <v>96863482</v>
      </c>
      <c r="O6" s="1" t="s">
        <v>29</v>
      </c>
      <c r="P6" s="1" t="s">
        <v>41</v>
      </c>
      <c r="Q6" s="15">
        <v>50</v>
      </c>
      <c r="R6" s="16">
        <v>18140</v>
      </c>
      <c r="S6" s="16">
        <v>35698</v>
      </c>
      <c r="T6" s="13">
        <f t="shared" si="0"/>
        <v>53838</v>
      </c>
    </row>
    <row r="7" spans="2:20" ht="21" x14ac:dyDescent="0.25">
      <c r="B7" s="1">
        <v>4</v>
      </c>
      <c r="C7" s="14" t="s">
        <v>20</v>
      </c>
      <c r="D7" s="1" t="s">
        <v>21</v>
      </c>
      <c r="E7" s="1" t="s">
        <v>22</v>
      </c>
      <c r="F7" s="1">
        <v>7642461769</v>
      </c>
      <c r="G7" s="1"/>
      <c r="H7" s="2" t="s">
        <v>42</v>
      </c>
      <c r="I7" s="1"/>
      <c r="J7" s="1" t="s">
        <v>43</v>
      </c>
      <c r="K7" s="6" t="s">
        <v>26</v>
      </c>
      <c r="L7" s="1" t="s">
        <v>27</v>
      </c>
      <c r="M7" s="18" t="s">
        <v>44</v>
      </c>
      <c r="N7" s="1">
        <v>21462253</v>
      </c>
      <c r="O7" s="1" t="s">
        <v>29</v>
      </c>
      <c r="P7" s="1" t="s">
        <v>30</v>
      </c>
      <c r="Q7" s="15">
        <v>2</v>
      </c>
      <c r="R7" s="16">
        <v>1000</v>
      </c>
      <c r="S7" s="16"/>
      <c r="T7" s="13">
        <f t="shared" si="0"/>
        <v>1000</v>
      </c>
    </row>
    <row r="8" spans="2:20" x14ac:dyDescent="0.25">
      <c r="B8" s="17">
        <v>5</v>
      </c>
      <c r="C8" s="14" t="s">
        <v>20</v>
      </c>
      <c r="D8" s="1" t="s">
        <v>21</v>
      </c>
      <c r="E8" s="1" t="s">
        <v>22</v>
      </c>
      <c r="F8" s="1">
        <v>7642461769</v>
      </c>
      <c r="G8" s="1"/>
      <c r="H8" s="2" t="s">
        <v>36</v>
      </c>
      <c r="I8" s="1" t="s">
        <v>45</v>
      </c>
      <c r="J8" s="1"/>
      <c r="K8" s="6" t="s">
        <v>26</v>
      </c>
      <c r="L8" s="1" t="s">
        <v>27</v>
      </c>
      <c r="M8" s="3" t="s">
        <v>46</v>
      </c>
      <c r="N8" s="1">
        <v>12182758</v>
      </c>
      <c r="O8" s="1" t="s">
        <v>29</v>
      </c>
      <c r="P8" s="1" t="s">
        <v>47</v>
      </c>
      <c r="Q8" s="15">
        <v>14</v>
      </c>
      <c r="R8" s="16">
        <v>1000</v>
      </c>
      <c r="S8" s="16"/>
      <c r="T8" s="13">
        <f t="shared" si="0"/>
        <v>1000</v>
      </c>
    </row>
    <row r="9" spans="2:20" x14ac:dyDescent="0.25">
      <c r="B9" s="5">
        <v>6</v>
      </c>
      <c r="C9" s="14" t="s">
        <v>20</v>
      </c>
      <c r="D9" s="1" t="s">
        <v>21</v>
      </c>
      <c r="E9" s="1" t="s">
        <v>22</v>
      </c>
      <c r="F9" s="1">
        <v>7642461769</v>
      </c>
      <c r="G9" s="1" t="s">
        <v>48</v>
      </c>
      <c r="H9" s="2" t="s">
        <v>49</v>
      </c>
      <c r="I9" s="1"/>
      <c r="J9" s="1"/>
      <c r="K9" s="1" t="s">
        <v>39</v>
      </c>
      <c r="L9" s="1" t="s">
        <v>27</v>
      </c>
      <c r="M9" s="3" t="s">
        <v>50</v>
      </c>
      <c r="N9" s="1">
        <v>96722184</v>
      </c>
      <c r="O9" s="1" t="s">
        <v>29</v>
      </c>
      <c r="P9" s="1" t="s">
        <v>41</v>
      </c>
      <c r="Q9" s="15">
        <v>45</v>
      </c>
      <c r="R9" s="16">
        <v>28318</v>
      </c>
      <c r="S9" s="16">
        <v>51049</v>
      </c>
      <c r="T9" s="13">
        <f t="shared" si="0"/>
        <v>79367</v>
      </c>
    </row>
    <row r="10" spans="2:20" ht="21" x14ac:dyDescent="0.25">
      <c r="B10" s="1">
        <v>7</v>
      </c>
      <c r="C10" s="14" t="s">
        <v>20</v>
      </c>
      <c r="D10" s="1" t="s">
        <v>21</v>
      </c>
      <c r="E10" s="1" t="s">
        <v>22</v>
      </c>
      <c r="F10" s="1">
        <v>7642461769</v>
      </c>
      <c r="G10" s="14" t="s">
        <v>51</v>
      </c>
      <c r="H10" s="19" t="s">
        <v>52</v>
      </c>
      <c r="I10" s="14"/>
      <c r="J10" s="14"/>
      <c r="K10" s="14" t="s">
        <v>26</v>
      </c>
      <c r="L10" s="14" t="s">
        <v>27</v>
      </c>
      <c r="M10" s="18" t="s">
        <v>53</v>
      </c>
      <c r="N10" s="14">
        <v>64812681</v>
      </c>
      <c r="O10" s="1" t="s">
        <v>29</v>
      </c>
      <c r="P10" s="14" t="s">
        <v>34</v>
      </c>
      <c r="Q10" s="15">
        <v>15</v>
      </c>
      <c r="R10" s="20">
        <v>4068</v>
      </c>
      <c r="S10" s="20">
        <v>8298</v>
      </c>
      <c r="T10" s="13">
        <f t="shared" si="0"/>
        <v>12366</v>
      </c>
    </row>
    <row r="11" spans="2:20" x14ac:dyDescent="0.25">
      <c r="B11" s="17">
        <v>8</v>
      </c>
      <c r="C11" s="14" t="s">
        <v>20</v>
      </c>
      <c r="D11" s="1" t="s">
        <v>21</v>
      </c>
      <c r="E11" s="1" t="s">
        <v>22</v>
      </c>
      <c r="F11" s="1">
        <v>7642461769</v>
      </c>
      <c r="G11" s="1"/>
      <c r="H11" s="2" t="s">
        <v>54</v>
      </c>
      <c r="I11" s="1"/>
      <c r="J11" s="1" t="s">
        <v>55</v>
      </c>
      <c r="K11" s="6" t="s">
        <v>26</v>
      </c>
      <c r="L11" s="1" t="s">
        <v>27</v>
      </c>
      <c r="M11" s="3" t="s">
        <v>56</v>
      </c>
      <c r="N11" s="1">
        <v>63042981</v>
      </c>
      <c r="O11" s="1" t="s">
        <v>29</v>
      </c>
      <c r="P11" s="1" t="s">
        <v>47</v>
      </c>
      <c r="Q11" s="15">
        <v>16</v>
      </c>
      <c r="R11" s="16">
        <v>1000</v>
      </c>
      <c r="S11" s="16"/>
      <c r="T11" s="13">
        <f t="shared" si="0"/>
        <v>1000</v>
      </c>
    </row>
    <row r="12" spans="2:20" x14ac:dyDescent="0.25">
      <c r="B12" s="5">
        <v>9</v>
      </c>
      <c r="C12" s="14" t="s">
        <v>20</v>
      </c>
      <c r="D12" s="1" t="s">
        <v>21</v>
      </c>
      <c r="E12" s="1" t="s">
        <v>22</v>
      </c>
      <c r="F12" s="1">
        <v>7642461769</v>
      </c>
      <c r="G12" s="1" t="s">
        <v>57</v>
      </c>
      <c r="H12" s="1" t="s">
        <v>58</v>
      </c>
      <c r="I12" s="1" t="s">
        <v>59</v>
      </c>
      <c r="J12" s="1"/>
      <c r="K12" s="1"/>
      <c r="L12" s="1"/>
      <c r="M12" s="3" t="s">
        <v>60</v>
      </c>
      <c r="N12" s="21"/>
      <c r="O12" s="1" t="s">
        <v>29</v>
      </c>
      <c r="P12" s="1" t="s">
        <v>61</v>
      </c>
      <c r="Q12" s="15">
        <v>43</v>
      </c>
      <c r="R12" s="16">
        <v>12885</v>
      </c>
      <c r="S12" s="16"/>
      <c r="T12" s="13">
        <f t="shared" si="0"/>
        <v>12885</v>
      </c>
    </row>
    <row r="13" spans="2:20" x14ac:dyDescent="0.25">
      <c r="B13" s="1">
        <v>10</v>
      </c>
      <c r="C13" s="14" t="s">
        <v>20</v>
      </c>
      <c r="D13" s="1" t="s">
        <v>21</v>
      </c>
      <c r="E13" s="1" t="s">
        <v>22</v>
      </c>
      <c r="F13" s="1">
        <v>7642461769</v>
      </c>
      <c r="G13" s="1" t="s">
        <v>62</v>
      </c>
      <c r="H13" s="1" t="s">
        <v>63</v>
      </c>
      <c r="I13" s="1" t="s">
        <v>64</v>
      </c>
      <c r="J13" s="1"/>
      <c r="K13" s="1" t="s">
        <v>26</v>
      </c>
      <c r="L13" s="1" t="s">
        <v>27</v>
      </c>
      <c r="M13" s="3" t="s">
        <v>65</v>
      </c>
      <c r="N13" s="1">
        <v>96860952</v>
      </c>
      <c r="O13" s="1" t="s">
        <v>29</v>
      </c>
      <c r="P13" s="1" t="s">
        <v>41</v>
      </c>
      <c r="Q13" s="15">
        <v>46</v>
      </c>
      <c r="R13" s="16">
        <v>18127</v>
      </c>
      <c r="S13" s="16">
        <v>44895</v>
      </c>
      <c r="T13" s="13">
        <f t="shared" si="0"/>
        <v>63022</v>
      </c>
    </row>
    <row r="14" spans="2:20" x14ac:dyDescent="0.25">
      <c r="B14" s="17">
        <v>11</v>
      </c>
      <c r="C14" s="14" t="s">
        <v>20</v>
      </c>
      <c r="D14" s="1" t="s">
        <v>21</v>
      </c>
      <c r="E14" s="1" t="s">
        <v>22</v>
      </c>
      <c r="F14" s="1">
        <v>7642461769</v>
      </c>
      <c r="G14" s="1" t="s">
        <v>66</v>
      </c>
      <c r="H14" s="1" t="s">
        <v>49</v>
      </c>
      <c r="I14" s="1"/>
      <c r="J14" s="1" t="s">
        <v>67</v>
      </c>
      <c r="K14" s="1" t="s">
        <v>26</v>
      </c>
      <c r="L14" s="1" t="s">
        <v>27</v>
      </c>
      <c r="M14" s="3" t="s">
        <v>68</v>
      </c>
      <c r="N14" s="22"/>
      <c r="O14" s="1" t="s">
        <v>29</v>
      </c>
      <c r="P14" s="1" t="s">
        <v>41</v>
      </c>
      <c r="Q14" s="15">
        <v>60</v>
      </c>
      <c r="R14" s="16">
        <v>13200</v>
      </c>
      <c r="S14" s="16">
        <v>44600</v>
      </c>
      <c r="T14" s="13">
        <f t="shared" si="0"/>
        <v>57800</v>
      </c>
    </row>
    <row r="15" spans="2:20" x14ac:dyDescent="0.25">
      <c r="B15" s="5">
        <v>12</v>
      </c>
      <c r="C15" s="14" t="s">
        <v>20</v>
      </c>
      <c r="D15" s="1" t="s">
        <v>21</v>
      </c>
      <c r="E15" s="1" t="s">
        <v>22</v>
      </c>
      <c r="F15" s="1">
        <v>7642461769</v>
      </c>
      <c r="G15" s="1"/>
      <c r="H15" s="1" t="s">
        <v>69</v>
      </c>
      <c r="I15" s="1"/>
      <c r="J15" s="1" t="s">
        <v>70</v>
      </c>
      <c r="K15" s="1" t="s">
        <v>26</v>
      </c>
      <c r="L15" s="1" t="s">
        <v>27</v>
      </c>
      <c r="M15" s="3" t="s">
        <v>71</v>
      </c>
      <c r="N15" s="22"/>
      <c r="O15" s="1" t="s">
        <v>29</v>
      </c>
      <c r="P15" s="1" t="s">
        <v>34</v>
      </c>
      <c r="Q15" s="15">
        <v>25</v>
      </c>
      <c r="R15" s="16">
        <v>300</v>
      </c>
      <c r="S15" s="16">
        <v>700</v>
      </c>
      <c r="T15" s="13">
        <f t="shared" si="0"/>
        <v>1000</v>
      </c>
    </row>
    <row r="16" spans="2:20" x14ac:dyDescent="0.25">
      <c r="B16" s="1">
        <v>13</v>
      </c>
      <c r="C16" s="14" t="s">
        <v>20</v>
      </c>
      <c r="D16" s="1" t="s">
        <v>21</v>
      </c>
      <c r="E16" s="1" t="s">
        <v>22</v>
      </c>
      <c r="F16" s="1">
        <v>7642461769</v>
      </c>
      <c r="G16" s="1"/>
      <c r="H16" s="1" t="s">
        <v>72</v>
      </c>
      <c r="I16" s="1"/>
      <c r="J16" s="1" t="s">
        <v>73</v>
      </c>
      <c r="K16" s="1" t="s">
        <v>26</v>
      </c>
      <c r="L16" s="1" t="s">
        <v>27</v>
      </c>
      <c r="M16" s="3" t="s">
        <v>74</v>
      </c>
      <c r="N16" s="22"/>
      <c r="O16" s="1" t="s">
        <v>29</v>
      </c>
      <c r="P16" s="1" t="s">
        <v>30</v>
      </c>
      <c r="Q16" s="15">
        <v>11</v>
      </c>
      <c r="R16" s="16">
        <v>1000</v>
      </c>
      <c r="S16" s="16"/>
      <c r="T16" s="13">
        <f t="shared" si="0"/>
        <v>1000</v>
      </c>
    </row>
    <row r="17" spans="2:20" x14ac:dyDescent="0.25">
      <c r="B17" s="17">
        <v>14</v>
      </c>
      <c r="C17" s="14" t="s">
        <v>20</v>
      </c>
      <c r="D17" s="1" t="s">
        <v>21</v>
      </c>
      <c r="E17" s="1" t="s">
        <v>22</v>
      </c>
      <c r="F17" s="1">
        <v>7642461769</v>
      </c>
      <c r="G17" s="1" t="s">
        <v>62</v>
      </c>
      <c r="H17" s="1" t="s">
        <v>42</v>
      </c>
      <c r="I17" s="1"/>
      <c r="J17" s="1"/>
      <c r="K17" s="1" t="s">
        <v>26</v>
      </c>
      <c r="L17" s="1" t="s">
        <v>27</v>
      </c>
      <c r="M17" s="3" t="s">
        <v>75</v>
      </c>
      <c r="N17" s="1">
        <v>63057633</v>
      </c>
      <c r="O17" s="1" t="s">
        <v>29</v>
      </c>
      <c r="P17" s="1" t="s">
        <v>41</v>
      </c>
      <c r="Q17" s="15">
        <v>80</v>
      </c>
      <c r="R17" s="16">
        <v>19154</v>
      </c>
      <c r="S17" s="16">
        <v>53658</v>
      </c>
      <c r="T17" s="13">
        <f t="shared" si="0"/>
        <v>72812</v>
      </c>
    </row>
    <row r="18" spans="2:20" x14ac:dyDescent="0.25">
      <c r="B18" s="5">
        <v>15</v>
      </c>
      <c r="C18" s="14" t="s">
        <v>20</v>
      </c>
      <c r="D18" s="1" t="s">
        <v>21</v>
      </c>
      <c r="E18" s="1" t="s">
        <v>22</v>
      </c>
      <c r="F18" s="1">
        <v>7642461769</v>
      </c>
      <c r="G18" s="1" t="s">
        <v>23</v>
      </c>
      <c r="H18" s="1" t="s">
        <v>76</v>
      </c>
      <c r="I18" s="1"/>
      <c r="J18" s="1"/>
      <c r="K18" s="1" t="s">
        <v>26</v>
      </c>
      <c r="L18" s="1" t="s">
        <v>27</v>
      </c>
      <c r="M18" s="3" t="s">
        <v>77</v>
      </c>
      <c r="N18" s="1">
        <v>24655896</v>
      </c>
      <c r="O18" s="1" t="s">
        <v>29</v>
      </c>
      <c r="P18" s="1" t="s">
        <v>30</v>
      </c>
      <c r="Q18" s="15">
        <v>1</v>
      </c>
      <c r="R18" s="16">
        <v>2405</v>
      </c>
      <c r="S18" s="16"/>
      <c r="T18" s="13">
        <f t="shared" si="0"/>
        <v>2405</v>
      </c>
    </row>
    <row r="19" spans="2:20" x14ac:dyDescent="0.25">
      <c r="B19" s="1">
        <v>16</v>
      </c>
      <c r="C19" s="14" t="s">
        <v>20</v>
      </c>
      <c r="D19" s="1" t="s">
        <v>21</v>
      </c>
      <c r="E19" s="1" t="s">
        <v>22</v>
      </c>
      <c r="F19" s="1">
        <v>7642461769</v>
      </c>
      <c r="G19" s="1" t="s">
        <v>23</v>
      </c>
      <c r="H19" s="1" t="s">
        <v>49</v>
      </c>
      <c r="I19" s="1"/>
      <c r="J19" s="1"/>
      <c r="K19" s="1" t="s">
        <v>26</v>
      </c>
      <c r="L19" s="1" t="s">
        <v>27</v>
      </c>
      <c r="M19" s="3" t="s">
        <v>78</v>
      </c>
      <c r="N19" s="1">
        <v>21109500</v>
      </c>
      <c r="O19" s="1" t="s">
        <v>29</v>
      </c>
      <c r="P19" s="1" t="s">
        <v>30</v>
      </c>
      <c r="Q19" s="15">
        <v>3</v>
      </c>
      <c r="R19" s="16">
        <v>9301</v>
      </c>
      <c r="S19" s="16"/>
      <c r="T19" s="13">
        <f t="shared" si="0"/>
        <v>9301</v>
      </c>
    </row>
    <row r="20" spans="2:20" x14ac:dyDescent="0.25">
      <c r="B20" s="17">
        <v>17</v>
      </c>
      <c r="C20" s="14" t="s">
        <v>20</v>
      </c>
      <c r="D20" s="1" t="s">
        <v>21</v>
      </c>
      <c r="E20" s="1" t="s">
        <v>22</v>
      </c>
      <c r="F20" s="1">
        <v>7642461769</v>
      </c>
      <c r="G20" s="1" t="s">
        <v>23</v>
      </c>
      <c r="H20" s="1" t="s">
        <v>79</v>
      </c>
      <c r="I20" s="1" t="s">
        <v>80</v>
      </c>
      <c r="J20" s="1"/>
      <c r="K20" s="1" t="s">
        <v>26</v>
      </c>
      <c r="L20" s="1" t="s">
        <v>27</v>
      </c>
      <c r="M20" s="3" t="s">
        <v>81</v>
      </c>
      <c r="N20" s="1">
        <v>81260561</v>
      </c>
      <c r="O20" s="1" t="s">
        <v>29</v>
      </c>
      <c r="P20" s="1" t="s">
        <v>30</v>
      </c>
      <c r="Q20" s="15">
        <v>1</v>
      </c>
      <c r="R20" s="16">
        <v>1255</v>
      </c>
      <c r="S20" s="16"/>
      <c r="T20" s="13">
        <f t="shared" si="0"/>
        <v>1255</v>
      </c>
    </row>
    <row r="21" spans="2:20" x14ac:dyDescent="0.25">
      <c r="B21" s="5">
        <v>18</v>
      </c>
      <c r="C21" s="14" t="s">
        <v>20</v>
      </c>
      <c r="D21" s="1" t="s">
        <v>21</v>
      </c>
      <c r="E21" s="1" t="s">
        <v>22</v>
      </c>
      <c r="F21" s="1">
        <v>7642461769</v>
      </c>
      <c r="G21" s="1" t="s">
        <v>23</v>
      </c>
      <c r="H21" s="1" t="s">
        <v>69</v>
      </c>
      <c r="I21" s="1"/>
      <c r="J21" s="1"/>
      <c r="K21" s="1" t="s">
        <v>26</v>
      </c>
      <c r="L21" s="1" t="s">
        <v>27</v>
      </c>
      <c r="M21" s="3" t="s">
        <v>82</v>
      </c>
      <c r="N21" s="1">
        <v>22325863</v>
      </c>
      <c r="O21" s="1" t="s">
        <v>29</v>
      </c>
      <c r="P21" s="1" t="s">
        <v>30</v>
      </c>
      <c r="Q21" s="15">
        <v>4</v>
      </c>
      <c r="R21" s="16">
        <v>12118</v>
      </c>
      <c r="S21" s="16"/>
      <c r="T21" s="13">
        <f t="shared" si="0"/>
        <v>12118</v>
      </c>
    </row>
    <row r="22" spans="2:20" x14ac:dyDescent="0.25">
      <c r="B22" s="1">
        <v>19</v>
      </c>
      <c r="C22" s="14" t="s">
        <v>20</v>
      </c>
      <c r="D22" s="1" t="s">
        <v>21</v>
      </c>
      <c r="E22" s="1" t="s">
        <v>22</v>
      </c>
      <c r="F22" s="1">
        <v>7642461769</v>
      </c>
      <c r="G22" s="6"/>
      <c r="H22" s="6" t="s">
        <v>83</v>
      </c>
      <c r="I22" s="1"/>
      <c r="J22" s="1" t="s">
        <v>84</v>
      </c>
      <c r="K22" s="6" t="s">
        <v>26</v>
      </c>
      <c r="L22" s="1" t="s">
        <v>27</v>
      </c>
      <c r="M22" s="3" t="s">
        <v>85</v>
      </c>
      <c r="N22" s="6">
        <v>62365711</v>
      </c>
      <c r="O22" s="1" t="s">
        <v>29</v>
      </c>
      <c r="P22" s="1" t="s">
        <v>47</v>
      </c>
      <c r="Q22" s="15">
        <v>16</v>
      </c>
      <c r="R22" s="16">
        <v>1000</v>
      </c>
      <c r="S22" s="16"/>
      <c r="T22" s="13">
        <f t="shared" si="0"/>
        <v>1000</v>
      </c>
    </row>
    <row r="23" spans="2:20" ht="21" x14ac:dyDescent="0.25">
      <c r="B23" s="17">
        <v>20</v>
      </c>
      <c r="C23" s="14" t="s">
        <v>20</v>
      </c>
      <c r="D23" s="1" t="s">
        <v>21</v>
      </c>
      <c r="E23" s="1" t="s">
        <v>22</v>
      </c>
      <c r="F23" s="1">
        <v>7642461769</v>
      </c>
      <c r="G23" s="6"/>
      <c r="H23" s="6" t="s">
        <v>69</v>
      </c>
      <c r="I23" s="1"/>
      <c r="J23" s="1" t="s">
        <v>86</v>
      </c>
      <c r="K23" s="6" t="s">
        <v>26</v>
      </c>
      <c r="L23" s="1" t="s">
        <v>27</v>
      </c>
      <c r="M23" s="18" t="s">
        <v>87</v>
      </c>
      <c r="N23" s="6">
        <v>8400035</v>
      </c>
      <c r="O23" s="1" t="s">
        <v>29</v>
      </c>
      <c r="P23" s="1" t="s">
        <v>47</v>
      </c>
      <c r="Q23" s="15">
        <v>16</v>
      </c>
      <c r="R23" s="16">
        <v>1000</v>
      </c>
      <c r="S23" s="16"/>
      <c r="T23" s="13">
        <f t="shared" si="0"/>
        <v>1000</v>
      </c>
    </row>
    <row r="24" spans="2:20" x14ac:dyDescent="0.25">
      <c r="B24" s="5">
        <v>21</v>
      </c>
      <c r="C24" s="14" t="s">
        <v>20</v>
      </c>
      <c r="D24" s="1" t="s">
        <v>21</v>
      </c>
      <c r="E24" s="1" t="s">
        <v>22</v>
      </c>
      <c r="F24" s="1">
        <v>7642461769</v>
      </c>
      <c r="G24" s="6"/>
      <c r="H24" s="6" t="s">
        <v>88</v>
      </c>
      <c r="I24" s="1" t="s">
        <v>89</v>
      </c>
      <c r="J24" s="1" t="s">
        <v>90</v>
      </c>
      <c r="K24" s="6" t="s">
        <v>26</v>
      </c>
      <c r="L24" s="1" t="s">
        <v>27</v>
      </c>
      <c r="M24" s="18" t="s">
        <v>91</v>
      </c>
      <c r="N24" s="6">
        <v>45610468</v>
      </c>
      <c r="O24" s="1" t="s">
        <v>29</v>
      </c>
      <c r="P24" s="1" t="s">
        <v>47</v>
      </c>
      <c r="Q24" s="15">
        <v>12</v>
      </c>
      <c r="R24" s="16">
        <v>1000</v>
      </c>
      <c r="S24" s="16"/>
      <c r="T24" s="13">
        <f t="shared" si="0"/>
        <v>1000</v>
      </c>
    </row>
    <row r="25" spans="2:20" x14ac:dyDescent="0.25">
      <c r="B25" s="1">
        <v>22</v>
      </c>
      <c r="C25" s="14" t="s">
        <v>20</v>
      </c>
      <c r="D25" s="1" t="s">
        <v>21</v>
      </c>
      <c r="E25" s="1" t="s">
        <v>22</v>
      </c>
      <c r="F25" s="1">
        <v>7642461769</v>
      </c>
      <c r="G25" s="1" t="s">
        <v>23</v>
      </c>
      <c r="H25" s="1" t="s">
        <v>92</v>
      </c>
      <c r="I25" s="1"/>
      <c r="J25" s="1"/>
      <c r="K25" s="1" t="s">
        <v>26</v>
      </c>
      <c r="L25" s="1" t="s">
        <v>27</v>
      </c>
      <c r="M25" s="3" t="s">
        <v>93</v>
      </c>
      <c r="N25" s="1">
        <v>81260632</v>
      </c>
      <c r="O25" s="1" t="s">
        <v>29</v>
      </c>
      <c r="P25" s="1" t="s">
        <v>30</v>
      </c>
      <c r="Q25" s="15">
        <v>1</v>
      </c>
      <c r="R25" s="16">
        <v>1124</v>
      </c>
      <c r="S25" s="16"/>
      <c r="T25" s="13">
        <f t="shared" si="0"/>
        <v>1124</v>
      </c>
    </row>
    <row r="26" spans="2:20" x14ac:dyDescent="0.25">
      <c r="B26" s="17">
        <v>23</v>
      </c>
      <c r="C26" s="14" t="s">
        <v>20</v>
      </c>
      <c r="D26" s="1" t="s">
        <v>21</v>
      </c>
      <c r="E26" s="1" t="s">
        <v>22</v>
      </c>
      <c r="F26" s="1">
        <v>7642461769</v>
      </c>
      <c r="G26" s="1" t="s">
        <v>94</v>
      </c>
      <c r="H26" s="1" t="s">
        <v>95</v>
      </c>
      <c r="I26" s="1"/>
      <c r="J26" s="1"/>
      <c r="K26" s="1" t="s">
        <v>26</v>
      </c>
      <c r="L26" s="1" t="s">
        <v>27</v>
      </c>
      <c r="M26" s="3" t="s">
        <v>96</v>
      </c>
      <c r="N26" s="1">
        <v>66251683</v>
      </c>
      <c r="O26" s="1" t="s">
        <v>29</v>
      </c>
      <c r="P26" s="1" t="s">
        <v>34</v>
      </c>
      <c r="Q26" s="15">
        <v>11</v>
      </c>
      <c r="R26" s="16">
        <v>842</v>
      </c>
      <c r="S26" s="16">
        <v>2622</v>
      </c>
      <c r="T26" s="13">
        <f t="shared" si="0"/>
        <v>3464</v>
      </c>
    </row>
    <row r="27" spans="2:20" x14ac:dyDescent="0.25">
      <c r="B27" s="5">
        <v>24</v>
      </c>
      <c r="C27" s="14" t="s">
        <v>20</v>
      </c>
      <c r="D27" s="1" t="s">
        <v>21</v>
      </c>
      <c r="E27" s="1" t="s">
        <v>22</v>
      </c>
      <c r="F27" s="1">
        <v>7642461769</v>
      </c>
      <c r="G27" s="1" t="s">
        <v>97</v>
      </c>
      <c r="H27" s="1" t="s">
        <v>98</v>
      </c>
      <c r="I27" s="1"/>
      <c r="J27" s="1"/>
      <c r="K27" s="1" t="s">
        <v>26</v>
      </c>
      <c r="L27" s="1" t="s">
        <v>99</v>
      </c>
      <c r="M27" s="3" t="s">
        <v>100</v>
      </c>
      <c r="N27" s="1">
        <v>56202665</v>
      </c>
      <c r="O27" s="1" t="s">
        <v>29</v>
      </c>
      <c r="P27" s="1" t="s">
        <v>34</v>
      </c>
      <c r="Q27" s="15">
        <v>27</v>
      </c>
      <c r="R27" s="16">
        <v>2105</v>
      </c>
      <c r="S27" s="16"/>
      <c r="T27" s="13">
        <f t="shared" si="0"/>
        <v>2105</v>
      </c>
    </row>
    <row r="28" spans="2:20" x14ac:dyDescent="0.25">
      <c r="B28" s="1">
        <v>25</v>
      </c>
      <c r="C28" s="14" t="s">
        <v>20</v>
      </c>
      <c r="D28" s="1" t="s">
        <v>21</v>
      </c>
      <c r="E28" s="1" t="s">
        <v>22</v>
      </c>
      <c r="F28" s="1">
        <v>7642461769</v>
      </c>
      <c r="G28" s="1" t="s">
        <v>94</v>
      </c>
      <c r="H28" s="1" t="s">
        <v>101</v>
      </c>
      <c r="I28" s="1"/>
      <c r="J28" s="1"/>
      <c r="K28" s="1" t="s">
        <v>26</v>
      </c>
      <c r="L28" s="1" t="s">
        <v>27</v>
      </c>
      <c r="M28" s="3" t="s">
        <v>102</v>
      </c>
      <c r="N28" s="1">
        <v>56202668</v>
      </c>
      <c r="O28" s="1" t="s">
        <v>29</v>
      </c>
      <c r="P28" s="1" t="s">
        <v>34</v>
      </c>
      <c r="Q28" s="15">
        <v>27</v>
      </c>
      <c r="R28" s="16">
        <v>1459</v>
      </c>
      <c r="S28" s="16">
        <v>4391</v>
      </c>
      <c r="T28" s="13">
        <f t="shared" si="0"/>
        <v>5850</v>
      </c>
    </row>
    <row r="29" spans="2:20" x14ac:dyDescent="0.25">
      <c r="B29" s="17">
        <v>26</v>
      </c>
      <c r="C29" s="14" t="s">
        <v>20</v>
      </c>
      <c r="D29" s="1" t="s">
        <v>21</v>
      </c>
      <c r="E29" s="1" t="s">
        <v>22</v>
      </c>
      <c r="F29" s="1">
        <v>7642461769</v>
      </c>
      <c r="G29" s="14" t="s">
        <v>103</v>
      </c>
      <c r="H29" s="1" t="s">
        <v>58</v>
      </c>
      <c r="I29" s="1" t="s">
        <v>104</v>
      </c>
      <c r="J29" s="1"/>
      <c r="K29" s="1" t="s">
        <v>26</v>
      </c>
      <c r="L29" s="1" t="s">
        <v>105</v>
      </c>
      <c r="M29" s="3" t="s">
        <v>106</v>
      </c>
      <c r="N29" s="1">
        <v>82653256</v>
      </c>
      <c r="O29" s="1" t="s">
        <v>29</v>
      </c>
      <c r="P29" s="1" t="s">
        <v>34</v>
      </c>
      <c r="Q29" s="15">
        <v>11</v>
      </c>
      <c r="R29" s="16">
        <v>96</v>
      </c>
      <c r="S29" s="16">
        <v>246</v>
      </c>
      <c r="T29" s="13">
        <f t="shared" si="0"/>
        <v>342</v>
      </c>
    </row>
    <row r="30" spans="2:20" x14ac:dyDescent="0.25">
      <c r="B30" s="5">
        <v>27</v>
      </c>
      <c r="C30" s="14" t="s">
        <v>20</v>
      </c>
      <c r="D30" s="1" t="s">
        <v>21</v>
      </c>
      <c r="E30" s="1" t="s">
        <v>22</v>
      </c>
      <c r="F30" s="1">
        <v>7642461769</v>
      </c>
      <c r="G30" s="1" t="s">
        <v>23</v>
      </c>
      <c r="H30" s="1" t="s">
        <v>107</v>
      </c>
      <c r="I30" s="1"/>
      <c r="J30" s="1"/>
      <c r="K30" s="23" t="s">
        <v>26</v>
      </c>
      <c r="L30" s="23" t="s">
        <v>27</v>
      </c>
      <c r="M30" s="3" t="s">
        <v>108</v>
      </c>
      <c r="N30" s="1">
        <v>91796859</v>
      </c>
      <c r="O30" s="1" t="s">
        <v>29</v>
      </c>
      <c r="P30" s="1" t="s">
        <v>30</v>
      </c>
      <c r="Q30" s="15">
        <v>4</v>
      </c>
      <c r="R30" s="16">
        <v>11179</v>
      </c>
      <c r="S30" s="16"/>
      <c r="T30" s="13">
        <f t="shared" si="0"/>
        <v>11179</v>
      </c>
    </row>
    <row r="31" spans="2:20" x14ac:dyDescent="0.25">
      <c r="B31" s="1">
        <v>28</v>
      </c>
      <c r="C31" s="14" t="s">
        <v>20</v>
      </c>
      <c r="D31" s="1" t="s">
        <v>21</v>
      </c>
      <c r="E31" s="1" t="s">
        <v>22</v>
      </c>
      <c r="F31" s="1">
        <v>7642461769</v>
      </c>
      <c r="G31" s="1" t="s">
        <v>23</v>
      </c>
      <c r="H31" s="1" t="s">
        <v>109</v>
      </c>
      <c r="I31" s="1"/>
      <c r="J31" s="1"/>
      <c r="K31" s="1" t="s">
        <v>26</v>
      </c>
      <c r="L31" s="1" t="s">
        <v>27</v>
      </c>
      <c r="M31" s="3" t="s">
        <v>110</v>
      </c>
      <c r="N31" s="1">
        <v>26409866</v>
      </c>
      <c r="O31" s="1" t="s">
        <v>29</v>
      </c>
      <c r="P31" s="1" t="s">
        <v>30</v>
      </c>
      <c r="Q31" s="15">
        <v>1</v>
      </c>
      <c r="R31" s="16">
        <v>2798</v>
      </c>
      <c r="S31" s="16"/>
      <c r="T31" s="13">
        <f t="shared" si="0"/>
        <v>2798</v>
      </c>
    </row>
    <row r="32" spans="2:20" x14ac:dyDescent="0.25">
      <c r="B32" s="17">
        <v>29</v>
      </c>
      <c r="C32" s="14" t="s">
        <v>20</v>
      </c>
      <c r="D32" s="1" t="s">
        <v>21</v>
      </c>
      <c r="E32" s="1" t="s">
        <v>22</v>
      </c>
      <c r="F32" s="1">
        <v>7642461769</v>
      </c>
      <c r="G32" s="1" t="s">
        <v>23</v>
      </c>
      <c r="H32" s="1" t="s">
        <v>109</v>
      </c>
      <c r="I32" s="1" t="s">
        <v>111</v>
      </c>
      <c r="J32" s="1"/>
      <c r="K32" s="1" t="s">
        <v>26</v>
      </c>
      <c r="L32" s="1" t="s">
        <v>27</v>
      </c>
      <c r="M32" s="3" t="s">
        <v>112</v>
      </c>
      <c r="N32" s="1">
        <v>2594822</v>
      </c>
      <c r="O32" s="1" t="s">
        <v>29</v>
      </c>
      <c r="P32" s="1" t="s">
        <v>30</v>
      </c>
      <c r="Q32" s="15">
        <v>2</v>
      </c>
      <c r="R32" s="16">
        <v>1000</v>
      </c>
      <c r="S32" s="16"/>
      <c r="T32" s="13">
        <f t="shared" si="0"/>
        <v>1000</v>
      </c>
    </row>
    <row r="33" spans="2:20" x14ac:dyDescent="0.25">
      <c r="B33" s="5">
        <v>30</v>
      </c>
      <c r="C33" s="14" t="s">
        <v>20</v>
      </c>
      <c r="D33" s="1" t="s">
        <v>21</v>
      </c>
      <c r="E33" s="1" t="s">
        <v>22</v>
      </c>
      <c r="F33" s="1">
        <v>7642461769</v>
      </c>
      <c r="G33" s="1" t="s">
        <v>62</v>
      </c>
      <c r="H33" s="1" t="s">
        <v>98</v>
      </c>
      <c r="I33" s="1"/>
      <c r="J33" s="1"/>
      <c r="K33" s="1" t="s">
        <v>26</v>
      </c>
      <c r="L33" s="1" t="s">
        <v>27</v>
      </c>
      <c r="M33" s="3" t="s">
        <v>113</v>
      </c>
      <c r="N33" s="1">
        <v>56202630</v>
      </c>
      <c r="O33" s="1" t="s">
        <v>29</v>
      </c>
      <c r="P33" s="1" t="s">
        <v>34</v>
      </c>
      <c r="Q33" s="15">
        <v>22</v>
      </c>
      <c r="R33" s="16">
        <v>5126</v>
      </c>
      <c r="S33" s="16">
        <v>13559</v>
      </c>
      <c r="T33" s="13">
        <f t="shared" si="0"/>
        <v>18685</v>
      </c>
    </row>
    <row r="34" spans="2:20" x14ac:dyDescent="0.25">
      <c r="B34" s="1">
        <v>31</v>
      </c>
      <c r="C34" s="14" t="s">
        <v>20</v>
      </c>
      <c r="D34" s="1" t="s">
        <v>21</v>
      </c>
      <c r="E34" s="1" t="s">
        <v>22</v>
      </c>
      <c r="F34" s="1">
        <v>7642461769</v>
      </c>
      <c r="G34" s="1" t="s">
        <v>23</v>
      </c>
      <c r="H34" s="1" t="s">
        <v>114</v>
      </c>
      <c r="I34" s="1" t="s">
        <v>115</v>
      </c>
      <c r="J34" s="1"/>
      <c r="K34" s="1" t="s">
        <v>26</v>
      </c>
      <c r="L34" s="1" t="s">
        <v>27</v>
      </c>
      <c r="M34" s="3" t="s">
        <v>116</v>
      </c>
      <c r="N34" s="1">
        <v>83078363</v>
      </c>
      <c r="O34" s="1" t="s">
        <v>29</v>
      </c>
      <c r="P34" s="1" t="s">
        <v>30</v>
      </c>
      <c r="Q34" s="15">
        <v>2</v>
      </c>
      <c r="R34" s="16">
        <v>1000</v>
      </c>
      <c r="S34" s="16"/>
      <c r="T34" s="13">
        <f t="shared" si="0"/>
        <v>1000</v>
      </c>
    </row>
    <row r="35" spans="2:20" x14ac:dyDescent="0.25">
      <c r="B35" s="17">
        <v>32</v>
      </c>
      <c r="C35" s="14" t="s">
        <v>20</v>
      </c>
      <c r="D35" s="1" t="s">
        <v>21</v>
      </c>
      <c r="E35" s="1" t="s">
        <v>22</v>
      </c>
      <c r="F35" s="1">
        <v>7642461769</v>
      </c>
      <c r="G35" s="1" t="s">
        <v>62</v>
      </c>
      <c r="H35" s="1" t="s">
        <v>117</v>
      </c>
      <c r="I35" s="1" t="s">
        <v>118</v>
      </c>
      <c r="J35" s="1"/>
      <c r="K35" s="1" t="s">
        <v>26</v>
      </c>
      <c r="L35" s="1" t="s">
        <v>27</v>
      </c>
      <c r="M35" s="3" t="s">
        <v>119</v>
      </c>
      <c r="N35" s="1">
        <v>66251742</v>
      </c>
      <c r="O35" s="1" t="s">
        <v>29</v>
      </c>
      <c r="P35" s="1" t="s">
        <v>34</v>
      </c>
      <c r="Q35" s="15">
        <v>14</v>
      </c>
      <c r="R35" s="16">
        <v>1347</v>
      </c>
      <c r="S35" s="16">
        <v>3849</v>
      </c>
      <c r="T35" s="13">
        <f t="shared" si="0"/>
        <v>5196</v>
      </c>
    </row>
    <row r="36" spans="2:20" x14ac:dyDescent="0.25">
      <c r="B36" s="5">
        <v>33</v>
      </c>
      <c r="C36" s="14" t="s">
        <v>20</v>
      </c>
      <c r="D36" s="1" t="s">
        <v>21</v>
      </c>
      <c r="E36" s="1" t="s">
        <v>22</v>
      </c>
      <c r="F36" s="1">
        <v>7642461769</v>
      </c>
      <c r="G36" s="1"/>
      <c r="H36" s="1" t="s">
        <v>92</v>
      </c>
      <c r="I36" s="1" t="s">
        <v>120</v>
      </c>
      <c r="J36" s="1"/>
      <c r="K36" s="1" t="s">
        <v>26</v>
      </c>
      <c r="L36" s="1" t="s">
        <v>27</v>
      </c>
      <c r="M36" s="3" t="s">
        <v>121</v>
      </c>
      <c r="N36" s="1">
        <v>66251697</v>
      </c>
      <c r="O36" s="1" t="s">
        <v>29</v>
      </c>
      <c r="P36" s="1" t="s">
        <v>34</v>
      </c>
      <c r="Q36" s="15">
        <v>7</v>
      </c>
      <c r="R36" s="16">
        <v>1343</v>
      </c>
      <c r="S36" s="16">
        <v>4241</v>
      </c>
      <c r="T36" s="13">
        <f t="shared" si="0"/>
        <v>5584</v>
      </c>
    </row>
    <row r="37" spans="2:20" x14ac:dyDescent="0.25">
      <c r="B37" s="1">
        <v>34</v>
      </c>
      <c r="C37" s="14" t="s">
        <v>20</v>
      </c>
      <c r="D37" s="1" t="s">
        <v>21</v>
      </c>
      <c r="E37" s="1" t="s">
        <v>22</v>
      </c>
      <c r="F37" s="1">
        <v>7642461769</v>
      </c>
      <c r="G37" s="1"/>
      <c r="H37" s="1" t="s">
        <v>42</v>
      </c>
      <c r="I37" s="1"/>
      <c r="J37" s="1"/>
      <c r="K37" s="1" t="s">
        <v>26</v>
      </c>
      <c r="L37" s="1" t="s">
        <v>27</v>
      </c>
      <c r="M37" s="3" t="s">
        <v>122</v>
      </c>
      <c r="N37" s="1">
        <v>56202662</v>
      </c>
      <c r="O37" s="1" t="s">
        <v>29</v>
      </c>
      <c r="P37" s="1" t="s">
        <v>34</v>
      </c>
      <c r="Q37" s="15">
        <v>27</v>
      </c>
      <c r="R37" s="16">
        <v>8498</v>
      </c>
      <c r="S37" s="16">
        <v>21167</v>
      </c>
      <c r="T37" s="13">
        <f t="shared" si="0"/>
        <v>29665</v>
      </c>
    </row>
    <row r="38" spans="2:20" x14ac:dyDescent="0.25">
      <c r="B38" s="17">
        <v>35</v>
      </c>
      <c r="C38" s="14" t="s">
        <v>20</v>
      </c>
      <c r="D38" s="1" t="s">
        <v>21</v>
      </c>
      <c r="E38" s="1" t="s">
        <v>22</v>
      </c>
      <c r="F38" s="1">
        <v>7642461769</v>
      </c>
      <c r="G38" s="1" t="s">
        <v>123</v>
      </c>
      <c r="H38" s="1" t="s">
        <v>58</v>
      </c>
      <c r="I38" s="1" t="s">
        <v>124</v>
      </c>
      <c r="J38" s="1"/>
      <c r="K38" s="1" t="s">
        <v>26</v>
      </c>
      <c r="L38" s="1" t="s">
        <v>27</v>
      </c>
      <c r="M38" s="3" t="s">
        <v>125</v>
      </c>
      <c r="N38" s="1">
        <v>63066250</v>
      </c>
      <c r="O38" s="1" t="s">
        <v>29</v>
      </c>
      <c r="P38" s="1" t="s">
        <v>34</v>
      </c>
      <c r="Q38" s="15">
        <v>9</v>
      </c>
      <c r="R38" s="16">
        <v>1603</v>
      </c>
      <c r="S38" s="16">
        <v>3926</v>
      </c>
      <c r="T38" s="13">
        <f t="shared" si="0"/>
        <v>5529</v>
      </c>
    </row>
    <row r="39" spans="2:20" x14ac:dyDescent="0.25">
      <c r="B39" s="5">
        <v>36</v>
      </c>
      <c r="C39" s="14" t="s">
        <v>20</v>
      </c>
      <c r="D39" s="1" t="s">
        <v>21</v>
      </c>
      <c r="E39" s="1" t="s">
        <v>22</v>
      </c>
      <c r="F39" s="1">
        <v>7642461769</v>
      </c>
      <c r="G39" s="1" t="s">
        <v>23</v>
      </c>
      <c r="H39" s="1" t="s">
        <v>126</v>
      </c>
      <c r="I39" s="1"/>
      <c r="J39" s="1"/>
      <c r="K39" s="1" t="s">
        <v>26</v>
      </c>
      <c r="L39" s="1" t="s">
        <v>27</v>
      </c>
      <c r="M39" s="3" t="s">
        <v>127</v>
      </c>
      <c r="N39" s="1">
        <v>80070143</v>
      </c>
      <c r="O39" s="1" t="s">
        <v>29</v>
      </c>
      <c r="P39" s="1" t="s">
        <v>30</v>
      </c>
      <c r="Q39" s="15">
        <v>1</v>
      </c>
      <c r="R39" s="16">
        <v>1020</v>
      </c>
      <c r="S39" s="16"/>
      <c r="T39" s="13">
        <f t="shared" si="0"/>
        <v>1020</v>
      </c>
    </row>
    <row r="40" spans="2:20" x14ac:dyDescent="0.25">
      <c r="B40" s="1">
        <v>37</v>
      </c>
      <c r="C40" s="14" t="s">
        <v>20</v>
      </c>
      <c r="D40" s="1" t="s">
        <v>21</v>
      </c>
      <c r="E40" s="1" t="s">
        <v>22</v>
      </c>
      <c r="F40" s="1">
        <v>7642461769</v>
      </c>
      <c r="G40" s="1" t="s">
        <v>128</v>
      </c>
      <c r="H40" s="1" t="s">
        <v>36</v>
      </c>
      <c r="I40" s="1" t="s">
        <v>129</v>
      </c>
      <c r="J40" s="1"/>
      <c r="K40" s="1" t="s">
        <v>26</v>
      </c>
      <c r="L40" s="1" t="s">
        <v>27</v>
      </c>
      <c r="M40" s="3" t="s">
        <v>130</v>
      </c>
      <c r="N40" s="1">
        <v>63655916</v>
      </c>
      <c r="O40" s="1" t="s">
        <v>29</v>
      </c>
      <c r="P40" s="1" t="s">
        <v>34</v>
      </c>
      <c r="Q40" s="15">
        <v>9</v>
      </c>
      <c r="R40" s="16">
        <v>8016</v>
      </c>
      <c r="S40" s="16">
        <v>20640</v>
      </c>
      <c r="T40" s="13">
        <f t="shared" si="0"/>
        <v>28656</v>
      </c>
    </row>
    <row r="41" spans="2:20" x14ac:dyDescent="0.25">
      <c r="B41" s="17">
        <v>38</v>
      </c>
      <c r="C41" s="14" t="s">
        <v>20</v>
      </c>
      <c r="D41" s="1" t="s">
        <v>21</v>
      </c>
      <c r="E41" s="1" t="s">
        <v>22</v>
      </c>
      <c r="F41" s="1">
        <v>7642461769</v>
      </c>
      <c r="G41" s="1"/>
      <c r="H41" s="1" t="s">
        <v>69</v>
      </c>
      <c r="I41" s="1"/>
      <c r="J41" s="1"/>
      <c r="K41" s="1" t="s">
        <v>26</v>
      </c>
      <c r="L41" s="1" t="s">
        <v>27</v>
      </c>
      <c r="M41" s="3" t="s">
        <v>131</v>
      </c>
      <c r="N41" s="1">
        <v>63734415</v>
      </c>
      <c r="O41" s="1" t="s">
        <v>29</v>
      </c>
      <c r="P41" s="1" t="s">
        <v>34</v>
      </c>
      <c r="Q41" s="15">
        <v>15</v>
      </c>
      <c r="R41" s="16">
        <v>7053</v>
      </c>
      <c r="S41" s="16">
        <v>17176</v>
      </c>
      <c r="T41" s="13">
        <f t="shared" si="0"/>
        <v>24229</v>
      </c>
    </row>
    <row r="42" spans="2:20" x14ac:dyDescent="0.25">
      <c r="B42" s="5">
        <v>39</v>
      </c>
      <c r="C42" s="14" t="s">
        <v>20</v>
      </c>
      <c r="D42" s="1" t="s">
        <v>21</v>
      </c>
      <c r="E42" s="1" t="s">
        <v>22</v>
      </c>
      <c r="F42" s="1">
        <v>7642461769</v>
      </c>
      <c r="G42" s="1"/>
      <c r="H42" s="1" t="s">
        <v>132</v>
      </c>
      <c r="I42" s="1" t="s">
        <v>133</v>
      </c>
      <c r="J42" s="1"/>
      <c r="K42" s="1" t="s">
        <v>26</v>
      </c>
      <c r="L42" s="1" t="s">
        <v>27</v>
      </c>
      <c r="M42" s="3" t="s">
        <v>134</v>
      </c>
      <c r="N42" s="1">
        <v>62991815</v>
      </c>
      <c r="O42" s="1" t="s">
        <v>29</v>
      </c>
      <c r="P42" s="1" t="s">
        <v>34</v>
      </c>
      <c r="Q42" s="15">
        <v>9</v>
      </c>
      <c r="R42" s="16">
        <v>148</v>
      </c>
      <c r="S42" s="16">
        <v>483</v>
      </c>
      <c r="T42" s="13">
        <f t="shared" si="0"/>
        <v>631</v>
      </c>
    </row>
    <row r="43" spans="2:20" x14ac:dyDescent="0.25">
      <c r="B43" s="1">
        <v>40</v>
      </c>
      <c r="C43" s="14" t="s">
        <v>20</v>
      </c>
      <c r="D43" s="1" t="s">
        <v>21</v>
      </c>
      <c r="E43" s="1" t="s">
        <v>22</v>
      </c>
      <c r="F43" s="1">
        <v>7642461769</v>
      </c>
      <c r="G43" s="1"/>
      <c r="H43" s="1" t="s">
        <v>49</v>
      </c>
      <c r="I43" s="1"/>
      <c r="J43" s="1"/>
      <c r="K43" s="1" t="s">
        <v>26</v>
      </c>
      <c r="L43" s="1" t="s">
        <v>27</v>
      </c>
      <c r="M43" s="3" t="s">
        <v>135</v>
      </c>
      <c r="N43" s="1">
        <v>56124098</v>
      </c>
      <c r="O43" s="1" t="s">
        <v>29</v>
      </c>
      <c r="P43" s="1" t="s">
        <v>34</v>
      </c>
      <c r="Q43" s="15">
        <v>17</v>
      </c>
      <c r="R43" s="16">
        <v>977</v>
      </c>
      <c r="S43" s="16">
        <v>2720</v>
      </c>
      <c r="T43" s="13">
        <f t="shared" si="0"/>
        <v>3697</v>
      </c>
    </row>
    <row r="44" spans="2:20" x14ac:dyDescent="0.25">
      <c r="B44" s="17">
        <v>41</v>
      </c>
      <c r="C44" s="14" t="s">
        <v>20</v>
      </c>
      <c r="D44" s="1" t="s">
        <v>21</v>
      </c>
      <c r="E44" s="1" t="s">
        <v>22</v>
      </c>
      <c r="F44" s="1">
        <v>7642461769</v>
      </c>
      <c r="G44" s="1" t="s">
        <v>62</v>
      </c>
      <c r="H44" s="1" t="s">
        <v>69</v>
      </c>
      <c r="I44" s="1" t="s">
        <v>136</v>
      </c>
      <c r="J44" s="1"/>
      <c r="K44" s="1" t="s">
        <v>26</v>
      </c>
      <c r="L44" s="1" t="s">
        <v>27</v>
      </c>
      <c r="M44" s="3" t="s">
        <v>137</v>
      </c>
      <c r="N44" s="1">
        <v>66251687</v>
      </c>
      <c r="O44" s="1" t="s">
        <v>29</v>
      </c>
      <c r="P44" s="1" t="s">
        <v>34</v>
      </c>
      <c r="Q44" s="15">
        <v>9</v>
      </c>
      <c r="R44" s="16">
        <v>1049</v>
      </c>
      <c r="S44" s="16">
        <v>3360</v>
      </c>
      <c r="T44" s="13">
        <f t="shared" si="0"/>
        <v>4409</v>
      </c>
    </row>
    <row r="45" spans="2:20" x14ac:dyDescent="0.25">
      <c r="B45" s="5">
        <v>42</v>
      </c>
      <c r="C45" s="14" t="s">
        <v>20</v>
      </c>
      <c r="D45" s="1" t="s">
        <v>21</v>
      </c>
      <c r="E45" s="1" t="s">
        <v>22</v>
      </c>
      <c r="F45" s="1">
        <v>7642461769</v>
      </c>
      <c r="G45" s="1"/>
      <c r="H45" s="1" t="s">
        <v>36</v>
      </c>
      <c r="I45" s="1" t="s">
        <v>138</v>
      </c>
      <c r="J45" s="1"/>
      <c r="K45" s="1" t="s">
        <v>26</v>
      </c>
      <c r="L45" s="1" t="s">
        <v>27</v>
      </c>
      <c r="M45" s="3" t="s">
        <v>139</v>
      </c>
      <c r="N45" s="1">
        <v>66251694</v>
      </c>
      <c r="O45" s="1" t="s">
        <v>29</v>
      </c>
      <c r="P45" s="1" t="s">
        <v>34</v>
      </c>
      <c r="Q45" s="15">
        <v>11</v>
      </c>
      <c r="R45" s="16">
        <v>63</v>
      </c>
      <c r="S45" s="16">
        <v>173</v>
      </c>
      <c r="T45" s="13">
        <f t="shared" si="0"/>
        <v>236</v>
      </c>
    </row>
    <row r="46" spans="2:20" x14ac:dyDescent="0.25">
      <c r="B46" s="1">
        <v>43</v>
      </c>
      <c r="C46" s="14" t="s">
        <v>20</v>
      </c>
      <c r="D46" s="1" t="s">
        <v>21</v>
      </c>
      <c r="E46" s="1" t="s">
        <v>22</v>
      </c>
      <c r="F46" s="1">
        <v>7642461769</v>
      </c>
      <c r="G46" s="1" t="s">
        <v>23</v>
      </c>
      <c r="H46" s="1" t="s">
        <v>140</v>
      </c>
      <c r="I46" s="1" t="s">
        <v>141</v>
      </c>
      <c r="J46" s="1"/>
      <c r="K46" s="1" t="s">
        <v>26</v>
      </c>
      <c r="L46" s="1" t="s">
        <v>27</v>
      </c>
      <c r="M46" s="3" t="s">
        <v>142</v>
      </c>
      <c r="N46" s="1">
        <v>83059748</v>
      </c>
      <c r="O46" s="1" t="s">
        <v>29</v>
      </c>
      <c r="P46" s="1" t="s">
        <v>30</v>
      </c>
      <c r="Q46" s="15">
        <v>1</v>
      </c>
      <c r="R46" s="16">
        <v>1000</v>
      </c>
      <c r="S46" s="16"/>
      <c r="T46" s="13">
        <f t="shared" si="0"/>
        <v>1000</v>
      </c>
    </row>
    <row r="47" spans="2:20" x14ac:dyDescent="0.25">
      <c r="B47" s="17">
        <v>44</v>
      </c>
      <c r="C47" s="14" t="s">
        <v>20</v>
      </c>
      <c r="D47" s="1" t="s">
        <v>21</v>
      </c>
      <c r="E47" s="1" t="s">
        <v>22</v>
      </c>
      <c r="F47" s="1">
        <v>7642461769</v>
      </c>
      <c r="G47" s="1"/>
      <c r="H47" s="1" t="s">
        <v>36</v>
      </c>
      <c r="I47" s="1" t="s">
        <v>143</v>
      </c>
      <c r="J47" s="1"/>
      <c r="K47" s="1" t="s">
        <v>26</v>
      </c>
      <c r="L47" s="1" t="s">
        <v>27</v>
      </c>
      <c r="M47" s="3" t="s">
        <v>144</v>
      </c>
      <c r="N47" s="1">
        <v>56194436</v>
      </c>
      <c r="O47" s="1" t="s">
        <v>29</v>
      </c>
      <c r="P47" s="1" t="s">
        <v>34</v>
      </c>
      <c r="Q47" s="15">
        <v>17</v>
      </c>
      <c r="R47" s="16">
        <v>4204</v>
      </c>
      <c r="S47" s="16">
        <v>10989</v>
      </c>
      <c r="T47" s="13">
        <f t="shared" si="0"/>
        <v>15193</v>
      </c>
    </row>
    <row r="48" spans="2:20" x14ac:dyDescent="0.25">
      <c r="B48" s="5">
        <v>45</v>
      </c>
      <c r="C48" s="14" t="s">
        <v>20</v>
      </c>
      <c r="D48" s="1" t="s">
        <v>21</v>
      </c>
      <c r="E48" s="1" t="s">
        <v>22</v>
      </c>
      <c r="F48" s="1">
        <v>7642461769</v>
      </c>
      <c r="G48" s="1"/>
      <c r="H48" s="1" t="s">
        <v>49</v>
      </c>
      <c r="I48" s="1" t="s">
        <v>145</v>
      </c>
      <c r="J48" s="1"/>
      <c r="K48" s="1" t="s">
        <v>26</v>
      </c>
      <c r="L48" s="1" t="s">
        <v>27</v>
      </c>
      <c r="M48" s="3" t="s">
        <v>146</v>
      </c>
      <c r="N48" s="1">
        <v>82653224</v>
      </c>
      <c r="O48" s="1" t="s">
        <v>29</v>
      </c>
      <c r="P48" s="1" t="s">
        <v>34</v>
      </c>
      <c r="Q48" s="15">
        <v>14</v>
      </c>
      <c r="R48" s="16">
        <v>2172</v>
      </c>
      <c r="S48" s="16">
        <v>4764</v>
      </c>
      <c r="T48" s="13">
        <f t="shared" si="0"/>
        <v>6936</v>
      </c>
    </row>
    <row r="49" spans="2:20" x14ac:dyDescent="0.25">
      <c r="B49" s="1">
        <v>46</v>
      </c>
      <c r="C49" s="14" t="s">
        <v>20</v>
      </c>
      <c r="D49" s="1" t="s">
        <v>21</v>
      </c>
      <c r="E49" s="1" t="s">
        <v>22</v>
      </c>
      <c r="F49" s="1">
        <v>7642461769</v>
      </c>
      <c r="G49" s="1" t="s">
        <v>147</v>
      </c>
      <c r="H49" s="1" t="s">
        <v>27</v>
      </c>
      <c r="I49" s="1" t="s">
        <v>148</v>
      </c>
      <c r="J49" s="1"/>
      <c r="K49" s="1" t="s">
        <v>26</v>
      </c>
      <c r="L49" s="1" t="s">
        <v>27</v>
      </c>
      <c r="M49" s="3" t="s">
        <v>149</v>
      </c>
      <c r="N49" s="1">
        <v>80102821</v>
      </c>
      <c r="O49" s="1" t="s">
        <v>29</v>
      </c>
      <c r="P49" s="1" t="s">
        <v>30</v>
      </c>
      <c r="Q49" s="24">
        <v>1</v>
      </c>
      <c r="R49" s="16">
        <v>2814</v>
      </c>
      <c r="S49" s="16"/>
      <c r="T49" s="13">
        <f t="shared" si="0"/>
        <v>2814</v>
      </c>
    </row>
    <row r="50" spans="2:20" x14ac:dyDescent="0.25">
      <c r="B50" s="17">
        <v>47</v>
      </c>
      <c r="C50" s="14" t="s">
        <v>20</v>
      </c>
      <c r="D50" s="1" t="s">
        <v>21</v>
      </c>
      <c r="E50" s="1" t="s">
        <v>22</v>
      </c>
      <c r="F50" s="1">
        <v>7642461769</v>
      </c>
      <c r="G50" s="1"/>
      <c r="H50" s="1" t="s">
        <v>36</v>
      </c>
      <c r="I50" s="1" t="s">
        <v>150</v>
      </c>
      <c r="J50" s="1"/>
      <c r="K50" s="1" t="s">
        <v>151</v>
      </c>
      <c r="L50" s="1" t="s">
        <v>27</v>
      </c>
      <c r="M50" s="3" t="s">
        <v>152</v>
      </c>
      <c r="N50" s="1">
        <v>66251699</v>
      </c>
      <c r="O50" s="1" t="s">
        <v>29</v>
      </c>
      <c r="P50" s="1" t="s">
        <v>34</v>
      </c>
      <c r="Q50" s="15">
        <v>11</v>
      </c>
      <c r="R50" s="16">
        <v>423</v>
      </c>
      <c r="S50" s="16">
        <v>1180</v>
      </c>
      <c r="T50" s="13">
        <f t="shared" si="0"/>
        <v>1603</v>
      </c>
    </row>
    <row r="51" spans="2:20" x14ac:dyDescent="0.25">
      <c r="B51" s="5">
        <v>48</v>
      </c>
      <c r="C51" s="14" t="s">
        <v>20</v>
      </c>
      <c r="D51" s="1" t="s">
        <v>21</v>
      </c>
      <c r="E51" s="1" t="s">
        <v>22</v>
      </c>
      <c r="F51" s="1">
        <v>7642461769</v>
      </c>
      <c r="G51" s="1" t="s">
        <v>62</v>
      </c>
      <c r="H51" s="1" t="s">
        <v>153</v>
      </c>
      <c r="I51" s="1"/>
      <c r="J51" s="1"/>
      <c r="K51" s="1" t="s">
        <v>26</v>
      </c>
      <c r="L51" s="1" t="s">
        <v>27</v>
      </c>
      <c r="M51" s="3" t="s">
        <v>154</v>
      </c>
      <c r="N51" s="1">
        <v>63008726</v>
      </c>
      <c r="O51" s="1" t="s">
        <v>29</v>
      </c>
      <c r="P51" s="1" t="s">
        <v>34</v>
      </c>
      <c r="Q51" s="15">
        <v>22</v>
      </c>
      <c r="R51" s="16">
        <v>4814</v>
      </c>
      <c r="S51" s="16">
        <v>12715</v>
      </c>
      <c r="T51" s="13">
        <f t="shared" si="0"/>
        <v>17529</v>
      </c>
    </row>
    <row r="52" spans="2:20" x14ac:dyDescent="0.25">
      <c r="B52" s="1">
        <v>49</v>
      </c>
      <c r="C52" s="14" t="s">
        <v>20</v>
      </c>
      <c r="D52" s="1" t="s">
        <v>21</v>
      </c>
      <c r="E52" s="1" t="s">
        <v>22</v>
      </c>
      <c r="F52" s="1">
        <v>7642461769</v>
      </c>
      <c r="G52" s="1" t="s">
        <v>23</v>
      </c>
      <c r="H52" s="1" t="s">
        <v>107</v>
      </c>
      <c r="I52" s="1"/>
      <c r="J52" s="1"/>
      <c r="K52" s="1" t="s">
        <v>26</v>
      </c>
      <c r="L52" s="1" t="s">
        <v>27</v>
      </c>
      <c r="M52" s="3" t="s">
        <v>155</v>
      </c>
      <c r="N52" s="1">
        <v>25993456</v>
      </c>
      <c r="O52" s="1" t="s">
        <v>29</v>
      </c>
      <c r="P52" s="1" t="s">
        <v>30</v>
      </c>
      <c r="Q52" s="15">
        <v>2</v>
      </c>
      <c r="R52" s="16">
        <v>1000</v>
      </c>
      <c r="S52" s="16"/>
      <c r="T52" s="13">
        <f t="shared" si="0"/>
        <v>1000</v>
      </c>
    </row>
    <row r="53" spans="2:20" x14ac:dyDescent="0.25">
      <c r="B53" s="17">
        <v>50</v>
      </c>
      <c r="C53" s="14" t="s">
        <v>20</v>
      </c>
      <c r="D53" s="1" t="s">
        <v>21</v>
      </c>
      <c r="E53" s="1" t="s">
        <v>22</v>
      </c>
      <c r="F53" s="1">
        <v>7642461769</v>
      </c>
      <c r="G53" s="1" t="s">
        <v>23</v>
      </c>
      <c r="H53" s="1" t="s">
        <v>98</v>
      </c>
      <c r="I53" s="1"/>
      <c r="J53" s="1"/>
      <c r="K53" s="1" t="s">
        <v>26</v>
      </c>
      <c r="L53" s="1" t="s">
        <v>98</v>
      </c>
      <c r="M53" s="3" t="s">
        <v>156</v>
      </c>
      <c r="N53" s="1">
        <v>24540687</v>
      </c>
      <c r="O53" s="1" t="s">
        <v>29</v>
      </c>
      <c r="P53" s="1" t="s">
        <v>30</v>
      </c>
      <c r="Q53" s="15">
        <v>6</v>
      </c>
      <c r="R53" s="16">
        <v>10322</v>
      </c>
      <c r="S53" s="16"/>
      <c r="T53" s="13">
        <f t="shared" si="0"/>
        <v>10322</v>
      </c>
    </row>
    <row r="54" spans="2:20" x14ac:dyDescent="0.25">
      <c r="B54" s="5">
        <v>51</v>
      </c>
      <c r="C54" s="14" t="s">
        <v>20</v>
      </c>
      <c r="D54" s="1" t="s">
        <v>21</v>
      </c>
      <c r="E54" s="1" t="s">
        <v>22</v>
      </c>
      <c r="F54" s="1">
        <v>7642461769</v>
      </c>
      <c r="G54" s="1" t="s">
        <v>62</v>
      </c>
      <c r="H54" s="1" t="s">
        <v>157</v>
      </c>
      <c r="I54" s="1"/>
      <c r="J54" s="1"/>
      <c r="K54" s="1" t="s">
        <v>26</v>
      </c>
      <c r="L54" s="1" t="s">
        <v>27</v>
      </c>
      <c r="M54" s="3" t="s">
        <v>158</v>
      </c>
      <c r="N54" s="1">
        <v>56200069</v>
      </c>
      <c r="O54" s="1" t="s">
        <v>29</v>
      </c>
      <c r="P54" s="1" t="s">
        <v>34</v>
      </c>
      <c r="Q54" s="15">
        <v>27</v>
      </c>
      <c r="R54" s="16">
        <v>2238</v>
      </c>
      <c r="S54" s="16">
        <v>5741</v>
      </c>
      <c r="T54" s="13">
        <f t="shared" si="0"/>
        <v>7979</v>
      </c>
    </row>
    <row r="55" spans="2:20" x14ac:dyDescent="0.25">
      <c r="B55" s="1">
        <v>52</v>
      </c>
      <c r="C55" s="14" t="s">
        <v>20</v>
      </c>
      <c r="D55" s="1" t="s">
        <v>21</v>
      </c>
      <c r="E55" s="1" t="s">
        <v>22</v>
      </c>
      <c r="F55" s="1">
        <v>7642461769</v>
      </c>
      <c r="G55" s="1"/>
      <c r="H55" s="1" t="s">
        <v>159</v>
      </c>
      <c r="I55" s="1" t="s">
        <v>160</v>
      </c>
      <c r="J55" s="1"/>
      <c r="K55" s="1" t="s">
        <v>26</v>
      </c>
      <c r="L55" s="1" t="s">
        <v>27</v>
      </c>
      <c r="M55" s="3" t="s">
        <v>161</v>
      </c>
      <c r="N55" s="1">
        <v>66251676</v>
      </c>
      <c r="O55" s="1" t="s">
        <v>29</v>
      </c>
      <c r="P55" s="1" t="s">
        <v>34</v>
      </c>
      <c r="Q55" s="15">
        <v>14</v>
      </c>
      <c r="R55" s="16">
        <v>6653</v>
      </c>
      <c r="S55" s="16">
        <v>16649</v>
      </c>
      <c r="T55" s="13">
        <f t="shared" si="0"/>
        <v>23302</v>
      </c>
    </row>
    <row r="56" spans="2:20" x14ac:dyDescent="0.25">
      <c r="B56" s="17">
        <v>53</v>
      </c>
      <c r="C56" s="14" t="s">
        <v>20</v>
      </c>
      <c r="D56" s="1" t="s">
        <v>21</v>
      </c>
      <c r="E56" s="1" t="s">
        <v>22</v>
      </c>
      <c r="F56" s="1">
        <v>7642461769</v>
      </c>
      <c r="G56" s="1"/>
      <c r="H56" s="1" t="s">
        <v>92</v>
      </c>
      <c r="I56" s="1"/>
      <c r="J56" s="1"/>
      <c r="K56" s="1" t="s">
        <v>26</v>
      </c>
      <c r="L56" s="1" t="s">
        <v>27</v>
      </c>
      <c r="M56" s="3" t="s">
        <v>162</v>
      </c>
      <c r="N56" s="1">
        <v>63709264</v>
      </c>
      <c r="O56" s="1" t="s">
        <v>29</v>
      </c>
      <c r="P56" s="1" t="s">
        <v>34</v>
      </c>
      <c r="Q56" s="15">
        <v>15</v>
      </c>
      <c r="R56" s="16">
        <v>300</v>
      </c>
      <c r="S56" s="16">
        <v>700</v>
      </c>
      <c r="T56" s="13">
        <f t="shared" si="0"/>
        <v>1000</v>
      </c>
    </row>
    <row r="57" spans="2:20" x14ac:dyDescent="0.25">
      <c r="B57" s="5">
        <v>54</v>
      </c>
      <c r="C57" s="14" t="s">
        <v>20</v>
      </c>
      <c r="D57" s="1" t="s">
        <v>21</v>
      </c>
      <c r="E57" s="1" t="s">
        <v>22</v>
      </c>
      <c r="F57" s="1">
        <v>7642461769</v>
      </c>
      <c r="G57" s="1" t="s">
        <v>23</v>
      </c>
      <c r="H57" s="1" t="s">
        <v>54</v>
      </c>
      <c r="I57" s="1"/>
      <c r="J57" s="1"/>
      <c r="K57" s="1" t="s">
        <v>26</v>
      </c>
      <c r="L57" s="1" t="s">
        <v>27</v>
      </c>
      <c r="M57" s="3" t="s">
        <v>163</v>
      </c>
      <c r="N57" s="1">
        <v>83016923</v>
      </c>
      <c r="O57" s="1" t="s">
        <v>29</v>
      </c>
      <c r="P57" s="1" t="s">
        <v>30</v>
      </c>
      <c r="Q57" s="15">
        <v>4</v>
      </c>
      <c r="R57" s="16">
        <v>2874</v>
      </c>
      <c r="S57" s="16"/>
      <c r="T57" s="13">
        <f t="shared" si="0"/>
        <v>2874</v>
      </c>
    </row>
    <row r="58" spans="2:20" x14ac:dyDescent="0.25">
      <c r="B58" s="1">
        <v>55</v>
      </c>
      <c r="C58" s="14" t="s">
        <v>20</v>
      </c>
      <c r="D58" s="1" t="s">
        <v>21</v>
      </c>
      <c r="E58" s="1" t="s">
        <v>22</v>
      </c>
      <c r="F58" s="1">
        <v>7642461769</v>
      </c>
      <c r="G58" s="14" t="s">
        <v>103</v>
      </c>
      <c r="H58" s="1" t="s">
        <v>164</v>
      </c>
      <c r="I58" s="1"/>
      <c r="J58" s="1"/>
      <c r="K58" s="1" t="s">
        <v>26</v>
      </c>
      <c r="L58" s="1" t="s">
        <v>27</v>
      </c>
      <c r="M58" s="3" t="s">
        <v>165</v>
      </c>
      <c r="N58" s="1">
        <v>66251679</v>
      </c>
      <c r="O58" s="1" t="s">
        <v>29</v>
      </c>
      <c r="P58" s="1" t="s">
        <v>34</v>
      </c>
      <c r="Q58" s="15">
        <v>11</v>
      </c>
      <c r="R58" s="16">
        <v>2364</v>
      </c>
      <c r="S58" s="16">
        <v>6762</v>
      </c>
      <c r="T58" s="13">
        <f t="shared" si="0"/>
        <v>9126</v>
      </c>
    </row>
    <row r="59" spans="2:20" x14ac:dyDescent="0.25">
      <c r="B59" s="17">
        <v>56</v>
      </c>
      <c r="C59" s="14" t="s">
        <v>20</v>
      </c>
      <c r="D59" s="1" t="s">
        <v>21</v>
      </c>
      <c r="E59" s="1" t="s">
        <v>22</v>
      </c>
      <c r="F59" s="1">
        <v>7642461769</v>
      </c>
      <c r="G59" s="1" t="s">
        <v>62</v>
      </c>
      <c r="H59" s="1" t="s">
        <v>166</v>
      </c>
      <c r="I59" s="1"/>
      <c r="J59" s="1"/>
      <c r="K59" s="1" t="s">
        <v>26</v>
      </c>
      <c r="L59" s="1" t="s">
        <v>27</v>
      </c>
      <c r="M59" s="3" t="s">
        <v>167</v>
      </c>
      <c r="N59" s="1">
        <v>56194430</v>
      </c>
      <c r="O59" s="1" t="s">
        <v>29</v>
      </c>
      <c r="P59" s="1" t="s">
        <v>34</v>
      </c>
      <c r="Q59" s="15">
        <v>27</v>
      </c>
      <c r="R59" s="16">
        <v>300</v>
      </c>
      <c r="S59" s="16">
        <v>700</v>
      </c>
      <c r="T59" s="13">
        <f t="shared" si="0"/>
        <v>1000</v>
      </c>
    </row>
    <row r="60" spans="2:20" x14ac:dyDescent="0.25">
      <c r="B60" s="5">
        <v>57</v>
      </c>
      <c r="C60" s="14" t="s">
        <v>20</v>
      </c>
      <c r="D60" s="1" t="s">
        <v>21</v>
      </c>
      <c r="E60" s="1" t="s">
        <v>22</v>
      </c>
      <c r="F60" s="1">
        <v>7642461769</v>
      </c>
      <c r="G60" s="1" t="s">
        <v>147</v>
      </c>
      <c r="H60" s="1" t="s">
        <v>168</v>
      </c>
      <c r="I60" s="1" t="s">
        <v>169</v>
      </c>
      <c r="J60" s="1"/>
      <c r="K60" s="1" t="s">
        <v>170</v>
      </c>
      <c r="L60" s="1" t="s">
        <v>171</v>
      </c>
      <c r="M60" s="3" t="s">
        <v>172</v>
      </c>
      <c r="N60" s="1">
        <v>63697505</v>
      </c>
      <c r="O60" s="1" t="s">
        <v>29</v>
      </c>
      <c r="P60" s="1" t="s">
        <v>30</v>
      </c>
      <c r="Q60" s="15">
        <v>4</v>
      </c>
      <c r="R60" s="16">
        <v>5975</v>
      </c>
      <c r="S60" s="16"/>
      <c r="T60" s="13">
        <f t="shared" si="0"/>
        <v>5975</v>
      </c>
    </row>
    <row r="61" spans="2:20" x14ac:dyDescent="0.25">
      <c r="B61" s="1">
        <v>58</v>
      </c>
      <c r="C61" s="14" t="s">
        <v>20</v>
      </c>
      <c r="D61" s="1" t="s">
        <v>21</v>
      </c>
      <c r="E61" s="1" t="s">
        <v>22</v>
      </c>
      <c r="F61" s="1">
        <v>7642461769</v>
      </c>
      <c r="G61" s="15" t="s">
        <v>173</v>
      </c>
      <c r="H61" s="1" t="s">
        <v>105</v>
      </c>
      <c r="I61" s="1" t="s">
        <v>174</v>
      </c>
      <c r="J61" s="1"/>
      <c r="K61" s="1" t="s">
        <v>26</v>
      </c>
      <c r="L61" s="1" t="s">
        <v>27</v>
      </c>
      <c r="M61" s="3" t="s">
        <v>175</v>
      </c>
      <c r="N61" s="1">
        <v>66251677</v>
      </c>
      <c r="O61" s="1" t="s">
        <v>29</v>
      </c>
      <c r="P61" s="1" t="s">
        <v>34</v>
      </c>
      <c r="Q61" s="15">
        <v>15</v>
      </c>
      <c r="R61" s="16">
        <v>300</v>
      </c>
      <c r="S61" s="16">
        <v>700</v>
      </c>
      <c r="T61" s="13">
        <f t="shared" si="0"/>
        <v>1000</v>
      </c>
    </row>
    <row r="62" spans="2:20" x14ac:dyDescent="0.25">
      <c r="B62" s="17">
        <v>59</v>
      </c>
      <c r="C62" s="14" t="s">
        <v>20</v>
      </c>
      <c r="D62" s="1" t="s">
        <v>21</v>
      </c>
      <c r="E62" s="1" t="s">
        <v>22</v>
      </c>
      <c r="F62" s="1">
        <v>7642461769</v>
      </c>
      <c r="G62" s="1" t="s">
        <v>176</v>
      </c>
      <c r="H62" s="1" t="s">
        <v>69</v>
      </c>
      <c r="I62" s="1"/>
      <c r="J62" s="1"/>
      <c r="K62" s="1" t="s">
        <v>26</v>
      </c>
      <c r="L62" s="1" t="s">
        <v>27</v>
      </c>
      <c r="M62" s="3" t="s">
        <v>177</v>
      </c>
      <c r="N62" s="1">
        <v>63007138</v>
      </c>
      <c r="O62" s="1" t="s">
        <v>29</v>
      </c>
      <c r="P62" s="1" t="s">
        <v>34</v>
      </c>
      <c r="Q62" s="15">
        <v>9</v>
      </c>
      <c r="R62" s="16">
        <v>611</v>
      </c>
      <c r="S62" s="16">
        <v>1620</v>
      </c>
      <c r="T62" s="13">
        <f t="shared" si="0"/>
        <v>2231</v>
      </c>
    </row>
    <row r="63" spans="2:20" x14ac:dyDescent="0.25">
      <c r="B63" s="5">
        <v>60</v>
      </c>
      <c r="C63" s="14" t="s">
        <v>20</v>
      </c>
      <c r="D63" s="1" t="s">
        <v>21</v>
      </c>
      <c r="E63" s="1" t="s">
        <v>22</v>
      </c>
      <c r="F63" s="1">
        <v>7642461769</v>
      </c>
      <c r="G63" s="1" t="s">
        <v>23</v>
      </c>
      <c r="H63" s="1" t="s">
        <v>178</v>
      </c>
      <c r="I63" s="1" t="s">
        <v>179</v>
      </c>
      <c r="J63" s="1"/>
      <c r="K63" s="1" t="s">
        <v>170</v>
      </c>
      <c r="L63" s="1" t="s">
        <v>171</v>
      </c>
      <c r="M63" s="3" t="s">
        <v>180</v>
      </c>
      <c r="N63" s="1">
        <v>80075617</v>
      </c>
      <c r="O63" s="1" t="s">
        <v>29</v>
      </c>
      <c r="P63" s="1" t="s">
        <v>30</v>
      </c>
      <c r="Q63" s="15">
        <v>2</v>
      </c>
      <c r="R63" s="16">
        <v>2003</v>
      </c>
      <c r="S63" s="16"/>
      <c r="T63" s="13">
        <f t="shared" si="0"/>
        <v>2003</v>
      </c>
    </row>
    <row r="64" spans="2:20" x14ac:dyDescent="0.25">
      <c r="B64" s="1">
        <v>61</v>
      </c>
      <c r="C64" s="14" t="s">
        <v>20</v>
      </c>
      <c r="D64" s="1" t="s">
        <v>21</v>
      </c>
      <c r="E64" s="1" t="s">
        <v>22</v>
      </c>
      <c r="F64" s="1">
        <v>7642461769</v>
      </c>
      <c r="G64" s="1" t="s">
        <v>62</v>
      </c>
      <c r="H64" s="1" t="s">
        <v>166</v>
      </c>
      <c r="I64" s="1"/>
      <c r="J64" s="1"/>
      <c r="K64" s="1" t="s">
        <v>26</v>
      </c>
      <c r="L64" s="1" t="s">
        <v>27</v>
      </c>
      <c r="M64" s="3" t="s">
        <v>181</v>
      </c>
      <c r="N64" s="1">
        <v>63003309</v>
      </c>
      <c r="O64" s="1" t="s">
        <v>29</v>
      </c>
      <c r="P64" s="1" t="s">
        <v>34</v>
      </c>
      <c r="Q64" s="15">
        <v>11</v>
      </c>
      <c r="R64" s="16">
        <v>784</v>
      </c>
      <c r="S64" s="16">
        <v>2327</v>
      </c>
      <c r="T64" s="13">
        <f t="shared" si="0"/>
        <v>3111</v>
      </c>
    </row>
    <row r="65" spans="2:20" x14ac:dyDescent="0.25">
      <c r="B65" s="17">
        <v>62</v>
      </c>
      <c r="C65" s="14" t="s">
        <v>20</v>
      </c>
      <c r="D65" s="1" t="s">
        <v>21</v>
      </c>
      <c r="E65" s="1" t="s">
        <v>22</v>
      </c>
      <c r="F65" s="1">
        <v>7642461769</v>
      </c>
      <c r="G65" s="1" t="s">
        <v>103</v>
      </c>
      <c r="H65" s="1" t="s">
        <v>105</v>
      </c>
      <c r="I65" s="1" t="s">
        <v>182</v>
      </c>
      <c r="J65" s="1"/>
      <c r="K65" s="1" t="s">
        <v>26</v>
      </c>
      <c r="L65" s="1" t="s">
        <v>27</v>
      </c>
      <c r="M65" s="3" t="s">
        <v>183</v>
      </c>
      <c r="N65" s="1">
        <v>66251685</v>
      </c>
      <c r="O65" s="1" t="s">
        <v>29</v>
      </c>
      <c r="P65" s="1" t="s">
        <v>34</v>
      </c>
      <c r="Q65" s="15">
        <v>11</v>
      </c>
      <c r="R65" s="16">
        <v>2852</v>
      </c>
      <c r="S65" s="16">
        <v>5986</v>
      </c>
      <c r="T65" s="13">
        <f t="shared" si="0"/>
        <v>8838</v>
      </c>
    </row>
    <row r="66" spans="2:20" x14ac:dyDescent="0.25">
      <c r="B66" s="5">
        <v>63</v>
      </c>
      <c r="C66" s="14" t="s">
        <v>20</v>
      </c>
      <c r="D66" s="1" t="s">
        <v>21</v>
      </c>
      <c r="E66" s="1" t="s">
        <v>22</v>
      </c>
      <c r="F66" s="1">
        <v>7642461769</v>
      </c>
      <c r="G66" s="1" t="s">
        <v>23</v>
      </c>
      <c r="H66" s="1" t="s">
        <v>184</v>
      </c>
      <c r="I66" s="1" t="s">
        <v>185</v>
      </c>
      <c r="J66" s="1">
        <v>4</v>
      </c>
      <c r="K66" s="1" t="s">
        <v>170</v>
      </c>
      <c r="L66" s="1" t="s">
        <v>171</v>
      </c>
      <c r="M66" s="3" t="s">
        <v>186</v>
      </c>
      <c r="N66" s="1">
        <v>80325377</v>
      </c>
      <c r="O66" s="1" t="s">
        <v>29</v>
      </c>
      <c r="P66" s="1" t="s">
        <v>30</v>
      </c>
      <c r="Q66" s="15">
        <v>4</v>
      </c>
      <c r="R66" s="16">
        <v>2922</v>
      </c>
      <c r="S66" s="16"/>
      <c r="T66" s="13">
        <f t="shared" si="0"/>
        <v>2922</v>
      </c>
    </row>
    <row r="67" spans="2:20" x14ac:dyDescent="0.25">
      <c r="B67" s="1">
        <v>64</v>
      </c>
      <c r="C67" s="14" t="s">
        <v>20</v>
      </c>
      <c r="D67" s="1" t="s">
        <v>21</v>
      </c>
      <c r="E67" s="1" t="s">
        <v>22</v>
      </c>
      <c r="F67" s="1">
        <v>7642461769</v>
      </c>
      <c r="G67" s="1" t="s">
        <v>147</v>
      </c>
      <c r="H67" s="1" t="s">
        <v>36</v>
      </c>
      <c r="I67" s="1"/>
      <c r="J67" s="1"/>
      <c r="K67" s="1" t="s">
        <v>26</v>
      </c>
      <c r="L67" s="1" t="s">
        <v>27</v>
      </c>
      <c r="M67" s="3" t="s">
        <v>187</v>
      </c>
      <c r="N67" s="1">
        <v>25342023</v>
      </c>
      <c r="O67" s="1" t="s">
        <v>29</v>
      </c>
      <c r="P67" s="1" t="s">
        <v>30</v>
      </c>
      <c r="Q67" s="15">
        <v>1</v>
      </c>
      <c r="R67" s="16">
        <v>1137</v>
      </c>
      <c r="S67" s="16"/>
      <c r="T67" s="13">
        <f t="shared" si="0"/>
        <v>1137</v>
      </c>
    </row>
    <row r="68" spans="2:20" x14ac:dyDescent="0.25">
      <c r="B68" s="17">
        <v>65</v>
      </c>
      <c r="C68" s="14" t="s">
        <v>20</v>
      </c>
      <c r="D68" s="1" t="s">
        <v>21</v>
      </c>
      <c r="E68" s="1" t="s">
        <v>22</v>
      </c>
      <c r="F68" s="1">
        <v>7642461769</v>
      </c>
      <c r="G68" s="1" t="s">
        <v>62</v>
      </c>
      <c r="H68" s="1" t="s">
        <v>166</v>
      </c>
      <c r="I68" s="1"/>
      <c r="J68" s="1"/>
      <c r="K68" s="1" t="s">
        <v>26</v>
      </c>
      <c r="L68" s="1" t="s">
        <v>27</v>
      </c>
      <c r="M68" s="3" t="s">
        <v>188</v>
      </c>
      <c r="N68" s="1">
        <v>56194428</v>
      </c>
      <c r="O68" s="1" t="s">
        <v>29</v>
      </c>
      <c r="P68" s="1" t="s">
        <v>34</v>
      </c>
      <c r="Q68" s="15">
        <v>17</v>
      </c>
      <c r="R68" s="16">
        <v>2910</v>
      </c>
      <c r="S68" s="16">
        <v>8232</v>
      </c>
      <c r="T68" s="13">
        <f t="shared" ref="T68:T131" si="1">R68+S68</f>
        <v>11142</v>
      </c>
    </row>
    <row r="69" spans="2:20" x14ac:dyDescent="0.25">
      <c r="B69" s="5">
        <v>66</v>
      </c>
      <c r="C69" s="14" t="s">
        <v>20</v>
      </c>
      <c r="D69" s="1" t="s">
        <v>21</v>
      </c>
      <c r="E69" s="1" t="s">
        <v>22</v>
      </c>
      <c r="F69" s="1">
        <v>7642461769</v>
      </c>
      <c r="G69" s="1" t="s">
        <v>23</v>
      </c>
      <c r="H69" s="1" t="s">
        <v>189</v>
      </c>
      <c r="I69" s="1" t="s">
        <v>190</v>
      </c>
      <c r="J69" s="1"/>
      <c r="K69" s="1" t="s">
        <v>26</v>
      </c>
      <c r="L69" s="1" t="s">
        <v>27</v>
      </c>
      <c r="M69" s="3" t="s">
        <v>191</v>
      </c>
      <c r="N69" s="1">
        <v>25693535</v>
      </c>
      <c r="O69" s="1" t="s">
        <v>29</v>
      </c>
      <c r="P69" s="1" t="s">
        <v>30</v>
      </c>
      <c r="Q69" s="15">
        <v>1</v>
      </c>
      <c r="R69" s="16">
        <v>607</v>
      </c>
      <c r="S69" s="16"/>
      <c r="T69" s="13">
        <f t="shared" si="1"/>
        <v>607</v>
      </c>
    </row>
    <row r="70" spans="2:20" x14ac:dyDescent="0.25">
      <c r="B70" s="1">
        <v>67</v>
      </c>
      <c r="C70" s="14" t="s">
        <v>20</v>
      </c>
      <c r="D70" s="1" t="s">
        <v>21</v>
      </c>
      <c r="E70" s="1" t="s">
        <v>22</v>
      </c>
      <c r="F70" s="1">
        <v>7642461769</v>
      </c>
      <c r="G70" s="1"/>
      <c r="H70" s="1" t="s">
        <v>192</v>
      </c>
      <c r="I70" s="1"/>
      <c r="J70" s="1"/>
      <c r="K70" s="1" t="s">
        <v>26</v>
      </c>
      <c r="L70" s="1" t="s">
        <v>27</v>
      </c>
      <c r="M70" s="3" t="s">
        <v>193</v>
      </c>
      <c r="N70" s="1">
        <v>63020107</v>
      </c>
      <c r="O70" s="1" t="s">
        <v>29</v>
      </c>
      <c r="P70" s="1" t="s">
        <v>34</v>
      </c>
      <c r="Q70" s="15">
        <v>27</v>
      </c>
      <c r="R70" s="16">
        <v>11967</v>
      </c>
      <c r="S70" s="16">
        <v>31838</v>
      </c>
      <c r="T70" s="13">
        <f t="shared" si="1"/>
        <v>43805</v>
      </c>
    </row>
    <row r="71" spans="2:20" ht="21" x14ac:dyDescent="0.25">
      <c r="B71" s="17">
        <v>68</v>
      </c>
      <c r="C71" s="14" t="s">
        <v>20</v>
      </c>
      <c r="D71" s="1" t="s">
        <v>21</v>
      </c>
      <c r="E71" s="1" t="s">
        <v>22</v>
      </c>
      <c r="F71" s="1">
        <v>7642461769</v>
      </c>
      <c r="G71" s="1" t="s">
        <v>62</v>
      </c>
      <c r="H71" s="1" t="s">
        <v>194</v>
      </c>
      <c r="I71" s="14" t="s">
        <v>195</v>
      </c>
      <c r="J71" s="1"/>
      <c r="K71" s="1" t="s">
        <v>26</v>
      </c>
      <c r="L71" s="1" t="s">
        <v>27</v>
      </c>
      <c r="M71" s="3" t="s">
        <v>196</v>
      </c>
      <c r="N71" s="1">
        <v>96778393</v>
      </c>
      <c r="O71" s="1" t="s">
        <v>29</v>
      </c>
      <c r="P71" s="1" t="s">
        <v>34</v>
      </c>
      <c r="Q71" s="15">
        <v>27</v>
      </c>
      <c r="R71" s="16">
        <v>8739</v>
      </c>
      <c r="S71" s="16">
        <v>20824</v>
      </c>
      <c r="T71" s="13">
        <f t="shared" si="1"/>
        <v>29563</v>
      </c>
    </row>
    <row r="72" spans="2:20" x14ac:dyDescent="0.25">
      <c r="B72" s="5">
        <v>69</v>
      </c>
      <c r="C72" s="14" t="s">
        <v>20</v>
      </c>
      <c r="D72" s="1" t="s">
        <v>21</v>
      </c>
      <c r="E72" s="1" t="s">
        <v>22</v>
      </c>
      <c r="F72" s="1">
        <v>7642461769</v>
      </c>
      <c r="G72" s="1"/>
      <c r="H72" s="1" t="s">
        <v>101</v>
      </c>
      <c r="I72" s="1"/>
      <c r="J72" s="1"/>
      <c r="K72" s="1" t="s">
        <v>26</v>
      </c>
      <c r="L72" s="1" t="s">
        <v>27</v>
      </c>
      <c r="M72" s="3" t="s">
        <v>197</v>
      </c>
      <c r="N72" s="1">
        <v>66251689</v>
      </c>
      <c r="O72" s="1" t="s">
        <v>29</v>
      </c>
      <c r="P72" s="1" t="s">
        <v>34</v>
      </c>
      <c r="Q72" s="15">
        <v>27</v>
      </c>
      <c r="R72" s="16">
        <v>861</v>
      </c>
      <c r="S72" s="16">
        <v>1889</v>
      </c>
      <c r="T72" s="13">
        <f t="shared" si="1"/>
        <v>2750</v>
      </c>
    </row>
    <row r="73" spans="2:20" x14ac:dyDescent="0.25">
      <c r="B73" s="1">
        <v>70</v>
      </c>
      <c r="C73" s="14" t="s">
        <v>20</v>
      </c>
      <c r="D73" s="1" t="s">
        <v>21</v>
      </c>
      <c r="E73" s="1" t="s">
        <v>22</v>
      </c>
      <c r="F73" s="1">
        <v>7642461769</v>
      </c>
      <c r="G73" s="1"/>
      <c r="H73" s="1" t="s">
        <v>198</v>
      </c>
      <c r="I73" s="1"/>
      <c r="J73" s="1"/>
      <c r="K73" s="1" t="s">
        <v>26</v>
      </c>
      <c r="L73" s="1" t="s">
        <v>27</v>
      </c>
      <c r="M73" s="3" t="s">
        <v>199</v>
      </c>
      <c r="N73" s="1">
        <v>66251738</v>
      </c>
      <c r="O73" s="1" t="s">
        <v>29</v>
      </c>
      <c r="P73" s="1" t="s">
        <v>34</v>
      </c>
      <c r="Q73" s="15">
        <v>14</v>
      </c>
      <c r="R73" s="16">
        <v>300</v>
      </c>
      <c r="S73" s="16">
        <v>700</v>
      </c>
      <c r="T73" s="13">
        <f t="shared" si="1"/>
        <v>1000</v>
      </c>
    </row>
    <row r="74" spans="2:20" x14ac:dyDescent="0.25">
      <c r="B74" s="17">
        <v>71</v>
      </c>
      <c r="C74" s="14" t="s">
        <v>20</v>
      </c>
      <c r="D74" s="1" t="s">
        <v>21</v>
      </c>
      <c r="E74" s="1" t="s">
        <v>22</v>
      </c>
      <c r="F74" s="1">
        <v>7642461769</v>
      </c>
      <c r="G74" s="1" t="s">
        <v>23</v>
      </c>
      <c r="H74" s="1" t="s">
        <v>101</v>
      </c>
      <c r="I74" s="1"/>
      <c r="J74" s="1"/>
      <c r="K74" s="1" t="s">
        <v>26</v>
      </c>
      <c r="L74" s="1" t="s">
        <v>27</v>
      </c>
      <c r="M74" s="3" t="s">
        <v>200</v>
      </c>
      <c r="N74" s="1">
        <v>9589079</v>
      </c>
      <c r="O74" s="1" t="s">
        <v>29</v>
      </c>
      <c r="P74" s="1" t="s">
        <v>30</v>
      </c>
      <c r="Q74" s="15">
        <v>11</v>
      </c>
      <c r="R74" s="16">
        <v>3254</v>
      </c>
      <c r="S74" s="16"/>
      <c r="T74" s="13">
        <f t="shared" si="1"/>
        <v>3254</v>
      </c>
    </row>
    <row r="75" spans="2:20" x14ac:dyDescent="0.25">
      <c r="B75" s="5">
        <v>72</v>
      </c>
      <c r="C75" s="14" t="s">
        <v>20</v>
      </c>
      <c r="D75" s="1" t="s">
        <v>21</v>
      </c>
      <c r="E75" s="1" t="s">
        <v>22</v>
      </c>
      <c r="F75" s="1">
        <v>7642461769</v>
      </c>
      <c r="G75" s="1" t="s">
        <v>23</v>
      </c>
      <c r="H75" s="1" t="s">
        <v>31</v>
      </c>
      <c r="I75" s="1" t="s">
        <v>201</v>
      </c>
      <c r="J75" s="1">
        <v>30</v>
      </c>
      <c r="K75" s="23" t="s">
        <v>26</v>
      </c>
      <c r="L75" s="23" t="s">
        <v>27</v>
      </c>
      <c r="M75" s="3" t="s">
        <v>202</v>
      </c>
      <c r="N75" s="1">
        <v>27068290</v>
      </c>
      <c r="O75" s="1" t="s">
        <v>29</v>
      </c>
      <c r="P75" s="1" t="s">
        <v>30</v>
      </c>
      <c r="Q75" s="15">
        <v>1</v>
      </c>
      <c r="R75" s="16">
        <v>3697</v>
      </c>
      <c r="S75" s="16"/>
      <c r="T75" s="13">
        <f t="shared" si="1"/>
        <v>3697</v>
      </c>
    </row>
    <row r="76" spans="2:20" x14ac:dyDescent="0.25">
      <c r="B76" s="1">
        <v>73</v>
      </c>
      <c r="C76" s="14" t="s">
        <v>20</v>
      </c>
      <c r="D76" s="1" t="s">
        <v>21</v>
      </c>
      <c r="E76" s="1" t="s">
        <v>22</v>
      </c>
      <c r="F76" s="1">
        <v>7642461769</v>
      </c>
      <c r="G76" s="1"/>
      <c r="H76" s="1" t="s">
        <v>69</v>
      </c>
      <c r="I76" s="1"/>
      <c r="J76" s="1"/>
      <c r="K76" s="1" t="s">
        <v>26</v>
      </c>
      <c r="L76" s="1" t="s">
        <v>27</v>
      </c>
      <c r="M76" s="3" t="s">
        <v>203</v>
      </c>
      <c r="N76" s="1">
        <v>56294959</v>
      </c>
      <c r="O76" s="1" t="s">
        <v>29</v>
      </c>
      <c r="P76" s="1" t="s">
        <v>34</v>
      </c>
      <c r="Q76" s="15">
        <v>27</v>
      </c>
      <c r="R76" s="16">
        <v>474</v>
      </c>
      <c r="S76" s="16">
        <v>1378</v>
      </c>
      <c r="T76" s="13">
        <f t="shared" si="1"/>
        <v>1852</v>
      </c>
    </row>
    <row r="77" spans="2:20" x14ac:dyDescent="0.25">
      <c r="B77" s="17">
        <v>74</v>
      </c>
      <c r="C77" s="14" t="s">
        <v>20</v>
      </c>
      <c r="D77" s="1" t="s">
        <v>21</v>
      </c>
      <c r="E77" s="1" t="s">
        <v>22</v>
      </c>
      <c r="F77" s="1">
        <v>7642461769</v>
      </c>
      <c r="G77" s="1"/>
      <c r="H77" s="1" t="s">
        <v>98</v>
      </c>
      <c r="I77" s="1"/>
      <c r="J77" s="1"/>
      <c r="K77" s="1" t="s">
        <v>26</v>
      </c>
      <c r="L77" s="1" t="s">
        <v>27</v>
      </c>
      <c r="M77" s="3" t="s">
        <v>204</v>
      </c>
      <c r="N77" s="1">
        <v>66251698</v>
      </c>
      <c r="O77" s="1" t="s">
        <v>29</v>
      </c>
      <c r="P77" s="1" t="s">
        <v>34</v>
      </c>
      <c r="Q77" s="15">
        <v>11</v>
      </c>
      <c r="R77" s="16">
        <v>1705</v>
      </c>
      <c r="S77" s="16">
        <v>4508</v>
      </c>
      <c r="T77" s="13">
        <f t="shared" si="1"/>
        <v>6213</v>
      </c>
    </row>
    <row r="78" spans="2:20" x14ac:dyDescent="0.25">
      <c r="B78" s="5">
        <v>75</v>
      </c>
      <c r="C78" s="14" t="s">
        <v>20</v>
      </c>
      <c r="D78" s="1" t="s">
        <v>21</v>
      </c>
      <c r="E78" s="1" t="s">
        <v>22</v>
      </c>
      <c r="F78" s="1">
        <v>7642461769</v>
      </c>
      <c r="G78" s="1"/>
      <c r="H78" s="1" t="s">
        <v>107</v>
      </c>
      <c r="I78" s="1"/>
      <c r="J78" s="1"/>
      <c r="K78" s="1" t="s">
        <v>26</v>
      </c>
      <c r="L78" s="1" t="s">
        <v>27</v>
      </c>
      <c r="M78" s="3" t="s">
        <v>205</v>
      </c>
      <c r="N78" s="1">
        <v>66251682</v>
      </c>
      <c r="O78" s="1" t="s">
        <v>29</v>
      </c>
      <c r="P78" s="1" t="s">
        <v>34</v>
      </c>
      <c r="Q78" s="15">
        <v>14</v>
      </c>
      <c r="R78" s="16">
        <v>6427</v>
      </c>
      <c r="S78" s="16">
        <v>15862</v>
      </c>
      <c r="T78" s="13">
        <f t="shared" si="1"/>
        <v>22289</v>
      </c>
    </row>
    <row r="79" spans="2:20" x14ac:dyDescent="0.25">
      <c r="B79" s="1">
        <v>76</v>
      </c>
      <c r="C79" s="14" t="s">
        <v>20</v>
      </c>
      <c r="D79" s="1" t="s">
        <v>21</v>
      </c>
      <c r="E79" s="1" t="s">
        <v>22</v>
      </c>
      <c r="F79" s="1">
        <v>7642461769</v>
      </c>
      <c r="G79" s="1" t="s">
        <v>103</v>
      </c>
      <c r="H79" s="1" t="s">
        <v>206</v>
      </c>
      <c r="I79" s="1">
        <v>19</v>
      </c>
      <c r="J79" s="1"/>
      <c r="K79" s="1" t="s">
        <v>26</v>
      </c>
      <c r="L79" s="1" t="s">
        <v>27</v>
      </c>
      <c r="M79" s="3" t="s">
        <v>207</v>
      </c>
      <c r="N79" s="1">
        <v>64812729</v>
      </c>
      <c r="O79" s="1" t="s">
        <v>29</v>
      </c>
      <c r="P79" s="1" t="s">
        <v>34</v>
      </c>
      <c r="Q79" s="15">
        <v>27</v>
      </c>
      <c r="R79" s="16">
        <v>8539</v>
      </c>
      <c r="S79" s="16">
        <v>22756</v>
      </c>
      <c r="T79" s="13">
        <f t="shared" si="1"/>
        <v>31295</v>
      </c>
    </row>
    <row r="80" spans="2:20" x14ac:dyDescent="0.25">
      <c r="B80" s="17">
        <v>77</v>
      </c>
      <c r="C80" s="14" t="s">
        <v>20</v>
      </c>
      <c r="D80" s="1" t="s">
        <v>21</v>
      </c>
      <c r="E80" s="1" t="s">
        <v>22</v>
      </c>
      <c r="F80" s="1">
        <v>7642461769</v>
      </c>
      <c r="G80" s="1" t="s">
        <v>23</v>
      </c>
      <c r="H80" s="1" t="s">
        <v>114</v>
      </c>
      <c r="I80" s="1" t="s">
        <v>208</v>
      </c>
      <c r="J80" s="1"/>
      <c r="K80" s="1" t="s">
        <v>26</v>
      </c>
      <c r="L80" s="1" t="s">
        <v>27</v>
      </c>
      <c r="M80" s="3" t="s">
        <v>209</v>
      </c>
      <c r="N80" s="1">
        <v>83059705</v>
      </c>
      <c r="O80" s="1" t="s">
        <v>29</v>
      </c>
      <c r="P80" s="1" t="s">
        <v>30</v>
      </c>
      <c r="Q80" s="15">
        <v>1</v>
      </c>
      <c r="R80" s="16">
        <v>806</v>
      </c>
      <c r="S80" s="16"/>
      <c r="T80" s="13">
        <f t="shared" si="1"/>
        <v>806</v>
      </c>
    </row>
    <row r="81" spans="2:20" x14ac:dyDescent="0.25">
      <c r="B81" s="5">
        <v>78</v>
      </c>
      <c r="C81" s="14" t="s">
        <v>20</v>
      </c>
      <c r="D81" s="1" t="s">
        <v>21</v>
      </c>
      <c r="E81" s="1" t="s">
        <v>22</v>
      </c>
      <c r="F81" s="1">
        <v>7642461769</v>
      </c>
      <c r="G81" s="1" t="s">
        <v>147</v>
      </c>
      <c r="H81" s="1" t="s">
        <v>210</v>
      </c>
      <c r="I81" s="1" t="s">
        <v>211</v>
      </c>
      <c r="J81" s="1" t="s">
        <v>212</v>
      </c>
      <c r="K81" s="1" t="s">
        <v>26</v>
      </c>
      <c r="L81" s="1" t="s">
        <v>27</v>
      </c>
      <c r="M81" s="3" t="s">
        <v>213</v>
      </c>
      <c r="N81" s="1">
        <v>81489215</v>
      </c>
      <c r="O81" s="1" t="s">
        <v>29</v>
      </c>
      <c r="P81" s="1" t="s">
        <v>30</v>
      </c>
      <c r="Q81" s="15">
        <v>1</v>
      </c>
      <c r="R81" s="16">
        <v>2253</v>
      </c>
      <c r="S81" s="16"/>
      <c r="T81" s="13">
        <f t="shared" si="1"/>
        <v>2253</v>
      </c>
    </row>
    <row r="82" spans="2:20" x14ac:dyDescent="0.25">
      <c r="B82" s="1">
        <v>79</v>
      </c>
      <c r="C82" s="14" t="s">
        <v>20</v>
      </c>
      <c r="D82" s="1" t="s">
        <v>21</v>
      </c>
      <c r="E82" s="1" t="s">
        <v>22</v>
      </c>
      <c r="F82" s="1">
        <v>7642461769</v>
      </c>
      <c r="G82" s="1"/>
      <c r="H82" s="1" t="s">
        <v>83</v>
      </c>
      <c r="I82" s="1"/>
      <c r="J82" s="1"/>
      <c r="K82" s="1" t="s">
        <v>26</v>
      </c>
      <c r="L82" s="1" t="s">
        <v>27</v>
      </c>
      <c r="M82" s="3" t="s">
        <v>214</v>
      </c>
      <c r="N82" s="1">
        <v>66251695</v>
      </c>
      <c r="O82" s="1" t="s">
        <v>29</v>
      </c>
      <c r="P82" s="1" t="s">
        <v>34</v>
      </c>
      <c r="Q82" s="15">
        <v>15</v>
      </c>
      <c r="R82" s="16">
        <v>4480</v>
      </c>
      <c r="S82" s="16">
        <v>11087</v>
      </c>
      <c r="T82" s="13">
        <f t="shared" si="1"/>
        <v>15567</v>
      </c>
    </row>
    <row r="83" spans="2:20" x14ac:dyDescent="0.25">
      <c r="B83" s="17">
        <v>80</v>
      </c>
      <c r="C83" s="14" t="s">
        <v>20</v>
      </c>
      <c r="D83" s="1" t="s">
        <v>21</v>
      </c>
      <c r="E83" s="1" t="s">
        <v>22</v>
      </c>
      <c r="F83" s="1">
        <v>7642461769</v>
      </c>
      <c r="G83" s="1"/>
      <c r="H83" s="1" t="s">
        <v>42</v>
      </c>
      <c r="I83" s="1"/>
      <c r="J83" s="1"/>
      <c r="K83" s="1" t="s">
        <v>26</v>
      </c>
      <c r="L83" s="1" t="s">
        <v>27</v>
      </c>
      <c r="M83" s="3" t="s">
        <v>215</v>
      </c>
      <c r="N83" s="1">
        <v>80366446</v>
      </c>
      <c r="O83" s="1" t="s">
        <v>29</v>
      </c>
      <c r="P83" s="1" t="s">
        <v>34</v>
      </c>
      <c r="Q83" s="15">
        <v>4</v>
      </c>
      <c r="R83" s="16">
        <v>766</v>
      </c>
      <c r="S83" s="16">
        <v>3560</v>
      </c>
      <c r="T83" s="13">
        <f t="shared" si="1"/>
        <v>4326</v>
      </c>
    </row>
    <row r="84" spans="2:20" x14ac:dyDescent="0.25">
      <c r="B84" s="5">
        <v>81</v>
      </c>
      <c r="C84" s="14" t="s">
        <v>20</v>
      </c>
      <c r="D84" s="1" t="s">
        <v>21</v>
      </c>
      <c r="E84" s="1" t="s">
        <v>22</v>
      </c>
      <c r="F84" s="1">
        <v>7642461769</v>
      </c>
      <c r="G84" s="1" t="s">
        <v>216</v>
      </c>
      <c r="H84" s="1" t="s">
        <v>194</v>
      </c>
      <c r="I84" s="1"/>
      <c r="J84" s="1"/>
      <c r="K84" s="1" t="s">
        <v>26</v>
      </c>
      <c r="L84" s="1" t="s">
        <v>27</v>
      </c>
      <c r="M84" s="3" t="s">
        <v>217</v>
      </c>
      <c r="N84" s="1">
        <v>80522308</v>
      </c>
      <c r="O84" s="1" t="s">
        <v>29</v>
      </c>
      <c r="P84" s="1" t="s">
        <v>34</v>
      </c>
      <c r="Q84" s="15">
        <v>4</v>
      </c>
      <c r="R84" s="16">
        <v>300</v>
      </c>
      <c r="S84" s="16">
        <v>700</v>
      </c>
      <c r="T84" s="13">
        <f t="shared" si="1"/>
        <v>1000</v>
      </c>
    </row>
    <row r="85" spans="2:20" x14ac:dyDescent="0.25">
      <c r="B85" s="1">
        <v>82</v>
      </c>
      <c r="C85" s="14" t="s">
        <v>20</v>
      </c>
      <c r="D85" s="1" t="s">
        <v>21</v>
      </c>
      <c r="E85" s="1" t="s">
        <v>22</v>
      </c>
      <c r="F85" s="1">
        <v>7642461769</v>
      </c>
      <c r="G85" s="1" t="s">
        <v>147</v>
      </c>
      <c r="H85" s="1" t="s">
        <v>218</v>
      </c>
      <c r="I85" s="1" t="s">
        <v>219</v>
      </c>
      <c r="J85" s="1" t="s">
        <v>220</v>
      </c>
      <c r="K85" s="1" t="s">
        <v>26</v>
      </c>
      <c r="L85" s="1" t="s">
        <v>27</v>
      </c>
      <c r="M85" s="3" t="s">
        <v>221</v>
      </c>
      <c r="N85" s="1">
        <v>12331526</v>
      </c>
      <c r="O85" s="1" t="s">
        <v>29</v>
      </c>
      <c r="P85" s="1" t="s">
        <v>30</v>
      </c>
      <c r="Q85" s="15">
        <v>4</v>
      </c>
      <c r="R85" s="16">
        <v>3417</v>
      </c>
      <c r="S85" s="16"/>
      <c r="T85" s="13">
        <f t="shared" si="1"/>
        <v>3417</v>
      </c>
    </row>
    <row r="86" spans="2:20" x14ac:dyDescent="0.25">
      <c r="B86" s="17">
        <v>83</v>
      </c>
      <c r="C86" s="14" t="s">
        <v>20</v>
      </c>
      <c r="D86" s="1" t="s">
        <v>21</v>
      </c>
      <c r="E86" s="1" t="s">
        <v>22</v>
      </c>
      <c r="F86" s="1">
        <v>7642461769</v>
      </c>
      <c r="G86" s="1"/>
      <c r="H86" s="1" t="s">
        <v>114</v>
      </c>
      <c r="I86" s="1"/>
      <c r="J86" s="1"/>
      <c r="K86" s="1" t="s">
        <v>26</v>
      </c>
      <c r="L86" s="1" t="s">
        <v>27</v>
      </c>
      <c r="M86" s="3" t="s">
        <v>222</v>
      </c>
      <c r="N86" s="1">
        <v>56194427</v>
      </c>
      <c r="O86" s="1" t="s">
        <v>29</v>
      </c>
      <c r="P86" s="1" t="s">
        <v>34</v>
      </c>
      <c r="Q86" s="15">
        <v>22</v>
      </c>
      <c r="R86" s="16">
        <v>5526</v>
      </c>
      <c r="S86" s="16">
        <v>13720</v>
      </c>
      <c r="T86" s="13">
        <f t="shared" si="1"/>
        <v>19246</v>
      </c>
    </row>
    <row r="87" spans="2:20" x14ac:dyDescent="0.25">
      <c r="B87" s="5">
        <v>84</v>
      </c>
      <c r="C87" s="14" t="s">
        <v>20</v>
      </c>
      <c r="D87" s="1" t="s">
        <v>21</v>
      </c>
      <c r="E87" s="1" t="s">
        <v>22</v>
      </c>
      <c r="F87" s="1">
        <v>7642461769</v>
      </c>
      <c r="G87" s="6" t="s">
        <v>223</v>
      </c>
      <c r="H87" s="6" t="s">
        <v>224</v>
      </c>
      <c r="I87" s="1" t="s">
        <v>225</v>
      </c>
      <c r="J87" s="1"/>
      <c r="K87" s="6" t="s">
        <v>26</v>
      </c>
      <c r="L87" s="1" t="s">
        <v>27</v>
      </c>
      <c r="M87" s="3" t="s">
        <v>226</v>
      </c>
      <c r="N87" s="6">
        <v>8817277</v>
      </c>
      <c r="O87" s="1" t="s">
        <v>29</v>
      </c>
      <c r="P87" s="1" t="s">
        <v>47</v>
      </c>
      <c r="Q87" s="15">
        <v>17</v>
      </c>
      <c r="R87" s="16">
        <v>585</v>
      </c>
      <c r="S87" s="16"/>
      <c r="T87" s="13">
        <f t="shared" si="1"/>
        <v>585</v>
      </c>
    </row>
    <row r="88" spans="2:20" x14ac:dyDescent="0.25">
      <c r="B88" s="1">
        <v>85</v>
      </c>
      <c r="C88" s="14" t="s">
        <v>20</v>
      </c>
      <c r="D88" s="1" t="s">
        <v>21</v>
      </c>
      <c r="E88" s="1" t="s">
        <v>22</v>
      </c>
      <c r="F88" s="1">
        <v>7642461769</v>
      </c>
      <c r="G88" s="1" t="s">
        <v>147</v>
      </c>
      <c r="H88" s="1" t="s">
        <v>210</v>
      </c>
      <c r="I88" s="1" t="s">
        <v>227</v>
      </c>
      <c r="J88" s="1" t="s">
        <v>228</v>
      </c>
      <c r="K88" s="1" t="s">
        <v>26</v>
      </c>
      <c r="L88" s="1" t="s">
        <v>27</v>
      </c>
      <c r="M88" s="3" t="s">
        <v>229</v>
      </c>
      <c r="N88" s="1">
        <v>19540833</v>
      </c>
      <c r="O88" s="1" t="s">
        <v>29</v>
      </c>
      <c r="P88" s="1" t="s">
        <v>30</v>
      </c>
      <c r="Q88" s="15">
        <v>1</v>
      </c>
      <c r="R88" s="16">
        <v>1517</v>
      </c>
      <c r="S88" s="16"/>
      <c r="T88" s="13">
        <f t="shared" si="1"/>
        <v>1517</v>
      </c>
    </row>
    <row r="89" spans="2:20" x14ac:dyDescent="0.25">
      <c r="B89" s="17">
        <v>86</v>
      </c>
      <c r="C89" s="14" t="s">
        <v>20</v>
      </c>
      <c r="D89" s="1" t="s">
        <v>21</v>
      </c>
      <c r="E89" s="1" t="s">
        <v>22</v>
      </c>
      <c r="F89" s="1">
        <v>7642461769</v>
      </c>
      <c r="G89" s="1"/>
      <c r="H89" s="1" t="s">
        <v>69</v>
      </c>
      <c r="I89" s="1"/>
      <c r="J89" s="1"/>
      <c r="K89" s="1" t="s">
        <v>26</v>
      </c>
      <c r="L89" s="1" t="s">
        <v>27</v>
      </c>
      <c r="M89" s="3" t="s">
        <v>230</v>
      </c>
      <c r="N89" s="1">
        <v>63703025</v>
      </c>
      <c r="O89" s="1" t="s">
        <v>29</v>
      </c>
      <c r="P89" s="1" t="s">
        <v>34</v>
      </c>
      <c r="Q89" s="15">
        <v>15</v>
      </c>
      <c r="R89" s="16">
        <v>51</v>
      </c>
      <c r="S89" s="16">
        <v>207</v>
      </c>
      <c r="T89" s="13">
        <f t="shared" si="1"/>
        <v>258</v>
      </c>
    </row>
    <row r="90" spans="2:20" x14ac:dyDescent="0.25">
      <c r="B90" s="5">
        <v>87</v>
      </c>
      <c r="C90" s="14" t="s">
        <v>20</v>
      </c>
      <c r="D90" s="1" t="s">
        <v>21</v>
      </c>
      <c r="E90" s="1" t="s">
        <v>22</v>
      </c>
      <c r="F90" s="1">
        <v>7642461769</v>
      </c>
      <c r="G90" s="1" t="s">
        <v>147</v>
      </c>
      <c r="H90" s="1" t="s">
        <v>27</v>
      </c>
      <c r="I90" s="1" t="s">
        <v>231</v>
      </c>
      <c r="J90" s="1" t="s">
        <v>232</v>
      </c>
      <c r="K90" s="1" t="s">
        <v>26</v>
      </c>
      <c r="L90" s="1" t="s">
        <v>27</v>
      </c>
      <c r="M90" s="3" t="s">
        <v>233</v>
      </c>
      <c r="N90" s="1">
        <v>28133514</v>
      </c>
      <c r="O90" s="1" t="s">
        <v>29</v>
      </c>
      <c r="P90" s="1" t="s">
        <v>30</v>
      </c>
      <c r="Q90" s="15">
        <v>1</v>
      </c>
      <c r="R90" s="16">
        <v>1604</v>
      </c>
      <c r="S90" s="16"/>
      <c r="T90" s="13">
        <f t="shared" si="1"/>
        <v>1604</v>
      </c>
    </row>
    <row r="91" spans="2:20" x14ac:dyDescent="0.25">
      <c r="B91" s="1">
        <v>88</v>
      </c>
      <c r="C91" s="14" t="s">
        <v>20</v>
      </c>
      <c r="D91" s="1" t="s">
        <v>21</v>
      </c>
      <c r="E91" s="1" t="s">
        <v>22</v>
      </c>
      <c r="F91" s="1">
        <v>7642461769</v>
      </c>
      <c r="G91" s="1" t="s">
        <v>234</v>
      </c>
      <c r="H91" s="1" t="s">
        <v>168</v>
      </c>
      <c r="I91" s="1"/>
      <c r="J91" s="1"/>
      <c r="K91" s="1" t="s">
        <v>235</v>
      </c>
      <c r="L91" s="1" t="s">
        <v>171</v>
      </c>
      <c r="M91" s="3" t="s">
        <v>236</v>
      </c>
      <c r="N91" s="1">
        <v>91835004</v>
      </c>
      <c r="O91" s="1" t="s">
        <v>29</v>
      </c>
      <c r="P91" s="1" t="s">
        <v>34</v>
      </c>
      <c r="Q91" s="15">
        <v>11</v>
      </c>
      <c r="R91" s="16">
        <v>336</v>
      </c>
      <c r="S91" s="16">
        <v>497</v>
      </c>
      <c r="T91" s="13">
        <f t="shared" si="1"/>
        <v>833</v>
      </c>
    </row>
    <row r="92" spans="2:20" x14ac:dyDescent="0.25">
      <c r="B92" s="17">
        <v>89</v>
      </c>
      <c r="C92" s="14" t="s">
        <v>20</v>
      </c>
      <c r="D92" s="1" t="s">
        <v>21</v>
      </c>
      <c r="E92" s="1" t="s">
        <v>22</v>
      </c>
      <c r="F92" s="1">
        <v>7642461769</v>
      </c>
      <c r="G92" s="6" t="s">
        <v>223</v>
      </c>
      <c r="H92" s="6" t="s">
        <v>218</v>
      </c>
      <c r="I92" s="1" t="s">
        <v>89</v>
      </c>
      <c r="J92" s="1" t="s">
        <v>237</v>
      </c>
      <c r="K92" s="6" t="s">
        <v>26</v>
      </c>
      <c r="L92" s="1" t="s">
        <v>27</v>
      </c>
      <c r="M92" s="3" t="s">
        <v>238</v>
      </c>
      <c r="N92" s="6">
        <v>63710869</v>
      </c>
      <c r="O92" s="1" t="s">
        <v>29</v>
      </c>
      <c r="P92" s="1" t="s">
        <v>47</v>
      </c>
      <c r="Q92" s="15">
        <v>7</v>
      </c>
      <c r="R92" s="16">
        <v>1000</v>
      </c>
      <c r="S92" s="16"/>
      <c r="T92" s="13">
        <f t="shared" si="1"/>
        <v>1000</v>
      </c>
    </row>
    <row r="93" spans="2:20" x14ac:dyDescent="0.25">
      <c r="B93" s="5">
        <v>90</v>
      </c>
      <c r="C93" s="14" t="s">
        <v>20</v>
      </c>
      <c r="D93" s="1" t="s">
        <v>21</v>
      </c>
      <c r="E93" s="1" t="s">
        <v>22</v>
      </c>
      <c r="F93" s="1">
        <v>7642461769</v>
      </c>
      <c r="G93" s="6" t="s">
        <v>147</v>
      </c>
      <c r="H93" s="6" t="s">
        <v>36</v>
      </c>
      <c r="I93" s="1" t="s">
        <v>239</v>
      </c>
      <c r="J93" s="1" t="s">
        <v>240</v>
      </c>
      <c r="K93" s="6" t="s">
        <v>26</v>
      </c>
      <c r="L93" s="1" t="s">
        <v>27</v>
      </c>
      <c r="M93" s="3" t="s">
        <v>241</v>
      </c>
      <c r="N93" s="6">
        <v>80690013</v>
      </c>
      <c r="O93" s="1" t="s">
        <v>29</v>
      </c>
      <c r="P93" s="1" t="s">
        <v>30</v>
      </c>
      <c r="Q93" s="15">
        <v>2</v>
      </c>
      <c r="R93" s="16">
        <v>1000</v>
      </c>
      <c r="S93" s="16"/>
      <c r="T93" s="13">
        <f t="shared" si="1"/>
        <v>1000</v>
      </c>
    </row>
    <row r="94" spans="2:20" x14ac:dyDescent="0.25">
      <c r="B94" s="1">
        <v>91</v>
      </c>
      <c r="C94" s="14" t="s">
        <v>20</v>
      </c>
      <c r="D94" s="1" t="s">
        <v>21</v>
      </c>
      <c r="E94" s="1" t="s">
        <v>22</v>
      </c>
      <c r="F94" s="1">
        <v>7642461769</v>
      </c>
      <c r="G94" s="1"/>
      <c r="H94" s="1" t="s">
        <v>117</v>
      </c>
      <c r="I94" s="1" t="s">
        <v>242</v>
      </c>
      <c r="J94" s="1"/>
      <c r="K94" s="1" t="s">
        <v>26</v>
      </c>
      <c r="L94" s="1" t="s">
        <v>27</v>
      </c>
      <c r="M94" s="3" t="s">
        <v>243</v>
      </c>
      <c r="N94" s="1">
        <v>82653249</v>
      </c>
      <c r="O94" s="1" t="s">
        <v>29</v>
      </c>
      <c r="P94" s="1" t="s">
        <v>34</v>
      </c>
      <c r="Q94" s="15">
        <v>11</v>
      </c>
      <c r="R94" s="16">
        <v>2952</v>
      </c>
      <c r="S94" s="16">
        <v>7516</v>
      </c>
      <c r="T94" s="13">
        <f t="shared" si="1"/>
        <v>10468</v>
      </c>
    </row>
    <row r="95" spans="2:20" x14ac:dyDescent="0.25">
      <c r="B95" s="17">
        <v>92</v>
      </c>
      <c r="C95" s="14" t="s">
        <v>20</v>
      </c>
      <c r="D95" s="1" t="s">
        <v>21</v>
      </c>
      <c r="E95" s="1" t="s">
        <v>22</v>
      </c>
      <c r="F95" s="1">
        <v>7642461769</v>
      </c>
      <c r="G95" s="1" t="s">
        <v>23</v>
      </c>
      <c r="H95" s="1" t="s">
        <v>194</v>
      </c>
      <c r="I95" s="1"/>
      <c r="J95" s="1"/>
      <c r="K95" s="23" t="s">
        <v>26</v>
      </c>
      <c r="L95" s="23" t="s">
        <v>27</v>
      </c>
      <c r="M95" s="3" t="s">
        <v>244</v>
      </c>
      <c r="N95" s="1">
        <v>24964005</v>
      </c>
      <c r="O95" s="1" t="s">
        <v>29</v>
      </c>
      <c r="P95" s="1" t="s">
        <v>30</v>
      </c>
      <c r="Q95" s="15">
        <v>4</v>
      </c>
      <c r="R95" s="16">
        <v>2736</v>
      </c>
      <c r="S95" s="16"/>
      <c r="T95" s="13">
        <f t="shared" si="1"/>
        <v>2736</v>
      </c>
    </row>
    <row r="96" spans="2:20" ht="9.5" customHeight="1" x14ac:dyDescent="0.25">
      <c r="B96" s="5">
        <v>93</v>
      </c>
      <c r="C96" s="14" t="s">
        <v>20</v>
      </c>
      <c r="D96" s="1" t="s">
        <v>21</v>
      </c>
      <c r="E96" s="1" t="s">
        <v>22</v>
      </c>
      <c r="F96" s="1">
        <v>7642461769</v>
      </c>
      <c r="G96" s="6" t="s">
        <v>147</v>
      </c>
      <c r="H96" s="14" t="s">
        <v>245</v>
      </c>
      <c r="I96" s="1"/>
      <c r="J96" s="1" t="s">
        <v>246</v>
      </c>
      <c r="K96" s="6" t="s">
        <v>26</v>
      </c>
      <c r="L96" s="1" t="s">
        <v>27</v>
      </c>
      <c r="M96" s="3" t="s">
        <v>247</v>
      </c>
      <c r="N96" s="6">
        <v>20697396</v>
      </c>
      <c r="O96" s="1" t="s">
        <v>29</v>
      </c>
      <c r="P96" s="1" t="s">
        <v>47</v>
      </c>
      <c r="Q96" s="15">
        <v>2</v>
      </c>
      <c r="R96" s="16">
        <v>1000</v>
      </c>
      <c r="S96" s="16"/>
      <c r="T96" s="13">
        <f t="shared" si="1"/>
        <v>1000</v>
      </c>
    </row>
    <row r="97" spans="2:20" x14ac:dyDescent="0.25">
      <c r="B97" s="1">
        <v>94</v>
      </c>
      <c r="C97" s="14" t="s">
        <v>20</v>
      </c>
      <c r="D97" s="1" t="s">
        <v>21</v>
      </c>
      <c r="E97" s="1" t="s">
        <v>22</v>
      </c>
      <c r="F97" s="1">
        <v>7642461769</v>
      </c>
      <c r="G97" s="1" t="s">
        <v>23</v>
      </c>
      <c r="H97" s="1" t="s">
        <v>194</v>
      </c>
      <c r="I97" s="1" t="s">
        <v>248</v>
      </c>
      <c r="J97" s="1"/>
      <c r="K97" s="23" t="s">
        <v>26</v>
      </c>
      <c r="L97" s="23" t="s">
        <v>27</v>
      </c>
      <c r="M97" s="3" t="s">
        <v>249</v>
      </c>
      <c r="N97" s="1">
        <v>43268666</v>
      </c>
      <c r="O97" s="1" t="s">
        <v>29</v>
      </c>
      <c r="P97" s="1" t="s">
        <v>30</v>
      </c>
      <c r="Q97" s="15">
        <v>4</v>
      </c>
      <c r="R97" s="16">
        <v>6598</v>
      </c>
      <c r="S97" s="16"/>
      <c r="T97" s="13">
        <f t="shared" si="1"/>
        <v>6598</v>
      </c>
    </row>
    <row r="98" spans="2:20" x14ac:dyDescent="0.25">
      <c r="B98" s="17">
        <v>95</v>
      </c>
      <c r="C98" s="14" t="s">
        <v>20</v>
      </c>
      <c r="D98" s="1" t="s">
        <v>21</v>
      </c>
      <c r="E98" s="1" t="s">
        <v>22</v>
      </c>
      <c r="F98" s="1">
        <v>7642461769</v>
      </c>
      <c r="G98" s="1" t="s">
        <v>147</v>
      </c>
      <c r="H98" s="1" t="s">
        <v>117</v>
      </c>
      <c r="I98" s="1" t="s">
        <v>250</v>
      </c>
      <c r="J98" s="1"/>
      <c r="K98" s="1" t="s">
        <v>26</v>
      </c>
      <c r="L98" s="1" t="s">
        <v>27</v>
      </c>
      <c r="M98" s="3" t="s">
        <v>251</v>
      </c>
      <c r="N98" s="1">
        <v>24606825</v>
      </c>
      <c r="O98" s="1" t="s">
        <v>29</v>
      </c>
      <c r="P98" s="1" t="s">
        <v>30</v>
      </c>
      <c r="Q98" s="15">
        <v>1</v>
      </c>
      <c r="R98" s="16">
        <v>1003</v>
      </c>
      <c r="S98" s="16"/>
      <c r="T98" s="13">
        <f t="shared" si="1"/>
        <v>1003</v>
      </c>
    </row>
    <row r="99" spans="2:20" x14ac:dyDescent="0.25">
      <c r="B99" s="5">
        <v>96</v>
      </c>
      <c r="C99" s="14" t="s">
        <v>20</v>
      </c>
      <c r="D99" s="1" t="s">
        <v>21</v>
      </c>
      <c r="E99" s="1" t="s">
        <v>22</v>
      </c>
      <c r="F99" s="1">
        <v>7642461769</v>
      </c>
      <c r="G99" s="1" t="s">
        <v>23</v>
      </c>
      <c r="H99" s="1" t="s">
        <v>36</v>
      </c>
      <c r="I99" s="1" t="s">
        <v>252</v>
      </c>
      <c r="J99" s="1"/>
      <c r="K99" s="1" t="s">
        <v>26</v>
      </c>
      <c r="L99" s="1" t="s">
        <v>27</v>
      </c>
      <c r="M99" s="3" t="s">
        <v>253</v>
      </c>
      <c r="N99" s="1">
        <v>25120351</v>
      </c>
      <c r="O99" s="1" t="s">
        <v>29</v>
      </c>
      <c r="P99" s="1" t="s">
        <v>30</v>
      </c>
      <c r="Q99" s="15">
        <v>1</v>
      </c>
      <c r="R99" s="16">
        <v>808</v>
      </c>
      <c r="S99" s="16"/>
      <c r="T99" s="13">
        <f t="shared" si="1"/>
        <v>808</v>
      </c>
    </row>
    <row r="100" spans="2:20" x14ac:dyDescent="0.25">
      <c r="B100" s="1">
        <v>97</v>
      </c>
      <c r="C100" s="14" t="s">
        <v>20</v>
      </c>
      <c r="D100" s="1" t="s">
        <v>21</v>
      </c>
      <c r="E100" s="1" t="s">
        <v>22</v>
      </c>
      <c r="F100" s="1">
        <v>7642461769</v>
      </c>
      <c r="G100" s="1" t="s">
        <v>23</v>
      </c>
      <c r="H100" s="6" t="s">
        <v>88</v>
      </c>
      <c r="I100" s="8" t="s">
        <v>185</v>
      </c>
      <c r="J100" s="8" t="s">
        <v>254</v>
      </c>
      <c r="K100" s="1" t="s">
        <v>170</v>
      </c>
      <c r="L100" s="1" t="s">
        <v>171</v>
      </c>
      <c r="M100" s="10" t="s">
        <v>255</v>
      </c>
      <c r="N100" s="11" t="s">
        <v>256</v>
      </c>
      <c r="O100" s="1" t="s">
        <v>29</v>
      </c>
      <c r="P100" s="1" t="s">
        <v>30</v>
      </c>
      <c r="Q100" s="15">
        <v>27</v>
      </c>
      <c r="R100" s="13">
        <v>6521</v>
      </c>
      <c r="S100" s="13"/>
      <c r="T100" s="13">
        <f t="shared" si="1"/>
        <v>6521</v>
      </c>
    </row>
    <row r="101" spans="2:20" x14ac:dyDescent="0.25">
      <c r="B101" s="17">
        <v>98</v>
      </c>
      <c r="C101" s="14" t="s">
        <v>20</v>
      </c>
      <c r="D101" s="1" t="s">
        <v>21</v>
      </c>
      <c r="E101" s="1" t="s">
        <v>22</v>
      </c>
      <c r="F101" s="1">
        <v>7642461769</v>
      </c>
      <c r="G101" s="1" t="s">
        <v>23</v>
      </c>
      <c r="H101" s="1" t="s">
        <v>184</v>
      </c>
      <c r="I101" s="1" t="s">
        <v>185</v>
      </c>
      <c r="J101" s="1">
        <v>4</v>
      </c>
      <c r="K101" s="1" t="s">
        <v>170</v>
      </c>
      <c r="L101" s="1" t="s">
        <v>171</v>
      </c>
      <c r="M101" s="3" t="s">
        <v>257</v>
      </c>
      <c r="N101" s="1">
        <v>12622484</v>
      </c>
      <c r="O101" s="1" t="s">
        <v>29</v>
      </c>
      <c r="P101" s="1" t="s">
        <v>30</v>
      </c>
      <c r="Q101" s="15">
        <v>14</v>
      </c>
      <c r="R101" s="16">
        <v>1759</v>
      </c>
      <c r="S101" s="16"/>
      <c r="T101" s="13">
        <f t="shared" si="1"/>
        <v>1759</v>
      </c>
    </row>
    <row r="102" spans="2:20" x14ac:dyDescent="0.25">
      <c r="B102" s="5">
        <v>99</v>
      </c>
      <c r="C102" s="14" t="s">
        <v>20</v>
      </c>
      <c r="D102" s="1" t="s">
        <v>21</v>
      </c>
      <c r="E102" s="1" t="s">
        <v>22</v>
      </c>
      <c r="F102" s="1">
        <v>7642461769</v>
      </c>
      <c r="G102" s="1" t="s">
        <v>23</v>
      </c>
      <c r="H102" s="1" t="s">
        <v>101</v>
      </c>
      <c r="I102" s="1" t="s">
        <v>258</v>
      </c>
      <c r="J102" s="1"/>
      <c r="K102" s="1" t="s">
        <v>26</v>
      </c>
      <c r="L102" s="1" t="s">
        <v>27</v>
      </c>
      <c r="M102" s="3" t="s">
        <v>259</v>
      </c>
      <c r="N102" s="1">
        <v>24031048</v>
      </c>
      <c r="O102" s="1" t="s">
        <v>29</v>
      </c>
      <c r="P102" s="1" t="s">
        <v>30</v>
      </c>
      <c r="Q102" s="15">
        <v>2</v>
      </c>
      <c r="R102" s="16">
        <v>752</v>
      </c>
      <c r="S102" s="16"/>
      <c r="T102" s="13">
        <f t="shared" si="1"/>
        <v>752</v>
      </c>
    </row>
    <row r="103" spans="2:20" x14ac:dyDescent="0.25">
      <c r="B103" s="1">
        <v>100</v>
      </c>
      <c r="C103" s="14" t="s">
        <v>20</v>
      </c>
      <c r="D103" s="1" t="s">
        <v>21</v>
      </c>
      <c r="E103" s="1" t="s">
        <v>22</v>
      </c>
      <c r="F103" s="1">
        <v>7642461769</v>
      </c>
      <c r="G103" s="1" t="s">
        <v>23</v>
      </c>
      <c r="H103" s="1" t="s">
        <v>260</v>
      </c>
      <c r="I103" s="1"/>
      <c r="J103" s="1"/>
      <c r="K103" s="1" t="s">
        <v>26</v>
      </c>
      <c r="L103" s="1" t="s">
        <v>27</v>
      </c>
      <c r="M103" s="3" t="s">
        <v>261</v>
      </c>
      <c r="N103" s="1">
        <v>24655915</v>
      </c>
      <c r="O103" s="1" t="s">
        <v>29</v>
      </c>
      <c r="P103" s="1" t="s">
        <v>30</v>
      </c>
      <c r="Q103" s="15">
        <v>2</v>
      </c>
      <c r="R103" s="16">
        <v>577</v>
      </c>
      <c r="S103" s="16"/>
      <c r="T103" s="13">
        <f t="shared" si="1"/>
        <v>577</v>
      </c>
    </row>
    <row r="104" spans="2:20" x14ac:dyDescent="0.25">
      <c r="B104" s="17">
        <v>101</v>
      </c>
      <c r="C104" s="14" t="s">
        <v>20</v>
      </c>
      <c r="D104" s="1" t="s">
        <v>21</v>
      </c>
      <c r="E104" s="1" t="s">
        <v>22</v>
      </c>
      <c r="F104" s="1">
        <v>7642461769</v>
      </c>
      <c r="G104" s="1" t="s">
        <v>23</v>
      </c>
      <c r="H104" s="1" t="s">
        <v>194</v>
      </c>
      <c r="I104" s="1"/>
      <c r="J104" s="1"/>
      <c r="K104" s="23" t="s">
        <v>26</v>
      </c>
      <c r="L104" s="23" t="s">
        <v>27</v>
      </c>
      <c r="M104" s="3" t="s">
        <v>262</v>
      </c>
      <c r="N104" s="1">
        <v>23106907</v>
      </c>
      <c r="O104" s="1" t="s">
        <v>29</v>
      </c>
      <c r="P104" s="1" t="s">
        <v>30</v>
      </c>
      <c r="Q104" s="15">
        <v>4</v>
      </c>
      <c r="R104" s="16">
        <v>4053</v>
      </c>
      <c r="S104" s="16"/>
      <c r="T104" s="13">
        <f t="shared" si="1"/>
        <v>4053</v>
      </c>
    </row>
    <row r="105" spans="2:20" x14ac:dyDescent="0.25">
      <c r="B105" s="5">
        <v>102</v>
      </c>
      <c r="C105" s="14" t="s">
        <v>20</v>
      </c>
      <c r="D105" s="1" t="s">
        <v>21</v>
      </c>
      <c r="E105" s="1" t="s">
        <v>22</v>
      </c>
      <c r="F105" s="1">
        <v>7642461769</v>
      </c>
      <c r="G105" s="1" t="s">
        <v>23</v>
      </c>
      <c r="H105" s="1" t="s">
        <v>194</v>
      </c>
      <c r="I105" s="1"/>
      <c r="J105" s="1"/>
      <c r="K105" s="23" t="s">
        <v>26</v>
      </c>
      <c r="L105" s="23" t="s">
        <v>27</v>
      </c>
      <c r="M105" s="3" t="s">
        <v>263</v>
      </c>
      <c r="N105" s="1">
        <v>28371310</v>
      </c>
      <c r="O105" s="1" t="s">
        <v>29</v>
      </c>
      <c r="P105" s="1" t="s">
        <v>30</v>
      </c>
      <c r="Q105" s="15">
        <v>4</v>
      </c>
      <c r="R105" s="16">
        <v>3646</v>
      </c>
      <c r="S105" s="16"/>
      <c r="T105" s="13">
        <f t="shared" si="1"/>
        <v>3646</v>
      </c>
    </row>
    <row r="106" spans="2:20" x14ac:dyDescent="0.25">
      <c r="B106" s="1">
        <v>103</v>
      </c>
      <c r="C106" s="14" t="s">
        <v>20</v>
      </c>
      <c r="D106" s="1" t="s">
        <v>21</v>
      </c>
      <c r="E106" s="1" t="s">
        <v>22</v>
      </c>
      <c r="F106" s="1">
        <v>7642461769</v>
      </c>
      <c r="G106" s="1"/>
      <c r="H106" s="1" t="s">
        <v>264</v>
      </c>
      <c r="I106" s="1" t="s">
        <v>265</v>
      </c>
      <c r="J106" s="1"/>
      <c r="K106" s="1" t="s">
        <v>26</v>
      </c>
      <c r="L106" s="1" t="s">
        <v>27</v>
      </c>
      <c r="M106" s="3" t="s">
        <v>266</v>
      </c>
      <c r="N106" s="1">
        <v>71994274</v>
      </c>
      <c r="O106" s="1" t="s">
        <v>29</v>
      </c>
      <c r="P106" s="1" t="s">
        <v>47</v>
      </c>
      <c r="Q106" s="15">
        <v>16</v>
      </c>
      <c r="R106" s="16">
        <v>9556</v>
      </c>
      <c r="S106" s="16"/>
      <c r="T106" s="13">
        <f t="shared" si="1"/>
        <v>9556</v>
      </c>
    </row>
    <row r="107" spans="2:20" x14ac:dyDescent="0.25">
      <c r="B107" s="17">
        <v>104</v>
      </c>
      <c r="C107" s="14" t="s">
        <v>20</v>
      </c>
      <c r="D107" s="1" t="s">
        <v>21</v>
      </c>
      <c r="E107" s="1" t="s">
        <v>22</v>
      </c>
      <c r="F107" s="1">
        <v>7642461769</v>
      </c>
      <c r="G107" s="1" t="s">
        <v>147</v>
      </c>
      <c r="H107" s="1" t="s">
        <v>168</v>
      </c>
      <c r="I107" s="1" t="s">
        <v>267</v>
      </c>
      <c r="J107" s="1"/>
      <c r="K107" s="1" t="s">
        <v>170</v>
      </c>
      <c r="L107" s="1" t="s">
        <v>171</v>
      </c>
      <c r="M107" s="3" t="s">
        <v>268</v>
      </c>
      <c r="N107" s="1">
        <v>25339419</v>
      </c>
      <c r="O107" s="1" t="s">
        <v>29</v>
      </c>
      <c r="P107" s="1" t="s">
        <v>30</v>
      </c>
      <c r="Q107" s="15">
        <v>1</v>
      </c>
      <c r="R107" s="16">
        <v>2206</v>
      </c>
      <c r="S107" s="16"/>
      <c r="T107" s="13">
        <f t="shared" si="1"/>
        <v>2206</v>
      </c>
    </row>
    <row r="108" spans="2:20" x14ac:dyDescent="0.25">
      <c r="B108" s="5">
        <v>105</v>
      </c>
      <c r="C108" s="14" t="s">
        <v>20</v>
      </c>
      <c r="D108" s="1" t="s">
        <v>21</v>
      </c>
      <c r="E108" s="1" t="s">
        <v>22</v>
      </c>
      <c r="F108" s="1">
        <v>7642461769</v>
      </c>
      <c r="G108" s="1" t="s">
        <v>23</v>
      </c>
      <c r="H108" s="1" t="s">
        <v>269</v>
      </c>
      <c r="I108" s="1" t="s">
        <v>270</v>
      </c>
      <c r="J108" s="1"/>
      <c r="K108" s="1" t="s">
        <v>26</v>
      </c>
      <c r="L108" s="1" t="s">
        <v>27</v>
      </c>
      <c r="M108" s="3" t="s">
        <v>271</v>
      </c>
      <c r="N108" s="1">
        <v>62994107</v>
      </c>
      <c r="O108" s="1" t="s">
        <v>29</v>
      </c>
      <c r="P108" s="1" t="s">
        <v>30</v>
      </c>
      <c r="Q108" s="15">
        <v>14</v>
      </c>
      <c r="R108" s="16">
        <v>730</v>
      </c>
      <c r="S108" s="16"/>
      <c r="T108" s="13">
        <f t="shared" si="1"/>
        <v>730</v>
      </c>
    </row>
    <row r="109" spans="2:20" x14ac:dyDescent="0.25">
      <c r="B109" s="1">
        <v>106</v>
      </c>
      <c r="C109" s="14" t="s">
        <v>20</v>
      </c>
      <c r="D109" s="1" t="s">
        <v>21</v>
      </c>
      <c r="E109" s="1" t="s">
        <v>22</v>
      </c>
      <c r="F109" s="1">
        <v>7642461769</v>
      </c>
      <c r="G109" s="1" t="s">
        <v>147</v>
      </c>
      <c r="H109" s="1" t="s">
        <v>92</v>
      </c>
      <c r="I109" s="1"/>
      <c r="J109" s="1"/>
      <c r="K109" s="1" t="s">
        <v>26</v>
      </c>
      <c r="L109" s="1" t="s">
        <v>27</v>
      </c>
      <c r="M109" s="3" t="s">
        <v>272</v>
      </c>
      <c r="N109" s="1">
        <v>25014151</v>
      </c>
      <c r="O109" s="1" t="s">
        <v>29</v>
      </c>
      <c r="P109" s="1" t="s">
        <v>30</v>
      </c>
      <c r="Q109" s="15">
        <v>1</v>
      </c>
      <c r="R109" s="16">
        <v>3313</v>
      </c>
      <c r="S109" s="16"/>
      <c r="T109" s="13">
        <f t="shared" si="1"/>
        <v>3313</v>
      </c>
    </row>
    <row r="110" spans="2:20" x14ac:dyDescent="0.25">
      <c r="B110" s="17">
        <v>107</v>
      </c>
      <c r="C110" s="14" t="s">
        <v>20</v>
      </c>
      <c r="D110" s="1" t="s">
        <v>21</v>
      </c>
      <c r="E110" s="1" t="s">
        <v>22</v>
      </c>
      <c r="F110" s="1">
        <v>7642461769</v>
      </c>
      <c r="G110" s="1" t="s">
        <v>23</v>
      </c>
      <c r="H110" s="1" t="s">
        <v>194</v>
      </c>
      <c r="I110" s="1"/>
      <c r="J110" s="1"/>
      <c r="K110" s="23" t="s">
        <v>26</v>
      </c>
      <c r="L110" s="23" t="s">
        <v>27</v>
      </c>
      <c r="M110" s="3" t="s">
        <v>273</v>
      </c>
      <c r="N110" s="1">
        <v>8404292</v>
      </c>
      <c r="O110" s="1" t="s">
        <v>29</v>
      </c>
      <c r="P110" s="1" t="s">
        <v>30</v>
      </c>
      <c r="Q110" s="15">
        <v>14</v>
      </c>
      <c r="R110" s="16">
        <v>1628</v>
      </c>
      <c r="S110" s="16"/>
      <c r="T110" s="13">
        <f t="shared" si="1"/>
        <v>1628</v>
      </c>
    </row>
    <row r="111" spans="2:20" x14ac:dyDescent="0.25">
      <c r="B111" s="5">
        <v>108</v>
      </c>
      <c r="C111" s="14" t="s">
        <v>20</v>
      </c>
      <c r="D111" s="1" t="s">
        <v>21</v>
      </c>
      <c r="E111" s="1" t="s">
        <v>22</v>
      </c>
      <c r="F111" s="1">
        <v>7642461769</v>
      </c>
      <c r="G111" s="1" t="s">
        <v>274</v>
      </c>
      <c r="H111" s="1" t="s">
        <v>194</v>
      </c>
      <c r="I111" s="1"/>
      <c r="J111" s="1">
        <v>28</v>
      </c>
      <c r="K111" s="1" t="s">
        <v>26</v>
      </c>
      <c r="L111" s="1" t="s">
        <v>27</v>
      </c>
      <c r="M111" s="3" t="s">
        <v>275</v>
      </c>
      <c r="N111" s="1">
        <v>81483437</v>
      </c>
      <c r="O111" s="1" t="s">
        <v>29</v>
      </c>
      <c r="P111" s="1" t="s">
        <v>47</v>
      </c>
      <c r="Q111" s="15">
        <v>16</v>
      </c>
      <c r="R111" s="16">
        <v>6929</v>
      </c>
      <c r="S111" s="16"/>
      <c r="T111" s="13">
        <f t="shared" si="1"/>
        <v>6929</v>
      </c>
    </row>
    <row r="112" spans="2:20" x14ac:dyDescent="0.25">
      <c r="B112" s="1">
        <v>109</v>
      </c>
      <c r="C112" s="14" t="s">
        <v>20</v>
      </c>
      <c r="D112" s="1" t="s">
        <v>21</v>
      </c>
      <c r="E112" s="1" t="s">
        <v>22</v>
      </c>
      <c r="F112" s="1">
        <v>7642461769</v>
      </c>
      <c r="G112" s="1"/>
      <c r="H112" s="1" t="s">
        <v>276</v>
      </c>
      <c r="I112" s="1"/>
      <c r="J112" s="1" t="s">
        <v>277</v>
      </c>
      <c r="K112" s="1" t="s">
        <v>26</v>
      </c>
      <c r="L112" s="1" t="s">
        <v>27</v>
      </c>
      <c r="M112" s="3" t="s">
        <v>278</v>
      </c>
      <c r="N112" s="1">
        <v>83053198</v>
      </c>
      <c r="O112" s="1" t="s">
        <v>29</v>
      </c>
      <c r="P112" s="1" t="s">
        <v>30</v>
      </c>
      <c r="Q112" s="15">
        <v>2</v>
      </c>
      <c r="R112" s="16">
        <v>1000</v>
      </c>
      <c r="S112" s="16"/>
      <c r="T112" s="13">
        <f t="shared" si="1"/>
        <v>1000</v>
      </c>
    </row>
    <row r="113" spans="2:20" x14ac:dyDescent="0.25">
      <c r="B113" s="17">
        <v>110</v>
      </c>
      <c r="C113" s="14" t="s">
        <v>20</v>
      </c>
      <c r="D113" s="1" t="s">
        <v>21</v>
      </c>
      <c r="E113" s="1" t="s">
        <v>22</v>
      </c>
      <c r="F113" s="1">
        <v>7642461769</v>
      </c>
      <c r="G113" s="6"/>
      <c r="H113" s="6" t="s">
        <v>36</v>
      </c>
      <c r="I113" s="1" t="s">
        <v>279</v>
      </c>
      <c r="J113" s="1">
        <v>4</v>
      </c>
      <c r="K113" s="6" t="s">
        <v>26</v>
      </c>
      <c r="L113" s="1" t="s">
        <v>27</v>
      </c>
      <c r="M113" s="3" t="s">
        <v>280</v>
      </c>
      <c r="N113" s="6">
        <v>10936560</v>
      </c>
      <c r="O113" s="1" t="s">
        <v>29</v>
      </c>
      <c r="P113" s="1" t="s">
        <v>47</v>
      </c>
      <c r="Q113" s="15">
        <v>12</v>
      </c>
      <c r="R113" s="16">
        <v>1000</v>
      </c>
      <c r="S113" s="16"/>
      <c r="T113" s="13">
        <f t="shared" si="1"/>
        <v>1000</v>
      </c>
    </row>
    <row r="114" spans="2:20" x14ac:dyDescent="0.25">
      <c r="B114" s="5">
        <v>111</v>
      </c>
      <c r="C114" s="14" t="s">
        <v>20</v>
      </c>
      <c r="D114" s="1" t="s">
        <v>21</v>
      </c>
      <c r="E114" s="1" t="s">
        <v>22</v>
      </c>
      <c r="F114" s="1">
        <v>7642461769</v>
      </c>
      <c r="G114" s="6"/>
      <c r="H114" s="6" t="s">
        <v>58</v>
      </c>
      <c r="I114" s="1" t="s">
        <v>281</v>
      </c>
      <c r="J114" s="1" t="s">
        <v>282</v>
      </c>
      <c r="K114" s="6" t="s">
        <v>26</v>
      </c>
      <c r="L114" s="1" t="s">
        <v>27</v>
      </c>
      <c r="M114" s="3" t="s">
        <v>283</v>
      </c>
      <c r="N114" s="6">
        <v>11791960</v>
      </c>
      <c r="O114" s="1" t="s">
        <v>29</v>
      </c>
      <c r="P114" s="1" t="s">
        <v>47</v>
      </c>
      <c r="Q114" s="15">
        <v>16</v>
      </c>
      <c r="R114" s="16">
        <v>1000</v>
      </c>
      <c r="S114" s="16"/>
      <c r="T114" s="13">
        <f t="shared" si="1"/>
        <v>1000</v>
      </c>
    </row>
    <row r="115" spans="2:20" x14ac:dyDescent="0.25">
      <c r="B115" s="1">
        <v>112</v>
      </c>
      <c r="C115" s="14" t="s">
        <v>20</v>
      </c>
      <c r="D115" s="1" t="s">
        <v>21</v>
      </c>
      <c r="E115" s="1" t="s">
        <v>22</v>
      </c>
      <c r="F115" s="1">
        <v>7642461769</v>
      </c>
      <c r="G115" s="1" t="s">
        <v>147</v>
      </c>
      <c r="H115" s="1" t="s">
        <v>210</v>
      </c>
      <c r="I115" s="1"/>
      <c r="J115" s="1" t="s">
        <v>284</v>
      </c>
      <c r="K115" s="1" t="s">
        <v>26</v>
      </c>
      <c r="L115" s="1" t="s">
        <v>27</v>
      </c>
      <c r="M115" s="3" t="s">
        <v>285</v>
      </c>
      <c r="N115" s="1">
        <v>81304640</v>
      </c>
      <c r="O115" s="1" t="s">
        <v>29</v>
      </c>
      <c r="P115" s="1" t="s">
        <v>30</v>
      </c>
      <c r="Q115" s="15">
        <v>1</v>
      </c>
      <c r="R115" s="16">
        <v>4707</v>
      </c>
      <c r="S115" s="16"/>
      <c r="T115" s="13">
        <f t="shared" si="1"/>
        <v>4707</v>
      </c>
    </row>
    <row r="116" spans="2:20" x14ac:dyDescent="0.25">
      <c r="B116" s="17">
        <v>113</v>
      </c>
      <c r="C116" s="14" t="s">
        <v>20</v>
      </c>
      <c r="D116" s="1" t="s">
        <v>21</v>
      </c>
      <c r="E116" s="1" t="s">
        <v>22</v>
      </c>
      <c r="F116" s="1">
        <v>7642461769</v>
      </c>
      <c r="G116" s="1" t="s">
        <v>23</v>
      </c>
      <c r="H116" s="1" t="s">
        <v>109</v>
      </c>
      <c r="I116" s="1" t="s">
        <v>111</v>
      </c>
      <c r="J116" s="1"/>
      <c r="K116" s="1" t="s">
        <v>26</v>
      </c>
      <c r="L116" s="1" t="s">
        <v>27</v>
      </c>
      <c r="M116" s="3" t="s">
        <v>286</v>
      </c>
      <c r="N116" s="1">
        <v>24698475</v>
      </c>
      <c r="O116" s="1" t="s">
        <v>29</v>
      </c>
      <c r="P116" s="1" t="s">
        <v>30</v>
      </c>
      <c r="Q116" s="15">
        <v>1</v>
      </c>
      <c r="R116" s="16">
        <v>1000</v>
      </c>
      <c r="S116" s="16"/>
      <c r="T116" s="13">
        <f t="shared" si="1"/>
        <v>1000</v>
      </c>
    </row>
    <row r="117" spans="2:20" x14ac:dyDescent="0.25">
      <c r="B117" s="5">
        <v>114</v>
      </c>
      <c r="C117" s="14" t="s">
        <v>20</v>
      </c>
      <c r="D117" s="1" t="s">
        <v>21</v>
      </c>
      <c r="E117" s="1" t="s">
        <v>22</v>
      </c>
      <c r="F117" s="1">
        <v>7642461769</v>
      </c>
      <c r="G117" s="1" t="s">
        <v>23</v>
      </c>
      <c r="H117" s="1" t="s">
        <v>109</v>
      </c>
      <c r="I117" s="1" t="s">
        <v>287</v>
      </c>
      <c r="J117" s="1"/>
      <c r="K117" s="1" t="s">
        <v>26</v>
      </c>
      <c r="L117" s="1" t="s">
        <v>27</v>
      </c>
      <c r="M117" s="3" t="s">
        <v>288</v>
      </c>
      <c r="N117" s="1">
        <v>81260841</v>
      </c>
      <c r="O117" s="1" t="s">
        <v>29</v>
      </c>
      <c r="P117" s="1" t="s">
        <v>30</v>
      </c>
      <c r="Q117" s="15">
        <v>1</v>
      </c>
      <c r="R117" s="16">
        <v>1000</v>
      </c>
      <c r="S117" s="16"/>
      <c r="T117" s="13">
        <f t="shared" si="1"/>
        <v>1000</v>
      </c>
    </row>
    <row r="118" spans="2:20" x14ac:dyDescent="0.25">
      <c r="B118" s="1">
        <v>115</v>
      </c>
      <c r="C118" s="14" t="s">
        <v>20</v>
      </c>
      <c r="D118" s="1" t="s">
        <v>21</v>
      </c>
      <c r="E118" s="1" t="s">
        <v>22</v>
      </c>
      <c r="F118" s="1">
        <v>7642461769</v>
      </c>
      <c r="G118" s="1" t="s">
        <v>23</v>
      </c>
      <c r="H118" s="1" t="s">
        <v>101</v>
      </c>
      <c r="I118" s="1" t="s">
        <v>258</v>
      </c>
      <c r="J118" s="1"/>
      <c r="K118" s="1" t="s">
        <v>26</v>
      </c>
      <c r="L118" s="1" t="s">
        <v>27</v>
      </c>
      <c r="M118" s="3" t="s">
        <v>289</v>
      </c>
      <c r="N118" s="1">
        <v>22418199</v>
      </c>
      <c r="O118" s="1" t="s">
        <v>29</v>
      </c>
      <c r="P118" s="1" t="s">
        <v>30</v>
      </c>
      <c r="Q118" s="15">
        <v>2</v>
      </c>
      <c r="R118" s="16">
        <v>2138</v>
      </c>
      <c r="S118" s="16"/>
      <c r="T118" s="13">
        <f t="shared" si="1"/>
        <v>2138</v>
      </c>
    </row>
    <row r="119" spans="2:20" x14ac:dyDescent="0.25">
      <c r="B119" s="17">
        <v>116</v>
      </c>
      <c r="C119" s="14" t="s">
        <v>20</v>
      </c>
      <c r="D119" s="1" t="s">
        <v>21</v>
      </c>
      <c r="E119" s="1" t="s">
        <v>22</v>
      </c>
      <c r="F119" s="1">
        <v>7642461769</v>
      </c>
      <c r="G119" s="1" t="s">
        <v>23</v>
      </c>
      <c r="H119" s="1" t="s">
        <v>194</v>
      </c>
      <c r="I119" s="1" t="s">
        <v>290</v>
      </c>
      <c r="J119" s="1"/>
      <c r="K119" s="23" t="s">
        <v>26</v>
      </c>
      <c r="L119" s="23" t="s">
        <v>27</v>
      </c>
      <c r="M119" s="3" t="s">
        <v>291</v>
      </c>
      <c r="N119" s="1">
        <v>26793331</v>
      </c>
      <c r="O119" s="1" t="s">
        <v>29</v>
      </c>
      <c r="P119" s="1" t="s">
        <v>30</v>
      </c>
      <c r="Q119" s="15">
        <v>1</v>
      </c>
      <c r="R119" s="16">
        <v>2143</v>
      </c>
      <c r="S119" s="16"/>
      <c r="T119" s="13">
        <f t="shared" si="1"/>
        <v>2143</v>
      </c>
    </row>
    <row r="120" spans="2:20" x14ac:dyDescent="0.25">
      <c r="B120" s="5">
        <v>117</v>
      </c>
      <c r="C120" s="14" t="s">
        <v>20</v>
      </c>
      <c r="D120" s="1" t="s">
        <v>21</v>
      </c>
      <c r="E120" s="1" t="s">
        <v>22</v>
      </c>
      <c r="F120" s="1">
        <v>7642461769</v>
      </c>
      <c r="G120" s="1" t="s">
        <v>23</v>
      </c>
      <c r="H120" s="1" t="s">
        <v>292</v>
      </c>
      <c r="I120" s="1" t="s">
        <v>293</v>
      </c>
      <c r="J120" s="1"/>
      <c r="K120" s="1" t="s">
        <v>26</v>
      </c>
      <c r="L120" s="1" t="s">
        <v>27</v>
      </c>
      <c r="M120" s="3" t="s">
        <v>294</v>
      </c>
      <c r="N120" s="1">
        <v>24742729</v>
      </c>
      <c r="O120" s="1" t="s">
        <v>29</v>
      </c>
      <c r="P120" s="1" t="s">
        <v>30</v>
      </c>
      <c r="Q120" s="15">
        <v>1</v>
      </c>
      <c r="R120" s="16">
        <v>1000</v>
      </c>
      <c r="S120" s="16"/>
      <c r="T120" s="13">
        <f t="shared" si="1"/>
        <v>1000</v>
      </c>
    </row>
    <row r="121" spans="2:20" x14ac:dyDescent="0.25">
      <c r="B121" s="1">
        <v>118</v>
      </c>
      <c r="C121" s="14" t="s">
        <v>20</v>
      </c>
      <c r="D121" s="1" t="s">
        <v>21</v>
      </c>
      <c r="E121" s="1" t="s">
        <v>22</v>
      </c>
      <c r="F121" s="1">
        <v>7642461769</v>
      </c>
      <c r="G121" s="1"/>
      <c r="H121" s="1" t="s">
        <v>189</v>
      </c>
      <c r="I121" s="1" t="s">
        <v>295</v>
      </c>
      <c r="J121" s="1"/>
      <c r="K121" s="1" t="s">
        <v>26</v>
      </c>
      <c r="L121" s="1" t="s">
        <v>27</v>
      </c>
      <c r="M121" s="3" t="s">
        <v>296</v>
      </c>
      <c r="N121" s="1">
        <v>82653260</v>
      </c>
      <c r="O121" s="1" t="s">
        <v>29</v>
      </c>
      <c r="P121" s="1" t="s">
        <v>34</v>
      </c>
      <c r="Q121" s="15">
        <v>11</v>
      </c>
      <c r="R121" s="16">
        <v>2653</v>
      </c>
      <c r="S121" s="16">
        <v>5843</v>
      </c>
      <c r="T121" s="13">
        <f t="shared" si="1"/>
        <v>8496</v>
      </c>
    </row>
    <row r="122" spans="2:20" x14ac:dyDescent="0.25">
      <c r="B122" s="17">
        <v>119</v>
      </c>
      <c r="C122" s="14" t="s">
        <v>20</v>
      </c>
      <c r="D122" s="1" t="s">
        <v>21</v>
      </c>
      <c r="E122" s="1" t="s">
        <v>22</v>
      </c>
      <c r="F122" s="1">
        <v>7642461769</v>
      </c>
      <c r="G122" s="1" t="s">
        <v>23</v>
      </c>
      <c r="H122" s="1" t="s">
        <v>27</v>
      </c>
      <c r="I122" s="1" t="s">
        <v>252</v>
      </c>
      <c r="J122" s="1"/>
      <c r="K122" s="1" t="s">
        <v>26</v>
      </c>
      <c r="L122" s="1" t="s">
        <v>27</v>
      </c>
      <c r="M122" s="3" t="s">
        <v>297</v>
      </c>
      <c r="N122" s="1">
        <v>26106435</v>
      </c>
      <c r="O122" s="1" t="s">
        <v>29</v>
      </c>
      <c r="P122" s="1" t="s">
        <v>30</v>
      </c>
      <c r="Q122" s="15">
        <v>1</v>
      </c>
      <c r="R122" s="16">
        <v>1000</v>
      </c>
      <c r="S122" s="16"/>
      <c r="T122" s="13">
        <f t="shared" si="1"/>
        <v>1000</v>
      </c>
    </row>
    <row r="123" spans="2:20" x14ac:dyDescent="0.25">
      <c r="B123" s="5">
        <v>120</v>
      </c>
      <c r="C123" s="14" t="s">
        <v>20</v>
      </c>
      <c r="D123" s="1" t="s">
        <v>21</v>
      </c>
      <c r="E123" s="1" t="s">
        <v>22</v>
      </c>
      <c r="F123" s="1">
        <v>7642461769</v>
      </c>
      <c r="G123" s="1"/>
      <c r="H123" s="1" t="s">
        <v>27</v>
      </c>
      <c r="I123" s="1"/>
      <c r="J123" s="1" t="s">
        <v>284</v>
      </c>
      <c r="K123" s="1" t="s">
        <v>26</v>
      </c>
      <c r="L123" s="1" t="s">
        <v>27</v>
      </c>
      <c r="M123" s="3" t="s">
        <v>298</v>
      </c>
      <c r="N123" s="1">
        <v>23859243</v>
      </c>
      <c r="O123" s="1" t="s">
        <v>29</v>
      </c>
      <c r="P123" s="1" t="s">
        <v>47</v>
      </c>
      <c r="Q123" s="15">
        <v>1</v>
      </c>
      <c r="R123" s="16">
        <v>1094</v>
      </c>
      <c r="S123" s="16"/>
      <c r="T123" s="13">
        <f t="shared" si="1"/>
        <v>1094</v>
      </c>
    </row>
    <row r="124" spans="2:20" x14ac:dyDescent="0.25">
      <c r="B124" s="1">
        <v>121</v>
      </c>
      <c r="C124" s="14" t="s">
        <v>20</v>
      </c>
      <c r="D124" s="1" t="s">
        <v>21</v>
      </c>
      <c r="E124" s="1" t="s">
        <v>22</v>
      </c>
      <c r="F124" s="1">
        <v>7642461769</v>
      </c>
      <c r="G124" s="1"/>
      <c r="H124" s="1" t="s">
        <v>42</v>
      </c>
      <c r="I124" s="1"/>
      <c r="J124" s="1" t="s">
        <v>299</v>
      </c>
      <c r="K124" s="1" t="s">
        <v>26</v>
      </c>
      <c r="L124" s="1" t="s">
        <v>27</v>
      </c>
      <c r="M124" s="3" t="s">
        <v>300</v>
      </c>
      <c r="N124" s="1">
        <v>56071839</v>
      </c>
      <c r="O124" s="1" t="s">
        <v>29</v>
      </c>
      <c r="P124" s="15" t="s">
        <v>47</v>
      </c>
      <c r="Q124" s="15">
        <v>33</v>
      </c>
      <c r="R124" s="16">
        <v>32930</v>
      </c>
      <c r="S124" s="16"/>
      <c r="T124" s="13">
        <f t="shared" si="1"/>
        <v>32930</v>
      </c>
    </row>
    <row r="125" spans="2:20" x14ac:dyDescent="0.25">
      <c r="B125" s="17">
        <v>122</v>
      </c>
      <c r="C125" s="14" t="s">
        <v>20</v>
      </c>
      <c r="D125" s="1" t="s">
        <v>21</v>
      </c>
      <c r="E125" s="1" t="s">
        <v>22</v>
      </c>
      <c r="F125" s="1">
        <v>7642461769</v>
      </c>
      <c r="G125" s="1" t="s">
        <v>147</v>
      </c>
      <c r="H125" s="1" t="s">
        <v>301</v>
      </c>
      <c r="I125" s="1"/>
      <c r="J125" s="1" t="s">
        <v>302</v>
      </c>
      <c r="K125" s="1" t="s">
        <v>26</v>
      </c>
      <c r="L125" s="1" t="s">
        <v>27</v>
      </c>
      <c r="M125" s="3" t="s">
        <v>303</v>
      </c>
      <c r="N125" s="1">
        <v>60949154</v>
      </c>
      <c r="O125" s="1" t="s">
        <v>29</v>
      </c>
      <c r="P125" s="1" t="s">
        <v>47</v>
      </c>
      <c r="Q125" s="15">
        <v>2</v>
      </c>
      <c r="R125" s="16">
        <v>1000</v>
      </c>
      <c r="S125" s="16"/>
      <c r="T125" s="13">
        <f t="shared" si="1"/>
        <v>1000</v>
      </c>
    </row>
    <row r="126" spans="2:20" x14ac:dyDescent="0.25">
      <c r="B126" s="5">
        <v>123</v>
      </c>
      <c r="C126" s="14" t="s">
        <v>20</v>
      </c>
      <c r="D126" s="1" t="s">
        <v>21</v>
      </c>
      <c r="E126" s="1" t="s">
        <v>22</v>
      </c>
      <c r="F126" s="1">
        <v>7642461769</v>
      </c>
      <c r="G126" s="1"/>
      <c r="H126" s="1" t="s">
        <v>88</v>
      </c>
      <c r="I126" s="1" t="s">
        <v>304</v>
      </c>
      <c r="J126" s="1" t="s">
        <v>305</v>
      </c>
      <c r="K126" s="1" t="s">
        <v>26</v>
      </c>
      <c r="L126" s="1" t="s">
        <v>27</v>
      </c>
      <c r="M126" s="3" t="s">
        <v>306</v>
      </c>
      <c r="N126" s="1">
        <v>8972442</v>
      </c>
      <c r="O126" s="1" t="s">
        <v>29</v>
      </c>
      <c r="P126" s="1" t="s">
        <v>30</v>
      </c>
      <c r="Q126" s="15">
        <v>16</v>
      </c>
      <c r="R126" s="16">
        <v>4225</v>
      </c>
      <c r="S126" s="16"/>
      <c r="T126" s="13">
        <f t="shared" si="1"/>
        <v>4225</v>
      </c>
    </row>
    <row r="127" spans="2:20" x14ac:dyDescent="0.25">
      <c r="B127" s="1">
        <v>124</v>
      </c>
      <c r="C127" s="14" t="s">
        <v>20</v>
      </c>
      <c r="D127" s="1" t="s">
        <v>21</v>
      </c>
      <c r="E127" s="1" t="s">
        <v>22</v>
      </c>
      <c r="F127" s="1">
        <v>7642461769</v>
      </c>
      <c r="G127" s="1"/>
      <c r="H127" s="1" t="s">
        <v>58</v>
      </c>
      <c r="I127" s="1"/>
      <c r="J127" s="1" t="s">
        <v>307</v>
      </c>
      <c r="K127" s="1" t="s">
        <v>26</v>
      </c>
      <c r="L127" s="1" t="s">
        <v>27</v>
      </c>
      <c r="M127" s="3" t="s">
        <v>308</v>
      </c>
      <c r="N127" s="1">
        <v>56287563</v>
      </c>
      <c r="O127" s="1" t="s">
        <v>29</v>
      </c>
      <c r="P127" s="1" t="s">
        <v>47</v>
      </c>
      <c r="Q127" s="15">
        <v>19</v>
      </c>
      <c r="R127" s="16">
        <v>3259</v>
      </c>
      <c r="S127" s="16"/>
      <c r="T127" s="13">
        <f t="shared" si="1"/>
        <v>3259</v>
      </c>
    </row>
    <row r="128" spans="2:20" x14ac:dyDescent="0.25">
      <c r="B128" s="17">
        <v>125</v>
      </c>
      <c r="C128" s="14" t="s">
        <v>20</v>
      </c>
      <c r="D128" s="1" t="s">
        <v>21</v>
      </c>
      <c r="E128" s="1" t="s">
        <v>22</v>
      </c>
      <c r="F128" s="1">
        <v>7642461769</v>
      </c>
      <c r="G128" s="1" t="s">
        <v>147</v>
      </c>
      <c r="H128" s="1" t="s">
        <v>88</v>
      </c>
      <c r="I128" s="1" t="s">
        <v>89</v>
      </c>
      <c r="J128" s="1" t="s">
        <v>309</v>
      </c>
      <c r="K128" s="1" t="s">
        <v>26</v>
      </c>
      <c r="L128" s="1" t="s">
        <v>27</v>
      </c>
      <c r="M128" s="3" t="s">
        <v>310</v>
      </c>
      <c r="N128" s="1">
        <v>22576041</v>
      </c>
      <c r="O128" s="1" t="s">
        <v>29</v>
      </c>
      <c r="P128" s="1" t="s">
        <v>47</v>
      </c>
      <c r="Q128" s="15">
        <v>16</v>
      </c>
      <c r="R128" s="16">
        <v>887</v>
      </c>
      <c r="S128" s="16"/>
      <c r="T128" s="13">
        <f t="shared" si="1"/>
        <v>887</v>
      </c>
    </row>
    <row r="129" spans="2:20" x14ac:dyDescent="0.25">
      <c r="B129" s="5">
        <v>126</v>
      </c>
      <c r="C129" s="14" t="s">
        <v>20</v>
      </c>
      <c r="D129" s="1" t="s">
        <v>21</v>
      </c>
      <c r="E129" s="1" t="s">
        <v>22</v>
      </c>
      <c r="F129" s="1">
        <v>7642461769</v>
      </c>
      <c r="G129" s="1" t="s">
        <v>147</v>
      </c>
      <c r="H129" s="1" t="s">
        <v>88</v>
      </c>
      <c r="I129" s="1"/>
      <c r="J129" s="1" t="s">
        <v>311</v>
      </c>
      <c r="K129" s="1" t="s">
        <v>26</v>
      </c>
      <c r="L129" s="1" t="s">
        <v>27</v>
      </c>
      <c r="M129" s="3" t="s">
        <v>312</v>
      </c>
      <c r="N129" s="1">
        <v>47280790</v>
      </c>
      <c r="O129" s="1" t="s">
        <v>29</v>
      </c>
      <c r="P129" s="1" t="s">
        <v>47</v>
      </c>
      <c r="Q129" s="15">
        <v>11</v>
      </c>
      <c r="R129" s="16">
        <v>2137</v>
      </c>
      <c r="S129" s="16"/>
      <c r="T129" s="13">
        <f t="shared" si="1"/>
        <v>2137</v>
      </c>
    </row>
    <row r="130" spans="2:20" x14ac:dyDescent="0.25">
      <c r="B130" s="1">
        <v>127</v>
      </c>
      <c r="C130" s="14" t="s">
        <v>20</v>
      </c>
      <c r="D130" s="1" t="s">
        <v>21</v>
      </c>
      <c r="E130" s="1" t="s">
        <v>22</v>
      </c>
      <c r="F130" s="1">
        <v>7642461769</v>
      </c>
      <c r="G130" s="1" t="s">
        <v>147</v>
      </c>
      <c r="H130" s="1" t="s">
        <v>27</v>
      </c>
      <c r="I130" s="1"/>
      <c r="J130" s="1" t="s">
        <v>313</v>
      </c>
      <c r="K130" s="1" t="s">
        <v>26</v>
      </c>
      <c r="L130" s="1" t="s">
        <v>27</v>
      </c>
      <c r="M130" s="3" t="s">
        <v>314</v>
      </c>
      <c r="N130" s="1">
        <v>20795940</v>
      </c>
      <c r="O130" s="1" t="s">
        <v>29</v>
      </c>
      <c r="P130" s="1" t="s">
        <v>47</v>
      </c>
      <c r="Q130" s="15">
        <v>2</v>
      </c>
      <c r="R130" s="16">
        <v>1000</v>
      </c>
      <c r="S130" s="16"/>
      <c r="T130" s="13">
        <f t="shared" si="1"/>
        <v>1000</v>
      </c>
    </row>
    <row r="131" spans="2:20" x14ac:dyDescent="0.25">
      <c r="B131" s="17">
        <v>128</v>
      </c>
      <c r="C131" s="14" t="s">
        <v>20</v>
      </c>
      <c r="D131" s="1" t="s">
        <v>21</v>
      </c>
      <c r="E131" s="1" t="s">
        <v>22</v>
      </c>
      <c r="F131" s="1">
        <v>7642461769</v>
      </c>
      <c r="G131" s="1"/>
      <c r="H131" s="1" t="s">
        <v>98</v>
      </c>
      <c r="I131" s="1"/>
      <c r="J131" s="1" t="s">
        <v>315</v>
      </c>
      <c r="K131" s="1" t="s">
        <v>26</v>
      </c>
      <c r="L131" s="1" t="s">
        <v>27</v>
      </c>
      <c r="M131" s="3" t="s">
        <v>316</v>
      </c>
      <c r="N131" s="1">
        <v>3677552</v>
      </c>
      <c r="O131" s="1" t="s">
        <v>29</v>
      </c>
      <c r="P131" s="1" t="s">
        <v>47</v>
      </c>
      <c r="Q131" s="15">
        <v>11</v>
      </c>
      <c r="R131" s="16">
        <v>1000</v>
      </c>
      <c r="S131" s="16"/>
      <c r="T131" s="13">
        <f t="shared" si="1"/>
        <v>1000</v>
      </c>
    </row>
    <row r="132" spans="2:20" x14ac:dyDescent="0.25">
      <c r="B132" s="5">
        <v>129</v>
      </c>
      <c r="C132" s="14" t="s">
        <v>20</v>
      </c>
      <c r="D132" s="1" t="s">
        <v>21</v>
      </c>
      <c r="E132" s="1" t="s">
        <v>22</v>
      </c>
      <c r="F132" s="1">
        <v>7642461769</v>
      </c>
      <c r="G132" s="1" t="s">
        <v>23</v>
      </c>
      <c r="H132" s="1" t="s">
        <v>101</v>
      </c>
      <c r="I132" s="1"/>
      <c r="J132" s="1"/>
      <c r="K132" s="1" t="s">
        <v>26</v>
      </c>
      <c r="L132" s="1" t="s">
        <v>27</v>
      </c>
      <c r="M132" s="3" t="s">
        <v>317</v>
      </c>
      <c r="N132" s="1">
        <v>22912492</v>
      </c>
      <c r="O132" s="1" t="s">
        <v>29</v>
      </c>
      <c r="P132" s="1" t="s">
        <v>30</v>
      </c>
      <c r="Q132" s="15">
        <v>1</v>
      </c>
      <c r="R132" s="16">
        <v>4203</v>
      </c>
      <c r="S132" s="16"/>
      <c r="T132" s="13">
        <f t="shared" ref="T132:T195" si="2">R132+S132</f>
        <v>4203</v>
      </c>
    </row>
    <row r="133" spans="2:20" x14ac:dyDescent="0.25">
      <c r="B133" s="1">
        <v>130</v>
      </c>
      <c r="C133" s="14" t="s">
        <v>20</v>
      </c>
      <c r="D133" s="1" t="s">
        <v>21</v>
      </c>
      <c r="E133" s="1" t="s">
        <v>22</v>
      </c>
      <c r="F133" s="1">
        <v>7642461769</v>
      </c>
      <c r="G133" s="1" t="s">
        <v>23</v>
      </c>
      <c r="H133" s="1" t="s">
        <v>54</v>
      </c>
      <c r="I133" s="1"/>
      <c r="J133" s="1"/>
      <c r="K133" s="1" t="s">
        <v>26</v>
      </c>
      <c r="L133" s="1" t="s">
        <v>27</v>
      </c>
      <c r="M133" s="3" t="s">
        <v>318</v>
      </c>
      <c r="N133" s="1">
        <v>83016955</v>
      </c>
      <c r="O133" s="1" t="s">
        <v>29</v>
      </c>
      <c r="P133" s="1" t="s">
        <v>30</v>
      </c>
      <c r="Q133" s="15">
        <v>1</v>
      </c>
      <c r="R133" s="16">
        <v>1034</v>
      </c>
      <c r="S133" s="16"/>
      <c r="T133" s="13">
        <f t="shared" si="2"/>
        <v>1034</v>
      </c>
    </row>
    <row r="134" spans="2:20" x14ac:dyDescent="0.25">
      <c r="B134" s="17">
        <v>131</v>
      </c>
      <c r="C134" s="14" t="s">
        <v>20</v>
      </c>
      <c r="D134" s="1" t="s">
        <v>21</v>
      </c>
      <c r="E134" s="1" t="s">
        <v>22</v>
      </c>
      <c r="F134" s="1">
        <v>7642461769</v>
      </c>
      <c r="G134" s="1" t="s">
        <v>23</v>
      </c>
      <c r="H134" s="1" t="s">
        <v>49</v>
      </c>
      <c r="I134" s="1" t="s">
        <v>319</v>
      </c>
      <c r="J134" s="1"/>
      <c r="K134" s="1" t="s">
        <v>26</v>
      </c>
      <c r="L134" s="1" t="s">
        <v>27</v>
      </c>
      <c r="M134" s="3" t="s">
        <v>320</v>
      </c>
      <c r="N134" s="1">
        <v>18968157</v>
      </c>
      <c r="O134" s="1" t="s">
        <v>29</v>
      </c>
      <c r="P134" s="1" t="s">
        <v>30</v>
      </c>
      <c r="Q134" s="15">
        <v>1</v>
      </c>
      <c r="R134" s="16">
        <v>1842</v>
      </c>
      <c r="S134" s="16"/>
      <c r="T134" s="13">
        <f t="shared" si="2"/>
        <v>1842</v>
      </c>
    </row>
    <row r="135" spans="2:20" x14ac:dyDescent="0.25">
      <c r="B135" s="5">
        <v>132</v>
      </c>
      <c r="C135" s="14" t="s">
        <v>20</v>
      </c>
      <c r="D135" s="1" t="s">
        <v>21</v>
      </c>
      <c r="E135" s="1" t="s">
        <v>22</v>
      </c>
      <c r="F135" s="1">
        <v>7642461769</v>
      </c>
      <c r="G135" s="1" t="s">
        <v>23</v>
      </c>
      <c r="H135" s="1" t="s">
        <v>264</v>
      </c>
      <c r="I135" s="1"/>
      <c r="J135" s="1" t="s">
        <v>321</v>
      </c>
      <c r="K135" s="1" t="s">
        <v>26</v>
      </c>
      <c r="L135" s="1" t="s">
        <v>27</v>
      </c>
      <c r="M135" s="3" t="s">
        <v>322</v>
      </c>
      <c r="N135" s="1">
        <v>25505427</v>
      </c>
      <c r="O135" s="1" t="s">
        <v>29</v>
      </c>
      <c r="P135" s="1" t="s">
        <v>30</v>
      </c>
      <c r="Q135" s="15">
        <v>6</v>
      </c>
      <c r="R135" s="16">
        <v>1000</v>
      </c>
      <c r="S135" s="16"/>
      <c r="T135" s="13">
        <f t="shared" si="2"/>
        <v>1000</v>
      </c>
    </row>
    <row r="136" spans="2:20" x14ac:dyDescent="0.25">
      <c r="B136" s="1">
        <v>133</v>
      </c>
      <c r="C136" s="14" t="s">
        <v>20</v>
      </c>
      <c r="D136" s="1" t="s">
        <v>21</v>
      </c>
      <c r="E136" s="1" t="s">
        <v>22</v>
      </c>
      <c r="F136" s="1">
        <v>7642461769</v>
      </c>
      <c r="G136" s="1" t="s">
        <v>23</v>
      </c>
      <c r="H136" s="1" t="s">
        <v>58</v>
      </c>
      <c r="I136" s="1" t="s">
        <v>323</v>
      </c>
      <c r="J136" s="1"/>
      <c r="K136" s="1" t="s">
        <v>26</v>
      </c>
      <c r="L136" s="1" t="s">
        <v>27</v>
      </c>
      <c r="M136" s="3" t="s">
        <v>324</v>
      </c>
      <c r="N136" s="1">
        <v>85483624</v>
      </c>
      <c r="O136" s="1" t="s">
        <v>29</v>
      </c>
      <c r="P136" s="1" t="s">
        <v>30</v>
      </c>
      <c r="Q136" s="15">
        <v>4</v>
      </c>
      <c r="R136" s="16">
        <v>5055</v>
      </c>
      <c r="S136" s="16"/>
      <c r="T136" s="13">
        <f t="shared" si="2"/>
        <v>5055</v>
      </c>
    </row>
    <row r="137" spans="2:20" x14ac:dyDescent="0.25">
      <c r="B137" s="17">
        <v>134</v>
      </c>
      <c r="C137" s="14" t="s">
        <v>20</v>
      </c>
      <c r="D137" s="1" t="s">
        <v>21</v>
      </c>
      <c r="E137" s="1" t="s">
        <v>22</v>
      </c>
      <c r="F137" s="1">
        <v>7642461769</v>
      </c>
      <c r="G137" s="1" t="s">
        <v>23</v>
      </c>
      <c r="H137" s="1" t="s">
        <v>49</v>
      </c>
      <c r="I137" s="1"/>
      <c r="J137" s="1"/>
      <c r="K137" s="1" t="s">
        <v>26</v>
      </c>
      <c r="L137" s="1" t="s">
        <v>27</v>
      </c>
      <c r="M137" s="3" t="s">
        <v>325</v>
      </c>
      <c r="N137" s="1">
        <v>23285397</v>
      </c>
      <c r="O137" s="1" t="s">
        <v>29</v>
      </c>
      <c r="P137" s="1" t="s">
        <v>30</v>
      </c>
      <c r="Q137" s="15">
        <v>1</v>
      </c>
      <c r="R137" s="16">
        <v>3235</v>
      </c>
      <c r="S137" s="16"/>
      <c r="T137" s="13">
        <f t="shared" si="2"/>
        <v>3235</v>
      </c>
    </row>
    <row r="138" spans="2:20" x14ac:dyDescent="0.25">
      <c r="B138" s="5">
        <v>135</v>
      </c>
      <c r="C138" s="14" t="s">
        <v>20</v>
      </c>
      <c r="D138" s="1" t="s">
        <v>21</v>
      </c>
      <c r="E138" s="1" t="s">
        <v>22</v>
      </c>
      <c r="F138" s="1">
        <v>7642461769</v>
      </c>
      <c r="G138" s="1" t="s">
        <v>23</v>
      </c>
      <c r="H138" s="1" t="s">
        <v>58</v>
      </c>
      <c r="I138" s="1" t="s">
        <v>326</v>
      </c>
      <c r="J138" s="1"/>
      <c r="K138" s="1" t="s">
        <v>327</v>
      </c>
      <c r="L138" s="1" t="s">
        <v>27</v>
      </c>
      <c r="M138" s="3" t="s">
        <v>328</v>
      </c>
      <c r="N138" s="1">
        <v>63021410</v>
      </c>
      <c r="O138" s="1" t="s">
        <v>29</v>
      </c>
      <c r="P138" s="1" t="s">
        <v>30</v>
      </c>
      <c r="Q138" s="15">
        <v>7</v>
      </c>
      <c r="R138" s="16">
        <v>11730</v>
      </c>
      <c r="S138" s="16"/>
      <c r="T138" s="13">
        <f t="shared" si="2"/>
        <v>11730</v>
      </c>
    </row>
    <row r="139" spans="2:20" x14ac:dyDescent="0.25">
      <c r="B139" s="1">
        <v>136</v>
      </c>
      <c r="C139" s="14" t="s">
        <v>20</v>
      </c>
      <c r="D139" s="1" t="s">
        <v>21</v>
      </c>
      <c r="E139" s="1" t="s">
        <v>22</v>
      </c>
      <c r="F139" s="1">
        <v>7642461769</v>
      </c>
      <c r="G139" s="1" t="s">
        <v>23</v>
      </c>
      <c r="H139" s="1" t="s">
        <v>58</v>
      </c>
      <c r="I139" s="1" t="s">
        <v>329</v>
      </c>
      <c r="J139" s="1"/>
      <c r="K139" s="1" t="s">
        <v>26</v>
      </c>
      <c r="L139" s="1" t="s">
        <v>27</v>
      </c>
      <c r="M139" s="3" t="s">
        <v>330</v>
      </c>
      <c r="N139" s="1">
        <v>83067471</v>
      </c>
      <c r="O139" s="1" t="s">
        <v>29</v>
      </c>
      <c r="P139" s="1" t="s">
        <v>30</v>
      </c>
      <c r="Q139" s="15">
        <v>2</v>
      </c>
      <c r="R139" s="16">
        <v>6250</v>
      </c>
      <c r="S139" s="16"/>
      <c r="T139" s="13">
        <f t="shared" si="2"/>
        <v>6250</v>
      </c>
    </row>
    <row r="140" spans="2:20" x14ac:dyDescent="0.25">
      <c r="B140" s="17">
        <v>137</v>
      </c>
      <c r="C140" s="14" t="s">
        <v>20</v>
      </c>
      <c r="D140" s="1" t="s">
        <v>21</v>
      </c>
      <c r="E140" s="1" t="s">
        <v>22</v>
      </c>
      <c r="F140" s="1">
        <v>7642461769</v>
      </c>
      <c r="G140" s="1" t="s">
        <v>23</v>
      </c>
      <c r="H140" s="1" t="s">
        <v>198</v>
      </c>
      <c r="I140" s="1"/>
      <c r="J140" s="1"/>
      <c r="K140" s="1" t="s">
        <v>26</v>
      </c>
      <c r="L140" s="1" t="s">
        <v>27</v>
      </c>
      <c r="M140" s="3" t="s">
        <v>331</v>
      </c>
      <c r="N140" s="1">
        <v>22398015</v>
      </c>
      <c r="O140" s="1" t="s">
        <v>29</v>
      </c>
      <c r="P140" s="1" t="s">
        <v>30</v>
      </c>
      <c r="Q140" s="15">
        <v>4</v>
      </c>
      <c r="R140" s="16">
        <v>1000</v>
      </c>
      <c r="S140" s="16"/>
      <c r="T140" s="13">
        <f t="shared" si="2"/>
        <v>1000</v>
      </c>
    </row>
    <row r="141" spans="2:20" x14ac:dyDescent="0.25">
      <c r="B141" s="5">
        <v>138</v>
      </c>
      <c r="C141" s="14" t="s">
        <v>20</v>
      </c>
      <c r="D141" s="1" t="s">
        <v>21</v>
      </c>
      <c r="E141" s="1" t="s">
        <v>22</v>
      </c>
      <c r="F141" s="1">
        <v>7642461769</v>
      </c>
      <c r="G141" s="1" t="s">
        <v>23</v>
      </c>
      <c r="H141" s="1" t="s">
        <v>332</v>
      </c>
      <c r="I141" s="1"/>
      <c r="J141" s="1"/>
      <c r="K141" s="1" t="s">
        <v>327</v>
      </c>
      <c r="L141" s="1" t="s">
        <v>333</v>
      </c>
      <c r="M141" s="3" t="s">
        <v>334</v>
      </c>
      <c r="N141" s="1">
        <v>80475674</v>
      </c>
      <c r="O141" s="1" t="s">
        <v>29</v>
      </c>
      <c r="P141" s="1" t="s">
        <v>30</v>
      </c>
      <c r="Q141" s="15">
        <v>1</v>
      </c>
      <c r="R141" s="16">
        <v>696</v>
      </c>
      <c r="S141" s="16"/>
      <c r="T141" s="13">
        <f t="shared" si="2"/>
        <v>696</v>
      </c>
    </row>
    <row r="142" spans="2:20" x14ac:dyDescent="0.25">
      <c r="B142" s="1">
        <v>139</v>
      </c>
      <c r="C142" s="14" t="s">
        <v>20</v>
      </c>
      <c r="D142" s="1" t="s">
        <v>21</v>
      </c>
      <c r="E142" s="1" t="s">
        <v>22</v>
      </c>
      <c r="F142" s="1">
        <v>7642461769</v>
      </c>
      <c r="G142" s="1" t="s">
        <v>23</v>
      </c>
      <c r="H142" s="1" t="s">
        <v>83</v>
      </c>
      <c r="I142" s="1"/>
      <c r="J142" s="1"/>
      <c r="K142" s="1" t="s">
        <v>26</v>
      </c>
      <c r="L142" s="1" t="s">
        <v>27</v>
      </c>
      <c r="M142" s="3" t="s">
        <v>335</v>
      </c>
      <c r="N142" s="1">
        <v>83059516</v>
      </c>
      <c r="O142" s="1" t="s">
        <v>29</v>
      </c>
      <c r="P142" s="1" t="s">
        <v>30</v>
      </c>
      <c r="Q142" s="15">
        <v>1</v>
      </c>
      <c r="R142" s="16">
        <v>843</v>
      </c>
      <c r="S142" s="16"/>
      <c r="T142" s="13">
        <f t="shared" si="2"/>
        <v>843</v>
      </c>
    </row>
    <row r="143" spans="2:20" x14ac:dyDescent="0.25">
      <c r="B143" s="17">
        <v>140</v>
      </c>
      <c r="C143" s="14" t="s">
        <v>20</v>
      </c>
      <c r="D143" s="1" t="s">
        <v>21</v>
      </c>
      <c r="E143" s="1" t="s">
        <v>22</v>
      </c>
      <c r="F143" s="1">
        <v>7642461769</v>
      </c>
      <c r="G143" s="1" t="s">
        <v>23</v>
      </c>
      <c r="H143" s="1" t="s">
        <v>49</v>
      </c>
      <c r="I143" s="1"/>
      <c r="J143" s="1"/>
      <c r="K143" s="1" t="s">
        <v>26</v>
      </c>
      <c r="L143" s="1" t="s">
        <v>27</v>
      </c>
      <c r="M143" s="3" t="s">
        <v>336</v>
      </c>
      <c r="N143" s="1">
        <v>83016973</v>
      </c>
      <c r="O143" s="1" t="s">
        <v>29</v>
      </c>
      <c r="P143" s="1" t="s">
        <v>30</v>
      </c>
      <c r="Q143" s="15">
        <v>1</v>
      </c>
      <c r="R143" s="16">
        <v>658</v>
      </c>
      <c r="S143" s="16"/>
      <c r="T143" s="13">
        <f t="shared" si="2"/>
        <v>658</v>
      </c>
    </row>
    <row r="144" spans="2:20" x14ac:dyDescent="0.25">
      <c r="B144" s="5">
        <v>141</v>
      </c>
      <c r="C144" s="14" t="s">
        <v>20</v>
      </c>
      <c r="D144" s="1" t="s">
        <v>21</v>
      </c>
      <c r="E144" s="1" t="s">
        <v>22</v>
      </c>
      <c r="F144" s="1">
        <v>7642461769</v>
      </c>
      <c r="G144" s="1" t="s">
        <v>23</v>
      </c>
      <c r="H144" s="1" t="s">
        <v>58</v>
      </c>
      <c r="I144" s="1" t="s">
        <v>337</v>
      </c>
      <c r="J144" s="1"/>
      <c r="K144" s="1" t="s">
        <v>26</v>
      </c>
      <c r="L144" s="1" t="s">
        <v>27</v>
      </c>
      <c r="M144" s="3" t="s">
        <v>338</v>
      </c>
      <c r="N144" s="1">
        <v>25764206</v>
      </c>
      <c r="O144" s="1" t="s">
        <v>29</v>
      </c>
      <c r="P144" s="1" t="s">
        <v>30</v>
      </c>
      <c r="Q144" s="15">
        <v>1</v>
      </c>
      <c r="R144" s="16">
        <v>2521</v>
      </c>
      <c r="S144" s="16"/>
      <c r="T144" s="13">
        <f t="shared" si="2"/>
        <v>2521</v>
      </c>
    </row>
    <row r="145" spans="2:20" x14ac:dyDescent="0.25">
      <c r="B145" s="1">
        <v>142</v>
      </c>
      <c r="C145" s="14" t="s">
        <v>20</v>
      </c>
      <c r="D145" s="1" t="s">
        <v>21</v>
      </c>
      <c r="E145" s="1" t="s">
        <v>22</v>
      </c>
      <c r="F145" s="1">
        <v>7642461769</v>
      </c>
      <c r="G145" s="1" t="s">
        <v>23</v>
      </c>
      <c r="H145" s="1" t="s">
        <v>92</v>
      </c>
      <c r="I145" s="1"/>
      <c r="J145" s="1"/>
      <c r="K145" s="1" t="s">
        <v>26</v>
      </c>
      <c r="L145" s="1" t="s">
        <v>27</v>
      </c>
      <c r="M145" s="3" t="s">
        <v>339</v>
      </c>
      <c r="N145" s="1">
        <v>80165644</v>
      </c>
      <c r="O145" s="1" t="s">
        <v>29</v>
      </c>
      <c r="P145" s="1" t="s">
        <v>30</v>
      </c>
      <c r="Q145" s="15">
        <v>2</v>
      </c>
      <c r="R145" s="16">
        <v>1326</v>
      </c>
      <c r="S145" s="16"/>
      <c r="T145" s="13">
        <f t="shared" si="2"/>
        <v>1326</v>
      </c>
    </row>
    <row r="146" spans="2:20" x14ac:dyDescent="0.25">
      <c r="B146" s="17">
        <v>143</v>
      </c>
      <c r="C146" s="14" t="s">
        <v>20</v>
      </c>
      <c r="D146" s="1" t="s">
        <v>21</v>
      </c>
      <c r="E146" s="1" t="s">
        <v>22</v>
      </c>
      <c r="F146" s="1">
        <v>7642461769</v>
      </c>
      <c r="G146" s="1" t="s">
        <v>23</v>
      </c>
      <c r="H146" s="1" t="s">
        <v>340</v>
      </c>
      <c r="I146" s="1" t="s">
        <v>341</v>
      </c>
      <c r="J146" s="1"/>
      <c r="K146" s="1" t="s">
        <v>26</v>
      </c>
      <c r="L146" s="1" t="s">
        <v>27</v>
      </c>
      <c r="M146" s="3" t="s">
        <v>342</v>
      </c>
      <c r="N146" s="1">
        <v>81249640</v>
      </c>
      <c r="O146" s="1" t="s">
        <v>29</v>
      </c>
      <c r="P146" s="1" t="s">
        <v>30</v>
      </c>
      <c r="Q146" s="15">
        <v>1</v>
      </c>
      <c r="R146" s="16">
        <v>781</v>
      </c>
      <c r="S146" s="16"/>
      <c r="T146" s="13">
        <f t="shared" si="2"/>
        <v>781</v>
      </c>
    </row>
    <row r="147" spans="2:20" x14ac:dyDescent="0.25">
      <c r="B147" s="5">
        <v>144</v>
      </c>
      <c r="C147" s="14" t="s">
        <v>20</v>
      </c>
      <c r="D147" s="1" t="s">
        <v>21</v>
      </c>
      <c r="E147" s="1" t="s">
        <v>22</v>
      </c>
      <c r="F147" s="1">
        <v>7642461769</v>
      </c>
      <c r="G147" s="1" t="s">
        <v>23</v>
      </c>
      <c r="H147" s="1" t="s">
        <v>166</v>
      </c>
      <c r="I147" s="1"/>
      <c r="J147" s="1"/>
      <c r="K147" s="1" t="s">
        <v>26</v>
      </c>
      <c r="L147" s="1" t="s">
        <v>27</v>
      </c>
      <c r="M147" s="3" t="s">
        <v>343</v>
      </c>
      <c r="N147" s="1">
        <v>15378321</v>
      </c>
      <c r="O147" s="1" t="s">
        <v>29</v>
      </c>
      <c r="P147" s="1" t="s">
        <v>30</v>
      </c>
      <c r="Q147" s="15">
        <v>1</v>
      </c>
      <c r="R147" s="16">
        <v>723</v>
      </c>
      <c r="S147" s="16"/>
      <c r="T147" s="13">
        <f t="shared" si="2"/>
        <v>723</v>
      </c>
    </row>
    <row r="148" spans="2:20" x14ac:dyDescent="0.25">
      <c r="B148" s="1">
        <v>145</v>
      </c>
      <c r="C148" s="14" t="s">
        <v>20</v>
      </c>
      <c r="D148" s="1" t="s">
        <v>21</v>
      </c>
      <c r="E148" s="1" t="s">
        <v>22</v>
      </c>
      <c r="F148" s="1">
        <v>7642461769</v>
      </c>
      <c r="G148" s="1" t="s">
        <v>23</v>
      </c>
      <c r="H148" s="1" t="s">
        <v>36</v>
      </c>
      <c r="I148" s="1" t="s">
        <v>344</v>
      </c>
      <c r="J148" s="1"/>
      <c r="K148" s="1" t="s">
        <v>26</v>
      </c>
      <c r="L148" s="1" t="s">
        <v>27</v>
      </c>
      <c r="M148" s="3" t="s">
        <v>345</v>
      </c>
      <c r="N148" s="1">
        <v>23136789</v>
      </c>
      <c r="O148" s="1" t="s">
        <v>29</v>
      </c>
      <c r="P148" s="1" t="s">
        <v>30</v>
      </c>
      <c r="Q148" s="15">
        <v>3</v>
      </c>
      <c r="R148" s="16">
        <v>2703</v>
      </c>
      <c r="S148" s="16"/>
      <c r="T148" s="13">
        <f t="shared" si="2"/>
        <v>2703</v>
      </c>
    </row>
    <row r="149" spans="2:20" x14ac:dyDescent="0.25">
      <c r="B149" s="17">
        <v>146</v>
      </c>
      <c r="C149" s="14" t="s">
        <v>20</v>
      </c>
      <c r="D149" s="1" t="s">
        <v>21</v>
      </c>
      <c r="E149" s="1" t="s">
        <v>22</v>
      </c>
      <c r="F149" s="1">
        <v>7642461769</v>
      </c>
      <c r="G149" s="1" t="s">
        <v>23</v>
      </c>
      <c r="H149" s="1" t="s">
        <v>346</v>
      </c>
      <c r="I149" s="1"/>
      <c r="J149" s="1"/>
      <c r="K149" s="1" t="s">
        <v>26</v>
      </c>
      <c r="L149" s="1" t="s">
        <v>27</v>
      </c>
      <c r="M149" s="3" t="s">
        <v>347</v>
      </c>
      <c r="N149" s="1">
        <v>83032413</v>
      </c>
      <c r="O149" s="1" t="s">
        <v>29</v>
      </c>
      <c r="P149" s="1" t="s">
        <v>30</v>
      </c>
      <c r="Q149" s="15">
        <v>1</v>
      </c>
      <c r="R149" s="16">
        <v>3486</v>
      </c>
      <c r="S149" s="16"/>
      <c r="T149" s="13">
        <f t="shared" si="2"/>
        <v>3486</v>
      </c>
    </row>
    <row r="150" spans="2:20" x14ac:dyDescent="0.25">
      <c r="B150" s="5">
        <v>147</v>
      </c>
      <c r="C150" s="14" t="s">
        <v>20</v>
      </c>
      <c r="D150" s="1" t="s">
        <v>21</v>
      </c>
      <c r="E150" s="1" t="s">
        <v>22</v>
      </c>
      <c r="F150" s="1">
        <v>7642461769</v>
      </c>
      <c r="G150" s="1" t="s">
        <v>23</v>
      </c>
      <c r="H150" s="1" t="s">
        <v>58</v>
      </c>
      <c r="I150" s="1" t="s">
        <v>174</v>
      </c>
      <c r="J150" s="1"/>
      <c r="K150" s="1" t="s">
        <v>26</v>
      </c>
      <c r="L150" s="1" t="s">
        <v>27</v>
      </c>
      <c r="M150" s="3" t="s">
        <v>348</v>
      </c>
      <c r="N150" s="1">
        <v>6125000</v>
      </c>
      <c r="O150" s="1" t="s">
        <v>29</v>
      </c>
      <c r="P150" s="1" t="s">
        <v>30</v>
      </c>
      <c r="Q150" s="15">
        <v>9</v>
      </c>
      <c r="R150" s="16">
        <v>3360</v>
      </c>
      <c r="S150" s="16"/>
      <c r="T150" s="13">
        <f t="shared" si="2"/>
        <v>3360</v>
      </c>
    </row>
    <row r="151" spans="2:20" x14ac:dyDescent="0.25">
      <c r="B151" s="1">
        <v>148</v>
      </c>
      <c r="C151" s="14" t="s">
        <v>20</v>
      </c>
      <c r="D151" s="1" t="s">
        <v>21</v>
      </c>
      <c r="E151" s="1" t="s">
        <v>22</v>
      </c>
      <c r="F151" s="1">
        <v>7642461769</v>
      </c>
      <c r="G151" s="1" t="s">
        <v>23</v>
      </c>
      <c r="H151" s="1" t="s">
        <v>58</v>
      </c>
      <c r="I151" s="1" t="s">
        <v>174</v>
      </c>
      <c r="J151" s="1"/>
      <c r="K151" s="1" t="s">
        <v>26</v>
      </c>
      <c r="L151" s="1" t="s">
        <v>27</v>
      </c>
      <c r="M151" s="3" t="s">
        <v>349</v>
      </c>
      <c r="N151" s="1">
        <v>22057275</v>
      </c>
      <c r="O151" s="1" t="s">
        <v>29</v>
      </c>
      <c r="P151" s="1" t="s">
        <v>30</v>
      </c>
      <c r="Q151" s="15">
        <v>2</v>
      </c>
      <c r="R151" s="16">
        <v>1000</v>
      </c>
      <c r="S151" s="16"/>
      <c r="T151" s="13">
        <f t="shared" si="2"/>
        <v>1000</v>
      </c>
    </row>
    <row r="152" spans="2:20" x14ac:dyDescent="0.25">
      <c r="B152" s="17">
        <v>149</v>
      </c>
      <c r="C152" s="14" t="s">
        <v>20</v>
      </c>
      <c r="D152" s="1" t="s">
        <v>21</v>
      </c>
      <c r="E152" s="1" t="s">
        <v>22</v>
      </c>
      <c r="F152" s="1">
        <v>7642461769</v>
      </c>
      <c r="G152" s="1" t="s">
        <v>23</v>
      </c>
      <c r="H152" s="1" t="s">
        <v>350</v>
      </c>
      <c r="I152" s="1"/>
      <c r="J152" s="1"/>
      <c r="K152" s="1" t="s">
        <v>26</v>
      </c>
      <c r="L152" s="1" t="s">
        <v>27</v>
      </c>
      <c r="M152" s="3" t="s">
        <v>351</v>
      </c>
      <c r="N152" s="1">
        <v>83067314</v>
      </c>
      <c r="O152" s="1" t="s">
        <v>29</v>
      </c>
      <c r="P152" s="1" t="s">
        <v>30</v>
      </c>
      <c r="Q152" s="15">
        <v>3</v>
      </c>
      <c r="R152" s="16">
        <v>1391</v>
      </c>
      <c r="S152" s="16"/>
      <c r="T152" s="13">
        <f t="shared" si="2"/>
        <v>1391</v>
      </c>
    </row>
    <row r="153" spans="2:20" x14ac:dyDescent="0.25">
      <c r="B153" s="5">
        <v>150</v>
      </c>
      <c r="C153" s="14" t="s">
        <v>20</v>
      </c>
      <c r="D153" s="1" t="s">
        <v>21</v>
      </c>
      <c r="E153" s="1" t="s">
        <v>22</v>
      </c>
      <c r="F153" s="1">
        <v>7642461769</v>
      </c>
      <c r="G153" s="1" t="s">
        <v>23</v>
      </c>
      <c r="H153" s="1" t="s">
        <v>42</v>
      </c>
      <c r="I153" s="1"/>
      <c r="J153" s="1"/>
      <c r="K153" s="1" t="s">
        <v>26</v>
      </c>
      <c r="L153" s="1" t="s">
        <v>27</v>
      </c>
      <c r="M153" s="3" t="s">
        <v>352</v>
      </c>
      <c r="N153" s="1">
        <v>83016930</v>
      </c>
      <c r="O153" s="1" t="s">
        <v>29</v>
      </c>
      <c r="P153" s="1" t="s">
        <v>30</v>
      </c>
      <c r="Q153" s="15">
        <v>5</v>
      </c>
      <c r="R153" s="16">
        <v>7252</v>
      </c>
      <c r="S153" s="16"/>
      <c r="T153" s="13">
        <f t="shared" si="2"/>
        <v>7252</v>
      </c>
    </row>
    <row r="154" spans="2:20" x14ac:dyDescent="0.25">
      <c r="B154" s="1">
        <v>151</v>
      </c>
      <c r="C154" s="14" t="s">
        <v>20</v>
      </c>
      <c r="D154" s="1" t="s">
        <v>21</v>
      </c>
      <c r="E154" s="1" t="s">
        <v>22</v>
      </c>
      <c r="F154" s="1">
        <v>7642461769</v>
      </c>
      <c r="G154" s="1" t="s">
        <v>23</v>
      </c>
      <c r="H154" s="1" t="s">
        <v>164</v>
      </c>
      <c r="I154" s="1"/>
      <c r="J154" s="1"/>
      <c r="K154" s="1" t="s">
        <v>26</v>
      </c>
      <c r="L154" s="1" t="s">
        <v>27</v>
      </c>
      <c r="M154" s="3" t="s">
        <v>353</v>
      </c>
      <c r="N154" s="1">
        <v>23137786</v>
      </c>
      <c r="O154" s="1" t="s">
        <v>29</v>
      </c>
      <c r="P154" s="1" t="s">
        <v>30</v>
      </c>
      <c r="Q154" s="15">
        <v>4</v>
      </c>
      <c r="R154" s="16">
        <v>5163</v>
      </c>
      <c r="S154" s="16"/>
      <c r="T154" s="13">
        <f t="shared" si="2"/>
        <v>5163</v>
      </c>
    </row>
    <row r="155" spans="2:20" x14ac:dyDescent="0.25">
      <c r="B155" s="17">
        <v>152</v>
      </c>
      <c r="C155" s="14" t="s">
        <v>20</v>
      </c>
      <c r="D155" s="1" t="s">
        <v>21</v>
      </c>
      <c r="E155" s="1" t="s">
        <v>22</v>
      </c>
      <c r="F155" s="1">
        <v>7642461769</v>
      </c>
      <c r="G155" s="1" t="s">
        <v>23</v>
      </c>
      <c r="H155" s="1" t="s">
        <v>198</v>
      </c>
      <c r="I155" s="1"/>
      <c r="J155" s="1"/>
      <c r="K155" s="1" t="s">
        <v>26</v>
      </c>
      <c r="L155" s="1" t="s">
        <v>27</v>
      </c>
      <c r="M155" s="3" t="s">
        <v>354</v>
      </c>
      <c r="N155" s="1">
        <v>83004759</v>
      </c>
      <c r="O155" s="1" t="s">
        <v>29</v>
      </c>
      <c r="P155" s="1" t="s">
        <v>30</v>
      </c>
      <c r="Q155" s="15">
        <v>3</v>
      </c>
      <c r="R155" s="16">
        <v>6525</v>
      </c>
      <c r="S155" s="16"/>
      <c r="T155" s="13">
        <f t="shared" si="2"/>
        <v>6525</v>
      </c>
    </row>
    <row r="156" spans="2:20" x14ac:dyDescent="0.25">
      <c r="B156" s="5">
        <v>153</v>
      </c>
      <c r="C156" s="14" t="s">
        <v>20</v>
      </c>
      <c r="D156" s="1" t="s">
        <v>21</v>
      </c>
      <c r="E156" s="1" t="s">
        <v>22</v>
      </c>
      <c r="F156" s="1">
        <v>7642461769</v>
      </c>
      <c r="G156" s="1" t="s">
        <v>23</v>
      </c>
      <c r="H156" s="1" t="s">
        <v>260</v>
      </c>
      <c r="I156" s="1"/>
      <c r="J156" s="1"/>
      <c r="K156" s="1" t="s">
        <v>26</v>
      </c>
      <c r="L156" s="1" t="s">
        <v>333</v>
      </c>
      <c r="M156" s="3" t="s">
        <v>355</v>
      </c>
      <c r="N156" s="1">
        <v>32714789</v>
      </c>
      <c r="O156" s="1" t="s">
        <v>29</v>
      </c>
      <c r="P156" s="1" t="s">
        <v>30</v>
      </c>
      <c r="Q156" s="15">
        <v>4</v>
      </c>
      <c r="R156" s="16">
        <v>1528</v>
      </c>
      <c r="S156" s="16"/>
      <c r="T156" s="13">
        <f t="shared" si="2"/>
        <v>1528</v>
      </c>
    </row>
    <row r="157" spans="2:20" x14ac:dyDescent="0.25">
      <c r="B157" s="1">
        <v>154</v>
      </c>
      <c r="C157" s="14" t="s">
        <v>20</v>
      </c>
      <c r="D157" s="1" t="s">
        <v>21</v>
      </c>
      <c r="E157" s="1" t="s">
        <v>22</v>
      </c>
      <c r="F157" s="1">
        <v>7642461769</v>
      </c>
      <c r="G157" s="1" t="s">
        <v>23</v>
      </c>
      <c r="H157" s="1" t="s">
        <v>36</v>
      </c>
      <c r="I157" s="1" t="s">
        <v>356</v>
      </c>
      <c r="J157" s="1"/>
      <c r="K157" s="1" t="s">
        <v>26</v>
      </c>
      <c r="L157" s="1" t="s">
        <v>27</v>
      </c>
      <c r="M157" s="3" t="s">
        <v>357</v>
      </c>
      <c r="N157" s="1">
        <v>22636378</v>
      </c>
      <c r="O157" s="1" t="s">
        <v>29</v>
      </c>
      <c r="P157" s="1" t="s">
        <v>30</v>
      </c>
      <c r="Q157" s="15">
        <v>1</v>
      </c>
      <c r="R157" s="16">
        <v>3786</v>
      </c>
      <c r="S157" s="16"/>
      <c r="T157" s="13">
        <f t="shared" si="2"/>
        <v>3786</v>
      </c>
    </row>
    <row r="158" spans="2:20" x14ac:dyDescent="0.25">
      <c r="B158" s="17">
        <v>155</v>
      </c>
      <c r="C158" s="14" t="s">
        <v>20</v>
      </c>
      <c r="D158" s="1" t="s">
        <v>21</v>
      </c>
      <c r="E158" s="1" t="s">
        <v>22</v>
      </c>
      <c r="F158" s="1">
        <v>7642461769</v>
      </c>
      <c r="G158" s="1" t="s">
        <v>23</v>
      </c>
      <c r="H158" s="1" t="s">
        <v>76</v>
      </c>
      <c r="I158" s="1"/>
      <c r="J158" s="1"/>
      <c r="K158" s="1" t="s">
        <v>26</v>
      </c>
      <c r="L158" s="1" t="s">
        <v>27</v>
      </c>
      <c r="M158" s="3" t="s">
        <v>358</v>
      </c>
      <c r="N158" s="1">
        <v>25512156</v>
      </c>
      <c r="O158" s="1" t="s">
        <v>29</v>
      </c>
      <c r="P158" s="1" t="s">
        <v>30</v>
      </c>
      <c r="Q158" s="15">
        <v>2</v>
      </c>
      <c r="R158" s="16">
        <v>1000</v>
      </c>
      <c r="S158" s="16"/>
      <c r="T158" s="13">
        <f t="shared" si="2"/>
        <v>1000</v>
      </c>
    </row>
    <row r="159" spans="2:20" x14ac:dyDescent="0.25">
      <c r="B159" s="5">
        <v>156</v>
      </c>
      <c r="C159" s="14" t="s">
        <v>20</v>
      </c>
      <c r="D159" s="1" t="s">
        <v>21</v>
      </c>
      <c r="E159" s="1" t="s">
        <v>22</v>
      </c>
      <c r="F159" s="1">
        <v>7642461769</v>
      </c>
      <c r="G159" s="1" t="s">
        <v>23</v>
      </c>
      <c r="H159" s="1" t="s">
        <v>69</v>
      </c>
      <c r="I159" s="1"/>
      <c r="J159" s="1"/>
      <c r="K159" s="1" t="s">
        <v>26</v>
      </c>
      <c r="L159" s="1" t="s">
        <v>27</v>
      </c>
      <c r="M159" s="3" t="s">
        <v>359</v>
      </c>
      <c r="N159" s="1">
        <v>81260854</v>
      </c>
      <c r="O159" s="1" t="s">
        <v>29</v>
      </c>
      <c r="P159" s="1" t="s">
        <v>30</v>
      </c>
      <c r="Q159" s="15">
        <v>3</v>
      </c>
      <c r="R159" s="16">
        <v>3938</v>
      </c>
      <c r="S159" s="16"/>
      <c r="T159" s="13">
        <f t="shared" si="2"/>
        <v>3938</v>
      </c>
    </row>
    <row r="160" spans="2:20" x14ac:dyDescent="0.25">
      <c r="B160" s="1">
        <v>157</v>
      </c>
      <c r="C160" s="14" t="s">
        <v>20</v>
      </c>
      <c r="D160" s="1" t="s">
        <v>21</v>
      </c>
      <c r="E160" s="1" t="s">
        <v>22</v>
      </c>
      <c r="F160" s="1">
        <v>7642461769</v>
      </c>
      <c r="G160" s="1" t="s">
        <v>23</v>
      </c>
      <c r="H160" s="1" t="s">
        <v>107</v>
      </c>
      <c r="I160" s="1"/>
      <c r="J160" s="1"/>
      <c r="K160" s="1" t="s">
        <v>26</v>
      </c>
      <c r="L160" s="1" t="s">
        <v>27</v>
      </c>
      <c r="M160" s="3" t="s">
        <v>360</v>
      </c>
      <c r="N160" s="1">
        <v>25980670</v>
      </c>
      <c r="O160" s="1" t="s">
        <v>29</v>
      </c>
      <c r="P160" s="1" t="s">
        <v>30</v>
      </c>
      <c r="Q160" s="15">
        <v>2</v>
      </c>
      <c r="R160" s="16">
        <v>5677</v>
      </c>
      <c r="S160" s="16"/>
      <c r="T160" s="13">
        <f t="shared" si="2"/>
        <v>5677</v>
      </c>
    </row>
    <row r="161" spans="2:20" x14ac:dyDescent="0.25">
      <c r="B161" s="17">
        <v>158</v>
      </c>
      <c r="C161" s="14" t="s">
        <v>20</v>
      </c>
      <c r="D161" s="1" t="s">
        <v>21</v>
      </c>
      <c r="E161" s="1" t="s">
        <v>22</v>
      </c>
      <c r="F161" s="1">
        <v>7642461769</v>
      </c>
      <c r="G161" s="1" t="s">
        <v>23</v>
      </c>
      <c r="H161" s="1" t="s">
        <v>36</v>
      </c>
      <c r="I161" s="1" t="s">
        <v>356</v>
      </c>
      <c r="J161" s="1"/>
      <c r="K161" s="1" t="s">
        <v>26</v>
      </c>
      <c r="L161" s="1" t="s">
        <v>27</v>
      </c>
      <c r="M161" s="3" t="s">
        <v>361</v>
      </c>
      <c r="N161" s="1">
        <v>81249612</v>
      </c>
      <c r="O161" s="1" t="s">
        <v>29</v>
      </c>
      <c r="P161" s="1" t="s">
        <v>30</v>
      </c>
      <c r="Q161" s="15">
        <v>1</v>
      </c>
      <c r="R161" s="16">
        <v>2667</v>
      </c>
      <c r="S161" s="16"/>
      <c r="T161" s="13">
        <f t="shared" si="2"/>
        <v>2667</v>
      </c>
    </row>
    <row r="162" spans="2:20" x14ac:dyDescent="0.25">
      <c r="B162" s="5">
        <v>159</v>
      </c>
      <c r="C162" s="14" t="s">
        <v>20</v>
      </c>
      <c r="D162" s="1" t="s">
        <v>21</v>
      </c>
      <c r="E162" s="1" t="s">
        <v>22</v>
      </c>
      <c r="F162" s="1">
        <v>7642461769</v>
      </c>
      <c r="G162" s="1" t="s">
        <v>23</v>
      </c>
      <c r="H162" s="1" t="s">
        <v>83</v>
      </c>
      <c r="I162" s="1"/>
      <c r="J162" s="1"/>
      <c r="K162" s="1" t="s">
        <v>26</v>
      </c>
      <c r="L162" s="1" t="s">
        <v>27</v>
      </c>
      <c r="M162" s="3" t="s">
        <v>362</v>
      </c>
      <c r="N162" s="1">
        <v>83059786</v>
      </c>
      <c r="O162" s="1" t="s">
        <v>29</v>
      </c>
      <c r="P162" s="1" t="s">
        <v>30</v>
      </c>
      <c r="Q162" s="15">
        <v>4</v>
      </c>
      <c r="R162" s="16">
        <v>6495</v>
      </c>
      <c r="S162" s="16"/>
      <c r="T162" s="13">
        <f t="shared" si="2"/>
        <v>6495</v>
      </c>
    </row>
    <row r="163" spans="2:20" x14ac:dyDescent="0.25">
      <c r="B163" s="1">
        <v>160</v>
      </c>
      <c r="C163" s="14" t="s">
        <v>20</v>
      </c>
      <c r="D163" s="1" t="s">
        <v>21</v>
      </c>
      <c r="E163" s="1" t="s">
        <v>22</v>
      </c>
      <c r="F163" s="1">
        <v>7642461769</v>
      </c>
      <c r="G163" s="1" t="s">
        <v>23</v>
      </c>
      <c r="H163" s="1" t="s">
        <v>363</v>
      </c>
      <c r="I163" s="1"/>
      <c r="J163" s="1"/>
      <c r="K163" s="1" t="s">
        <v>26</v>
      </c>
      <c r="L163" s="1" t="s">
        <v>27</v>
      </c>
      <c r="M163" s="3" t="s">
        <v>364</v>
      </c>
      <c r="N163" s="1">
        <v>81299478</v>
      </c>
      <c r="O163" s="1" t="s">
        <v>29</v>
      </c>
      <c r="P163" s="1" t="s">
        <v>30</v>
      </c>
      <c r="Q163" s="15">
        <v>4</v>
      </c>
      <c r="R163" s="16">
        <v>697</v>
      </c>
      <c r="S163" s="16"/>
      <c r="T163" s="13">
        <f t="shared" si="2"/>
        <v>697</v>
      </c>
    </row>
    <row r="164" spans="2:20" x14ac:dyDescent="0.25">
      <c r="B164" s="17">
        <v>161</v>
      </c>
      <c r="C164" s="14" t="s">
        <v>20</v>
      </c>
      <c r="D164" s="1" t="s">
        <v>21</v>
      </c>
      <c r="E164" s="1" t="s">
        <v>22</v>
      </c>
      <c r="F164" s="1">
        <v>7642461769</v>
      </c>
      <c r="G164" s="1" t="s">
        <v>23</v>
      </c>
      <c r="H164" s="1" t="s">
        <v>36</v>
      </c>
      <c r="I164" s="1" t="s">
        <v>356</v>
      </c>
      <c r="J164" s="1"/>
      <c r="K164" s="1" t="s">
        <v>26</v>
      </c>
      <c r="L164" s="1" t="s">
        <v>27</v>
      </c>
      <c r="M164" s="3" t="s">
        <v>365</v>
      </c>
      <c r="N164" s="1">
        <v>24455837</v>
      </c>
      <c r="O164" s="1" t="s">
        <v>29</v>
      </c>
      <c r="P164" s="1" t="s">
        <v>30</v>
      </c>
      <c r="Q164" s="15">
        <v>3</v>
      </c>
      <c r="R164" s="16">
        <v>1814</v>
      </c>
      <c r="S164" s="16"/>
      <c r="T164" s="13">
        <f t="shared" si="2"/>
        <v>1814</v>
      </c>
    </row>
    <row r="165" spans="2:20" x14ac:dyDescent="0.25">
      <c r="B165" s="5">
        <v>162</v>
      </c>
      <c r="C165" s="14" t="s">
        <v>20</v>
      </c>
      <c r="D165" s="1" t="s">
        <v>21</v>
      </c>
      <c r="E165" s="1" t="s">
        <v>22</v>
      </c>
      <c r="F165" s="1">
        <v>7642461769</v>
      </c>
      <c r="G165" s="1" t="s">
        <v>23</v>
      </c>
      <c r="H165" s="1" t="s">
        <v>36</v>
      </c>
      <c r="I165" s="1" t="s">
        <v>366</v>
      </c>
      <c r="J165" s="1"/>
      <c r="K165" s="1" t="s">
        <v>26</v>
      </c>
      <c r="L165" s="1" t="s">
        <v>27</v>
      </c>
      <c r="M165" s="3" t="s">
        <v>367</v>
      </c>
      <c r="N165" s="1">
        <v>80107454</v>
      </c>
      <c r="O165" s="1" t="s">
        <v>29</v>
      </c>
      <c r="P165" s="1" t="s">
        <v>30</v>
      </c>
      <c r="Q165" s="15">
        <v>1</v>
      </c>
      <c r="R165" s="16">
        <v>1841</v>
      </c>
      <c r="S165" s="16"/>
      <c r="T165" s="13">
        <f t="shared" si="2"/>
        <v>1841</v>
      </c>
    </row>
    <row r="166" spans="2:20" x14ac:dyDescent="0.25">
      <c r="B166" s="1">
        <v>163</v>
      </c>
      <c r="C166" s="14" t="s">
        <v>20</v>
      </c>
      <c r="D166" s="1" t="s">
        <v>21</v>
      </c>
      <c r="E166" s="1" t="s">
        <v>22</v>
      </c>
      <c r="F166" s="1">
        <v>7642461769</v>
      </c>
      <c r="G166" s="1" t="s">
        <v>23</v>
      </c>
      <c r="H166" s="1" t="s">
        <v>76</v>
      </c>
      <c r="I166" s="1"/>
      <c r="J166" s="1"/>
      <c r="K166" s="1" t="s">
        <v>26</v>
      </c>
      <c r="L166" s="1" t="s">
        <v>27</v>
      </c>
      <c r="M166" s="3" t="s">
        <v>368</v>
      </c>
      <c r="N166" s="1">
        <v>23775149</v>
      </c>
      <c r="O166" s="1" t="s">
        <v>29</v>
      </c>
      <c r="P166" s="1" t="s">
        <v>30</v>
      </c>
      <c r="Q166" s="15">
        <v>1</v>
      </c>
      <c r="R166" s="16">
        <v>1742</v>
      </c>
      <c r="S166" s="16"/>
      <c r="T166" s="13">
        <f t="shared" si="2"/>
        <v>1742</v>
      </c>
    </row>
    <row r="167" spans="2:20" x14ac:dyDescent="0.25">
      <c r="B167" s="17">
        <v>164</v>
      </c>
      <c r="C167" s="14" t="s">
        <v>20</v>
      </c>
      <c r="D167" s="1" t="s">
        <v>21</v>
      </c>
      <c r="E167" s="1" t="s">
        <v>22</v>
      </c>
      <c r="F167" s="1">
        <v>7642461769</v>
      </c>
      <c r="G167" s="1" t="s">
        <v>23</v>
      </c>
      <c r="H167" s="1" t="s">
        <v>36</v>
      </c>
      <c r="I167" s="1"/>
      <c r="J167" s="1"/>
      <c r="K167" s="1" t="s">
        <v>26</v>
      </c>
      <c r="L167" s="1" t="s">
        <v>27</v>
      </c>
      <c r="M167" s="3" t="s">
        <v>369</v>
      </c>
      <c r="N167" s="1">
        <v>10217955</v>
      </c>
      <c r="O167" s="1" t="s">
        <v>29</v>
      </c>
      <c r="P167" s="1" t="s">
        <v>30</v>
      </c>
      <c r="Q167" s="15">
        <v>15</v>
      </c>
      <c r="R167" s="16">
        <v>642</v>
      </c>
      <c r="S167" s="16"/>
      <c r="T167" s="13">
        <f t="shared" si="2"/>
        <v>642</v>
      </c>
    </row>
    <row r="168" spans="2:20" x14ac:dyDescent="0.25">
      <c r="B168" s="5">
        <v>165</v>
      </c>
      <c r="C168" s="14" t="s">
        <v>20</v>
      </c>
      <c r="D168" s="1" t="s">
        <v>21</v>
      </c>
      <c r="E168" s="1" t="s">
        <v>22</v>
      </c>
      <c r="F168" s="1">
        <v>7642461769</v>
      </c>
      <c r="G168" s="6" t="s">
        <v>370</v>
      </c>
      <c r="H168" s="6" t="s">
        <v>58</v>
      </c>
      <c r="I168" s="1" t="s">
        <v>371</v>
      </c>
      <c r="J168" s="1" t="s">
        <v>372</v>
      </c>
      <c r="K168" s="6" t="s">
        <v>26</v>
      </c>
      <c r="L168" s="1" t="s">
        <v>27</v>
      </c>
      <c r="M168" s="3" t="s">
        <v>373</v>
      </c>
      <c r="N168" s="6">
        <v>10246586</v>
      </c>
      <c r="O168" s="1" t="s">
        <v>29</v>
      </c>
      <c r="P168" s="1" t="s">
        <v>47</v>
      </c>
      <c r="Q168" s="15">
        <v>16</v>
      </c>
      <c r="R168" s="16">
        <v>1000</v>
      </c>
      <c r="S168" s="16"/>
      <c r="T168" s="13">
        <f t="shared" si="2"/>
        <v>1000</v>
      </c>
    </row>
    <row r="169" spans="2:20" x14ac:dyDescent="0.25">
      <c r="B169" s="1">
        <v>166</v>
      </c>
      <c r="C169" s="14" t="s">
        <v>20</v>
      </c>
      <c r="D169" s="1" t="s">
        <v>21</v>
      </c>
      <c r="E169" s="1" t="s">
        <v>22</v>
      </c>
      <c r="F169" s="1">
        <v>7642461769</v>
      </c>
      <c r="G169" s="1" t="s">
        <v>23</v>
      </c>
      <c r="H169" s="1" t="s">
        <v>374</v>
      </c>
      <c r="I169" s="1" t="s">
        <v>375</v>
      </c>
      <c r="J169" s="1"/>
      <c r="K169" s="1" t="s">
        <v>26</v>
      </c>
      <c r="L169" s="1" t="s">
        <v>27</v>
      </c>
      <c r="M169" s="3" t="s">
        <v>376</v>
      </c>
      <c r="N169" s="1">
        <v>56197645</v>
      </c>
      <c r="O169" s="1" t="s">
        <v>29</v>
      </c>
      <c r="P169" s="1" t="s">
        <v>34</v>
      </c>
      <c r="Q169" s="15">
        <v>17</v>
      </c>
      <c r="R169" s="16">
        <v>2831</v>
      </c>
      <c r="S169" s="16">
        <v>6850</v>
      </c>
      <c r="T169" s="13">
        <f t="shared" si="2"/>
        <v>9681</v>
      </c>
    </row>
    <row r="170" spans="2:20" x14ac:dyDescent="0.25">
      <c r="B170" s="17">
        <v>167</v>
      </c>
      <c r="C170" s="14" t="s">
        <v>20</v>
      </c>
      <c r="D170" s="1" t="s">
        <v>21</v>
      </c>
      <c r="E170" s="1" t="s">
        <v>22</v>
      </c>
      <c r="F170" s="1">
        <v>7642461769</v>
      </c>
      <c r="G170" s="6" t="s">
        <v>377</v>
      </c>
      <c r="H170" s="6" t="s">
        <v>378</v>
      </c>
      <c r="I170" s="1" t="s">
        <v>379</v>
      </c>
      <c r="J170" s="1" t="s">
        <v>380</v>
      </c>
      <c r="K170" s="6" t="s">
        <v>26</v>
      </c>
      <c r="L170" s="1" t="s">
        <v>27</v>
      </c>
      <c r="M170" s="3" t="s">
        <v>381</v>
      </c>
      <c r="N170" s="6">
        <v>63661375</v>
      </c>
      <c r="O170" s="1" t="s">
        <v>29</v>
      </c>
      <c r="P170" s="1" t="s">
        <v>47</v>
      </c>
      <c r="Q170" s="15">
        <v>7</v>
      </c>
      <c r="R170" s="16">
        <v>974</v>
      </c>
      <c r="S170" s="16"/>
      <c r="T170" s="13">
        <f t="shared" si="2"/>
        <v>974</v>
      </c>
    </row>
    <row r="171" spans="2:20" x14ac:dyDescent="0.25">
      <c r="B171" s="5">
        <v>168</v>
      </c>
      <c r="C171" s="14" t="s">
        <v>20</v>
      </c>
      <c r="D171" s="1" t="s">
        <v>21</v>
      </c>
      <c r="E171" s="1" t="s">
        <v>22</v>
      </c>
      <c r="F171" s="1">
        <v>7642461769</v>
      </c>
      <c r="G171" s="1" t="s">
        <v>23</v>
      </c>
      <c r="H171" s="1" t="s">
        <v>382</v>
      </c>
      <c r="I171" s="1"/>
      <c r="J171" s="1"/>
      <c r="K171" s="1" t="s">
        <v>26</v>
      </c>
      <c r="L171" s="1" t="s">
        <v>27</v>
      </c>
      <c r="M171" s="3" t="s">
        <v>383</v>
      </c>
      <c r="N171" s="1">
        <v>56202663</v>
      </c>
      <c r="O171" s="1" t="s">
        <v>29</v>
      </c>
      <c r="P171" s="1" t="s">
        <v>34</v>
      </c>
      <c r="Q171" s="15">
        <v>27</v>
      </c>
      <c r="R171" s="16">
        <v>1589</v>
      </c>
      <c r="S171" s="16">
        <v>4154</v>
      </c>
      <c r="T171" s="13">
        <f t="shared" si="2"/>
        <v>5743</v>
      </c>
    </row>
    <row r="172" spans="2:20" x14ac:dyDescent="0.25">
      <c r="B172" s="1">
        <v>169</v>
      </c>
      <c r="C172" s="14" t="s">
        <v>20</v>
      </c>
      <c r="D172" s="1" t="s">
        <v>21</v>
      </c>
      <c r="E172" s="1" t="s">
        <v>22</v>
      </c>
      <c r="F172" s="1">
        <v>7642461769</v>
      </c>
      <c r="G172" s="6" t="s">
        <v>370</v>
      </c>
      <c r="H172" s="6" t="s">
        <v>107</v>
      </c>
      <c r="I172" s="1" t="s">
        <v>384</v>
      </c>
      <c r="J172" s="1" t="s">
        <v>385</v>
      </c>
      <c r="K172" s="6" t="s">
        <v>327</v>
      </c>
      <c r="L172" s="1" t="s">
        <v>171</v>
      </c>
      <c r="M172" s="3" t="s">
        <v>386</v>
      </c>
      <c r="N172" s="6">
        <v>47936596</v>
      </c>
      <c r="O172" s="1" t="s">
        <v>29</v>
      </c>
      <c r="P172" s="1" t="s">
        <v>34</v>
      </c>
      <c r="Q172" s="15">
        <v>33</v>
      </c>
      <c r="R172" s="16">
        <v>1169</v>
      </c>
      <c r="S172" s="16">
        <v>2916</v>
      </c>
      <c r="T172" s="13">
        <f t="shared" si="2"/>
        <v>4085</v>
      </c>
    </row>
    <row r="173" spans="2:20" x14ac:dyDescent="0.25">
      <c r="B173" s="17">
        <v>170</v>
      </c>
      <c r="C173" s="14" t="s">
        <v>20</v>
      </c>
      <c r="D173" s="1" t="s">
        <v>21</v>
      </c>
      <c r="E173" s="1" t="s">
        <v>22</v>
      </c>
      <c r="F173" s="1">
        <v>7642461769</v>
      </c>
      <c r="G173" s="1" t="s">
        <v>23</v>
      </c>
      <c r="H173" s="1" t="s">
        <v>387</v>
      </c>
      <c r="I173" s="1"/>
      <c r="J173" s="1"/>
      <c r="K173" s="1" t="s">
        <v>26</v>
      </c>
      <c r="L173" s="1" t="s">
        <v>27</v>
      </c>
      <c r="M173" s="3" t="s">
        <v>388</v>
      </c>
      <c r="N173" s="1">
        <v>26439586</v>
      </c>
      <c r="O173" s="1" t="s">
        <v>29</v>
      </c>
      <c r="P173" s="1" t="s">
        <v>30</v>
      </c>
      <c r="Q173" s="15">
        <v>1</v>
      </c>
      <c r="R173" s="16">
        <v>1719</v>
      </c>
      <c r="S173" s="16"/>
      <c r="T173" s="13">
        <f t="shared" si="2"/>
        <v>1719</v>
      </c>
    </row>
    <row r="174" spans="2:20" x14ac:dyDescent="0.25">
      <c r="B174" s="5">
        <v>171</v>
      </c>
      <c r="C174" s="14" t="s">
        <v>20</v>
      </c>
      <c r="D174" s="1" t="s">
        <v>21</v>
      </c>
      <c r="E174" s="1" t="s">
        <v>22</v>
      </c>
      <c r="F174" s="1">
        <v>7642461769</v>
      </c>
      <c r="G174" s="1"/>
      <c r="H174" s="1" t="s">
        <v>88</v>
      </c>
      <c r="I174" s="1"/>
      <c r="J174" s="1"/>
      <c r="K174" s="1" t="s">
        <v>26</v>
      </c>
      <c r="L174" s="1" t="s">
        <v>27</v>
      </c>
      <c r="M174" s="3" t="s">
        <v>389</v>
      </c>
      <c r="N174" s="1">
        <v>56127411</v>
      </c>
      <c r="O174" s="1" t="s">
        <v>29</v>
      </c>
      <c r="P174" s="1" t="s">
        <v>34</v>
      </c>
      <c r="Q174" s="15">
        <v>27</v>
      </c>
      <c r="R174" s="16">
        <v>11508</v>
      </c>
      <c r="S174" s="16">
        <v>35007</v>
      </c>
      <c r="T174" s="13">
        <f t="shared" si="2"/>
        <v>46515</v>
      </c>
    </row>
    <row r="175" spans="2:20" x14ac:dyDescent="0.25">
      <c r="B175" s="1">
        <v>172</v>
      </c>
      <c r="C175" s="14" t="s">
        <v>20</v>
      </c>
      <c r="D175" s="1" t="s">
        <v>21</v>
      </c>
      <c r="E175" s="1" t="s">
        <v>22</v>
      </c>
      <c r="F175" s="1">
        <v>7642461769</v>
      </c>
      <c r="G175" s="6" t="s">
        <v>390</v>
      </c>
      <c r="H175" s="25" t="s">
        <v>49</v>
      </c>
      <c r="I175" s="15" t="s">
        <v>83</v>
      </c>
      <c r="J175" s="1"/>
      <c r="K175" s="6" t="s">
        <v>26</v>
      </c>
      <c r="L175" s="1" t="s">
        <v>27</v>
      </c>
      <c r="M175" s="3" t="s">
        <v>391</v>
      </c>
      <c r="N175" s="6">
        <v>6327626</v>
      </c>
      <c r="O175" s="1" t="s">
        <v>29</v>
      </c>
      <c r="P175" s="1" t="s">
        <v>47</v>
      </c>
      <c r="Q175" s="15">
        <v>33</v>
      </c>
      <c r="R175" s="16">
        <v>17997</v>
      </c>
      <c r="S175" s="16"/>
      <c r="T175" s="13">
        <f t="shared" si="2"/>
        <v>17997</v>
      </c>
    </row>
    <row r="176" spans="2:20" x14ac:dyDescent="0.25">
      <c r="B176" s="17">
        <v>173</v>
      </c>
      <c r="C176" s="14" t="s">
        <v>20</v>
      </c>
      <c r="D176" s="1" t="s">
        <v>21</v>
      </c>
      <c r="E176" s="1" t="s">
        <v>22</v>
      </c>
      <c r="F176" s="1">
        <v>7642461769</v>
      </c>
      <c r="G176" s="1"/>
      <c r="H176" s="1" t="s">
        <v>159</v>
      </c>
      <c r="I176" s="1"/>
      <c r="J176" s="1"/>
      <c r="K176" s="1" t="s">
        <v>26</v>
      </c>
      <c r="L176" s="1" t="s">
        <v>27</v>
      </c>
      <c r="M176" s="3" t="s">
        <v>392</v>
      </c>
      <c r="N176" s="1">
        <v>63682003</v>
      </c>
      <c r="O176" s="1" t="s">
        <v>29</v>
      </c>
      <c r="P176" s="1" t="s">
        <v>34</v>
      </c>
      <c r="Q176" s="15">
        <v>15</v>
      </c>
      <c r="R176" s="16">
        <v>773</v>
      </c>
      <c r="S176" s="16">
        <v>1795</v>
      </c>
      <c r="T176" s="13">
        <f t="shared" si="2"/>
        <v>2568</v>
      </c>
    </row>
    <row r="177" spans="2:20" x14ac:dyDescent="0.25">
      <c r="B177" s="5">
        <v>174</v>
      </c>
      <c r="C177" s="14" t="s">
        <v>20</v>
      </c>
      <c r="D177" s="1" t="s">
        <v>21</v>
      </c>
      <c r="E177" s="1" t="s">
        <v>22</v>
      </c>
      <c r="F177" s="1">
        <v>7642461769</v>
      </c>
      <c r="G177" s="6" t="s">
        <v>370</v>
      </c>
      <c r="H177" s="6" t="s">
        <v>58</v>
      </c>
      <c r="I177" s="1" t="s">
        <v>393</v>
      </c>
      <c r="J177" s="1" t="s">
        <v>394</v>
      </c>
      <c r="K177" s="6" t="s">
        <v>26</v>
      </c>
      <c r="L177" s="1" t="s">
        <v>27</v>
      </c>
      <c r="M177" s="3" t="s">
        <v>395</v>
      </c>
      <c r="N177" s="6">
        <v>10068355</v>
      </c>
      <c r="O177" s="1" t="s">
        <v>29</v>
      </c>
      <c r="P177" s="1" t="s">
        <v>47</v>
      </c>
      <c r="Q177" s="15">
        <v>16</v>
      </c>
      <c r="R177" s="16">
        <v>2238</v>
      </c>
      <c r="S177" s="16"/>
      <c r="T177" s="13">
        <f t="shared" si="2"/>
        <v>2238</v>
      </c>
    </row>
    <row r="178" spans="2:20" x14ac:dyDescent="0.25">
      <c r="B178" s="1">
        <v>175</v>
      </c>
      <c r="C178" s="14" t="s">
        <v>20</v>
      </c>
      <c r="D178" s="1" t="s">
        <v>21</v>
      </c>
      <c r="E178" s="1" t="s">
        <v>22</v>
      </c>
      <c r="F178" s="1">
        <v>7642461769</v>
      </c>
      <c r="G178" s="6" t="s">
        <v>370</v>
      </c>
      <c r="H178" s="6" t="s">
        <v>31</v>
      </c>
      <c r="I178" s="1" t="s">
        <v>396</v>
      </c>
      <c r="J178" s="1"/>
      <c r="K178" s="6" t="s">
        <v>327</v>
      </c>
      <c r="L178" s="1" t="s">
        <v>27</v>
      </c>
      <c r="M178" s="3" t="s">
        <v>397</v>
      </c>
      <c r="N178" s="6">
        <v>90912824</v>
      </c>
      <c r="O178" s="1" t="s">
        <v>29</v>
      </c>
      <c r="P178" s="1" t="s">
        <v>47</v>
      </c>
      <c r="Q178" s="15">
        <v>6</v>
      </c>
      <c r="R178" s="16">
        <v>1033</v>
      </c>
      <c r="S178" s="16"/>
      <c r="T178" s="13">
        <f t="shared" si="2"/>
        <v>1033</v>
      </c>
    </row>
    <row r="179" spans="2:20" x14ac:dyDescent="0.25">
      <c r="B179" s="17">
        <v>176</v>
      </c>
      <c r="C179" s="14" t="s">
        <v>20</v>
      </c>
      <c r="D179" s="1" t="s">
        <v>21</v>
      </c>
      <c r="E179" s="1" t="s">
        <v>22</v>
      </c>
      <c r="F179" s="1">
        <v>7642461769</v>
      </c>
      <c r="G179" s="6" t="s">
        <v>370</v>
      </c>
      <c r="H179" s="6" t="s">
        <v>31</v>
      </c>
      <c r="I179" s="1" t="s">
        <v>398</v>
      </c>
      <c r="J179" s="1"/>
      <c r="K179" s="6" t="s">
        <v>327</v>
      </c>
      <c r="L179" s="1" t="s">
        <v>27</v>
      </c>
      <c r="M179" s="3" t="s">
        <v>399</v>
      </c>
      <c r="N179" s="6">
        <v>90922722</v>
      </c>
      <c r="O179" s="1" t="s">
        <v>29</v>
      </c>
      <c r="P179" s="1" t="s">
        <v>47</v>
      </c>
      <c r="Q179" s="15">
        <v>33</v>
      </c>
      <c r="R179" s="16">
        <v>12514</v>
      </c>
      <c r="S179" s="16"/>
      <c r="T179" s="13">
        <f t="shared" si="2"/>
        <v>12514</v>
      </c>
    </row>
    <row r="180" spans="2:20" x14ac:dyDescent="0.25">
      <c r="B180" s="5">
        <v>177</v>
      </c>
      <c r="C180" s="14" t="s">
        <v>20</v>
      </c>
      <c r="D180" s="1" t="s">
        <v>21</v>
      </c>
      <c r="E180" s="1" t="s">
        <v>22</v>
      </c>
      <c r="F180" s="1">
        <v>7642461769</v>
      </c>
      <c r="G180" s="6" t="s">
        <v>223</v>
      </c>
      <c r="H180" s="6" t="s">
        <v>88</v>
      </c>
      <c r="I180" s="1" t="s">
        <v>185</v>
      </c>
      <c r="J180" s="1" t="s">
        <v>400</v>
      </c>
      <c r="K180" s="6" t="s">
        <v>26</v>
      </c>
      <c r="L180" s="1" t="s">
        <v>27</v>
      </c>
      <c r="M180" s="3" t="s">
        <v>401</v>
      </c>
      <c r="N180" s="6">
        <v>8682464</v>
      </c>
      <c r="O180" s="1" t="s">
        <v>29</v>
      </c>
      <c r="P180" s="1" t="s">
        <v>34</v>
      </c>
      <c r="Q180" s="15">
        <v>32</v>
      </c>
      <c r="R180" s="16">
        <v>14789</v>
      </c>
      <c r="S180" s="16">
        <v>47484</v>
      </c>
      <c r="T180" s="13">
        <f t="shared" si="2"/>
        <v>62273</v>
      </c>
    </row>
    <row r="181" spans="2:20" x14ac:dyDescent="0.25">
      <c r="B181" s="1">
        <v>178</v>
      </c>
      <c r="C181" s="14" t="s">
        <v>20</v>
      </c>
      <c r="D181" s="1" t="s">
        <v>21</v>
      </c>
      <c r="E181" s="1" t="s">
        <v>22</v>
      </c>
      <c r="F181" s="1">
        <v>7642461769</v>
      </c>
      <c r="G181" s="1" t="s">
        <v>23</v>
      </c>
      <c r="H181" s="1" t="s">
        <v>79</v>
      </c>
      <c r="I181" s="15" t="s">
        <v>402</v>
      </c>
      <c r="J181" s="1" t="s">
        <v>403</v>
      </c>
      <c r="K181" s="1" t="s">
        <v>26</v>
      </c>
      <c r="L181" s="1" t="s">
        <v>27</v>
      </c>
      <c r="M181" s="3" t="s">
        <v>404</v>
      </c>
      <c r="N181" s="1">
        <v>83078459</v>
      </c>
      <c r="O181" s="1" t="s">
        <v>29</v>
      </c>
      <c r="P181" s="1" t="s">
        <v>30</v>
      </c>
      <c r="Q181" s="15">
        <v>1</v>
      </c>
      <c r="R181" s="16">
        <v>680</v>
      </c>
      <c r="S181" s="16"/>
      <c r="T181" s="13">
        <f t="shared" si="2"/>
        <v>680</v>
      </c>
    </row>
    <row r="182" spans="2:20" x14ac:dyDescent="0.25">
      <c r="B182" s="17">
        <v>179</v>
      </c>
      <c r="C182" s="14" t="s">
        <v>20</v>
      </c>
      <c r="D182" s="1" t="s">
        <v>21</v>
      </c>
      <c r="E182" s="1" t="s">
        <v>22</v>
      </c>
      <c r="F182" s="1">
        <v>7642461769</v>
      </c>
      <c r="G182" s="1" t="s">
        <v>405</v>
      </c>
      <c r="H182" s="1" t="s">
        <v>92</v>
      </c>
      <c r="I182" s="1" t="s">
        <v>406</v>
      </c>
      <c r="J182" s="1"/>
      <c r="K182" s="1" t="s">
        <v>26</v>
      </c>
      <c r="L182" s="1" t="s">
        <v>27</v>
      </c>
      <c r="M182" s="3" t="s">
        <v>407</v>
      </c>
      <c r="N182" s="1">
        <v>82653245</v>
      </c>
      <c r="O182" s="1" t="s">
        <v>29</v>
      </c>
      <c r="P182" s="1" t="s">
        <v>34</v>
      </c>
      <c r="Q182" s="15">
        <v>11</v>
      </c>
      <c r="R182" s="16">
        <v>2427</v>
      </c>
      <c r="S182" s="16">
        <v>6314</v>
      </c>
      <c r="T182" s="13">
        <f t="shared" si="2"/>
        <v>8741</v>
      </c>
    </row>
    <row r="183" spans="2:20" x14ac:dyDescent="0.25">
      <c r="B183" s="5">
        <v>180</v>
      </c>
      <c r="C183" s="14" t="s">
        <v>20</v>
      </c>
      <c r="D183" s="1" t="s">
        <v>21</v>
      </c>
      <c r="E183" s="1" t="s">
        <v>22</v>
      </c>
      <c r="F183" s="1">
        <v>7642461769</v>
      </c>
      <c r="G183" s="1" t="s">
        <v>147</v>
      </c>
      <c r="H183" s="1" t="s">
        <v>292</v>
      </c>
      <c r="I183" s="1" t="s">
        <v>408</v>
      </c>
      <c r="J183" s="1"/>
      <c r="K183" s="1" t="s">
        <v>26</v>
      </c>
      <c r="L183" s="1" t="s">
        <v>27</v>
      </c>
      <c r="M183" s="3" t="s">
        <v>409</v>
      </c>
      <c r="N183" s="1">
        <v>24398241</v>
      </c>
      <c r="O183" s="1" t="s">
        <v>29</v>
      </c>
      <c r="P183" s="1" t="s">
        <v>30</v>
      </c>
      <c r="Q183" s="24">
        <v>1</v>
      </c>
      <c r="R183" s="16">
        <v>880</v>
      </c>
      <c r="S183" s="16"/>
      <c r="T183" s="13">
        <f t="shared" si="2"/>
        <v>880</v>
      </c>
    </row>
    <row r="184" spans="2:20" x14ac:dyDescent="0.25">
      <c r="B184" s="1">
        <v>181</v>
      </c>
      <c r="C184" s="14" t="s">
        <v>20</v>
      </c>
      <c r="D184" s="1" t="s">
        <v>21</v>
      </c>
      <c r="E184" s="1" t="s">
        <v>22</v>
      </c>
      <c r="F184" s="1">
        <v>7642461769</v>
      </c>
      <c r="G184" s="1" t="s">
        <v>23</v>
      </c>
      <c r="H184" s="1" t="s">
        <v>114</v>
      </c>
      <c r="I184" s="1" t="s">
        <v>410</v>
      </c>
      <c r="J184" s="1"/>
      <c r="K184" s="1" t="s">
        <v>26</v>
      </c>
      <c r="L184" s="1" t="s">
        <v>27</v>
      </c>
      <c r="M184" s="3" t="s">
        <v>411</v>
      </c>
      <c r="N184" s="1">
        <v>81260794</v>
      </c>
      <c r="O184" s="1" t="s">
        <v>29</v>
      </c>
      <c r="P184" s="1" t="s">
        <v>30</v>
      </c>
      <c r="Q184" s="15">
        <v>1</v>
      </c>
      <c r="R184" s="16">
        <v>1000</v>
      </c>
      <c r="S184" s="16"/>
      <c r="T184" s="13">
        <f t="shared" si="2"/>
        <v>1000</v>
      </c>
    </row>
    <row r="185" spans="2:20" x14ac:dyDescent="0.25">
      <c r="B185" s="17">
        <v>182</v>
      </c>
      <c r="C185" s="14" t="s">
        <v>20</v>
      </c>
      <c r="D185" s="1" t="s">
        <v>21</v>
      </c>
      <c r="E185" s="1" t="s">
        <v>22</v>
      </c>
      <c r="F185" s="1">
        <v>7642461769</v>
      </c>
      <c r="G185" s="1" t="s">
        <v>23</v>
      </c>
      <c r="H185" s="1" t="s">
        <v>76</v>
      </c>
      <c r="I185" s="1" t="s">
        <v>412</v>
      </c>
      <c r="J185" s="1"/>
      <c r="K185" s="1" t="s">
        <v>26</v>
      </c>
      <c r="L185" s="1" t="s">
        <v>27</v>
      </c>
      <c r="M185" s="3" t="s">
        <v>413</v>
      </c>
      <c r="N185" s="1">
        <v>81260842</v>
      </c>
      <c r="O185" s="1" t="s">
        <v>29</v>
      </c>
      <c r="P185" s="1" t="s">
        <v>30</v>
      </c>
      <c r="Q185" s="15">
        <v>1</v>
      </c>
      <c r="R185" s="16">
        <v>1000</v>
      </c>
      <c r="S185" s="16"/>
      <c r="T185" s="13">
        <f t="shared" si="2"/>
        <v>1000</v>
      </c>
    </row>
    <row r="186" spans="2:20" x14ac:dyDescent="0.25">
      <c r="B186" s="5">
        <v>183</v>
      </c>
      <c r="C186" s="14" t="s">
        <v>20</v>
      </c>
      <c r="D186" s="1" t="s">
        <v>21</v>
      </c>
      <c r="E186" s="1" t="s">
        <v>22</v>
      </c>
      <c r="F186" s="1">
        <v>7642461769</v>
      </c>
      <c r="G186" s="6" t="s">
        <v>147</v>
      </c>
      <c r="H186" s="6" t="s">
        <v>58</v>
      </c>
      <c r="I186" s="1"/>
      <c r="J186" s="14" t="s">
        <v>414</v>
      </c>
      <c r="K186" s="6" t="s">
        <v>26</v>
      </c>
      <c r="L186" s="1" t="s">
        <v>27</v>
      </c>
      <c r="M186" s="3" t="s">
        <v>415</v>
      </c>
      <c r="N186" s="6">
        <v>26278653</v>
      </c>
      <c r="O186" s="1" t="s">
        <v>29</v>
      </c>
      <c r="P186" s="1" t="s">
        <v>47</v>
      </c>
      <c r="Q186" s="15">
        <v>2</v>
      </c>
      <c r="R186" s="16">
        <v>1000</v>
      </c>
      <c r="S186" s="16"/>
      <c r="T186" s="13">
        <f t="shared" si="2"/>
        <v>1000</v>
      </c>
    </row>
    <row r="187" spans="2:20" x14ac:dyDescent="0.25">
      <c r="B187" s="1">
        <v>184</v>
      </c>
      <c r="C187" s="14" t="s">
        <v>20</v>
      </c>
      <c r="D187" s="1" t="s">
        <v>21</v>
      </c>
      <c r="E187" s="1" t="s">
        <v>22</v>
      </c>
      <c r="F187" s="1">
        <v>7642461769</v>
      </c>
      <c r="G187" s="1"/>
      <c r="H187" s="1" t="s">
        <v>194</v>
      </c>
      <c r="I187" s="1"/>
      <c r="J187" s="1" t="s">
        <v>416</v>
      </c>
      <c r="K187" s="6" t="s">
        <v>26</v>
      </c>
      <c r="L187" s="1" t="s">
        <v>27</v>
      </c>
      <c r="M187" s="3" t="s">
        <v>417</v>
      </c>
      <c r="N187" s="1">
        <v>63048586</v>
      </c>
      <c r="O187" s="1" t="s">
        <v>29</v>
      </c>
      <c r="P187" s="1" t="s">
        <v>47</v>
      </c>
      <c r="Q187" s="15">
        <v>13</v>
      </c>
      <c r="R187" s="16">
        <v>643</v>
      </c>
      <c r="S187" s="16"/>
      <c r="T187" s="13">
        <f t="shared" si="2"/>
        <v>643</v>
      </c>
    </row>
    <row r="188" spans="2:20" x14ac:dyDescent="0.25">
      <c r="B188" s="17">
        <v>185</v>
      </c>
      <c r="C188" s="14" t="s">
        <v>20</v>
      </c>
      <c r="D188" s="1" t="s">
        <v>21</v>
      </c>
      <c r="E188" s="1" t="s">
        <v>22</v>
      </c>
      <c r="F188" s="1">
        <v>7642461769</v>
      </c>
      <c r="G188" s="1"/>
      <c r="H188" s="1" t="s">
        <v>418</v>
      </c>
      <c r="I188" s="1"/>
      <c r="J188" s="1" t="s">
        <v>419</v>
      </c>
      <c r="K188" s="6" t="s">
        <v>26</v>
      </c>
      <c r="L188" s="1" t="s">
        <v>27</v>
      </c>
      <c r="M188" s="3" t="s">
        <v>420</v>
      </c>
      <c r="N188" s="1">
        <v>3102498</v>
      </c>
      <c r="O188" s="1" t="s">
        <v>29</v>
      </c>
      <c r="P188" s="1" t="s">
        <v>47</v>
      </c>
      <c r="Q188" s="15">
        <v>16</v>
      </c>
      <c r="R188" s="16">
        <v>1000</v>
      </c>
      <c r="S188" s="16"/>
      <c r="T188" s="13">
        <f t="shared" si="2"/>
        <v>1000</v>
      </c>
    </row>
    <row r="189" spans="2:20" x14ac:dyDescent="0.25">
      <c r="B189" s="5">
        <v>186</v>
      </c>
      <c r="C189" s="14" t="s">
        <v>20</v>
      </c>
      <c r="D189" s="1" t="s">
        <v>21</v>
      </c>
      <c r="E189" s="1" t="s">
        <v>22</v>
      </c>
      <c r="F189" s="1">
        <v>7642461769</v>
      </c>
      <c r="G189" s="6" t="s">
        <v>370</v>
      </c>
      <c r="H189" s="6" t="s">
        <v>36</v>
      </c>
      <c r="I189" s="1" t="s">
        <v>421</v>
      </c>
      <c r="J189" s="1"/>
      <c r="K189" s="6" t="s">
        <v>26</v>
      </c>
      <c r="L189" s="1" t="s">
        <v>27</v>
      </c>
      <c r="M189" s="3" t="s">
        <v>422</v>
      </c>
      <c r="N189" s="6">
        <v>91573655</v>
      </c>
      <c r="O189" s="1" t="s">
        <v>29</v>
      </c>
      <c r="P189" s="1" t="s">
        <v>47</v>
      </c>
      <c r="Q189" s="15">
        <v>33</v>
      </c>
      <c r="R189" s="16">
        <v>10366</v>
      </c>
      <c r="S189" s="16"/>
      <c r="T189" s="13">
        <f t="shared" si="2"/>
        <v>10366</v>
      </c>
    </row>
    <row r="190" spans="2:20" x14ac:dyDescent="0.25">
      <c r="B190" s="1">
        <v>187</v>
      </c>
      <c r="C190" s="14" t="s">
        <v>20</v>
      </c>
      <c r="D190" s="1" t="s">
        <v>21</v>
      </c>
      <c r="E190" s="1" t="s">
        <v>22</v>
      </c>
      <c r="F190" s="1">
        <v>7642461769</v>
      </c>
      <c r="G190" s="6" t="s">
        <v>370</v>
      </c>
      <c r="H190" s="6" t="s">
        <v>36</v>
      </c>
      <c r="I190" s="1" t="s">
        <v>423</v>
      </c>
      <c r="J190" s="1"/>
      <c r="K190" s="6" t="s">
        <v>26</v>
      </c>
      <c r="L190" s="1" t="s">
        <v>27</v>
      </c>
      <c r="M190" s="3" t="s">
        <v>424</v>
      </c>
      <c r="N190" s="11" t="s">
        <v>425</v>
      </c>
      <c r="O190" s="1" t="s">
        <v>29</v>
      </c>
      <c r="P190" s="1" t="s">
        <v>47</v>
      </c>
      <c r="Q190" s="15">
        <v>7</v>
      </c>
      <c r="R190" s="16">
        <v>1206</v>
      </c>
      <c r="S190" s="16"/>
      <c r="T190" s="13">
        <f t="shared" si="2"/>
        <v>1206</v>
      </c>
    </row>
    <row r="191" spans="2:20" x14ac:dyDescent="0.25">
      <c r="B191" s="17">
        <v>188</v>
      </c>
      <c r="C191" s="14" t="s">
        <v>20</v>
      </c>
      <c r="D191" s="1" t="s">
        <v>21</v>
      </c>
      <c r="E191" s="1" t="s">
        <v>22</v>
      </c>
      <c r="F191" s="1">
        <v>7642461769</v>
      </c>
      <c r="G191" s="6" t="s">
        <v>370</v>
      </c>
      <c r="H191" s="6" t="s">
        <v>42</v>
      </c>
      <c r="I191" s="1"/>
      <c r="J191" s="1"/>
      <c r="K191" s="6" t="s">
        <v>26</v>
      </c>
      <c r="L191" s="1" t="s">
        <v>27</v>
      </c>
      <c r="M191" s="3" t="s">
        <v>426</v>
      </c>
      <c r="N191" s="6">
        <v>63021406</v>
      </c>
      <c r="O191" s="1" t="s">
        <v>29</v>
      </c>
      <c r="P191" s="1" t="s">
        <v>47</v>
      </c>
      <c r="Q191" s="15">
        <v>7</v>
      </c>
      <c r="R191" s="16">
        <v>1034</v>
      </c>
      <c r="S191" s="16"/>
      <c r="T191" s="13">
        <f t="shared" si="2"/>
        <v>1034</v>
      </c>
    </row>
    <row r="192" spans="2:20" x14ac:dyDescent="0.25">
      <c r="B192" s="5">
        <v>189</v>
      </c>
      <c r="C192" s="14" t="s">
        <v>20</v>
      </c>
      <c r="D192" s="1" t="s">
        <v>21</v>
      </c>
      <c r="E192" s="1" t="s">
        <v>22</v>
      </c>
      <c r="F192" s="1">
        <v>7642461769</v>
      </c>
      <c r="G192" s="6" t="s">
        <v>370</v>
      </c>
      <c r="H192" s="6" t="s">
        <v>36</v>
      </c>
      <c r="I192" s="1" t="s">
        <v>427</v>
      </c>
      <c r="J192" s="1"/>
      <c r="K192" s="6" t="s">
        <v>26</v>
      </c>
      <c r="L192" s="1" t="s">
        <v>27</v>
      </c>
      <c r="M192" s="3" t="s">
        <v>428</v>
      </c>
      <c r="N192" s="6">
        <v>10544187</v>
      </c>
      <c r="O192" s="1" t="s">
        <v>29</v>
      </c>
      <c r="P192" s="1" t="s">
        <v>47</v>
      </c>
      <c r="Q192" s="15">
        <v>7</v>
      </c>
      <c r="R192" s="16">
        <v>1920</v>
      </c>
      <c r="S192" s="16"/>
      <c r="T192" s="13">
        <f t="shared" si="2"/>
        <v>1920</v>
      </c>
    </row>
    <row r="193" spans="2:20" x14ac:dyDescent="0.25">
      <c r="B193" s="1">
        <v>190</v>
      </c>
      <c r="C193" s="14" t="s">
        <v>20</v>
      </c>
      <c r="D193" s="1" t="s">
        <v>21</v>
      </c>
      <c r="E193" s="1" t="s">
        <v>22</v>
      </c>
      <c r="F193" s="1">
        <v>7642461769</v>
      </c>
      <c r="G193" s="6" t="s">
        <v>370</v>
      </c>
      <c r="H193" s="6" t="s">
        <v>429</v>
      </c>
      <c r="I193" s="1" t="s">
        <v>430</v>
      </c>
      <c r="J193" s="1"/>
      <c r="K193" s="6" t="s">
        <v>26</v>
      </c>
      <c r="L193" s="1" t="s">
        <v>27</v>
      </c>
      <c r="M193" s="3" t="s">
        <v>431</v>
      </c>
      <c r="N193" s="6">
        <v>63008739</v>
      </c>
      <c r="O193" s="1" t="s">
        <v>29</v>
      </c>
      <c r="P193" s="1" t="s">
        <v>47</v>
      </c>
      <c r="Q193" s="15">
        <v>6</v>
      </c>
      <c r="R193" s="16">
        <v>1000</v>
      </c>
      <c r="S193" s="16"/>
      <c r="T193" s="13">
        <f t="shared" si="2"/>
        <v>1000</v>
      </c>
    </row>
    <row r="194" spans="2:20" x14ac:dyDescent="0.25">
      <c r="B194" s="17">
        <v>191</v>
      </c>
      <c r="C194" s="14" t="s">
        <v>20</v>
      </c>
      <c r="D194" s="1" t="s">
        <v>21</v>
      </c>
      <c r="E194" s="1" t="s">
        <v>22</v>
      </c>
      <c r="F194" s="1">
        <v>7642461769</v>
      </c>
      <c r="G194" s="6" t="s">
        <v>432</v>
      </c>
      <c r="H194" s="6" t="s">
        <v>49</v>
      </c>
      <c r="I194" s="1"/>
      <c r="J194" s="1"/>
      <c r="K194" s="6" t="s">
        <v>26</v>
      </c>
      <c r="L194" s="1" t="s">
        <v>27</v>
      </c>
      <c r="M194" s="3" t="s">
        <v>433</v>
      </c>
      <c r="N194" s="6">
        <v>10809712</v>
      </c>
      <c r="O194" s="1" t="s">
        <v>29</v>
      </c>
      <c r="P194" s="1" t="s">
        <v>47</v>
      </c>
      <c r="Q194" s="15">
        <v>23</v>
      </c>
      <c r="R194" s="16">
        <v>3024</v>
      </c>
      <c r="S194" s="16"/>
      <c r="T194" s="13">
        <f t="shared" si="2"/>
        <v>3024</v>
      </c>
    </row>
    <row r="195" spans="2:20" x14ac:dyDescent="0.25">
      <c r="B195" s="5">
        <v>192</v>
      </c>
      <c r="C195" s="14" t="s">
        <v>20</v>
      </c>
      <c r="D195" s="1" t="s">
        <v>21</v>
      </c>
      <c r="E195" s="1" t="s">
        <v>22</v>
      </c>
      <c r="F195" s="1">
        <v>7642461769</v>
      </c>
      <c r="G195" s="6" t="s">
        <v>434</v>
      </c>
      <c r="H195" s="6" t="s">
        <v>49</v>
      </c>
      <c r="I195" s="1"/>
      <c r="J195" s="1"/>
      <c r="K195" s="6" t="s">
        <v>26</v>
      </c>
      <c r="L195" s="1" t="s">
        <v>27</v>
      </c>
      <c r="M195" s="3" t="s">
        <v>435</v>
      </c>
      <c r="N195" s="6">
        <v>7728228</v>
      </c>
      <c r="O195" s="1" t="s">
        <v>29</v>
      </c>
      <c r="P195" s="1" t="s">
        <v>47</v>
      </c>
      <c r="Q195" s="15">
        <v>7</v>
      </c>
      <c r="R195" s="16">
        <v>673</v>
      </c>
      <c r="S195" s="16"/>
      <c r="T195" s="13">
        <f t="shared" si="2"/>
        <v>673</v>
      </c>
    </row>
    <row r="196" spans="2:20" x14ac:dyDescent="0.25">
      <c r="B196" s="1">
        <v>193</v>
      </c>
      <c r="C196" s="14" t="s">
        <v>20</v>
      </c>
      <c r="D196" s="1" t="s">
        <v>21</v>
      </c>
      <c r="E196" s="1" t="s">
        <v>22</v>
      </c>
      <c r="F196" s="1">
        <v>7642461769</v>
      </c>
      <c r="G196" s="6" t="s">
        <v>370</v>
      </c>
      <c r="H196" s="6" t="s">
        <v>264</v>
      </c>
      <c r="I196" s="1" t="s">
        <v>436</v>
      </c>
      <c r="J196" s="1" t="s">
        <v>437</v>
      </c>
      <c r="K196" s="6" t="s">
        <v>26</v>
      </c>
      <c r="L196" s="1" t="s">
        <v>27</v>
      </c>
      <c r="M196" s="3" t="s">
        <v>438</v>
      </c>
      <c r="N196" s="6">
        <v>10324590</v>
      </c>
      <c r="O196" s="1" t="s">
        <v>29</v>
      </c>
      <c r="P196" s="1" t="s">
        <v>47</v>
      </c>
      <c r="Q196" s="15">
        <v>16</v>
      </c>
      <c r="R196" s="16">
        <v>1171</v>
      </c>
      <c r="S196" s="16"/>
      <c r="T196" s="13">
        <f t="shared" ref="T196:T203" si="3">R196+S196</f>
        <v>1171</v>
      </c>
    </row>
    <row r="197" spans="2:20" x14ac:dyDescent="0.25">
      <c r="B197" s="17">
        <v>194</v>
      </c>
      <c r="C197" s="14" t="s">
        <v>20</v>
      </c>
      <c r="D197" s="1" t="s">
        <v>21</v>
      </c>
      <c r="E197" s="1" t="s">
        <v>22</v>
      </c>
      <c r="F197" s="1">
        <v>7642461769</v>
      </c>
      <c r="G197" s="1" t="s">
        <v>23</v>
      </c>
      <c r="H197" s="1" t="s">
        <v>439</v>
      </c>
      <c r="I197" s="1"/>
      <c r="J197" s="1"/>
      <c r="K197" s="1" t="s">
        <v>440</v>
      </c>
      <c r="L197" s="1" t="s">
        <v>441</v>
      </c>
      <c r="M197" s="3" t="s">
        <v>442</v>
      </c>
      <c r="N197" s="1">
        <v>22875413</v>
      </c>
      <c r="O197" s="1" t="s">
        <v>29</v>
      </c>
      <c r="P197" s="1" t="s">
        <v>30</v>
      </c>
      <c r="Q197" s="15">
        <v>2</v>
      </c>
      <c r="R197" s="16">
        <v>993</v>
      </c>
      <c r="S197" s="16"/>
      <c r="T197" s="13">
        <f t="shared" si="3"/>
        <v>993</v>
      </c>
    </row>
    <row r="198" spans="2:20" x14ac:dyDescent="0.25">
      <c r="B198" s="5">
        <v>195</v>
      </c>
      <c r="C198" s="14" t="s">
        <v>20</v>
      </c>
      <c r="D198" s="1" t="s">
        <v>21</v>
      </c>
      <c r="E198" s="1" t="s">
        <v>22</v>
      </c>
      <c r="F198" s="1">
        <v>7642461769</v>
      </c>
      <c r="G198" s="1" t="s">
        <v>23</v>
      </c>
      <c r="H198" s="1" t="s">
        <v>49</v>
      </c>
      <c r="I198" s="1"/>
      <c r="J198" s="1"/>
      <c r="K198" s="1" t="s">
        <v>26</v>
      </c>
      <c r="L198" s="1" t="s">
        <v>27</v>
      </c>
      <c r="M198" s="3" t="s">
        <v>443</v>
      </c>
      <c r="N198" s="1">
        <v>7975018</v>
      </c>
      <c r="O198" s="1" t="s">
        <v>29</v>
      </c>
      <c r="P198" s="1" t="s">
        <v>30</v>
      </c>
      <c r="Q198" s="15">
        <v>5</v>
      </c>
      <c r="R198" s="16">
        <v>14713</v>
      </c>
      <c r="S198" s="16"/>
      <c r="T198" s="13">
        <f t="shared" si="3"/>
        <v>14713</v>
      </c>
    </row>
    <row r="199" spans="2:20" x14ac:dyDescent="0.25">
      <c r="B199" s="1">
        <v>196</v>
      </c>
      <c r="C199" s="14" t="s">
        <v>20</v>
      </c>
      <c r="D199" s="1" t="s">
        <v>21</v>
      </c>
      <c r="E199" s="1" t="s">
        <v>22</v>
      </c>
      <c r="F199" s="1">
        <v>7642461769</v>
      </c>
      <c r="G199" s="1" t="s">
        <v>23</v>
      </c>
      <c r="H199" s="1" t="s">
        <v>36</v>
      </c>
      <c r="I199" s="1" t="s">
        <v>444</v>
      </c>
      <c r="J199" s="1"/>
      <c r="K199" s="1" t="s">
        <v>26</v>
      </c>
      <c r="L199" s="1" t="s">
        <v>27</v>
      </c>
      <c r="M199" s="3" t="s">
        <v>445</v>
      </c>
      <c r="N199" s="1">
        <v>81260815</v>
      </c>
      <c r="O199" s="1" t="s">
        <v>29</v>
      </c>
      <c r="P199" s="1" t="s">
        <v>30</v>
      </c>
      <c r="Q199" s="15">
        <v>3</v>
      </c>
      <c r="R199" s="16">
        <v>7370</v>
      </c>
      <c r="S199" s="16"/>
      <c r="T199" s="13">
        <f t="shared" si="3"/>
        <v>7370</v>
      </c>
    </row>
    <row r="200" spans="2:20" x14ac:dyDescent="0.25">
      <c r="B200" s="17">
        <v>197</v>
      </c>
      <c r="C200" s="14" t="s">
        <v>20</v>
      </c>
      <c r="D200" s="1" t="s">
        <v>21</v>
      </c>
      <c r="E200" s="1" t="s">
        <v>22</v>
      </c>
      <c r="F200" s="1">
        <v>7642461769</v>
      </c>
      <c r="G200" s="1" t="s">
        <v>23</v>
      </c>
      <c r="H200" s="1" t="s">
        <v>36</v>
      </c>
      <c r="I200" s="1" t="s">
        <v>446</v>
      </c>
      <c r="J200" s="1" t="s">
        <v>447</v>
      </c>
      <c r="K200" s="1" t="s">
        <v>26</v>
      </c>
      <c r="L200" s="1" t="s">
        <v>27</v>
      </c>
      <c r="M200" s="3" t="s">
        <v>448</v>
      </c>
      <c r="N200" s="1">
        <v>66247180</v>
      </c>
      <c r="O200" s="1" t="s">
        <v>29</v>
      </c>
      <c r="P200" s="1" t="s">
        <v>30</v>
      </c>
      <c r="Q200" s="15">
        <v>7</v>
      </c>
      <c r="R200" s="16">
        <v>1000</v>
      </c>
      <c r="S200" s="16"/>
      <c r="T200" s="13">
        <f t="shared" si="3"/>
        <v>1000</v>
      </c>
    </row>
    <row r="201" spans="2:20" x14ac:dyDescent="0.25">
      <c r="B201" s="5">
        <v>198</v>
      </c>
      <c r="C201" s="14" t="s">
        <v>20</v>
      </c>
      <c r="D201" s="1" t="s">
        <v>21</v>
      </c>
      <c r="E201" s="1" t="s">
        <v>22</v>
      </c>
      <c r="F201" s="1">
        <v>7642461769</v>
      </c>
      <c r="G201" s="26" t="s">
        <v>405</v>
      </c>
      <c r="H201" s="26" t="s">
        <v>36</v>
      </c>
      <c r="I201" s="27" t="s">
        <v>129</v>
      </c>
      <c r="J201" s="27" t="s">
        <v>449</v>
      </c>
      <c r="K201" s="28" t="s">
        <v>26</v>
      </c>
      <c r="L201" s="28" t="s">
        <v>27</v>
      </c>
      <c r="M201" s="29" t="s">
        <v>450</v>
      </c>
      <c r="N201" s="30" t="s">
        <v>451</v>
      </c>
      <c r="O201" s="28" t="s">
        <v>29</v>
      </c>
      <c r="P201" s="28" t="s">
        <v>47</v>
      </c>
      <c r="Q201" s="31">
        <v>40</v>
      </c>
      <c r="R201" s="32">
        <v>76666</v>
      </c>
      <c r="S201" s="32"/>
      <c r="T201" s="33">
        <f t="shared" si="3"/>
        <v>76666</v>
      </c>
    </row>
    <row r="202" spans="2:20" x14ac:dyDescent="0.25">
      <c r="B202" s="1">
        <v>199</v>
      </c>
      <c r="C202" s="14" t="s">
        <v>20</v>
      </c>
      <c r="D202" s="1" t="s">
        <v>21</v>
      </c>
      <c r="E202" s="1" t="s">
        <v>22</v>
      </c>
      <c r="F202" s="1">
        <v>7642461769</v>
      </c>
      <c r="G202" s="1" t="s">
        <v>452</v>
      </c>
      <c r="H202" s="1" t="s">
        <v>107</v>
      </c>
      <c r="I202" s="1"/>
      <c r="J202" s="1" t="s">
        <v>453</v>
      </c>
      <c r="K202" s="28" t="s">
        <v>26</v>
      </c>
      <c r="L202" s="28" t="s">
        <v>27</v>
      </c>
      <c r="M202" s="3" t="s">
        <v>454</v>
      </c>
      <c r="N202" s="1"/>
      <c r="O202" s="1" t="s">
        <v>458</v>
      </c>
      <c r="P202" s="28" t="s">
        <v>47</v>
      </c>
      <c r="Q202" s="31">
        <v>16</v>
      </c>
      <c r="R202" s="16">
        <v>1000</v>
      </c>
      <c r="S202" s="16"/>
      <c r="T202" s="13">
        <f t="shared" si="3"/>
        <v>1000</v>
      </c>
    </row>
    <row r="203" spans="2:20" x14ac:dyDescent="0.25">
      <c r="B203" s="17">
        <v>200</v>
      </c>
      <c r="C203" s="14" t="s">
        <v>20</v>
      </c>
      <c r="D203" s="1" t="s">
        <v>21</v>
      </c>
      <c r="E203" s="1" t="s">
        <v>22</v>
      </c>
      <c r="F203" s="1">
        <v>7642461769</v>
      </c>
      <c r="G203" s="1" t="s">
        <v>455</v>
      </c>
      <c r="H203" s="1" t="s">
        <v>198</v>
      </c>
      <c r="I203" s="1"/>
      <c r="J203" s="1" t="s">
        <v>456</v>
      </c>
      <c r="K203" s="1" t="s">
        <v>26</v>
      </c>
      <c r="L203" s="1" t="s">
        <v>27</v>
      </c>
      <c r="M203" s="3" t="s">
        <v>457</v>
      </c>
      <c r="N203" s="1"/>
      <c r="O203" s="1" t="s">
        <v>458</v>
      </c>
      <c r="P203" s="1" t="s">
        <v>30</v>
      </c>
      <c r="Q203" s="15">
        <v>11</v>
      </c>
      <c r="R203" s="16">
        <v>1000</v>
      </c>
      <c r="S203" s="16"/>
      <c r="T203" s="13">
        <f t="shared" si="3"/>
        <v>1000</v>
      </c>
    </row>
    <row r="204" spans="2:20" x14ac:dyDescent="0.25"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5"/>
      <c r="N204" s="34"/>
      <c r="O204" s="34"/>
      <c r="P204" s="34"/>
      <c r="Q204" s="36"/>
      <c r="R204" s="37"/>
      <c r="S204" s="37"/>
      <c r="T204" s="37"/>
    </row>
    <row r="205" spans="2:20" x14ac:dyDescent="0.25"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5"/>
      <c r="N205" s="34"/>
      <c r="O205" s="34"/>
      <c r="P205" s="34"/>
      <c r="Q205" s="36"/>
      <c r="R205" s="37"/>
      <c r="S205" s="37"/>
      <c r="T205" s="38">
        <f>SUM(T4:T204)</f>
        <v>1439795</v>
      </c>
    </row>
    <row r="208" spans="2:20" ht="14.5" customHeight="1" x14ac:dyDescent="0.25">
      <c r="B208" s="41" t="s">
        <v>460</v>
      </c>
      <c r="C208" s="41"/>
      <c r="D208" s="41"/>
      <c r="E208" s="41"/>
      <c r="F208" s="41"/>
      <c r="G208" s="41"/>
      <c r="H208" s="41"/>
    </row>
    <row r="212" spans="3:3" x14ac:dyDescent="0.25">
      <c r="C212" s="4" t="s">
        <v>459</v>
      </c>
    </row>
  </sheetData>
  <autoFilter ref="B2:T203" xr:uid="{04017C53-30E8-4038-B46E-1B663D46DD0E}">
    <filterColumn colId="16" showButton="0"/>
    <filterColumn colId="17" showButton="0"/>
  </autoFilter>
  <mergeCells count="4">
    <mergeCell ref="P2:P3"/>
    <mergeCell ref="Q2:Q3"/>
    <mergeCell ref="R2:T2"/>
    <mergeCell ref="B208:H208"/>
  </mergeCells>
  <conditionalFormatting sqref="E129">
    <cfRule type="duplicateValues" dxfId="5" priority="5"/>
  </conditionalFormatting>
  <conditionalFormatting sqref="N10">
    <cfRule type="duplicateValues" dxfId="4" priority="4"/>
  </conditionalFormatting>
  <conditionalFormatting sqref="N12">
    <cfRule type="duplicateValues" dxfId="3" priority="3"/>
  </conditionalFormatting>
  <conditionalFormatting sqref="N13 N3:N4 N19:N201">
    <cfRule type="duplicateValues" dxfId="2" priority="6"/>
  </conditionalFormatting>
  <conditionalFormatting sqref="N17">
    <cfRule type="duplicateValues" dxfId="1" priority="2"/>
  </conditionalFormatting>
  <conditionalFormatting sqref="N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Tomek</cp:lastModifiedBy>
  <dcterms:created xsi:type="dcterms:W3CDTF">2024-10-04T10:07:47Z</dcterms:created>
  <dcterms:modified xsi:type="dcterms:W3CDTF">2024-10-09T08:07:42Z</dcterms:modified>
</cp:coreProperties>
</file>