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3256" windowHeight="13176"/>
  </bookViews>
  <sheets>
    <sheet name="Zadanie 2- płyny infuzyjne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6" i="1" l="1"/>
  <c r="I6" i="1" s="1"/>
  <c r="G7" i="1"/>
  <c r="I7" i="1" s="1"/>
  <c r="G8" i="1"/>
  <c r="I8" i="1" s="1"/>
  <c r="G9" i="1"/>
  <c r="I9" i="1" s="1"/>
  <c r="G10" i="1"/>
  <c r="I10" i="1" s="1"/>
  <c r="G11" i="1"/>
  <c r="I11" i="1" s="1"/>
  <c r="G12" i="1"/>
  <c r="I12" i="1" s="1"/>
  <c r="G13" i="1"/>
  <c r="I13" i="1" s="1"/>
  <c r="G14" i="1"/>
  <c r="I14" i="1" s="1"/>
  <c r="G15" i="1"/>
  <c r="I15" i="1" s="1"/>
  <c r="G5" i="1"/>
  <c r="I5" i="1" s="1"/>
  <c r="I16" i="1" l="1"/>
  <c r="G16" i="1"/>
</calcChain>
</file>

<file path=xl/sharedStrings.xml><?xml version="1.0" encoding="utf-8"?>
<sst xmlns="http://schemas.openxmlformats.org/spreadsheetml/2006/main" count="52" uniqueCount="38">
  <si>
    <t>Lp</t>
  </si>
  <si>
    <t>Cena jednostkowa netto</t>
  </si>
  <si>
    <t>Wartość netto</t>
  </si>
  <si>
    <t>1.</t>
  </si>
  <si>
    <t>2.</t>
  </si>
  <si>
    <t>3.</t>
  </si>
  <si>
    <t>4.</t>
  </si>
  <si>
    <t>5.</t>
  </si>
  <si>
    <t>7.</t>
  </si>
  <si>
    <t>8.</t>
  </si>
  <si>
    <t>9.</t>
  </si>
  <si>
    <t>10.</t>
  </si>
  <si>
    <t>11.</t>
  </si>
  <si>
    <t>6.</t>
  </si>
  <si>
    <t>Wartość brutto</t>
  </si>
  <si>
    <t>DEA.ZP-291/8/2022</t>
  </si>
  <si>
    <t>Nazwa lub równoważny</t>
  </si>
  <si>
    <t>Zaoferowany produkt</t>
  </si>
  <si>
    <t>Jednostka miary</t>
  </si>
  <si>
    <t>Przewidywana wielkość zamówienia</t>
  </si>
  <si>
    <t>VAT [%]</t>
  </si>
  <si>
    <t>0,9% Natr. Chloratum 100 ml.</t>
  </si>
  <si>
    <t>0,9% Natr. Chloratum 250 ml</t>
  </si>
  <si>
    <t>0,9% Natr. Chloratum 500 ml.</t>
  </si>
  <si>
    <t>Glucosum 5% 250 ml.</t>
  </si>
  <si>
    <t>Glucosum 10% 250ml.</t>
  </si>
  <si>
    <t>Mannitol 15% 100 ml, worek</t>
  </si>
  <si>
    <t>Optylite flak. 250 ml.</t>
  </si>
  <si>
    <t>Optylite flak. 500 ml.</t>
  </si>
  <si>
    <t>Płyn Ringera flak. 500 ml</t>
  </si>
  <si>
    <t>Aqua pro injectione 500ml.</t>
  </si>
  <si>
    <t>opak.</t>
  </si>
  <si>
    <t>Płyn Ringera z mleczanami 500ml.</t>
  </si>
  <si>
    <t>Płyny infuzyjne</t>
  </si>
  <si>
    <t>Załącznik nr 1/2 do SWZ</t>
  </si>
  <si>
    <t>RAZEM</t>
  </si>
  <si>
    <t>x</t>
  </si>
  <si>
    <t>Zadanie 2 - Płyny infuzyjne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</si>
</sst>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[$-415]General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164" fontId="3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7">
    <xf numFmtId="0" fontId="0" fillId="0" borderId="0" xfId="0"/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164" fontId="4" fillId="2" borderId="1" xfId="1" applyFont="1" applyFill="1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44" fontId="1" fillId="3" borderId="0" xfId="3" applyFont="1" applyFill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44" fontId="1" fillId="0" borderId="1" xfId="2" applyFont="1" applyBorder="1" applyAlignment="1" applyProtection="1">
      <alignment vertical="center" wrapText="1"/>
      <protection locked="0"/>
    </xf>
    <xf numFmtId="44" fontId="1" fillId="3" borderId="1" xfId="2" applyFont="1" applyFill="1" applyBorder="1" applyAlignment="1" applyProtection="1">
      <alignment vertical="center" wrapText="1"/>
      <protection locked="0"/>
    </xf>
    <xf numFmtId="0" fontId="0" fillId="3" borderId="0" xfId="0" applyFill="1" applyBorder="1" applyAlignment="1" applyProtection="1">
      <alignment horizontal="left" vertical="center" wrapText="1"/>
      <protection locked="0"/>
    </xf>
    <xf numFmtId="0" fontId="0" fillId="3" borderId="0" xfId="0" applyFill="1" applyBorder="1" applyAlignment="1" applyProtection="1">
      <alignment horizontal="center" vertical="center" wrapText="1"/>
      <protection locked="0"/>
    </xf>
    <xf numFmtId="44" fontId="1" fillId="3" borderId="0" xfId="2" applyFont="1" applyFill="1" applyBorder="1" applyAlignment="1" applyProtection="1">
      <alignment vertical="center" wrapText="1"/>
      <protection locked="0"/>
    </xf>
    <xf numFmtId="0" fontId="0" fillId="3" borderId="7" xfId="0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vertical="center" wrapText="1"/>
    </xf>
    <xf numFmtId="164" fontId="4" fillId="2" borderId="4" xfId="1" applyFont="1" applyFill="1" applyBorder="1" applyAlignment="1" applyProtection="1">
      <alignment horizontal="center" vertical="center" wrapText="1"/>
      <protection locked="0"/>
    </xf>
    <xf numFmtId="0" fontId="0" fillId="3" borderId="9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3" borderId="2" xfId="0" applyFill="1" applyBorder="1" applyAlignment="1" applyProtection="1">
      <alignment horizontal="left" vertical="center" wrapText="1"/>
      <protection locked="0"/>
    </xf>
    <xf numFmtId="164" fontId="3" fillId="2" borderId="5" xfId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center" wrapText="1"/>
      <protection locked="0"/>
    </xf>
    <xf numFmtId="0" fontId="7" fillId="0" borderId="1" xfId="0" applyFont="1" applyBorder="1" applyAlignment="1">
      <alignment horizontal="center" vertical="center" wrapText="1"/>
    </xf>
    <xf numFmtId="0" fontId="0" fillId="2" borderId="3" xfId="0" applyFont="1" applyFill="1" applyBorder="1" applyAlignment="1" applyProtection="1">
      <alignment horizontal="center" vertical="center" wrapText="1"/>
      <protection locked="0"/>
    </xf>
    <xf numFmtId="0" fontId="0" fillId="3" borderId="7" xfId="0" applyFont="1" applyFill="1" applyBorder="1" applyAlignment="1" applyProtection="1">
      <alignment horizontal="center" vertical="center" wrapText="1"/>
      <protection locked="0"/>
    </xf>
    <xf numFmtId="0" fontId="0" fillId="3" borderId="0" xfId="0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vertical="center" wrapText="1"/>
      <protection locked="0"/>
    </xf>
    <xf numFmtId="0" fontId="7" fillId="0" borderId="4" xfId="0" applyFont="1" applyBorder="1" applyAlignment="1">
      <alignment horizontal="center" vertical="center" wrapText="1"/>
    </xf>
    <xf numFmtId="44" fontId="1" fillId="3" borderId="5" xfId="3" applyFont="1" applyFill="1" applyBorder="1" applyAlignment="1" applyProtection="1">
      <alignment horizontal="left" vertical="center" wrapText="1"/>
      <protection locked="0"/>
    </xf>
    <xf numFmtId="44" fontId="1" fillId="3" borderId="6" xfId="3" applyFont="1" applyFill="1" applyBorder="1" applyAlignment="1" applyProtection="1">
      <alignment horizontal="left" vertical="center" wrapText="1"/>
      <protection locked="0"/>
    </xf>
    <xf numFmtId="0" fontId="0" fillId="2" borderId="10" xfId="0" applyFill="1" applyBorder="1" applyAlignment="1" applyProtection="1">
      <alignment horizontal="center" vertical="center" wrapText="1"/>
      <protection locked="0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0" fontId="0" fillId="3" borderId="1" xfId="0" applyFill="1" applyBorder="1" applyAlignment="1" applyProtection="1">
      <alignment horizontal="center" vertical="center" wrapText="1"/>
      <protection locked="0"/>
    </xf>
    <xf numFmtId="44" fontId="1" fillId="3" borderId="1" xfId="3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vertical="center" wrapText="1"/>
      <protection locked="0"/>
    </xf>
    <xf numFmtId="9" fontId="2" fillId="0" borderId="0" xfId="0" applyNumberFormat="1" applyFont="1" applyAlignment="1" applyProtection="1">
      <alignment vertical="center" wrapText="1"/>
      <protection locked="0"/>
    </xf>
    <xf numFmtId="9" fontId="0" fillId="0" borderId="0" xfId="0" applyNumberFormat="1" applyAlignment="1" applyProtection="1">
      <alignment vertical="center" wrapText="1"/>
      <protection locked="0"/>
    </xf>
    <xf numFmtId="9" fontId="0" fillId="2" borderId="1" xfId="0" applyNumberFormat="1" applyFill="1" applyBorder="1" applyAlignment="1" applyProtection="1">
      <alignment horizontal="center" vertical="center" wrapText="1"/>
      <protection locked="0"/>
    </xf>
    <xf numFmtId="9" fontId="1" fillId="3" borderId="1" xfId="2" applyNumberFormat="1" applyFont="1" applyFill="1" applyBorder="1" applyAlignment="1" applyProtection="1">
      <alignment vertical="center" wrapText="1"/>
      <protection locked="0"/>
    </xf>
    <xf numFmtId="9" fontId="1" fillId="3" borderId="3" xfId="2" applyNumberFormat="1" applyFont="1" applyFill="1" applyBorder="1" applyAlignment="1" applyProtection="1">
      <alignment vertical="center" wrapText="1"/>
      <protection locked="0"/>
    </xf>
    <xf numFmtId="9" fontId="1" fillId="3" borderId="1" xfId="2" applyNumberFormat="1" applyFont="1" applyFill="1" applyBorder="1" applyAlignment="1" applyProtection="1">
      <alignment horizontal="center" wrapText="1"/>
      <protection locked="0"/>
    </xf>
    <xf numFmtId="9" fontId="1" fillId="3" borderId="0" xfId="2" applyNumberFormat="1" applyFont="1" applyFill="1" applyBorder="1" applyAlignment="1" applyProtection="1">
      <alignment vertical="center" wrapText="1"/>
      <protection locked="0"/>
    </xf>
    <xf numFmtId="9" fontId="0" fillId="0" borderId="0" xfId="0" applyNumberFormat="1" applyBorder="1" applyAlignment="1" applyProtection="1">
      <alignment vertical="center" wrapText="1"/>
      <protection locked="0"/>
    </xf>
  </cellXfs>
  <cellStyles count="4">
    <cellStyle name="Excel Built-in Normal" xfId="1"/>
    <cellStyle name="Normalny" xfId="0" builtinId="0"/>
    <cellStyle name="Walutowy 2" xfId="2"/>
    <cellStyle name="Walutowy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8"/>
  <sheetViews>
    <sheetView tabSelected="1" workbookViewId="0">
      <selection activeCell="D19" sqref="D19"/>
    </sheetView>
  </sheetViews>
  <sheetFormatPr defaultColWidth="8.88671875" defaultRowHeight="14.4" x14ac:dyDescent="0.3"/>
  <cols>
    <col min="1" max="1" width="4.5546875" style="2" bestFit="1" customWidth="1"/>
    <col min="2" max="2" width="30.88671875" style="9" customWidth="1"/>
    <col min="3" max="3" width="30.33203125" style="9" customWidth="1"/>
    <col min="4" max="4" width="14.88671875" style="29" customWidth="1"/>
    <col min="5" max="5" width="22.33203125" style="9" customWidth="1"/>
    <col min="6" max="6" width="12.44140625" style="9" bestFit="1" customWidth="1"/>
    <col min="7" max="7" width="13.5546875" style="9" bestFit="1" customWidth="1"/>
    <col min="8" max="8" width="13.5546875" style="40" customWidth="1"/>
    <col min="9" max="9" width="14.33203125" style="9" bestFit="1" customWidth="1"/>
    <col min="10" max="11" width="8.88671875" style="9"/>
    <col min="12" max="12" width="31.5546875" style="9" bestFit="1" customWidth="1"/>
    <col min="13" max="16384" width="8.88671875" style="9"/>
  </cols>
  <sheetData>
    <row r="1" spans="1:9" ht="28.8" x14ac:dyDescent="0.3">
      <c r="B1" s="8" t="s">
        <v>15</v>
      </c>
      <c r="C1" s="38" t="s">
        <v>37</v>
      </c>
      <c r="D1" s="24"/>
      <c r="G1" s="10"/>
      <c r="H1" s="39"/>
      <c r="I1" s="10" t="s">
        <v>34</v>
      </c>
    </row>
    <row r="2" spans="1:9" x14ac:dyDescent="0.3">
      <c r="D2" s="24"/>
    </row>
    <row r="3" spans="1:9" s="2" customFormat="1" ht="43.2" x14ac:dyDescent="0.3">
      <c r="A3" s="1" t="s">
        <v>0</v>
      </c>
      <c r="B3" s="3" t="s">
        <v>16</v>
      </c>
      <c r="C3" s="18" t="s">
        <v>17</v>
      </c>
      <c r="D3" s="3" t="s">
        <v>18</v>
      </c>
      <c r="E3" s="22" t="s">
        <v>19</v>
      </c>
      <c r="F3" s="1" t="s">
        <v>1</v>
      </c>
      <c r="G3" s="1" t="s">
        <v>2</v>
      </c>
      <c r="H3" s="41" t="s">
        <v>20</v>
      </c>
      <c r="I3" s="1" t="s">
        <v>14</v>
      </c>
    </row>
    <row r="4" spans="1:9" x14ac:dyDescent="0.3">
      <c r="A4" s="1"/>
      <c r="B4" s="34" t="s">
        <v>33</v>
      </c>
      <c r="C4" s="20"/>
      <c r="D4" s="26"/>
      <c r="E4" s="33"/>
      <c r="F4" s="1"/>
      <c r="G4" s="1"/>
      <c r="H4" s="41"/>
      <c r="I4" s="1"/>
    </row>
    <row r="5" spans="1:9" ht="15.6" x14ac:dyDescent="0.3">
      <c r="A5" s="4" t="s">
        <v>3</v>
      </c>
      <c r="B5" s="17" t="s">
        <v>21</v>
      </c>
      <c r="C5" s="19"/>
      <c r="D5" s="30" t="s">
        <v>31</v>
      </c>
      <c r="E5" s="25">
        <v>12000</v>
      </c>
      <c r="F5" s="31"/>
      <c r="G5" s="11">
        <f t="shared" ref="G5:G15" si="0">E5*F5</f>
        <v>0</v>
      </c>
      <c r="H5" s="42"/>
      <c r="I5" s="11">
        <f>G5+(G5*H5)</f>
        <v>0</v>
      </c>
    </row>
    <row r="6" spans="1:9" ht="15.6" x14ac:dyDescent="0.3">
      <c r="A6" s="4" t="s">
        <v>4</v>
      </c>
      <c r="B6" s="17" t="s">
        <v>22</v>
      </c>
      <c r="C6" s="19"/>
      <c r="D6" s="30" t="s">
        <v>31</v>
      </c>
      <c r="E6" s="25">
        <v>6</v>
      </c>
      <c r="F6" s="31"/>
      <c r="G6" s="11">
        <f t="shared" si="0"/>
        <v>0</v>
      </c>
      <c r="H6" s="42"/>
      <c r="I6" s="11">
        <f t="shared" ref="I6:I15" si="1">G6+(G6*H6)</f>
        <v>0</v>
      </c>
    </row>
    <row r="7" spans="1:9" ht="15.6" x14ac:dyDescent="0.3">
      <c r="A7" s="4" t="s">
        <v>5</v>
      </c>
      <c r="B7" s="17" t="s">
        <v>23</v>
      </c>
      <c r="C7" s="19"/>
      <c r="D7" s="30" t="s">
        <v>31</v>
      </c>
      <c r="E7" s="25">
        <v>13000</v>
      </c>
      <c r="F7" s="31"/>
      <c r="G7" s="11">
        <f t="shared" si="0"/>
        <v>0</v>
      </c>
      <c r="H7" s="42"/>
      <c r="I7" s="11">
        <f t="shared" si="1"/>
        <v>0</v>
      </c>
    </row>
    <row r="8" spans="1:9" ht="15.6" x14ac:dyDescent="0.3">
      <c r="A8" s="4" t="s">
        <v>6</v>
      </c>
      <c r="B8" s="17" t="s">
        <v>24</v>
      </c>
      <c r="C8" s="19"/>
      <c r="D8" s="30" t="s">
        <v>31</v>
      </c>
      <c r="E8" s="25">
        <v>3200</v>
      </c>
      <c r="F8" s="31"/>
      <c r="G8" s="11">
        <f t="shared" si="0"/>
        <v>0</v>
      </c>
      <c r="H8" s="42"/>
      <c r="I8" s="11">
        <f t="shared" si="1"/>
        <v>0</v>
      </c>
    </row>
    <row r="9" spans="1:9" ht="15.6" x14ac:dyDescent="0.3">
      <c r="A9" s="4" t="s">
        <v>7</v>
      </c>
      <c r="B9" s="17" t="s">
        <v>25</v>
      </c>
      <c r="C9" s="19"/>
      <c r="D9" s="30" t="s">
        <v>31</v>
      </c>
      <c r="E9" s="25">
        <v>100</v>
      </c>
      <c r="F9" s="31"/>
      <c r="G9" s="11">
        <f t="shared" si="0"/>
        <v>0</v>
      </c>
      <c r="H9" s="42"/>
      <c r="I9" s="11">
        <f t="shared" si="1"/>
        <v>0</v>
      </c>
    </row>
    <row r="10" spans="1:9" ht="15.6" x14ac:dyDescent="0.3">
      <c r="A10" s="4" t="s">
        <v>13</v>
      </c>
      <c r="B10" s="17" t="s">
        <v>26</v>
      </c>
      <c r="C10" s="19"/>
      <c r="D10" s="30" t="s">
        <v>31</v>
      </c>
      <c r="E10" s="25">
        <v>150</v>
      </c>
      <c r="F10" s="31"/>
      <c r="G10" s="11">
        <f t="shared" si="0"/>
        <v>0</v>
      </c>
      <c r="H10" s="42"/>
      <c r="I10" s="11">
        <f t="shared" si="1"/>
        <v>0</v>
      </c>
    </row>
    <row r="11" spans="1:9" ht="15.6" x14ac:dyDescent="0.3">
      <c r="A11" s="4" t="s">
        <v>8</v>
      </c>
      <c r="B11" s="17" t="s">
        <v>27</v>
      </c>
      <c r="C11" s="19"/>
      <c r="D11" s="30" t="s">
        <v>31</v>
      </c>
      <c r="E11" s="25">
        <v>6</v>
      </c>
      <c r="F11" s="31"/>
      <c r="G11" s="11">
        <f t="shared" si="0"/>
        <v>0</v>
      </c>
      <c r="H11" s="42"/>
      <c r="I11" s="11">
        <f t="shared" si="1"/>
        <v>0</v>
      </c>
    </row>
    <row r="12" spans="1:9" ht="15.6" x14ac:dyDescent="0.3">
      <c r="A12" s="4" t="s">
        <v>9</v>
      </c>
      <c r="B12" s="17" t="s">
        <v>28</v>
      </c>
      <c r="C12" s="19"/>
      <c r="D12" s="30" t="s">
        <v>31</v>
      </c>
      <c r="E12" s="25">
        <v>20000</v>
      </c>
      <c r="F12" s="31"/>
      <c r="G12" s="11">
        <f t="shared" si="0"/>
        <v>0</v>
      </c>
      <c r="H12" s="42"/>
      <c r="I12" s="11">
        <f t="shared" si="1"/>
        <v>0</v>
      </c>
    </row>
    <row r="13" spans="1:9" ht="15.6" x14ac:dyDescent="0.3">
      <c r="A13" s="4" t="s">
        <v>10</v>
      </c>
      <c r="B13" s="17" t="s">
        <v>29</v>
      </c>
      <c r="C13" s="19"/>
      <c r="D13" s="30" t="s">
        <v>31</v>
      </c>
      <c r="E13" s="25">
        <v>20</v>
      </c>
      <c r="F13" s="31"/>
      <c r="G13" s="11">
        <f t="shared" si="0"/>
        <v>0</v>
      </c>
      <c r="H13" s="42"/>
      <c r="I13" s="11">
        <f t="shared" si="1"/>
        <v>0</v>
      </c>
    </row>
    <row r="14" spans="1:9" ht="15.6" x14ac:dyDescent="0.3">
      <c r="A14" s="4" t="s">
        <v>11</v>
      </c>
      <c r="B14" s="17" t="s">
        <v>30</v>
      </c>
      <c r="C14" s="19"/>
      <c r="D14" s="30" t="s">
        <v>31</v>
      </c>
      <c r="E14" s="25">
        <v>20</v>
      </c>
      <c r="F14" s="31"/>
      <c r="G14" s="11">
        <f t="shared" si="0"/>
        <v>0</v>
      </c>
      <c r="H14" s="42"/>
      <c r="I14" s="11">
        <f t="shared" si="1"/>
        <v>0</v>
      </c>
    </row>
    <row r="15" spans="1:9" ht="31.2" x14ac:dyDescent="0.3">
      <c r="A15" s="4" t="s">
        <v>12</v>
      </c>
      <c r="B15" s="17" t="s">
        <v>32</v>
      </c>
      <c r="C15" s="21"/>
      <c r="D15" s="30" t="s">
        <v>31</v>
      </c>
      <c r="E15" s="25">
        <v>200</v>
      </c>
      <c r="F15" s="32"/>
      <c r="G15" s="11">
        <f t="shared" si="0"/>
        <v>0</v>
      </c>
      <c r="H15" s="43"/>
      <c r="I15" s="11">
        <f t="shared" si="1"/>
        <v>0</v>
      </c>
    </row>
    <row r="16" spans="1:9" s="23" customFormat="1" x14ac:dyDescent="0.3">
      <c r="A16" s="5"/>
      <c r="B16" s="37" t="s">
        <v>35</v>
      </c>
      <c r="C16" s="35" t="s">
        <v>36</v>
      </c>
      <c r="D16" s="27" t="s">
        <v>36</v>
      </c>
      <c r="E16" s="16" t="s">
        <v>36</v>
      </c>
      <c r="F16" s="36" t="s">
        <v>36</v>
      </c>
      <c r="G16" s="12">
        <f>SUM(G5:G15)</f>
        <v>0</v>
      </c>
      <c r="H16" s="44" t="s">
        <v>36</v>
      </c>
      <c r="I16" s="12">
        <f>SUM(I5:I15)</f>
        <v>0</v>
      </c>
    </row>
    <row r="17" spans="1:9" s="23" customFormat="1" x14ac:dyDescent="0.3">
      <c r="A17" s="6"/>
      <c r="B17" s="13"/>
      <c r="C17" s="13"/>
      <c r="D17" s="28"/>
      <c r="E17" s="14"/>
      <c r="F17" s="7"/>
      <c r="G17" s="15"/>
      <c r="H17" s="45"/>
      <c r="I17" s="15"/>
    </row>
    <row r="18" spans="1:9" s="23" customFormat="1" x14ac:dyDescent="0.3">
      <c r="A18" s="6"/>
      <c r="B18" s="13"/>
      <c r="C18" s="13"/>
      <c r="D18" s="28"/>
      <c r="E18" s="14"/>
      <c r="F18" s="7"/>
      <c r="G18" s="15"/>
      <c r="H18" s="45"/>
      <c r="I18" s="15"/>
    </row>
    <row r="19" spans="1:9" s="23" customFormat="1" x14ac:dyDescent="0.3">
      <c r="A19" s="6"/>
      <c r="B19" s="13"/>
      <c r="C19" s="13"/>
      <c r="D19" s="28"/>
      <c r="E19" s="14"/>
      <c r="F19" s="7"/>
      <c r="G19" s="15"/>
      <c r="H19" s="45"/>
      <c r="I19" s="15"/>
    </row>
    <row r="20" spans="1:9" s="23" customFormat="1" x14ac:dyDescent="0.3">
      <c r="A20" s="6"/>
      <c r="B20" s="13"/>
      <c r="C20" s="13"/>
      <c r="D20" s="28"/>
      <c r="E20" s="14"/>
      <c r="F20" s="7"/>
      <c r="G20" s="15"/>
      <c r="H20" s="45"/>
      <c r="I20" s="15"/>
    </row>
    <row r="21" spans="1:9" s="23" customFormat="1" x14ac:dyDescent="0.3">
      <c r="A21" s="6"/>
      <c r="B21" s="13"/>
      <c r="C21" s="13"/>
      <c r="D21" s="28"/>
      <c r="E21" s="14"/>
      <c r="F21" s="7"/>
      <c r="G21" s="15"/>
      <c r="H21" s="45"/>
      <c r="I21" s="15"/>
    </row>
    <row r="22" spans="1:9" s="23" customFormat="1" x14ac:dyDescent="0.3">
      <c r="A22" s="6"/>
      <c r="B22" s="13"/>
      <c r="C22" s="13"/>
      <c r="D22" s="28"/>
      <c r="E22" s="14"/>
      <c r="F22" s="7"/>
      <c r="G22" s="15"/>
      <c r="H22" s="45"/>
      <c r="I22" s="15"/>
    </row>
    <row r="23" spans="1:9" s="23" customFormat="1" x14ac:dyDescent="0.3">
      <c r="A23" s="6"/>
      <c r="B23" s="13"/>
      <c r="C23" s="13"/>
      <c r="D23" s="28"/>
      <c r="E23" s="14"/>
      <c r="F23" s="7"/>
      <c r="G23" s="15"/>
      <c r="H23" s="45"/>
      <c r="I23" s="15"/>
    </row>
    <row r="24" spans="1:9" s="23" customFormat="1" x14ac:dyDescent="0.3">
      <c r="A24" s="6"/>
      <c r="B24" s="13"/>
      <c r="C24" s="13"/>
      <c r="D24" s="28"/>
      <c r="E24" s="14"/>
      <c r="F24" s="7"/>
      <c r="G24" s="15"/>
      <c r="H24" s="45"/>
      <c r="I24" s="15"/>
    </row>
    <row r="25" spans="1:9" s="23" customFormat="1" x14ac:dyDescent="0.3">
      <c r="A25" s="6"/>
      <c r="B25" s="13"/>
      <c r="C25" s="13"/>
      <c r="D25" s="28"/>
      <c r="E25" s="14"/>
      <c r="F25" s="7"/>
      <c r="G25" s="15"/>
      <c r="H25" s="45"/>
      <c r="I25" s="15"/>
    </row>
    <row r="26" spans="1:9" s="23" customFormat="1" x14ac:dyDescent="0.3">
      <c r="A26" s="6"/>
      <c r="B26" s="13"/>
      <c r="C26" s="13"/>
      <c r="D26" s="28"/>
      <c r="E26" s="14"/>
      <c r="F26" s="7"/>
      <c r="G26" s="15"/>
      <c r="H26" s="45"/>
      <c r="I26" s="15"/>
    </row>
    <row r="27" spans="1:9" s="23" customFormat="1" x14ac:dyDescent="0.3">
      <c r="A27" s="6"/>
      <c r="B27" s="13"/>
      <c r="C27" s="13"/>
      <c r="D27" s="28"/>
      <c r="E27" s="14"/>
      <c r="F27" s="7"/>
      <c r="G27" s="15"/>
      <c r="H27" s="45"/>
      <c r="I27" s="15"/>
    </row>
    <row r="28" spans="1:9" s="23" customFormat="1" x14ac:dyDescent="0.3">
      <c r="A28" s="6"/>
      <c r="B28" s="13"/>
      <c r="C28" s="13"/>
      <c r="D28" s="28"/>
      <c r="E28" s="14"/>
      <c r="F28" s="7"/>
      <c r="G28" s="15"/>
      <c r="H28" s="45"/>
      <c r="I28" s="15"/>
    </row>
    <row r="29" spans="1:9" s="23" customFormat="1" x14ac:dyDescent="0.3">
      <c r="A29" s="6"/>
      <c r="B29" s="13"/>
      <c r="C29" s="13"/>
      <c r="D29" s="28"/>
      <c r="E29" s="14"/>
      <c r="F29" s="7"/>
      <c r="G29" s="15"/>
      <c r="H29" s="45"/>
      <c r="I29" s="15"/>
    </row>
    <row r="30" spans="1:9" s="23" customFormat="1" x14ac:dyDescent="0.3">
      <c r="A30" s="6"/>
      <c r="B30" s="13"/>
      <c r="C30" s="13"/>
      <c r="D30" s="28"/>
      <c r="E30" s="14"/>
      <c r="F30" s="7"/>
      <c r="G30" s="15"/>
      <c r="H30" s="45"/>
      <c r="I30" s="15"/>
    </row>
    <row r="31" spans="1:9" s="23" customFormat="1" x14ac:dyDescent="0.3">
      <c r="A31" s="6"/>
      <c r="B31" s="13"/>
      <c r="C31" s="13"/>
      <c r="D31" s="28"/>
      <c r="E31" s="14"/>
      <c r="F31" s="7"/>
      <c r="G31" s="15"/>
      <c r="H31" s="45"/>
      <c r="I31" s="15"/>
    </row>
    <row r="32" spans="1:9" s="23" customFormat="1" x14ac:dyDescent="0.3">
      <c r="A32" s="6"/>
      <c r="B32" s="13"/>
      <c r="C32" s="13"/>
      <c r="D32" s="28"/>
      <c r="E32" s="14"/>
      <c r="F32" s="7"/>
      <c r="G32" s="15"/>
      <c r="H32" s="45"/>
      <c r="I32" s="15"/>
    </row>
    <row r="33" spans="1:8" s="23" customFormat="1" x14ac:dyDescent="0.3">
      <c r="A33" s="6"/>
      <c r="D33" s="24"/>
      <c r="H33" s="46"/>
    </row>
    <row r="34" spans="1:8" s="23" customFormat="1" x14ac:dyDescent="0.3">
      <c r="A34" s="6"/>
      <c r="D34" s="24"/>
      <c r="H34" s="46"/>
    </row>
    <row r="35" spans="1:8" s="23" customFormat="1" x14ac:dyDescent="0.3">
      <c r="A35" s="6"/>
      <c r="D35" s="24"/>
      <c r="H35" s="46"/>
    </row>
    <row r="36" spans="1:8" s="23" customFormat="1" x14ac:dyDescent="0.3">
      <c r="A36" s="6"/>
      <c r="D36" s="24"/>
      <c r="H36" s="46"/>
    </row>
    <row r="37" spans="1:8" s="23" customFormat="1" x14ac:dyDescent="0.3">
      <c r="A37" s="6"/>
      <c r="D37" s="24"/>
      <c r="H37" s="46"/>
    </row>
    <row r="38" spans="1:8" s="23" customFormat="1" ht="15" x14ac:dyDescent="0.25">
      <c r="A38" s="6"/>
      <c r="D38" s="24"/>
      <c r="H38" s="46"/>
    </row>
    <row r="39" spans="1:8" s="23" customFormat="1" x14ac:dyDescent="0.3">
      <c r="A39" s="6"/>
      <c r="D39" s="24"/>
      <c r="H39" s="46"/>
    </row>
    <row r="40" spans="1:8" s="23" customFormat="1" x14ac:dyDescent="0.3">
      <c r="A40" s="6"/>
      <c r="D40" s="24"/>
      <c r="H40" s="46"/>
    </row>
    <row r="41" spans="1:8" s="23" customFormat="1" x14ac:dyDescent="0.3">
      <c r="A41" s="6"/>
      <c r="D41" s="24"/>
      <c r="H41" s="46"/>
    </row>
    <row r="42" spans="1:8" s="23" customFormat="1" x14ac:dyDescent="0.3">
      <c r="A42" s="6"/>
      <c r="D42" s="24"/>
      <c r="H42" s="46"/>
    </row>
    <row r="43" spans="1:8" s="23" customFormat="1" x14ac:dyDescent="0.3">
      <c r="A43" s="6"/>
      <c r="D43" s="24"/>
      <c r="H43" s="46"/>
    </row>
    <row r="44" spans="1:8" s="23" customFormat="1" x14ac:dyDescent="0.3">
      <c r="A44" s="6"/>
      <c r="D44" s="24"/>
      <c r="H44" s="46"/>
    </row>
    <row r="45" spans="1:8" s="23" customFormat="1" x14ac:dyDescent="0.3">
      <c r="A45" s="6"/>
      <c r="D45" s="24"/>
      <c r="H45" s="46"/>
    </row>
    <row r="46" spans="1:8" s="23" customFormat="1" x14ac:dyDescent="0.3">
      <c r="A46" s="6"/>
      <c r="D46" s="24"/>
      <c r="H46" s="46"/>
    </row>
    <row r="47" spans="1:8" s="23" customFormat="1" x14ac:dyDescent="0.3">
      <c r="A47" s="6"/>
      <c r="D47" s="24"/>
      <c r="H47" s="46"/>
    </row>
    <row r="48" spans="1:8" s="23" customFormat="1" x14ac:dyDescent="0.3">
      <c r="A48" s="6"/>
      <c r="D48" s="24"/>
      <c r="H48" s="46"/>
    </row>
  </sheetData>
  <phoneticPr fontId="5" type="noConversion"/>
  <pageMargins left="0.70866141732283472" right="0.70866141732283472" top="0.74803149606299213" bottom="0.74803149606299213" header="0.31496062992125984" footer="0.31496062992125984"/>
  <pageSetup paperSize="9" scale="90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Zadanie 2- płyny infuzyjne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Walczak</dc:creator>
  <cp:lastModifiedBy>Roksana</cp:lastModifiedBy>
  <cp:lastPrinted>2022-02-16T10:52:35Z</cp:lastPrinted>
  <dcterms:created xsi:type="dcterms:W3CDTF">2020-01-08T09:05:56Z</dcterms:created>
  <dcterms:modified xsi:type="dcterms:W3CDTF">2022-07-28T12:11:03Z</dcterms:modified>
</cp:coreProperties>
</file>