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180"/>
  </bookViews>
  <sheets>
    <sheet name="Arkusz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2" i="1"/>
  <c r="F21" i="1"/>
  <c r="F23" i="1" l="1"/>
</calcChain>
</file>

<file path=xl/sharedStrings.xml><?xml version="1.0" encoding="utf-8"?>
<sst xmlns="http://schemas.openxmlformats.org/spreadsheetml/2006/main" count="50" uniqueCount="49">
  <si>
    <t>Lp</t>
  </si>
  <si>
    <t>Nazwa</t>
  </si>
  <si>
    <t>Opis</t>
  </si>
  <si>
    <t>ilość</t>
  </si>
  <si>
    <t>RAZEM</t>
  </si>
  <si>
    <t xml:space="preserve"> </t>
  </si>
  <si>
    <t>Toner HP 415X yellow</t>
  </si>
  <si>
    <t>Toner HP 415X black</t>
  </si>
  <si>
    <t>Toner HP 415X cyan</t>
  </si>
  <si>
    <t>Toner HP 410X black</t>
  </si>
  <si>
    <t>cena jedn. brutto</t>
  </si>
  <si>
    <t>Toner HP 415X magenta</t>
  </si>
  <si>
    <t>Toner TN 217 czarny</t>
  </si>
  <si>
    <t>Toner TN 322 czarny</t>
  </si>
  <si>
    <t>Toner HP 89Y</t>
  </si>
  <si>
    <t>Pojemnik na zużyty toner Toshiba E-studio 2505</t>
  </si>
  <si>
    <t>Pojemnik na zużyty toner WX-103</t>
  </si>
  <si>
    <t>Toner 951 XL yellow</t>
  </si>
  <si>
    <t xml:space="preserve">Toner TN 323 black </t>
  </si>
  <si>
    <t>Toner HP 410 X yellow</t>
  </si>
  <si>
    <t>Toner HP 410 X cyan</t>
  </si>
  <si>
    <t>Toner HP 410 X magenta</t>
  </si>
  <si>
    <t>Toner HP 26X black</t>
  </si>
  <si>
    <t>Toner HP 59 X</t>
  </si>
  <si>
    <t>Toner HP 05X</t>
  </si>
  <si>
    <t>Toner HP 90 X czarny</t>
  </si>
  <si>
    <t>Oryginalny producenta HP, symbol W2030X do drukarki Hp Color LaserJet Pro MFP M479 fdn, wydajność 7500 stron, okres gwarancji 12 miesięcy od daty dokonania przez Zamawiającego odbioru przedmiotu zamówienia</t>
  </si>
  <si>
    <t>Oryginalny producenta HP, symbol W2032X do drukarki Hp Color LaserJet Pro MFP M479fdn, wydajność 6000 stron, okres gwarancji 12 miesięcy od daty dokonania przez Zamawiającego odbioru przedmiotu zamówienia</t>
  </si>
  <si>
    <t>Oryginalny  producenta HP, symbol W2031X do drukarki Hp Color LaserJet Pro MFP M479fdn, wydajność 6000 stron, okres gwarancji 12 miesięcy od daty dokonania przez Zamawiającego odbioru przedmiotu zamówienia</t>
  </si>
  <si>
    <t>Oryginalny  producenta HP, symbol W2033X do drukarki Hp Color LaserJet Pro MFP M479fdn, wydajność 6000 stron, okres gwarancji 12 miesięcy od daty dokonania przez Zamawiającego odbioru przedmiotu zamówienia</t>
  </si>
  <si>
    <t>Oryginalny producenta HP, symbol CF410X do drukarki HP LaserJet Pro M452 dn, wydajność 6500 stron, okres gwarancji 12 miesięcy od daty dokonania przez Zamawiającego odbioru przedmiotu zamówienia</t>
  </si>
  <si>
    <t>Oryginalny  producenta HP, symbol CF412X do drukarki HP LaserJet Pro M452 dn, wydajność 5000 stron, okres gwarancji 12 miesięcy od daty dokonania przez Zamawiającego odbioru przedmiotu zamówienia</t>
  </si>
  <si>
    <t>Oryginalny  producenta HP, symbol CF411X do drukarki HP LaserJet Pro M452 dn, wydajność 5000 stron, okres gwarancji 12 miesięcy od daty dokonania przez Zamawiającego odbioru przedmiotu zamówienia</t>
  </si>
  <si>
    <t>Oryginalny producenta HP, symbol CF413X do drukarki HP LaserJet Pro M452 dn, wydajność 5000 stron, okres gwarancji 12 miesięcy od daty dokonania przez Zamawiającego odbioru przedmiotu zamówienia</t>
  </si>
  <si>
    <t>Oryginalny producenta HP, symbol CF226X do drukarki HP LaserJet Pro M402 dne, wydajność 9000 stron, okres gwarancji 12 miesięcy od daty dokonania przez Zamawiającego odbioru przedmiotu zamówienia</t>
  </si>
  <si>
    <t>Oryginalny producenta HP, symbol CF 259X do drukarki HP LaserJet Pro MFP M 428 dn, wydajność 10000 stron, okres gwarancji 12 miesięcy od daty dokonania przez Zamawiającego odbioru przedmiotu zamówienia</t>
  </si>
  <si>
    <t>Oryginalny producenta HP, symbol OfficeJet CN048AE,  do drukarki  HP OfficeJet Pro 8600, wydajność 1500 stron, okres gwarancji 12 miesięcy od daty dokonania przez Zamawiającego odbioru przedmiotu zamówienia</t>
  </si>
  <si>
    <t>Oryginalny producenta Konica Minolta, symbol A87M050,  do kserokopiarki Konica Minolta Bizhub 227, wydajność 23000  stron, okres gwarancji 12 miesięcy od daty dokonania przez Zamawiającego odbioru przedmiotu zamówienia</t>
  </si>
  <si>
    <t>Oryginalny producenta HP, symbol CE 505 X do drukarki HP LaserJet P 2055, wydajność 6500 stron, okres gwarancji 12 miesięcy od daty dokonania przez Zamawiającego odbioru przedmiotu zamówienia</t>
  </si>
  <si>
    <t>Oryginalny producenta HP, symbol CE 390 X do drukarki HP LaserJet Enterprise 600 M602, wydajność  24000 stron, okres gwarancji 12 miesięcy od daty dokonania przez Zamawiającego odbioru przedmiotu zamówienia</t>
  </si>
  <si>
    <t>Oryginalny producent Konica Minolta, symbol A202051 do kserokopiarki Konica Minolta Bizhub 283, wydajność 17500 stron, okres gwarancji 12 miesięcy od daty dokonania przez Zamawiającego odbioru przedmiotu zamówienia</t>
  </si>
  <si>
    <t>Oryginalny producenta HP, symbol CF 289Y do drukarki HP LaserJet Enterprise M507dn,  wydajność 20000 stron,  okres gwarancji 12 miesięcy od daty dokonania przez Zamawiającego odbioru przedmiotu zamówienia</t>
  </si>
  <si>
    <t>Oryginalny producenta Konica Minolta, symbol A33K050, wydajność 28800 stron, do kserokopiarki Konica Minolta Bizhub 284 e, okres gwarancji 12 miesięcy od daty dokonania przez Zamawiającego odbioru przedmiotu zamówienia</t>
  </si>
  <si>
    <t>Oryginalny producent Konica Minolta, symbol A4NNWY1, Konica Minolta Bizhub C308, okres gwarancji 12 miesięcy od daty dokonania przez Zamawiającego odbioru przedmiotu zamówienia</t>
  </si>
  <si>
    <t>Formularz cenowy</t>
  </si>
  <si>
    <t>WZP.271.2.2.2025</t>
  </si>
  <si>
    <t>Załącznik nr 2</t>
  </si>
  <si>
    <t>Oryginalny producent Toshiba, do kserokopiarki Toshiba E-Studio 2505, symbol TB-FC 505E okres gwarancji 12 miesięcy od daty dokonania przez Zamawiającego odbioru przedmiotu zamówienia</t>
  </si>
  <si>
    <r>
      <t xml:space="preserve">UWAGA! </t>
    </r>
    <r>
      <rPr>
        <b/>
        <sz val="11"/>
        <color theme="1"/>
        <rFont val="Calibri"/>
        <family val="2"/>
        <charset val="238"/>
        <scheme val="minor"/>
      </rPr>
      <t>Pominięcie pozycji z formularza cenowego i/lub zmiana nazwy, opisu, ilości towaru i/lub brak podania ceny jednostkowej brutto i/lub dodanie innej pozycji, spowoduje odrzucenie oferty, z powodu niezgodności oferty z warunkami zamówienia.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</si>
</sst>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 vertical="top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5" fillId="2" borderId="0" xfId="0" applyFont="1" applyFill="1" applyAlignment="1">
      <alignment horizontal="left"/>
    </xf>
    <xf numFmtId="0" fontId="0" fillId="2" borderId="0" xfId="0" applyFill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2" borderId="0" xfId="0" applyFont="1" applyFill="1" applyAlignment="1">
      <alignment horizontal="left" wrapText="1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</cellXfs>
  <cellStyles count="1">
    <cellStyle name="Normalny" xfId="0" builtinId="0"/>
  </cellStyles>
  <dxfs count="3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Medium9">
    <tableStyle name="Styl tabeli 1" pivot="0" count="1">
      <tableStyleElement type="wholeTable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ela2" displayName="Tabela2" ref="A3:F23" headerRowCount="0" totalsRowShown="0">
  <tableColumns count="6">
    <tableColumn id="1" name="Kolumna1"/>
    <tableColumn id="2" name="Kolumna2"/>
    <tableColumn id="3" name="Kolumna3"/>
    <tableColumn id="4" name="Kolumna4"/>
    <tableColumn id="5" name="Kolumna5" dataDxfId="1"/>
    <tableColumn id="6" name="Kolumna6" dataDxfId="0"/>
  </tableColumns>
  <tableStyleInfo name="Styl tabeli 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tabSelected="1" topLeftCell="A22" zoomScale="130" zoomScaleNormal="130" workbookViewId="0">
      <selection activeCell="B25" sqref="B25"/>
    </sheetView>
  </sheetViews>
  <sheetFormatPr defaultRowHeight="15" x14ac:dyDescent="0.25"/>
  <cols>
    <col min="1" max="1" width="4.7109375" customWidth="1"/>
    <col min="2" max="2" width="30.140625" customWidth="1"/>
    <col min="3" max="3" width="39.28515625" customWidth="1"/>
    <col min="4" max="4" width="6" customWidth="1"/>
    <col min="5" max="5" width="16.42578125" customWidth="1"/>
  </cols>
  <sheetData>
    <row r="1" spans="1:7" x14ac:dyDescent="0.25">
      <c r="B1" t="s">
        <v>45</v>
      </c>
      <c r="C1" s="19" t="s">
        <v>46</v>
      </c>
      <c r="D1" s="19"/>
    </row>
    <row r="2" spans="1:7" x14ac:dyDescent="0.25">
      <c r="B2" s="18" t="s">
        <v>44</v>
      </c>
      <c r="C2" s="18"/>
    </row>
    <row r="3" spans="1:7" x14ac:dyDescent="0.25">
      <c r="A3" s="2" t="s">
        <v>0</v>
      </c>
      <c r="B3" s="2" t="s">
        <v>1</v>
      </c>
      <c r="C3" s="2" t="s">
        <v>2</v>
      </c>
      <c r="D3" s="1" t="s">
        <v>3</v>
      </c>
      <c r="E3" s="1" t="s">
        <v>10</v>
      </c>
      <c r="F3" s="5" t="s">
        <v>4</v>
      </c>
      <c r="G3" s="1"/>
    </row>
    <row r="4" spans="1:7" ht="88.5" customHeight="1" x14ac:dyDescent="0.25">
      <c r="A4" s="11">
        <v>1</v>
      </c>
      <c r="B4" s="9" t="s">
        <v>7</v>
      </c>
      <c r="C4" s="4" t="s">
        <v>26</v>
      </c>
      <c r="D4" s="15">
        <v>7</v>
      </c>
      <c r="E4" s="7"/>
      <c r="F4" s="12">
        <f>Tabela2[[#This Row],[Kolumna4]]*Tabela2[[#This Row],[Kolumna5]]</f>
        <v>0</v>
      </c>
      <c r="G4" s="3"/>
    </row>
    <row r="5" spans="1:7" ht="97.5" customHeight="1" x14ac:dyDescent="0.25">
      <c r="A5" s="3">
        <v>2</v>
      </c>
      <c r="B5" s="9" t="s">
        <v>6</v>
      </c>
      <c r="C5" s="4" t="s">
        <v>27</v>
      </c>
      <c r="D5" s="15">
        <v>2</v>
      </c>
      <c r="E5" s="3"/>
      <c r="F5" s="11">
        <f t="shared" ref="F5:F11" si="0">D5*E5</f>
        <v>0</v>
      </c>
      <c r="G5" s="3"/>
    </row>
    <row r="6" spans="1:7" ht="93.75" customHeight="1" x14ac:dyDescent="0.25">
      <c r="A6" s="3">
        <v>3</v>
      </c>
      <c r="B6" s="9" t="s">
        <v>8</v>
      </c>
      <c r="C6" s="4" t="s">
        <v>28</v>
      </c>
      <c r="D6" s="15">
        <v>3</v>
      </c>
      <c r="E6" s="3"/>
      <c r="F6" s="11">
        <f t="shared" si="0"/>
        <v>0</v>
      </c>
      <c r="G6" s="3"/>
    </row>
    <row r="7" spans="1:7" ht="96" customHeight="1" x14ac:dyDescent="0.25">
      <c r="A7" s="11">
        <v>4</v>
      </c>
      <c r="B7" s="9" t="s">
        <v>11</v>
      </c>
      <c r="C7" s="4" t="s">
        <v>29</v>
      </c>
      <c r="D7" s="15">
        <v>5</v>
      </c>
      <c r="E7" s="3"/>
      <c r="F7" s="11">
        <f t="shared" si="0"/>
        <v>0</v>
      </c>
      <c r="G7" s="3"/>
    </row>
    <row r="8" spans="1:7" ht="105" customHeight="1" x14ac:dyDescent="0.25">
      <c r="A8" s="11">
        <v>5</v>
      </c>
      <c r="B8" s="9" t="s">
        <v>9</v>
      </c>
      <c r="C8" s="4" t="s">
        <v>30</v>
      </c>
      <c r="D8" s="15">
        <v>4</v>
      </c>
      <c r="E8" s="3"/>
      <c r="F8" s="11">
        <f t="shared" si="0"/>
        <v>0</v>
      </c>
      <c r="G8" s="3"/>
    </row>
    <row r="9" spans="1:7" ht="89.25" customHeight="1" x14ac:dyDescent="0.25">
      <c r="A9" s="3">
        <v>6</v>
      </c>
      <c r="B9" s="9" t="s">
        <v>19</v>
      </c>
      <c r="C9" s="4" t="s">
        <v>31</v>
      </c>
      <c r="D9" s="15">
        <v>1</v>
      </c>
      <c r="E9" s="3"/>
      <c r="F9" s="11">
        <f t="shared" si="0"/>
        <v>0</v>
      </c>
      <c r="G9" s="3"/>
    </row>
    <row r="10" spans="1:7" ht="92.25" customHeight="1" x14ac:dyDescent="0.25">
      <c r="A10" s="3">
        <v>7</v>
      </c>
      <c r="B10" s="9" t="s">
        <v>20</v>
      </c>
      <c r="C10" s="4" t="s">
        <v>32</v>
      </c>
      <c r="D10" s="15">
        <v>2</v>
      </c>
      <c r="E10" s="3"/>
      <c r="F10" s="11">
        <f t="shared" si="0"/>
        <v>0</v>
      </c>
      <c r="G10" s="3"/>
    </row>
    <row r="11" spans="1:7" ht="89.25" customHeight="1" x14ac:dyDescent="0.25">
      <c r="A11" s="11">
        <v>8</v>
      </c>
      <c r="B11" s="9" t="s">
        <v>21</v>
      </c>
      <c r="C11" s="4" t="s">
        <v>33</v>
      </c>
      <c r="D11" s="15">
        <v>4</v>
      </c>
      <c r="E11" s="3"/>
      <c r="F11" s="11">
        <f t="shared" si="0"/>
        <v>0</v>
      </c>
      <c r="G11" s="3"/>
    </row>
    <row r="12" spans="1:7" ht="92.25" customHeight="1" x14ac:dyDescent="0.25">
      <c r="A12" s="11">
        <v>9</v>
      </c>
      <c r="B12" s="9" t="s">
        <v>22</v>
      </c>
      <c r="C12" s="4" t="s">
        <v>34</v>
      </c>
      <c r="D12" s="15">
        <v>13</v>
      </c>
      <c r="E12" s="3"/>
      <c r="F12" s="11">
        <f t="shared" ref="F12:F22" si="1">D12*E12</f>
        <v>0</v>
      </c>
      <c r="G12" s="3"/>
    </row>
    <row r="13" spans="1:7" ht="91.5" customHeight="1" x14ac:dyDescent="0.25">
      <c r="A13" s="3">
        <v>10</v>
      </c>
      <c r="B13" s="9" t="s">
        <v>23</v>
      </c>
      <c r="C13" s="4" t="s">
        <v>35</v>
      </c>
      <c r="D13" s="15">
        <v>2</v>
      </c>
      <c r="E13" s="3"/>
      <c r="F13" s="11">
        <f t="shared" si="1"/>
        <v>0</v>
      </c>
      <c r="G13" s="3"/>
    </row>
    <row r="14" spans="1:7" ht="93.75" customHeight="1" x14ac:dyDescent="0.25">
      <c r="A14" s="11">
        <v>11</v>
      </c>
      <c r="B14" s="9" t="s">
        <v>17</v>
      </c>
      <c r="C14" s="4" t="s">
        <v>36</v>
      </c>
      <c r="D14" s="15">
        <v>1</v>
      </c>
      <c r="E14" s="3"/>
      <c r="F14" s="11">
        <f t="shared" si="1"/>
        <v>0</v>
      </c>
      <c r="G14" s="3"/>
    </row>
    <row r="15" spans="1:7" ht="94.5" customHeight="1" x14ac:dyDescent="0.25">
      <c r="A15" s="3">
        <v>12</v>
      </c>
      <c r="B15" s="9" t="s">
        <v>18</v>
      </c>
      <c r="C15" s="4" t="s">
        <v>37</v>
      </c>
      <c r="D15" s="15">
        <v>1</v>
      </c>
      <c r="E15" s="3"/>
      <c r="F15" s="11">
        <f t="shared" si="1"/>
        <v>0</v>
      </c>
      <c r="G15" s="3"/>
    </row>
    <row r="16" spans="1:7" ht="84" customHeight="1" x14ac:dyDescent="0.25">
      <c r="A16" s="3">
        <v>13</v>
      </c>
      <c r="B16" s="9" t="s">
        <v>24</v>
      </c>
      <c r="C16" s="6" t="s">
        <v>38</v>
      </c>
      <c r="D16" s="15">
        <v>1</v>
      </c>
      <c r="E16" s="3"/>
      <c r="F16" s="11">
        <f t="shared" si="1"/>
        <v>0</v>
      </c>
      <c r="G16" s="3"/>
    </row>
    <row r="17" spans="1:18" ht="96.75" customHeight="1" x14ac:dyDescent="0.25">
      <c r="A17" s="11">
        <v>14</v>
      </c>
      <c r="B17" s="9" t="s">
        <v>25</v>
      </c>
      <c r="C17" s="4" t="s">
        <v>39</v>
      </c>
      <c r="D17" s="15">
        <v>1</v>
      </c>
      <c r="E17" s="3"/>
      <c r="F17" s="11">
        <f t="shared" si="1"/>
        <v>0</v>
      </c>
      <c r="G17" s="3"/>
    </row>
    <row r="18" spans="1:18" ht="96" customHeight="1" x14ac:dyDescent="0.25">
      <c r="A18" s="11">
        <v>15</v>
      </c>
      <c r="B18" s="9" t="s">
        <v>12</v>
      </c>
      <c r="C18" s="4" t="s">
        <v>40</v>
      </c>
      <c r="D18" s="15">
        <v>1</v>
      </c>
      <c r="E18" s="3"/>
      <c r="F18" s="11">
        <f t="shared" si="1"/>
        <v>0</v>
      </c>
      <c r="G18" s="3"/>
    </row>
    <row r="19" spans="1:18" ht="95.25" customHeight="1" x14ac:dyDescent="0.25">
      <c r="A19" s="3">
        <v>16</v>
      </c>
      <c r="B19" s="9" t="s">
        <v>14</v>
      </c>
      <c r="C19" s="4" t="s">
        <v>41</v>
      </c>
      <c r="D19" s="15">
        <v>2</v>
      </c>
      <c r="E19" s="3"/>
      <c r="F19" s="11">
        <f t="shared" si="1"/>
        <v>0</v>
      </c>
      <c r="G19" s="5"/>
    </row>
    <row r="20" spans="1:18" ht="95.25" customHeight="1" x14ac:dyDescent="0.25">
      <c r="A20" s="3">
        <v>17</v>
      </c>
      <c r="B20" s="10" t="s">
        <v>13</v>
      </c>
      <c r="C20" s="6" t="s">
        <v>42</v>
      </c>
      <c r="D20" s="15">
        <v>2</v>
      </c>
      <c r="E20" s="3"/>
      <c r="F20" s="11">
        <f t="shared" si="1"/>
        <v>0</v>
      </c>
    </row>
    <row r="21" spans="1:18" ht="84" customHeight="1" x14ac:dyDescent="0.25">
      <c r="A21" s="11">
        <v>18</v>
      </c>
      <c r="B21" s="14" t="s">
        <v>16</v>
      </c>
      <c r="C21" s="4" t="s">
        <v>43</v>
      </c>
      <c r="D21" s="15">
        <v>5</v>
      </c>
      <c r="E21" s="3"/>
      <c r="F21" s="11">
        <f t="shared" si="1"/>
        <v>0</v>
      </c>
    </row>
    <row r="22" spans="1:18" ht="81.75" customHeight="1" x14ac:dyDescent="0.25">
      <c r="A22" s="11">
        <v>19</v>
      </c>
      <c r="B22" s="13" t="s">
        <v>15</v>
      </c>
      <c r="C22" s="4" t="s">
        <v>47</v>
      </c>
      <c r="D22" s="15">
        <v>2</v>
      </c>
      <c r="E22" s="3"/>
      <c r="F22" s="11">
        <f t="shared" si="1"/>
        <v>0</v>
      </c>
    </row>
    <row r="23" spans="1:18" ht="32.25" customHeight="1" x14ac:dyDescent="0.25">
      <c r="B23" t="s">
        <v>5</v>
      </c>
      <c r="C23" s="8" t="s">
        <v>4</v>
      </c>
      <c r="D23" s="2">
        <f>SUM(D4:D22)</f>
        <v>59</v>
      </c>
      <c r="E23" s="5"/>
      <c r="F23" s="5">
        <f>SUM(F4:F22)</f>
        <v>0</v>
      </c>
    </row>
    <row r="25" spans="1:18" ht="151.5" customHeight="1" x14ac:dyDescent="0.25">
      <c r="B25" s="16" t="s">
        <v>48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pans="1:18" x14ac:dyDescent="0.25"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</row>
    <row r="43" ht="30.75" customHeight="1" x14ac:dyDescent="0.25"/>
  </sheetData>
  <mergeCells count="2">
    <mergeCell ref="B2:C2"/>
    <mergeCell ref="C1:D1"/>
  </mergeCells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2025-02-10T13:53:47Z</dcterms:modified>
</cp:coreProperties>
</file>