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Niepubliczne JOG\50 dom dziecka mięsa i wędlin\"/>
    </mc:Choice>
  </mc:AlternateContent>
  <xr:revisionPtr revIDLastSave="0" documentId="13_ncr:1_{BFC3CAED-026F-4349-A8D3-70E641D20773}" xr6:coauthVersionLast="47" xr6:coauthVersionMax="47" xr10:uidLastSave="{00000000-0000-0000-0000-000000000000}"/>
  <bookViews>
    <workbookView xWindow="-120" yWindow="-120" windowWidth="29040" windowHeight="15720" xr2:uid="{28FA1672-53A6-4C1E-A8AD-056F0F36C9A2}"/>
  </bookViews>
  <sheets>
    <sheet name=" mięso i wędliny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2" l="1"/>
  <c r="H43" i="12" s="1"/>
  <c r="I43" i="12" s="1"/>
  <c r="F21" i="12" l="1"/>
  <c r="H21" i="12" s="1"/>
  <c r="F22" i="12"/>
  <c r="H22" i="12" s="1"/>
  <c r="F24" i="12"/>
  <c r="F23" i="12"/>
  <c r="H23" i="12" s="1"/>
  <c r="F41" i="12"/>
  <c r="H41" i="12" s="1"/>
  <c r="F32" i="12"/>
  <c r="H32" i="12" s="1"/>
  <c r="F10" i="12"/>
  <c r="H10" i="12" s="1"/>
  <c r="F9" i="12"/>
  <c r="H9" i="12" s="1"/>
  <c r="F13" i="12"/>
  <c r="H13" i="12" s="1"/>
  <c r="F8" i="12"/>
  <c r="F15" i="12"/>
  <c r="F12" i="12"/>
  <c r="F16" i="12"/>
  <c r="H16" i="12" s="1"/>
  <c r="F11" i="12"/>
  <c r="H11" i="12" s="1"/>
  <c r="F35" i="12"/>
  <c r="H35" i="12" s="1"/>
  <c r="F34" i="12"/>
  <c r="H34" i="12" s="1"/>
  <c r="F40" i="12"/>
  <c r="H40" i="12" s="1"/>
  <c r="F31" i="12"/>
  <c r="H31" i="12" s="1"/>
  <c r="F33" i="12"/>
  <c r="F37" i="12"/>
  <c r="H37" i="12" s="1"/>
  <c r="F36" i="12"/>
  <c r="H36" i="12" s="1"/>
  <c r="F20" i="12"/>
  <c r="H20" i="12" s="1"/>
  <c r="F27" i="12"/>
  <c r="H27" i="12" s="1"/>
  <c r="F28" i="12"/>
  <c r="H28" i="12" s="1"/>
  <c r="F26" i="12"/>
  <c r="H26" i="12" s="1"/>
  <c r="F39" i="12"/>
  <c r="H39" i="12" s="1"/>
  <c r="F14" i="12"/>
  <c r="F19" i="12"/>
  <c r="H19" i="12" s="1"/>
  <c r="F7" i="12"/>
  <c r="H7" i="12" s="1"/>
  <c r="F29" i="12"/>
  <c r="F38" i="12"/>
  <c r="F18" i="12"/>
  <c r="H18" i="12" s="1"/>
  <c r="I18" i="12" s="1"/>
  <c r="F5" i="12"/>
  <c r="F17" i="12"/>
  <c r="H17" i="12" s="1"/>
  <c r="I17" i="12" s="1"/>
  <c r="F42" i="12"/>
  <c r="H42" i="12" s="1"/>
  <c r="I42" i="12" s="1"/>
  <c r="F30" i="12"/>
  <c r="F25" i="12"/>
  <c r="H25" i="12" s="1"/>
  <c r="F6" i="12"/>
  <c r="F44" i="12" l="1"/>
  <c r="F46" i="12" s="1"/>
  <c r="I22" i="12"/>
  <c r="I37" i="12"/>
  <c r="H38" i="12"/>
  <c r="I38" i="12" s="1"/>
  <c r="I39" i="12"/>
  <c r="I19" i="12"/>
  <c r="I36" i="12"/>
  <c r="I31" i="12"/>
  <c r="I16" i="12"/>
  <c r="H12" i="12"/>
  <c r="I12" i="12" s="1"/>
  <c r="H8" i="12"/>
  <c r="I8" i="12" s="1"/>
  <c r="I41" i="12"/>
  <c r="I23" i="12"/>
  <c r="I26" i="12"/>
  <c r="I13" i="12"/>
  <c r="I34" i="12"/>
  <c r="I9" i="12"/>
  <c r="I40" i="12"/>
  <c r="I21" i="12"/>
  <c r="I28" i="12"/>
  <c r="H14" i="12"/>
  <c r="I14" i="12" s="1"/>
  <c r="H33" i="12"/>
  <c r="I33" i="12" s="1"/>
  <c r="H15" i="12"/>
  <c r="I15" i="12" s="1"/>
  <c r="H24" i="12"/>
  <c r="I24" i="12" s="1"/>
  <c r="I27" i="12"/>
  <c r="I35" i="12"/>
  <c r="I10" i="12"/>
  <c r="I20" i="12"/>
  <c r="I11" i="12"/>
  <c r="I32" i="12"/>
  <c r="H29" i="12"/>
  <c r="I29" i="12" s="1"/>
  <c r="I7" i="12"/>
  <c r="H30" i="12"/>
  <c r="I30" i="12" s="1"/>
  <c r="H5" i="12"/>
  <c r="I5" i="12" s="1"/>
  <c r="I25" i="12"/>
  <c r="H6" i="12"/>
  <c r="H44" i="12" l="1"/>
  <c r="H46" i="12" s="1"/>
  <c r="I6" i="12"/>
  <c r="I44" i="12" s="1"/>
  <c r="I46" i="12" l="1"/>
</calcChain>
</file>

<file path=xl/sharedStrings.xml><?xml version="1.0" encoding="utf-8"?>
<sst xmlns="http://schemas.openxmlformats.org/spreadsheetml/2006/main" count="135" uniqueCount="96">
  <si>
    <t>Lp.</t>
  </si>
  <si>
    <t>Asortyment</t>
  </si>
  <si>
    <t>przybliżone zapotrzebowanie roczne</t>
  </si>
  <si>
    <t>Wartość netto</t>
  </si>
  <si>
    <t xml:space="preserve">Stawka VAT </t>
  </si>
  <si>
    <t>Wartość VAT</t>
  </si>
  <si>
    <t>Wartość brutto</t>
  </si>
  <si>
    <t>FORMULARZ CENOWY</t>
  </si>
  <si>
    <t>dla Centrum Pomocy Dziecku i Poradnictwa Rodzinnego w Grudziądzu, ul. Mikołaja z Ryńska 8</t>
  </si>
  <si>
    <t>Razem</t>
  </si>
  <si>
    <t>………………..............................................</t>
  </si>
  <si>
    <t>kg</t>
  </si>
  <si>
    <t>Ogółem</t>
  </si>
  <si>
    <t>(podpis wykonawcy lub upoważnionego przedstawiciela)</t>
  </si>
  <si>
    <t>Skrzydełka z kurczaka</t>
  </si>
  <si>
    <t>Wszystkie wyroby muszą posiadać czytelne, trwałe metki z nazwą producenta, datą produkcji, wagą i datą przydatności do spożycia. Produkty  muszą być świeże (zakazuje się dostaw produktów rozmrożonych)  i odpowiadać wymaganiom norm zamieszczonych powyżej (lub równoważnych) oraz spełniać warunki wynikające z ustawy z 25.08.2006 o bezpieczeństwie żywności. Podstawą nie przyjęcia towaru mogą być obce posmaki, nieprzyjemny zapach świadczący o nieświeżości oślizłość, nalot pleśni, nietypowa barwa składniki zbyt rozdrobnione, pozaklasowe, lub z chrząstkami i ścięgnami obecność szkodników lub ich pozostałości, uszkodzenia mechaniczne, zabrudzenia</t>
  </si>
  <si>
    <r>
      <t xml:space="preserve">Ćwiartka z kurczaka </t>
    </r>
    <r>
      <rPr>
        <i/>
        <sz val="9"/>
        <rFont val="Times New Roman"/>
        <family val="1"/>
        <charset val="238"/>
      </rPr>
      <t>&gt;350 g</t>
    </r>
  </si>
  <si>
    <r>
      <t xml:space="preserve">Kurczak świeży – </t>
    </r>
    <r>
      <rPr>
        <i/>
        <sz val="9"/>
        <rFont val="Times New Roman"/>
        <family val="1"/>
        <charset val="238"/>
      </rPr>
      <t>cały 1500 – 2000 g</t>
    </r>
  </si>
  <si>
    <r>
      <t xml:space="preserve">Wątróbka drobiowa. </t>
    </r>
    <r>
      <rPr>
        <i/>
        <sz val="9"/>
        <rFont val="Times New Roman"/>
        <family val="1"/>
        <charset val="238"/>
      </rPr>
      <t>Wątroba z kurczaka lub indyka uzyskana podczas patroszenia w postaci podwójnych lub pojedynczych płatów i pozbawiona części niejadalnych. Podwójne lub pojedyncze płaty bez zanieczyszczeń i skrzepów krwi; usunięty całkowicie woreczek żółciowy wraz ze skrawkiem zazieleniałej wątroby;na powierzchni niedopuszczalna oślizgłość lub nalot pleśni. &gt;30g</t>
    </r>
  </si>
  <si>
    <t>na dostawy mięsa i wędlin</t>
  </si>
  <si>
    <r>
      <t xml:space="preserve">Porcje rosołowe z kurczaka </t>
    </r>
    <r>
      <rPr>
        <i/>
        <sz val="9"/>
        <rFont val="Times New Roman"/>
        <family val="1"/>
        <charset val="238"/>
      </rPr>
      <t>&gt; 450g</t>
    </r>
  </si>
  <si>
    <t>Filet z piersi kurczaka kl. A</t>
  </si>
  <si>
    <t>Karkówka wieprzowa bez kości</t>
  </si>
  <si>
    <r>
      <t xml:space="preserve">Schab wieprzowy bez kości </t>
    </r>
    <r>
      <rPr>
        <i/>
        <sz val="9"/>
        <color theme="1"/>
        <rFont val="Times New Roman"/>
        <family val="1"/>
        <charset val="238"/>
      </rPr>
      <t xml:space="preserve">środkowy kl. I </t>
    </r>
  </si>
  <si>
    <r>
      <t xml:space="preserve">Łopatka wieprzowa </t>
    </r>
    <r>
      <rPr>
        <i/>
        <sz val="9"/>
        <color theme="1"/>
        <rFont val="Times New Roman"/>
        <family val="1"/>
        <charset val="238"/>
      </rPr>
      <t>z półtuszy klasy E lub S bez kości, tłuszczu i skóry</t>
    </r>
  </si>
  <si>
    <r>
      <t xml:space="preserve">Parówki wieprz. staropolanki lub równoważne </t>
    </r>
    <r>
      <rPr>
        <i/>
        <sz val="9"/>
        <color theme="1"/>
        <rFont val="Times New Roman"/>
        <family val="1"/>
        <charset val="238"/>
      </rPr>
      <t xml:space="preserve">(skład: mięso wieprzowe 87%, sól, dodatki funkcjonalne) </t>
    </r>
  </si>
  <si>
    <r>
      <t xml:space="preserve">Polędwica sopocka Wędliny od zawsze lub równoważna </t>
    </r>
    <r>
      <rPr>
        <i/>
        <sz val="9"/>
        <color theme="1"/>
        <rFont val="Times New Roman"/>
        <family val="1"/>
        <charset val="238"/>
      </rPr>
      <t xml:space="preserve">(skład: &gt; 66% polędwica wieprzowa) </t>
    </r>
  </si>
  <si>
    <r>
      <t xml:space="preserve">Polędwica miodowa JBB lub równoważna </t>
    </r>
    <r>
      <rPr>
        <i/>
        <sz val="9"/>
        <color theme="1"/>
        <rFont val="Times New Roman"/>
        <family val="1"/>
        <charset val="238"/>
      </rPr>
      <t xml:space="preserve">(skład: filet z kurczaka </t>
    </r>
    <r>
      <rPr>
        <sz val="9"/>
        <color theme="1"/>
        <rFont val="Calibri"/>
        <family val="2"/>
        <charset val="238"/>
      </rPr>
      <t>≥</t>
    </r>
    <r>
      <rPr>
        <i/>
        <sz val="9"/>
        <color theme="1"/>
        <rFont val="Times New Roman"/>
        <family val="1"/>
        <charset val="238"/>
      </rPr>
      <t>58%, woda, skrobia ziemniaczana)</t>
    </r>
  </si>
  <si>
    <r>
      <t>Szynka z piersi indyka mini JBB lub równoważna</t>
    </r>
    <r>
      <rPr>
        <sz val="9"/>
        <color theme="1"/>
        <rFont val="Times New Roman"/>
        <family val="1"/>
        <charset val="238"/>
      </rPr>
      <t xml:space="preserve"> </t>
    </r>
    <r>
      <rPr>
        <i/>
        <sz val="9"/>
        <color theme="1"/>
        <rFont val="Times New Roman"/>
        <family val="1"/>
        <charset val="238"/>
      </rPr>
      <t>(skład: pierś kurczaka 48,1%, woda, skrobia ziemniaczana, waga: 440g)</t>
    </r>
  </si>
  <si>
    <r>
      <t xml:space="preserve">Szynka delikatesowa z kurczakiem Tarczyński lub równoważna </t>
    </r>
    <r>
      <rPr>
        <i/>
        <sz val="9"/>
        <color theme="1"/>
        <rFont val="Times New Roman"/>
        <family val="1"/>
        <charset val="238"/>
      </rPr>
      <t xml:space="preserve">(skład: filet z piersi kurczaka 85%, woda, skrobia, sól, przyprawy, ekstrakty przypraw) </t>
    </r>
  </si>
  <si>
    <r>
      <t xml:space="preserve">Kiełbasa krakowska parzona JBB lub równoważna </t>
    </r>
    <r>
      <rPr>
        <i/>
        <sz val="9"/>
        <color theme="1"/>
        <rFont val="Times New Roman"/>
        <family val="1"/>
        <charset val="238"/>
      </rPr>
      <t>(skład: mięso wieprzowe 77,4%, woda, skrobia, sól)</t>
    </r>
  </si>
  <si>
    <r>
      <t xml:space="preserve">Kiełbasa kaziuk JBB lub równoważna </t>
    </r>
    <r>
      <rPr>
        <i/>
        <sz val="9"/>
        <color theme="1"/>
        <rFont val="Times New Roman"/>
        <family val="1"/>
        <charset val="238"/>
      </rPr>
      <t>(skład: mięso wieprzowe (89%), sól, skrobia ziemniaczana)</t>
    </r>
  </si>
  <si>
    <r>
      <t xml:space="preserve">Kiełbasa szynkowa JBB lub równoważna </t>
    </r>
    <r>
      <rPr>
        <i/>
        <sz val="9"/>
        <color theme="1"/>
        <rFont val="Times New Roman"/>
        <family val="1"/>
        <charset val="238"/>
      </rPr>
      <t>(skład: mięso wieprzowe 57,4% (w tym z szynki 37,1%), woda, skrobia ziemniaczana, sól)</t>
    </r>
  </si>
  <si>
    <r>
      <t xml:space="preserve">Kiełbasa dębowa Tarczyński lub równoważna </t>
    </r>
    <r>
      <rPr>
        <i/>
        <sz val="9"/>
        <color theme="1"/>
        <rFont val="Times New Roman"/>
        <family val="1"/>
        <charset val="238"/>
      </rPr>
      <t>(skład: mięso wieprzowe (97%), sól, przyprawy, stabilizator)</t>
    </r>
  </si>
  <si>
    <r>
      <t xml:space="preserve">Kiełbasa tatrzańska </t>
    </r>
    <r>
      <rPr>
        <i/>
        <sz val="9"/>
        <color theme="1"/>
        <rFont val="Times New Roman"/>
        <family val="1"/>
        <charset val="238"/>
      </rPr>
      <t>(kiełbasa wieprzowa średnio rozdrobniona, wędzona, parzona)</t>
    </r>
  </si>
  <si>
    <r>
      <t xml:space="preserve">Kiełbasa podwawelska  JBB lub równoważna </t>
    </r>
    <r>
      <rPr>
        <i/>
        <sz val="9"/>
        <color theme="1"/>
        <rFont val="Times New Roman"/>
        <family val="1"/>
        <charset val="238"/>
      </rPr>
      <t>(skład: mięso 75% (z indyka- 53%, wieprzowe- 22%), woda, tłuszcz wieprzowy, skrobia, sól)</t>
    </r>
  </si>
  <si>
    <r>
      <t xml:space="preserve">Kiełbasa żywiecka JBB lub równoważna </t>
    </r>
    <r>
      <rPr>
        <i/>
        <sz val="9"/>
        <color theme="1"/>
        <rFont val="Times New Roman"/>
        <family val="1"/>
        <charset val="238"/>
      </rPr>
      <t>(skład: mięso wieprzowe (100 g produktu otrzymano z 118 g mięsa wieprzowego), maltodekstryna, sól, przyprawy)</t>
    </r>
  </si>
  <si>
    <r>
      <t xml:space="preserve">Kiełbasa krotoszyńska z beczki JBB lub równoważna </t>
    </r>
    <r>
      <rPr>
        <i/>
        <sz val="9"/>
        <color theme="1"/>
        <rFont val="Times New Roman"/>
        <family val="1"/>
        <charset val="238"/>
      </rPr>
      <t>(skład: mięso wieprzowe 77,7%, woda, skrobia ziemniaczana, sól, przyprawy i ich ekstrakty)</t>
    </r>
  </si>
  <si>
    <r>
      <t xml:space="preserve">Szynka litewska Morliny lub równoważna </t>
    </r>
    <r>
      <rPr>
        <i/>
        <sz val="9"/>
        <color theme="1"/>
        <rFont val="Times New Roman"/>
        <family val="1"/>
        <charset val="238"/>
      </rPr>
      <t>(skład: mięso wieprzowe 69%, wodę, sól, białko sojowe, stabilizatory)</t>
    </r>
  </si>
  <si>
    <r>
      <t>Szynka krucha Krakus lub równoważna (</t>
    </r>
    <r>
      <rPr>
        <i/>
        <sz val="9"/>
        <color theme="1"/>
        <rFont val="Times New Roman"/>
        <family val="1"/>
        <charset val="238"/>
      </rPr>
      <t>szynka wieprzowa wędzona, parzona, 100 g produktu ze 103 g mięsa)</t>
    </r>
  </si>
  <si>
    <r>
      <t>Szynka z kotła Tarczyński lub równoważna</t>
    </r>
    <r>
      <rPr>
        <i/>
        <sz val="9"/>
        <color theme="1"/>
        <rFont val="Times New Roman"/>
        <family val="1"/>
        <charset val="238"/>
      </rPr>
      <t xml:space="preserve"> (wyrób wieprzowy, wędzony, parzony. ze 104 g szynki wieprzowej wyprodukowano 100 g produktu. skład: szynka wieprzowa, sól, przyprawy)</t>
    </r>
  </si>
  <si>
    <r>
      <t xml:space="preserve">Pasztet wieprz. pieczony  Indykpol lub równoważny  </t>
    </r>
    <r>
      <rPr>
        <i/>
        <sz val="9"/>
        <color theme="1"/>
        <rFont val="Times New Roman"/>
        <family val="1"/>
        <charset val="238"/>
      </rPr>
      <t xml:space="preserve">(tacka, mięso wieprz. </t>
    </r>
    <r>
      <rPr>
        <i/>
        <sz val="9"/>
        <color theme="1"/>
        <rFont val="Calibri"/>
        <family val="2"/>
        <charset val="238"/>
      </rPr>
      <t>≥</t>
    </r>
    <r>
      <rPr>
        <i/>
        <sz val="9"/>
        <color theme="1"/>
        <rFont val="Times New Roman"/>
        <family val="1"/>
        <charset val="238"/>
      </rPr>
      <t xml:space="preserve"> 61%)</t>
    </r>
  </si>
  <si>
    <r>
      <t>Sztuka mięsa z masarskiego straganu NIK-POL lub równoważna  (</t>
    </r>
    <r>
      <rPr>
        <i/>
        <sz val="9"/>
        <color theme="1"/>
        <rFont val="Times New Roman"/>
        <family val="1"/>
        <charset val="238"/>
      </rPr>
      <t>skład:szynka wieprzowa, cukier, przyprawy naturalne, sól, substancja konserwująca (azotyn sodu)</t>
    </r>
  </si>
  <si>
    <r>
      <t xml:space="preserve">Szynka gotowana premium Tarczyński lub równoważna </t>
    </r>
    <r>
      <rPr>
        <i/>
        <sz val="9"/>
        <color theme="1"/>
        <rFont val="Times New Roman"/>
        <family val="1"/>
        <charset val="238"/>
      </rPr>
      <t>(skład: mięso z szynki wieprzowej 74%, woda, sól, stabilizatory)</t>
    </r>
  </si>
  <si>
    <r>
      <t xml:space="preserve">Szynka od zawsze Wędliny od zawsze lub równoważna </t>
    </r>
    <r>
      <rPr>
        <i/>
        <sz val="9"/>
        <color theme="1"/>
        <rFont val="Times New Roman"/>
        <family val="1"/>
        <charset val="238"/>
      </rPr>
      <t>(do wyprodukowania 100 g wyrobu zużyto 104 g mięsa wieprzowego, sól, przyprawy, dodatki funkcjonalne.)</t>
    </r>
  </si>
  <si>
    <r>
      <t xml:space="preserve">Szynka od szwagra Krakus lub równoważna </t>
    </r>
    <r>
      <rPr>
        <i/>
        <sz val="9"/>
        <color theme="1"/>
        <rFont val="Times New Roman"/>
        <family val="1"/>
        <charset val="238"/>
      </rPr>
      <t>(szynka wieprzowa z okrywą tłuszczową, wędzona, parzona, pieczonaskład: mięso wieprzowe, sól, stabilizator)</t>
    </r>
  </si>
  <si>
    <r>
      <t xml:space="preserve">Pajda z masarskiego straganu Nik - Pol lub równoważna </t>
    </r>
    <r>
      <rPr>
        <i/>
        <sz val="9"/>
        <color theme="1"/>
        <rFont val="Times New Roman"/>
        <family val="1"/>
        <charset val="238"/>
      </rPr>
      <t>(skład: szynka wieprzowa, cukier, przyprawy naturalne, sól, substancja konserwująca - azotyn sodu)</t>
    </r>
  </si>
  <si>
    <t xml:space="preserve">Ogónówka wieprz. wędzona </t>
  </si>
  <si>
    <r>
      <t xml:space="preserve">Schab pieczony Duda lub równoważny </t>
    </r>
    <r>
      <rPr>
        <i/>
        <sz val="9"/>
        <color theme="1"/>
        <rFont val="Times New Roman"/>
        <family val="1"/>
        <charset val="238"/>
      </rPr>
      <t>(skład: schab wieprzowy 62%, sól, przyprawy, aromaty)</t>
    </r>
  </si>
  <si>
    <r>
      <t xml:space="preserve">Schab sznurowany </t>
    </r>
    <r>
      <rPr>
        <i/>
        <sz val="9"/>
        <color theme="1"/>
        <rFont val="Times New Roman"/>
        <family val="1"/>
        <charset val="238"/>
      </rPr>
      <t>(skład: mięso wieprzowe - schab b/k 81% , woda, sól)</t>
    </r>
  </si>
  <si>
    <r>
      <t xml:space="preserve">Kiełbasa śląska JBB lub równoważna </t>
    </r>
    <r>
      <rPr>
        <i/>
        <sz val="9"/>
        <color theme="1"/>
        <rFont val="Times New Roman"/>
        <family val="1"/>
        <charset val="238"/>
      </rPr>
      <t>(skład: mięso wieprzowe 80%, woda, sól, cukier, błonnik grochowy)</t>
    </r>
  </si>
  <si>
    <r>
      <t xml:space="preserve">Schab ciemnowędzony </t>
    </r>
    <r>
      <rPr>
        <i/>
        <sz val="9"/>
        <color theme="1"/>
        <rFont val="Times New Roman"/>
        <family val="1"/>
        <charset val="238"/>
      </rPr>
      <t>(produkt z peklowanego schabu wieprzowego, wędzony, parzony zaw. schabu wieprzowego &gt; 72%)</t>
    </r>
  </si>
  <si>
    <r>
      <t xml:space="preserve">Szynka z beczki JBB lub równoważna </t>
    </r>
    <r>
      <rPr>
        <i/>
        <sz val="9"/>
        <color theme="1"/>
        <rFont val="Times New Roman"/>
        <family val="1"/>
        <charset val="238"/>
      </rPr>
      <t>(skład: szynka wieprzowa 91,2%, sól, białka mleka, białko wieprzowe, laktoza , błonnik, stabilizatory)</t>
    </r>
  </si>
  <si>
    <r>
      <t xml:space="preserve">Szynka wieprzowa kulka/ myszka          </t>
    </r>
    <r>
      <rPr>
        <i/>
        <sz val="9"/>
        <color theme="1"/>
        <rFont val="Times New Roman"/>
        <family val="1"/>
        <charset val="238"/>
      </rPr>
      <t>z półtuszy klasy E lub S bez kości, tłuszczu i skóry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</si>
  <si>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</si>
  <si>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</si>
  <si>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</si>
  <si>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</si>
  <si>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</si>
  <si>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</si>
  <si>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</si>
  <si>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</si>
  <si>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</si>
  <si>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</si>
  <si>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</si>
  <si>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</si>
  <si>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</si>
  <si>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</si>
  <si>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</si>
  <si>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</si>
  <si>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</si>
  <si>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</si>
  <si>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</si>
  <si>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</si>
  <si>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</si>
  <si>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</si>
  <si>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</si>
  <si>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</si>
  <si>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</si>
  <si>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</si>
  <si>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</si>
  <si>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</si>
  <si>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</si>
  <si>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</si>
  <si>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</si>
  <si>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</si>
  <si>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</si>
  <si>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</si>
  <si>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</si>
  <si>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</si>
  <si>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</si>
  <si>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</si>
  <si>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 xml:space="preserve">Cena netto za jednostkę miary określoną w kolumnie D </t>
  </si>
  <si>
    <t>39.</t>
  </si>
  <si>
    <t>Mortadela</t>
  </si>
  <si>
    <t>Dostawy trzy razy w tygodniu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</si>
</sst>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1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1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9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3"/>
        <bgColor indexed="42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9" fillId="0" borderId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2" fontId="6" fillId="0" borderId="0" xfId="0" applyNumberFormat="1" applyFont="1" applyAlignment="1">
      <alignment vertical="top"/>
    </xf>
    <xf numFmtId="0" fontId="15" fillId="0" borderId="0" xfId="0" applyFont="1"/>
    <xf numFmtId="0" fontId="16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top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2" fontId="4" fillId="3" borderId="1" xfId="0" applyNumberFormat="1" applyFont="1" applyFill="1" applyBorder="1" applyAlignment="1">
      <alignment vertical="top"/>
    </xf>
    <xf numFmtId="43" fontId="7" fillId="3" borderId="1" xfId="4" applyFont="1" applyFill="1" applyBorder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</cellXfs>
  <cellStyles count="5">
    <cellStyle name="Dziesiętny" xfId="4" builtinId="3"/>
    <cellStyle name="Normalny" xfId="0" builtinId="0"/>
    <cellStyle name="Normalny 2" xfId="1" xr:uid="{5FF9915F-84DC-41F3-990A-4E46F21C2DCD}"/>
    <cellStyle name="Walutowy 2" xfId="2" xr:uid="{65C07F0B-2294-4841-8F1A-9ECA83040D75}"/>
    <cellStyle name="Walutowy 3" xfId="3" xr:uid="{2A62B58F-D670-4224-8887-BB6CE7A999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BA6D3-5F8E-452E-9E79-9A0FC1747F68}">
  <sheetPr>
    <pageSetUpPr fitToPage="1"/>
  </sheetPr>
  <dimension ref="A1:K54"/>
  <sheetViews>
    <sheetView tabSelected="1" zoomScaleNormal="100" workbookViewId="0">
      <selection activeCell="Q12" sqref="Q12"/>
    </sheetView>
  </sheetViews>
  <sheetFormatPr defaultRowHeight="15" x14ac:dyDescent="0.25"/>
  <cols>
    <col min="2" max="2" width="33.5703125" customWidth="1"/>
    <col min="3" max="3" width="4.7109375" customWidth="1"/>
    <col min="4" max="4" width="5.5703125" customWidth="1"/>
    <col min="5" max="5" width="17.5703125" customWidth="1"/>
    <col min="9" max="9" width="10.42578125" bestFit="1" customWidth="1"/>
  </cols>
  <sheetData>
    <row r="1" spans="1:11" x14ac:dyDescent="0.25">
      <c r="A1" s="39" t="s">
        <v>7</v>
      </c>
      <c r="B1" s="39"/>
      <c r="C1" s="39"/>
      <c r="D1" s="39"/>
      <c r="E1" s="39"/>
      <c r="F1" s="39"/>
      <c r="G1" s="39"/>
      <c r="H1" s="39"/>
      <c r="I1" s="39"/>
    </row>
    <row r="2" spans="1:11" x14ac:dyDescent="0.25">
      <c r="A2" s="40" t="s">
        <v>19</v>
      </c>
      <c r="B2" s="40"/>
      <c r="C2" s="40"/>
      <c r="D2" s="40"/>
      <c r="E2" s="40"/>
      <c r="F2" s="40"/>
      <c r="G2" s="40"/>
      <c r="H2" s="40"/>
      <c r="I2" s="40"/>
    </row>
    <row r="3" spans="1:11" x14ac:dyDescent="0.25">
      <c r="A3" s="40" t="s">
        <v>8</v>
      </c>
      <c r="B3" s="40"/>
      <c r="C3" s="40"/>
      <c r="D3" s="40"/>
      <c r="E3" s="40"/>
      <c r="F3" s="40"/>
      <c r="G3" s="40"/>
      <c r="H3" s="40"/>
      <c r="I3" s="40"/>
    </row>
    <row r="4" spans="1:11" ht="58.9" customHeight="1" x14ac:dyDescent="0.25">
      <c r="A4" s="11" t="s">
        <v>0</v>
      </c>
      <c r="B4" s="11" t="s">
        <v>1</v>
      </c>
      <c r="C4" s="38" t="s">
        <v>2</v>
      </c>
      <c r="D4" s="38"/>
      <c r="E4" s="12" t="s">
        <v>92</v>
      </c>
      <c r="F4" s="11" t="s">
        <v>3</v>
      </c>
      <c r="G4" s="11" t="s">
        <v>4</v>
      </c>
      <c r="H4" s="12" t="s">
        <v>5</v>
      </c>
      <c r="I4" s="12" t="s">
        <v>6</v>
      </c>
    </row>
    <row r="5" spans="1:11" x14ac:dyDescent="0.25">
      <c r="A5" s="13" t="s">
        <v>54</v>
      </c>
      <c r="B5" s="14" t="s">
        <v>16</v>
      </c>
      <c r="C5" s="15">
        <v>100</v>
      </c>
      <c r="D5" s="15" t="s">
        <v>11</v>
      </c>
      <c r="E5" s="16"/>
      <c r="F5" s="16">
        <f t="shared" ref="F5:F43" si="0">C5*E5</f>
        <v>0</v>
      </c>
      <c r="G5" s="17">
        <v>0</v>
      </c>
      <c r="H5" s="16">
        <f t="shared" ref="H5:H43" si="1">F5*G5</f>
        <v>0</v>
      </c>
      <c r="I5" s="16">
        <f t="shared" ref="I5:I43" si="2">F5+H5</f>
        <v>0</v>
      </c>
    </row>
    <row r="6" spans="1:11" x14ac:dyDescent="0.25">
      <c r="A6" s="13" t="s">
        <v>55</v>
      </c>
      <c r="B6" s="14" t="s">
        <v>21</v>
      </c>
      <c r="C6" s="15">
        <v>110</v>
      </c>
      <c r="D6" s="15" t="s">
        <v>11</v>
      </c>
      <c r="E6" s="16"/>
      <c r="F6" s="16">
        <f t="shared" si="0"/>
        <v>0</v>
      </c>
      <c r="G6" s="17">
        <v>0</v>
      </c>
      <c r="H6" s="16">
        <f t="shared" si="1"/>
        <v>0</v>
      </c>
      <c r="I6" s="16">
        <f t="shared" si="2"/>
        <v>0</v>
      </c>
    </row>
    <row r="7" spans="1:11" x14ac:dyDescent="0.25">
      <c r="A7" s="13" t="s">
        <v>56</v>
      </c>
      <c r="B7" s="18" t="s">
        <v>22</v>
      </c>
      <c r="C7" s="15">
        <v>5</v>
      </c>
      <c r="D7" s="15" t="s">
        <v>11</v>
      </c>
      <c r="E7" s="19"/>
      <c r="F7" s="16">
        <f t="shared" si="0"/>
        <v>0</v>
      </c>
      <c r="G7" s="17">
        <v>0</v>
      </c>
      <c r="H7" s="19">
        <f t="shared" si="1"/>
        <v>0</v>
      </c>
      <c r="I7" s="19">
        <f t="shared" si="2"/>
        <v>0</v>
      </c>
    </row>
    <row r="8" spans="1:11" ht="42.75" x14ac:dyDescent="0.25">
      <c r="A8" s="13" t="s">
        <v>57</v>
      </c>
      <c r="B8" s="20" t="s">
        <v>33</v>
      </c>
      <c r="C8" s="21">
        <v>12</v>
      </c>
      <c r="D8" s="21" t="s">
        <v>11</v>
      </c>
      <c r="E8" s="22"/>
      <c r="F8" s="16">
        <f t="shared" si="0"/>
        <v>0</v>
      </c>
      <c r="G8" s="17">
        <v>0</v>
      </c>
      <c r="H8" s="19">
        <f t="shared" si="1"/>
        <v>0</v>
      </c>
      <c r="I8" s="19">
        <f t="shared" si="2"/>
        <v>0</v>
      </c>
    </row>
    <row r="9" spans="1:11" ht="39.75" x14ac:dyDescent="0.25">
      <c r="A9" s="13" t="s">
        <v>58</v>
      </c>
      <c r="B9" s="20" t="s">
        <v>31</v>
      </c>
      <c r="C9" s="21">
        <v>12</v>
      </c>
      <c r="D9" s="21" t="s">
        <v>11</v>
      </c>
      <c r="E9" s="22"/>
      <c r="F9" s="16">
        <f t="shared" si="0"/>
        <v>0</v>
      </c>
      <c r="G9" s="17">
        <v>0</v>
      </c>
      <c r="H9" s="19">
        <f t="shared" si="1"/>
        <v>0</v>
      </c>
      <c r="I9" s="19">
        <f t="shared" si="2"/>
        <v>0</v>
      </c>
      <c r="K9" s="8"/>
    </row>
    <row r="10" spans="1:11" ht="44.45" customHeight="1" x14ac:dyDescent="0.25">
      <c r="A10" s="13" t="s">
        <v>59</v>
      </c>
      <c r="B10" s="20" t="s">
        <v>30</v>
      </c>
      <c r="C10" s="21">
        <v>36</v>
      </c>
      <c r="D10" s="21" t="s">
        <v>11</v>
      </c>
      <c r="E10" s="22"/>
      <c r="F10" s="16">
        <f t="shared" si="0"/>
        <v>0</v>
      </c>
      <c r="G10" s="17">
        <v>0</v>
      </c>
      <c r="H10" s="19">
        <f t="shared" si="1"/>
        <v>0</v>
      </c>
      <c r="I10" s="19">
        <f t="shared" si="2"/>
        <v>0</v>
      </c>
    </row>
    <row r="11" spans="1:11" ht="54.75" x14ac:dyDescent="0.25">
      <c r="A11" s="13" t="s">
        <v>60</v>
      </c>
      <c r="B11" s="20" t="s">
        <v>37</v>
      </c>
      <c r="C11" s="21">
        <v>20</v>
      </c>
      <c r="D11" s="21" t="s">
        <v>11</v>
      </c>
      <c r="E11" s="22"/>
      <c r="F11" s="16">
        <f t="shared" si="0"/>
        <v>0</v>
      </c>
      <c r="G11" s="17">
        <v>0</v>
      </c>
      <c r="H11" s="19">
        <f t="shared" si="1"/>
        <v>0</v>
      </c>
      <c r="I11" s="19">
        <f t="shared" si="2"/>
        <v>0</v>
      </c>
    </row>
    <row r="12" spans="1:11" ht="54.75" x14ac:dyDescent="0.25">
      <c r="A12" s="13" t="s">
        <v>61</v>
      </c>
      <c r="B12" s="20" t="s">
        <v>35</v>
      </c>
      <c r="C12" s="21">
        <v>2</v>
      </c>
      <c r="D12" s="21" t="s">
        <v>11</v>
      </c>
      <c r="E12" s="22"/>
      <c r="F12" s="16">
        <f t="shared" si="0"/>
        <v>0</v>
      </c>
      <c r="G12" s="17">
        <v>0</v>
      </c>
      <c r="H12" s="19">
        <f t="shared" si="1"/>
        <v>0</v>
      </c>
      <c r="I12" s="19">
        <f t="shared" si="2"/>
        <v>0</v>
      </c>
    </row>
    <row r="13" spans="1:11" ht="54.75" x14ac:dyDescent="0.25">
      <c r="A13" s="13" t="s">
        <v>62</v>
      </c>
      <c r="B13" s="20" t="s">
        <v>32</v>
      </c>
      <c r="C13" s="21">
        <v>20</v>
      </c>
      <c r="D13" s="21" t="s">
        <v>11</v>
      </c>
      <c r="E13" s="22"/>
      <c r="F13" s="16">
        <f t="shared" si="0"/>
        <v>0</v>
      </c>
      <c r="G13" s="17">
        <v>0</v>
      </c>
      <c r="H13" s="19">
        <f t="shared" si="1"/>
        <v>0</v>
      </c>
      <c r="I13" s="19">
        <f t="shared" si="2"/>
        <v>0</v>
      </c>
    </row>
    <row r="14" spans="1:11" ht="39.75" x14ac:dyDescent="0.25">
      <c r="A14" s="13" t="s">
        <v>63</v>
      </c>
      <c r="B14" s="20" t="s">
        <v>50</v>
      </c>
      <c r="C14" s="21">
        <v>20</v>
      </c>
      <c r="D14" s="21" t="s">
        <v>11</v>
      </c>
      <c r="E14" s="22"/>
      <c r="F14" s="16">
        <f t="shared" si="0"/>
        <v>0</v>
      </c>
      <c r="G14" s="17">
        <v>0</v>
      </c>
      <c r="H14" s="19">
        <f t="shared" si="1"/>
        <v>0</v>
      </c>
      <c r="I14" s="19">
        <f t="shared" si="2"/>
        <v>0</v>
      </c>
    </row>
    <row r="15" spans="1:11" ht="27.75" x14ac:dyDescent="0.25">
      <c r="A15" s="13" t="s">
        <v>64</v>
      </c>
      <c r="B15" s="20" t="s">
        <v>34</v>
      </c>
      <c r="C15" s="21">
        <v>5</v>
      </c>
      <c r="D15" s="21" t="s">
        <v>11</v>
      </c>
      <c r="E15" s="22"/>
      <c r="F15" s="16">
        <f t="shared" si="0"/>
        <v>0</v>
      </c>
      <c r="G15" s="17">
        <v>0</v>
      </c>
      <c r="H15" s="19">
        <f t="shared" si="1"/>
        <v>0</v>
      </c>
      <c r="I15" s="19">
        <f t="shared" si="2"/>
        <v>0</v>
      </c>
    </row>
    <row r="16" spans="1:11" ht="66.75" x14ac:dyDescent="0.25">
      <c r="A16" s="13" t="s">
        <v>65</v>
      </c>
      <c r="B16" s="20" t="s">
        <v>36</v>
      </c>
      <c r="C16" s="21">
        <v>5</v>
      </c>
      <c r="D16" s="21" t="s">
        <v>11</v>
      </c>
      <c r="E16" s="22"/>
      <c r="F16" s="16">
        <f t="shared" si="0"/>
        <v>0</v>
      </c>
      <c r="G16" s="17">
        <v>0</v>
      </c>
      <c r="H16" s="19">
        <f t="shared" si="1"/>
        <v>0</v>
      </c>
      <c r="I16" s="19">
        <f t="shared" si="2"/>
        <v>0</v>
      </c>
    </row>
    <row r="17" spans="1:9" x14ac:dyDescent="0.25">
      <c r="A17" s="13" t="s">
        <v>66</v>
      </c>
      <c r="B17" s="14" t="s">
        <v>17</v>
      </c>
      <c r="C17" s="15">
        <v>20</v>
      </c>
      <c r="D17" s="15" t="s">
        <v>11</v>
      </c>
      <c r="E17" s="16"/>
      <c r="F17" s="16">
        <f t="shared" si="0"/>
        <v>0</v>
      </c>
      <c r="G17" s="17">
        <v>0</v>
      </c>
      <c r="H17" s="16">
        <f t="shared" si="1"/>
        <v>0</v>
      </c>
      <c r="I17" s="16">
        <f t="shared" si="2"/>
        <v>0</v>
      </c>
    </row>
    <row r="18" spans="1:9" ht="27.75" x14ac:dyDescent="0.25">
      <c r="A18" s="13" t="s">
        <v>67</v>
      </c>
      <c r="B18" s="20" t="s">
        <v>24</v>
      </c>
      <c r="C18" s="21">
        <v>120</v>
      </c>
      <c r="D18" s="21" t="s">
        <v>11</v>
      </c>
      <c r="E18" s="22"/>
      <c r="F18" s="16">
        <f t="shared" si="0"/>
        <v>0</v>
      </c>
      <c r="G18" s="17">
        <v>0</v>
      </c>
      <c r="H18" s="19">
        <f t="shared" si="1"/>
        <v>0</v>
      </c>
      <c r="I18" s="19">
        <f t="shared" si="2"/>
        <v>0</v>
      </c>
    </row>
    <row r="19" spans="1:9" x14ac:dyDescent="0.25">
      <c r="A19" s="13" t="s">
        <v>68</v>
      </c>
      <c r="B19" s="20" t="s">
        <v>94</v>
      </c>
      <c r="C19" s="21">
        <v>10</v>
      </c>
      <c r="D19" s="21" t="s">
        <v>11</v>
      </c>
      <c r="E19" s="22"/>
      <c r="F19" s="16">
        <f t="shared" si="0"/>
        <v>0</v>
      </c>
      <c r="G19" s="17">
        <v>0</v>
      </c>
      <c r="H19" s="19">
        <f t="shared" si="1"/>
        <v>0</v>
      </c>
      <c r="I19" s="19">
        <f t="shared" si="2"/>
        <v>0</v>
      </c>
    </row>
    <row r="20" spans="1:9" x14ac:dyDescent="0.25">
      <c r="A20" s="13" t="s">
        <v>69</v>
      </c>
      <c r="B20" s="23" t="s">
        <v>47</v>
      </c>
      <c r="C20" s="21">
        <v>5</v>
      </c>
      <c r="D20" s="21" t="s">
        <v>11</v>
      </c>
      <c r="E20" s="22"/>
      <c r="F20" s="16">
        <f t="shared" si="0"/>
        <v>0</v>
      </c>
      <c r="G20" s="17">
        <v>0</v>
      </c>
      <c r="H20" s="19">
        <f t="shared" si="1"/>
        <v>0</v>
      </c>
      <c r="I20" s="19">
        <f t="shared" si="2"/>
        <v>0</v>
      </c>
    </row>
    <row r="21" spans="1:9" ht="54.75" x14ac:dyDescent="0.25">
      <c r="A21" s="13" t="s">
        <v>70</v>
      </c>
      <c r="B21" s="20" t="s">
        <v>46</v>
      </c>
      <c r="C21" s="21">
        <v>5</v>
      </c>
      <c r="D21" s="21" t="s">
        <v>11</v>
      </c>
      <c r="E21" s="25"/>
      <c r="F21" s="16">
        <f t="shared" si="0"/>
        <v>0</v>
      </c>
      <c r="G21" s="17">
        <v>0</v>
      </c>
      <c r="H21" s="19">
        <f t="shared" si="1"/>
        <v>0</v>
      </c>
      <c r="I21" s="19">
        <f t="shared" si="2"/>
        <v>0</v>
      </c>
    </row>
    <row r="22" spans="1:9" ht="42.75" x14ac:dyDescent="0.25">
      <c r="A22" s="13" t="s">
        <v>71</v>
      </c>
      <c r="B22" s="20" t="s">
        <v>25</v>
      </c>
      <c r="C22" s="24">
        <v>65</v>
      </c>
      <c r="D22" s="24" t="s">
        <v>11</v>
      </c>
      <c r="E22" s="22"/>
      <c r="F22" s="16">
        <f t="shared" si="0"/>
        <v>0</v>
      </c>
      <c r="G22" s="17">
        <v>0</v>
      </c>
      <c r="H22" s="19">
        <f t="shared" si="1"/>
        <v>0</v>
      </c>
      <c r="I22" s="19">
        <f t="shared" si="2"/>
        <v>0</v>
      </c>
    </row>
    <row r="23" spans="1:9" ht="27" customHeight="1" x14ac:dyDescent="0.25">
      <c r="A23" s="13" t="s">
        <v>72</v>
      </c>
      <c r="B23" s="20" t="s">
        <v>41</v>
      </c>
      <c r="C23" s="21">
        <v>40</v>
      </c>
      <c r="D23" s="21" t="s">
        <v>11</v>
      </c>
      <c r="E23" s="22"/>
      <c r="F23" s="16">
        <f t="shared" si="0"/>
        <v>0</v>
      </c>
      <c r="G23" s="17">
        <v>0</v>
      </c>
      <c r="H23" s="19">
        <f t="shared" si="1"/>
        <v>0</v>
      </c>
      <c r="I23" s="19">
        <f t="shared" si="2"/>
        <v>0</v>
      </c>
    </row>
    <row r="24" spans="1:9" ht="42.75" x14ac:dyDescent="0.25">
      <c r="A24" s="13" t="s">
        <v>73</v>
      </c>
      <c r="B24" s="20" t="s">
        <v>27</v>
      </c>
      <c r="C24" s="21">
        <v>35</v>
      </c>
      <c r="D24" s="21" t="s">
        <v>11</v>
      </c>
      <c r="E24" s="22"/>
      <c r="F24" s="16">
        <f t="shared" si="0"/>
        <v>0</v>
      </c>
      <c r="G24" s="17">
        <v>0</v>
      </c>
      <c r="H24" s="19">
        <f t="shared" si="1"/>
        <v>0</v>
      </c>
      <c r="I24" s="19">
        <f t="shared" si="2"/>
        <v>0</v>
      </c>
    </row>
    <row r="25" spans="1:9" ht="42.75" x14ac:dyDescent="0.25">
      <c r="A25" s="13" t="s">
        <v>74</v>
      </c>
      <c r="B25" s="20" t="s">
        <v>26</v>
      </c>
      <c r="C25" s="21">
        <v>25</v>
      </c>
      <c r="D25" s="21" t="s">
        <v>11</v>
      </c>
      <c r="E25" s="16"/>
      <c r="F25" s="16">
        <f t="shared" si="0"/>
        <v>0</v>
      </c>
      <c r="G25" s="17">
        <v>0</v>
      </c>
      <c r="H25" s="16">
        <f t="shared" si="1"/>
        <v>0</v>
      </c>
      <c r="I25" s="16">
        <f t="shared" si="2"/>
        <v>0</v>
      </c>
    </row>
    <row r="26" spans="1:9" ht="18" customHeight="1" x14ac:dyDescent="0.25">
      <c r="A26" s="13" t="s">
        <v>75</v>
      </c>
      <c r="B26" s="14" t="s">
        <v>20</v>
      </c>
      <c r="C26" s="15">
        <v>60</v>
      </c>
      <c r="D26" s="15" t="s">
        <v>11</v>
      </c>
      <c r="E26" s="22"/>
      <c r="F26" s="16">
        <f t="shared" si="0"/>
        <v>0</v>
      </c>
      <c r="G26" s="17">
        <v>0</v>
      </c>
      <c r="H26" s="19">
        <f t="shared" si="1"/>
        <v>0</v>
      </c>
      <c r="I26" s="19">
        <f t="shared" si="2"/>
        <v>0</v>
      </c>
    </row>
    <row r="27" spans="1:9" ht="39.75" x14ac:dyDescent="0.25">
      <c r="A27" s="13" t="s">
        <v>76</v>
      </c>
      <c r="B27" s="20" t="s">
        <v>51</v>
      </c>
      <c r="C27" s="21">
        <v>15</v>
      </c>
      <c r="D27" s="21" t="s">
        <v>11</v>
      </c>
      <c r="E27" s="22"/>
      <c r="F27" s="16">
        <f t="shared" si="0"/>
        <v>0</v>
      </c>
      <c r="G27" s="17">
        <v>0</v>
      </c>
      <c r="H27" s="19">
        <f t="shared" si="1"/>
        <v>0</v>
      </c>
      <c r="I27" s="19">
        <f t="shared" si="2"/>
        <v>0</v>
      </c>
    </row>
    <row r="28" spans="1:9" ht="42.75" x14ac:dyDescent="0.25">
      <c r="A28" s="13" t="s">
        <v>77</v>
      </c>
      <c r="B28" s="20" t="s">
        <v>48</v>
      </c>
      <c r="C28" s="21">
        <v>10</v>
      </c>
      <c r="D28" s="21" t="s">
        <v>11</v>
      </c>
      <c r="E28" s="22"/>
      <c r="F28" s="16">
        <f t="shared" si="0"/>
        <v>0</v>
      </c>
      <c r="G28" s="17">
        <v>0</v>
      </c>
      <c r="H28" s="19">
        <f t="shared" si="1"/>
        <v>0</v>
      </c>
      <c r="I28" s="19">
        <f t="shared" si="2"/>
        <v>0</v>
      </c>
    </row>
    <row r="29" spans="1:9" ht="27.75" x14ac:dyDescent="0.25">
      <c r="A29" s="13" t="s">
        <v>78</v>
      </c>
      <c r="B29" s="20" t="s">
        <v>49</v>
      </c>
      <c r="C29" s="21">
        <v>10</v>
      </c>
      <c r="D29" s="21" t="s">
        <v>11</v>
      </c>
      <c r="E29" s="22"/>
      <c r="F29" s="16">
        <f t="shared" si="0"/>
        <v>0</v>
      </c>
      <c r="G29" s="17">
        <v>0</v>
      </c>
      <c r="H29" s="19">
        <f t="shared" si="1"/>
        <v>0</v>
      </c>
      <c r="I29" s="19">
        <f t="shared" si="2"/>
        <v>0</v>
      </c>
    </row>
    <row r="30" spans="1:9" ht="27.75" x14ac:dyDescent="0.25">
      <c r="A30" s="13" t="s">
        <v>79</v>
      </c>
      <c r="B30" s="20" t="s">
        <v>23</v>
      </c>
      <c r="C30" s="21">
        <v>50</v>
      </c>
      <c r="D30" s="21" t="s">
        <v>11</v>
      </c>
      <c r="E30" s="16"/>
      <c r="F30" s="16">
        <f t="shared" si="0"/>
        <v>0</v>
      </c>
      <c r="G30" s="17">
        <v>0</v>
      </c>
      <c r="H30" s="16">
        <f t="shared" si="1"/>
        <v>0</v>
      </c>
      <c r="I30" s="16">
        <f t="shared" si="2"/>
        <v>0</v>
      </c>
    </row>
    <row r="31" spans="1:9" x14ac:dyDescent="0.25">
      <c r="A31" s="13" t="s">
        <v>80</v>
      </c>
      <c r="B31" s="14" t="s">
        <v>14</v>
      </c>
      <c r="C31" s="15">
        <v>2</v>
      </c>
      <c r="D31" s="15" t="s">
        <v>11</v>
      </c>
      <c r="E31" s="22"/>
      <c r="F31" s="16">
        <f t="shared" si="0"/>
        <v>0</v>
      </c>
      <c r="G31" s="17">
        <v>0</v>
      </c>
      <c r="H31" s="19">
        <f t="shared" si="1"/>
        <v>0</v>
      </c>
      <c r="I31" s="19">
        <f t="shared" si="2"/>
        <v>0</v>
      </c>
    </row>
    <row r="32" spans="1:9" ht="69.75" x14ac:dyDescent="0.25">
      <c r="A32" s="13" t="s">
        <v>81</v>
      </c>
      <c r="B32" s="20" t="s">
        <v>42</v>
      </c>
      <c r="C32" s="21">
        <v>45</v>
      </c>
      <c r="D32" s="21" t="s">
        <v>11</v>
      </c>
      <c r="E32" s="22"/>
      <c r="F32" s="16">
        <f t="shared" si="0"/>
        <v>0</v>
      </c>
      <c r="G32" s="17">
        <v>0</v>
      </c>
      <c r="H32" s="19">
        <f t="shared" si="1"/>
        <v>0</v>
      </c>
      <c r="I32" s="19">
        <f t="shared" si="2"/>
        <v>0</v>
      </c>
    </row>
    <row r="33" spans="1:9" ht="54.75" x14ac:dyDescent="0.25">
      <c r="A33" s="13" t="s">
        <v>82</v>
      </c>
      <c r="B33" s="20" t="s">
        <v>29</v>
      </c>
      <c r="C33" s="21">
        <v>5</v>
      </c>
      <c r="D33" s="21" t="s">
        <v>11</v>
      </c>
      <c r="E33" s="22"/>
      <c r="F33" s="16">
        <f t="shared" si="0"/>
        <v>0</v>
      </c>
      <c r="G33" s="17">
        <v>0</v>
      </c>
      <c r="H33" s="19">
        <f t="shared" si="1"/>
        <v>0</v>
      </c>
      <c r="I33" s="19">
        <f t="shared" si="2"/>
        <v>0</v>
      </c>
    </row>
    <row r="34" spans="1:9" ht="54.75" x14ac:dyDescent="0.25">
      <c r="A34" s="13" t="s">
        <v>83</v>
      </c>
      <c r="B34" s="20" t="s">
        <v>43</v>
      </c>
      <c r="C34" s="21">
        <v>5</v>
      </c>
      <c r="D34" s="21" t="s">
        <v>11</v>
      </c>
      <c r="E34" s="22"/>
      <c r="F34" s="16">
        <f t="shared" si="0"/>
        <v>0</v>
      </c>
      <c r="G34" s="17">
        <v>0</v>
      </c>
      <c r="H34" s="19">
        <f t="shared" si="1"/>
        <v>0</v>
      </c>
      <c r="I34" s="19">
        <f t="shared" si="2"/>
        <v>0</v>
      </c>
    </row>
    <row r="35" spans="1:9" ht="40.9" customHeight="1" x14ac:dyDescent="0.25">
      <c r="A35" s="13" t="s">
        <v>84</v>
      </c>
      <c r="B35" s="20" t="s">
        <v>39</v>
      </c>
      <c r="C35" s="21">
        <v>5</v>
      </c>
      <c r="D35" s="21" t="s">
        <v>11</v>
      </c>
      <c r="E35" s="22"/>
      <c r="F35" s="16">
        <f t="shared" si="0"/>
        <v>0</v>
      </c>
      <c r="G35" s="17">
        <v>0</v>
      </c>
      <c r="H35" s="19">
        <f t="shared" si="1"/>
        <v>0</v>
      </c>
      <c r="I35" s="19">
        <f t="shared" si="2"/>
        <v>0</v>
      </c>
    </row>
    <row r="36" spans="1:9" ht="42.75" x14ac:dyDescent="0.25">
      <c r="A36" s="13" t="s">
        <v>85</v>
      </c>
      <c r="B36" s="20" t="s">
        <v>38</v>
      </c>
      <c r="C36" s="21">
        <v>20</v>
      </c>
      <c r="D36" s="21" t="s">
        <v>11</v>
      </c>
      <c r="E36" s="22"/>
      <c r="F36" s="16">
        <f t="shared" si="0"/>
        <v>0</v>
      </c>
      <c r="G36" s="17">
        <v>0</v>
      </c>
      <c r="H36" s="19">
        <f t="shared" si="1"/>
        <v>0</v>
      </c>
      <c r="I36" s="19">
        <f t="shared" si="2"/>
        <v>0</v>
      </c>
    </row>
    <row r="37" spans="1:9" ht="51" customHeight="1" x14ac:dyDescent="0.25">
      <c r="A37" s="13" t="s">
        <v>86</v>
      </c>
      <c r="B37" s="20" t="s">
        <v>45</v>
      </c>
      <c r="C37" s="21">
        <v>10</v>
      </c>
      <c r="D37" s="21" t="s">
        <v>11</v>
      </c>
      <c r="E37" s="22"/>
      <c r="F37" s="16">
        <f t="shared" si="0"/>
        <v>0</v>
      </c>
      <c r="G37" s="17">
        <v>0</v>
      </c>
      <c r="H37" s="19">
        <f t="shared" si="1"/>
        <v>0</v>
      </c>
      <c r="I37" s="19">
        <f t="shared" si="2"/>
        <v>0</v>
      </c>
    </row>
    <row r="38" spans="1:9" ht="66.75" x14ac:dyDescent="0.25">
      <c r="A38" s="13" t="s">
        <v>87</v>
      </c>
      <c r="B38" s="20" t="s">
        <v>44</v>
      </c>
      <c r="C38" s="21">
        <v>5</v>
      </c>
      <c r="D38" s="21" t="s">
        <v>11</v>
      </c>
      <c r="E38" s="22"/>
      <c r="F38" s="16">
        <f t="shared" si="0"/>
        <v>0</v>
      </c>
      <c r="G38" s="17">
        <v>0</v>
      </c>
      <c r="H38" s="19">
        <f t="shared" si="1"/>
        <v>0</v>
      </c>
      <c r="I38" s="19">
        <f t="shared" si="2"/>
        <v>0</v>
      </c>
    </row>
    <row r="39" spans="1:9" ht="39.75" x14ac:dyDescent="0.25">
      <c r="A39" s="13" t="s">
        <v>88</v>
      </c>
      <c r="B39" s="20" t="s">
        <v>53</v>
      </c>
      <c r="C39" s="21">
        <v>45</v>
      </c>
      <c r="D39" s="21" t="s">
        <v>11</v>
      </c>
      <c r="E39" s="22"/>
      <c r="F39" s="16">
        <f t="shared" si="0"/>
        <v>0</v>
      </c>
      <c r="G39" s="17">
        <v>0</v>
      </c>
      <c r="H39" s="19">
        <f t="shared" si="1"/>
        <v>0</v>
      </c>
      <c r="I39" s="19">
        <f t="shared" si="2"/>
        <v>0</v>
      </c>
    </row>
    <row r="40" spans="1:9" ht="51.75" x14ac:dyDescent="0.25">
      <c r="A40" s="13" t="s">
        <v>89</v>
      </c>
      <c r="B40" s="20" t="s">
        <v>52</v>
      </c>
      <c r="C40" s="21">
        <v>5</v>
      </c>
      <c r="D40" s="21" t="s">
        <v>11</v>
      </c>
      <c r="E40" s="22"/>
      <c r="F40" s="16">
        <f t="shared" si="0"/>
        <v>0</v>
      </c>
      <c r="G40" s="17">
        <v>0</v>
      </c>
      <c r="H40" s="19">
        <f t="shared" si="1"/>
        <v>0</v>
      </c>
      <c r="I40" s="19">
        <f t="shared" si="2"/>
        <v>0</v>
      </c>
    </row>
    <row r="41" spans="1:9" ht="66.75" x14ac:dyDescent="0.25">
      <c r="A41" s="13" t="s">
        <v>90</v>
      </c>
      <c r="B41" s="20" t="s">
        <v>40</v>
      </c>
      <c r="C41" s="21">
        <v>5</v>
      </c>
      <c r="D41" s="21" t="s">
        <v>11</v>
      </c>
      <c r="E41" s="22"/>
      <c r="F41" s="16">
        <f t="shared" si="0"/>
        <v>0</v>
      </c>
      <c r="G41" s="17">
        <v>0</v>
      </c>
      <c r="H41" s="19">
        <f t="shared" si="1"/>
        <v>0</v>
      </c>
      <c r="I41" s="19">
        <f t="shared" si="2"/>
        <v>0</v>
      </c>
    </row>
    <row r="42" spans="1:9" ht="39.6" customHeight="1" x14ac:dyDescent="0.25">
      <c r="A42" s="13" t="s">
        <v>91</v>
      </c>
      <c r="B42" s="20" t="s">
        <v>28</v>
      </c>
      <c r="C42" s="21">
        <v>45</v>
      </c>
      <c r="D42" s="21" t="s">
        <v>11</v>
      </c>
      <c r="E42" s="16"/>
      <c r="F42" s="16">
        <f t="shared" si="0"/>
        <v>0</v>
      </c>
      <c r="G42" s="17">
        <v>0</v>
      </c>
      <c r="H42" s="16">
        <f t="shared" si="1"/>
        <v>0</v>
      </c>
      <c r="I42" s="16">
        <f t="shared" si="2"/>
        <v>0</v>
      </c>
    </row>
    <row r="43" spans="1:9" ht="123" x14ac:dyDescent="0.25">
      <c r="A43" s="13" t="s">
        <v>93</v>
      </c>
      <c r="B43" s="26" t="s">
        <v>18</v>
      </c>
      <c r="C43" s="15">
        <v>5</v>
      </c>
      <c r="D43" s="15" t="s">
        <v>11</v>
      </c>
      <c r="E43" s="27"/>
      <c r="F43" s="16">
        <f t="shared" si="0"/>
        <v>0</v>
      </c>
      <c r="G43" s="17">
        <v>0</v>
      </c>
      <c r="H43" s="16">
        <f t="shared" si="1"/>
        <v>0</v>
      </c>
      <c r="I43" s="16">
        <f t="shared" si="2"/>
        <v>0</v>
      </c>
    </row>
    <row r="44" spans="1:9" x14ac:dyDescent="0.25">
      <c r="A44" s="28"/>
      <c r="B44" s="14"/>
      <c r="C44" s="41" t="s">
        <v>9</v>
      </c>
      <c r="D44" s="41"/>
      <c r="E44" s="41"/>
      <c r="F44" s="29">
        <f>SUM(F5:F43)</f>
        <v>0</v>
      </c>
      <c r="G44" s="30" t="s">
        <v>9</v>
      </c>
      <c r="H44" s="29">
        <f>SUM(H5:H42)</f>
        <v>0</v>
      </c>
      <c r="I44" s="29">
        <f>SUM(I5:I43)</f>
        <v>0</v>
      </c>
    </row>
    <row r="45" spans="1:9" x14ac:dyDescent="0.25">
      <c r="A45" s="28"/>
      <c r="B45" s="28"/>
      <c r="C45" s="28"/>
      <c r="D45" s="28"/>
      <c r="E45" s="28"/>
      <c r="F45" s="30"/>
      <c r="G45" s="30"/>
      <c r="H45" s="31"/>
      <c r="I45" s="31"/>
    </row>
    <row r="46" spans="1:9" x14ac:dyDescent="0.25">
      <c r="A46" s="18"/>
      <c r="B46" s="32" t="s">
        <v>12</v>
      </c>
      <c r="C46" s="32"/>
      <c r="D46" s="32"/>
      <c r="E46" s="32"/>
      <c r="F46" s="33">
        <f>F44+F45</f>
        <v>0</v>
      </c>
      <c r="G46" s="33"/>
      <c r="H46" s="34">
        <f>H44+H45</f>
        <v>0</v>
      </c>
      <c r="I46" s="35">
        <f>I44+I45</f>
        <v>0</v>
      </c>
    </row>
    <row r="47" spans="1:9" x14ac:dyDescent="0.25">
      <c r="A47" s="2"/>
      <c r="B47" s="3"/>
      <c r="C47" s="3"/>
      <c r="D47" s="3"/>
      <c r="E47" s="3"/>
      <c r="F47" s="2"/>
      <c r="G47" s="2"/>
      <c r="H47" s="4"/>
      <c r="I47" s="4"/>
    </row>
    <row r="48" spans="1:9" x14ac:dyDescent="0.25">
      <c r="A48" s="2"/>
      <c r="B48" s="3"/>
      <c r="C48" s="3"/>
      <c r="D48" s="3"/>
      <c r="E48" s="36" t="s">
        <v>10</v>
      </c>
      <c r="F48" s="36"/>
      <c r="G48" s="36"/>
      <c r="H48" s="36"/>
      <c r="I48" s="36"/>
    </row>
    <row r="49" spans="1:9" x14ac:dyDescent="0.25">
      <c r="A49" s="2"/>
      <c r="B49" s="3"/>
      <c r="C49" s="3"/>
      <c r="D49" s="3"/>
      <c r="E49" s="36" t="s">
        <v>13</v>
      </c>
      <c r="F49" s="36"/>
      <c r="G49" s="36"/>
      <c r="H49" s="36"/>
      <c r="I49" s="36"/>
    </row>
    <row r="50" spans="1:9" x14ac:dyDescent="0.25">
      <c r="A50" s="2"/>
      <c r="B50" s="3"/>
      <c r="C50" s="3"/>
      <c r="D50" s="3"/>
      <c r="E50" s="3"/>
      <c r="F50" s="2"/>
      <c r="G50" s="2"/>
      <c r="H50" s="4"/>
      <c r="I50" s="4"/>
    </row>
    <row r="51" spans="1:9" x14ac:dyDescent="0.25">
      <c r="A51" s="1"/>
      <c r="B51" s="5"/>
      <c r="C51" s="5"/>
      <c r="D51" s="5"/>
      <c r="E51" s="5"/>
      <c r="F51" s="6"/>
      <c r="G51" s="6"/>
      <c r="H51" s="7"/>
      <c r="I51" s="7"/>
    </row>
    <row r="52" spans="1:9" ht="72" customHeight="1" x14ac:dyDescent="0.25">
      <c r="A52" s="37" t="s">
        <v>15</v>
      </c>
      <c r="B52" s="37"/>
      <c r="C52" s="37"/>
      <c r="D52" s="37"/>
      <c r="E52" s="37"/>
      <c r="F52" s="37"/>
      <c r="G52" s="37"/>
      <c r="H52" s="37"/>
      <c r="I52" s="37"/>
    </row>
    <row r="53" spans="1:9" x14ac:dyDescent="0.25">
      <c r="A53" s="10"/>
      <c r="B53" s="9" t="s">
        <v>95</v>
      </c>
      <c r="C53" s="10"/>
      <c r="D53" s="10"/>
      <c r="E53" s="10"/>
      <c r="F53" s="10"/>
      <c r="G53" s="10"/>
      <c r="H53" s="10"/>
      <c r="I53" s="10"/>
    </row>
    <row r="54" spans="1:9" x14ac:dyDescent="0.25">
      <c r="A54" s="10"/>
      <c r="B54" s="10"/>
      <c r="C54" s="10"/>
      <c r="D54" s="10"/>
      <c r="E54" s="10"/>
      <c r="F54" s="10"/>
      <c r="G54" s="10"/>
      <c r="H54" s="10"/>
      <c r="I54" s="10"/>
    </row>
  </sheetData>
  <mergeCells count="8">
    <mergeCell ref="E48:I48"/>
    <mergeCell ref="E49:I49"/>
    <mergeCell ref="A52:I52"/>
    <mergeCell ref="C4:D4"/>
    <mergeCell ref="A1:I1"/>
    <mergeCell ref="A2:I2"/>
    <mergeCell ref="A3:I3"/>
    <mergeCell ref="C44:E44"/>
  </mergeCells>
  <phoneticPr fontId="10" type="noConversion"/>
  <pageMargins left="0.7" right="0.7" top="0.75" bottom="0.75" header="0.3" footer="0.3"/>
  <pageSetup paperSize="9" scale="81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mięso i wędliny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Kocińska</dc:creator>
  <cp:lastModifiedBy>Justyna Konczynska</cp:lastModifiedBy>
  <cp:lastPrinted>2023-11-06T10:43:04Z</cp:lastPrinted>
  <dcterms:created xsi:type="dcterms:W3CDTF">2022-06-08T06:08:39Z</dcterms:created>
  <dcterms:modified xsi:type="dcterms:W3CDTF">2023-11-21T11:56:53Z</dcterms:modified>
</cp:coreProperties>
</file>