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0F6F742C-EFBF-4488-9A93-5C7E6F660764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Kosztorys ofertowy CZĘŚĆ 2" sheetId="1" r:id="rId1"/>
  </sheets>
  <calcPr calcId="191029"/>
</workbook>
</file>

<file path=xl/calcChain.xml><?xml version="1.0" encoding="utf-8"?>
<calcChain xmlns="http://schemas.openxmlformats.org/spreadsheetml/2006/main">
  <c r="H16" i="1" l="1"/>
  <c r="H15" i="1"/>
  <c r="H14" i="1"/>
  <c r="H18" i="1" s="1"/>
  <c r="H19" i="1" l="1"/>
  <c r="H20" i="1" s="1"/>
</calcChain>
</file>

<file path=xl/sharedStrings.xml><?xml version="1.0" encoding="utf-8"?>
<sst xmlns="http://schemas.openxmlformats.org/spreadsheetml/2006/main" count="16" uniqueCount="15">
  <si>
    <t>Lp.</t>
  </si>
  <si>
    <t>j.m.</t>
  </si>
  <si>
    <t>Obmiar</t>
  </si>
  <si>
    <t>Cena jedn.</t>
  </si>
  <si>
    <t>Wartość</t>
  </si>
  <si>
    <t>prób.</t>
  </si>
  <si>
    <t>Łącznie wartość kosztorysowa zadania netto:</t>
  </si>
  <si>
    <t>Podatek VAT 23%</t>
  </si>
  <si>
    <t>Łącznie wartość kosztorysowa zadania brutto:</t>
  </si>
  <si>
    <r>
      <rPr>
        <b/>
        <sz val="12"/>
        <color theme="1"/>
        <rFont val="Calibri"/>
        <family val="2"/>
        <charset val="238"/>
        <scheme val="minor"/>
      </rPr>
      <t>Kosztorys ofertowy</t>
    </r>
    <r>
      <rPr>
        <b/>
        <sz val="11"/>
        <color theme="1"/>
        <rFont val="Calibri"/>
        <family val="2"/>
        <charset val="238"/>
        <scheme val="minor"/>
      </rPr>
      <t xml:space="preserve">
Dostawa i montaż dwóch podwójnych stacji ładowania samochodów elektrycznych wraz z wykonaniem nowego przyłącza elektrycznego na potrzeby ich zasilania, z podziałem na dwie części:
Cz. 2 – Dostawa dwóch podwójnych stacji ładowania samochodów elektrycznych wraz z podłączeniem, uruchomieniem i konfiguracją, do Zarządu Dróg Wojewódzkich w Katowicach.</t>
    </r>
  </si>
  <si>
    <t>kpl</t>
  </si>
  <si>
    <t>-montaż dwóch stacji na przygotowanym miejscu
- podłączenie, uruchomienie i sprawdzenie poprawnego działania
- konfiguracja urządzeń
- szkolenie personelu Zamawiającego
- dojazd personelu Wykonawcy</t>
  </si>
  <si>
    <t>-dwustanowiskowa stacja ładowania samochodów elektrycznych, zgodna z OPZ
-karta SIM - 1 szt.
-5 kart RFID
-oprogramowanie do zdalnego dostępu i zarządzania stacjami</t>
  </si>
  <si>
    <t>Składniki dostawy</t>
  </si>
  <si>
    <t>załącznik nr 7B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</si>
</sst>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6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164" fontId="1" fillId="0" borderId="0" xfId="0" applyNumberFormat="1" applyFont="1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/>
    </xf>
    <xf numFmtId="1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0" fillId="0" borderId="2" xfId="0" quotePrefix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Normalny" xfId="0" builtinId="0"/>
  </cellStyles>
  <dxfs count="1">
    <dxf>
      <font>
        <color theme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24"/>
  <sheetViews>
    <sheetView tabSelected="1" workbookViewId="0">
      <selection activeCell="L14" sqref="L14"/>
    </sheetView>
  </sheetViews>
  <sheetFormatPr defaultRowHeight="14.4" x14ac:dyDescent="0.3"/>
  <cols>
    <col min="1" max="1" width="1" customWidth="1"/>
    <col min="2" max="2" width="3.5546875" bestFit="1" customWidth="1"/>
    <col min="3" max="3" width="15.6640625" customWidth="1"/>
    <col min="4" max="4" width="28.88671875" customWidth="1"/>
    <col min="5" max="5" width="5.6640625" bestFit="1" customWidth="1"/>
    <col min="6" max="6" width="7.5546875" bestFit="1" customWidth="1"/>
    <col min="7" max="7" width="11.109375" customWidth="1"/>
    <col min="8" max="8" width="16.5546875" customWidth="1"/>
  </cols>
  <sheetData>
    <row r="2" spans="2:8" ht="14.25" customHeight="1" x14ac:dyDescent="0.3">
      <c r="C2" s="2"/>
    </row>
    <row r="3" spans="2:8" ht="14.25" customHeight="1" x14ac:dyDescent="0.3">
      <c r="C3" s="2"/>
    </row>
    <row r="4" spans="2:8" ht="14.25" customHeight="1" x14ac:dyDescent="0.3"/>
    <row r="5" spans="2:8" ht="14.25" customHeight="1" x14ac:dyDescent="0.3"/>
    <row r="6" spans="2:8" ht="14.25" customHeight="1" x14ac:dyDescent="0.3">
      <c r="E6" s="1"/>
    </row>
    <row r="7" spans="2:8" ht="14.25" customHeight="1" x14ac:dyDescent="0.3">
      <c r="E7" s="1"/>
    </row>
    <row r="8" spans="2:8" x14ac:dyDescent="0.3">
      <c r="E8" s="1"/>
    </row>
    <row r="9" spans="2:8" x14ac:dyDescent="0.3">
      <c r="H9" t="s">
        <v>14</v>
      </c>
    </row>
    <row r="10" spans="2:8" x14ac:dyDescent="0.3">
      <c r="B10" s="11" t="s">
        <v>9</v>
      </c>
      <c r="C10" s="11"/>
      <c r="D10" s="11"/>
      <c r="E10" s="11"/>
      <c r="F10" s="11"/>
      <c r="G10" s="11"/>
      <c r="H10" s="11"/>
    </row>
    <row r="11" spans="2:8" ht="81.75" customHeight="1" x14ac:dyDescent="0.3">
      <c r="B11" s="11"/>
      <c r="C11" s="11"/>
      <c r="D11" s="11"/>
      <c r="E11" s="11"/>
      <c r="F11" s="11"/>
      <c r="G11" s="11"/>
      <c r="H11" s="11"/>
    </row>
    <row r="13" spans="2:8" x14ac:dyDescent="0.3">
      <c r="B13" s="6" t="s">
        <v>0</v>
      </c>
      <c r="C13" s="16" t="s">
        <v>13</v>
      </c>
      <c r="D13" s="17"/>
      <c r="E13" s="6" t="s">
        <v>1</v>
      </c>
      <c r="F13" s="6" t="s">
        <v>2</v>
      </c>
      <c r="G13" s="6" t="s">
        <v>3</v>
      </c>
      <c r="H13" s="6" t="s">
        <v>4</v>
      </c>
    </row>
    <row r="14" spans="2:8" ht="93" customHeight="1" x14ac:dyDescent="0.3">
      <c r="B14" s="4">
        <v>1</v>
      </c>
      <c r="C14" s="12" t="s">
        <v>12</v>
      </c>
      <c r="D14" s="13"/>
      <c r="E14" s="8" t="s">
        <v>10</v>
      </c>
      <c r="F14" s="7">
        <v>2</v>
      </c>
      <c r="G14" s="9"/>
      <c r="H14" s="9">
        <f>ROUND(F14*G14,2)</f>
        <v>0</v>
      </c>
    </row>
    <row r="15" spans="2:8" ht="99" customHeight="1" x14ac:dyDescent="0.3">
      <c r="B15" s="4">
        <v>2</v>
      </c>
      <c r="C15" s="12" t="s">
        <v>11</v>
      </c>
      <c r="D15" s="13"/>
      <c r="E15" s="8" t="s">
        <v>10</v>
      </c>
      <c r="F15" s="7">
        <v>1</v>
      </c>
      <c r="G15" s="9"/>
      <c r="H15" s="9">
        <f t="shared" ref="H15:H16" si="0">ROUND(F15*G15,2)</f>
        <v>0</v>
      </c>
    </row>
    <row r="16" spans="2:8" ht="28.2" customHeight="1" x14ac:dyDescent="0.3">
      <c r="B16" s="4">
        <v>3</v>
      </c>
      <c r="C16" s="14"/>
      <c r="D16" s="15"/>
      <c r="E16" s="8" t="s">
        <v>5</v>
      </c>
      <c r="F16" s="7">
        <v>2</v>
      </c>
      <c r="G16" s="5"/>
      <c r="H16" s="5">
        <f t="shared" si="0"/>
        <v>0</v>
      </c>
    </row>
    <row r="18" spans="3:8" x14ac:dyDescent="0.3">
      <c r="C18" s="10" t="s">
        <v>6</v>
      </c>
      <c r="D18" s="10"/>
      <c r="E18" s="10"/>
      <c r="F18" s="10"/>
      <c r="G18" s="10"/>
      <c r="H18" s="3">
        <f>SUM(H14:H17)</f>
        <v>0</v>
      </c>
    </row>
    <row r="19" spans="3:8" x14ac:dyDescent="0.3">
      <c r="C19" s="10" t="s">
        <v>7</v>
      </c>
      <c r="D19" s="10"/>
      <c r="E19" s="10"/>
      <c r="F19" s="10"/>
      <c r="G19" s="10"/>
      <c r="H19" s="3">
        <f>H18*0.23</f>
        <v>0</v>
      </c>
    </row>
    <row r="20" spans="3:8" x14ac:dyDescent="0.3">
      <c r="C20" s="10" t="s">
        <v>8</v>
      </c>
      <c r="D20" s="10"/>
      <c r="E20" s="10"/>
      <c r="F20" s="10"/>
      <c r="G20" s="10"/>
      <c r="H20" s="3">
        <f>H18+H19</f>
        <v>0</v>
      </c>
    </row>
    <row r="24" spans="3:8" x14ac:dyDescent="0.3">
      <c r="F24" s="2"/>
    </row>
  </sheetData>
  <mergeCells count="8">
    <mergeCell ref="C18:G18"/>
    <mergeCell ref="C19:G19"/>
    <mergeCell ref="C20:G20"/>
    <mergeCell ref="B10:H11"/>
    <mergeCell ref="C14:D14"/>
    <mergeCell ref="C15:D15"/>
    <mergeCell ref="C16:D16"/>
    <mergeCell ref="C13:D13"/>
  </mergeCells>
  <conditionalFormatting sqref="H14:H16 H18:H20">
    <cfRule type="cellIs" dxfId="0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 CZĘŚĆ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2024-11-04T10:03:06Z</dcterms:modified>
</cp:coreProperties>
</file>