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p\wew\_postępowania\2024\_R\ZP.R.20.2024 kosmetyki do saun i SPA\2024.04.19_1 dokumenty zamówienia\"/>
    </mc:Choice>
  </mc:AlternateContent>
  <xr:revisionPtr revIDLastSave="0" documentId="13_ncr:1_{3B16F5F5-F3A5-4F7E-9CD1-4DA43FB46257}" xr6:coauthVersionLast="47" xr6:coauthVersionMax="47" xr10:uidLastSave="{00000000-0000-0000-0000-000000000000}"/>
  <bookViews>
    <workbookView xWindow="-108" yWindow="-108" windowWidth="26055" windowHeight="14024" xr2:uid="{3F3C4D9A-B335-4355-A804-42D53F717717}"/>
  </bookViews>
  <sheets>
    <sheet name="kosmetyki do saun i SPA" sheetId="1" r:id="rId1"/>
  </sheets>
  <definedNames>
    <definedName name="_xlnm.Print_Area" localSheetId="0">'kosmetyki do saun i SPA'!$B$1:$J$15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7" i="1"/>
  <c r="J7" i="1" s="1"/>
  <c r="G7" i="1"/>
  <c r="I6" i="1"/>
  <c r="J6" i="1" s="1"/>
  <c r="G6" i="1"/>
  <c r="I5" i="1"/>
  <c r="J5" i="1" s="1"/>
  <c r="G5" i="1"/>
  <c r="I4" i="1"/>
  <c r="J4" i="1" s="1"/>
  <c r="G4" i="1"/>
  <c r="E3" i="1"/>
  <c r="J14" i="1" l="1"/>
  <c r="G14" i="1"/>
</calcChain>
</file>

<file path=xl/sharedStrings.xml><?xml version="1.0" encoding="utf-8"?>
<sst xmlns="http://schemas.openxmlformats.org/spreadsheetml/2006/main" count="23" uniqueCount="23">
  <si>
    <t>Lp.</t>
  </si>
  <si>
    <t>Nazwa artykułu/producent/cechy produktu</t>
  </si>
  <si>
    <t>jednostki miary</t>
  </si>
  <si>
    <t>szacunkowa ilość</t>
  </si>
  <si>
    <t>średnia jednostkowa cena netto (za sztukę)</t>
  </si>
  <si>
    <t xml:space="preserve">Wartość zamówienia netto </t>
  </si>
  <si>
    <t xml:space="preserve">stawka
VAT                   </t>
  </si>
  <si>
    <t>średnia cena jednostkowa brutto</t>
  </si>
  <si>
    <t>Wartość zamówienia brutto</t>
  </si>
  <si>
    <t>Kosmetyki do sauny</t>
  </si>
  <si>
    <t>sztuki</t>
  </si>
  <si>
    <t>sól peelingowa 5kg</t>
  </si>
  <si>
    <t>masło ciało i twarz 500g</t>
  </si>
  <si>
    <t>krem miodowy do ciała 100ml</t>
  </si>
  <si>
    <t>glinka do ciała 100g</t>
  </si>
  <si>
    <t>świece zapachowe z wosku sojowego 150g</t>
  </si>
  <si>
    <t>hydrolaty zapachowe 100ml</t>
  </si>
  <si>
    <t>oleje kosmetyczne do masowania 5000ml</t>
  </si>
  <si>
    <t>mydło hammam 150g</t>
  </si>
  <si>
    <t>kapsułki z oślim mlekiem do kąpieli w wannie 150g</t>
  </si>
  <si>
    <t>maseczka do włosów 20ml</t>
  </si>
  <si>
    <t>Razem</t>
  </si>
  <si>
    <t>Załącznik nr 2b. Sukcesywna dostawa kosmetyków do strefy Świata Saun i SPA dla spółki Termy Maltańskie Sp. z o.o. w Poznaniu wykaz ilościowy wraz z TABELĄ CENOWĄ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</si>
</sst>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44" fontId="6" fillId="0" borderId="3" xfId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44" fontId="6" fillId="0" borderId="4" xfId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3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9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44" fontId="6" fillId="0" borderId="9" xfId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44" fontId="6" fillId="0" borderId="10" xfId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/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9" xfId="0" applyFont="1" applyBorder="1"/>
    <xf numFmtId="0" fontId="6" fillId="0" borderId="9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994C4-0A5B-48BB-AE73-95667504BCD5}">
  <sheetPr published="0">
    <pageSetUpPr fitToPage="1"/>
  </sheetPr>
  <dimension ref="B1:J14"/>
  <sheetViews>
    <sheetView showGridLines="0" tabSelected="1" zoomScaleNormal="100" workbookViewId="0">
      <selection activeCell="D26" sqref="D26"/>
    </sheetView>
  </sheetViews>
  <sheetFormatPr defaultColWidth="9.125" defaultRowHeight="12.8" x14ac:dyDescent="0.2"/>
  <cols>
    <col min="1" max="1" width="9.125" style="2"/>
    <col min="2" max="2" width="3.875" style="1" customWidth="1"/>
    <col min="3" max="3" width="74.375" style="21" customWidth="1"/>
    <col min="4" max="4" width="9.5" style="1" customWidth="1"/>
    <col min="5" max="5" width="12.5" style="22" customWidth="1"/>
    <col min="6" max="6" width="13.875" style="23" customWidth="1"/>
    <col min="7" max="7" width="17.375" style="23" customWidth="1"/>
    <col min="8" max="8" width="8.375" style="24" bestFit="1" customWidth="1"/>
    <col min="9" max="9" width="14.5" style="24" customWidth="1"/>
    <col min="10" max="10" width="18.5" style="2" customWidth="1"/>
    <col min="11" max="16384" width="9.125" style="2"/>
  </cols>
  <sheetData>
    <row r="1" spans="2:10" ht="36.700000000000003" customHeight="1" thickBot="1" x14ac:dyDescent="0.25">
      <c r="B1" s="25"/>
      <c r="C1" s="26" t="s">
        <v>22</v>
      </c>
      <c r="D1" s="26"/>
      <c r="E1" s="26"/>
      <c r="F1" s="26"/>
      <c r="G1" s="26"/>
      <c r="H1" s="26"/>
      <c r="I1" s="26"/>
      <c r="J1" s="26"/>
    </row>
    <row r="2" spans="2:10" ht="53.85" x14ac:dyDescent="0.2">
      <c r="B2" s="36" t="s">
        <v>0</v>
      </c>
      <c r="C2" s="3" t="s">
        <v>1</v>
      </c>
      <c r="D2" s="4" t="s">
        <v>2</v>
      </c>
      <c r="E2" s="5" t="s">
        <v>3</v>
      </c>
      <c r="F2" s="6" t="s">
        <v>4</v>
      </c>
      <c r="G2" s="6" t="s">
        <v>5</v>
      </c>
      <c r="H2" s="7" t="s">
        <v>6</v>
      </c>
      <c r="I2" s="7" t="s">
        <v>7</v>
      </c>
      <c r="J2" s="8" t="s">
        <v>8</v>
      </c>
    </row>
    <row r="3" spans="2:10" ht="13.8" customHeight="1" x14ac:dyDescent="0.3">
      <c r="B3" s="37" t="s">
        <v>9</v>
      </c>
      <c r="C3" s="32"/>
      <c r="D3" s="33" t="s">
        <v>10</v>
      </c>
      <c r="E3" s="9">
        <f>SUM(E4:E13)</f>
        <v>3125</v>
      </c>
      <c r="F3" s="10"/>
      <c r="G3" s="11"/>
      <c r="H3" s="12"/>
      <c r="I3" s="11"/>
      <c r="J3" s="13"/>
    </row>
    <row r="4" spans="2:10" ht="13.5" x14ac:dyDescent="0.2">
      <c r="B4" s="38">
        <v>1</v>
      </c>
      <c r="C4" s="34" t="s">
        <v>11</v>
      </c>
      <c r="D4" s="33"/>
      <c r="E4" s="14">
        <v>150</v>
      </c>
      <c r="F4" s="10"/>
      <c r="G4" s="11">
        <f>E4*F4</f>
        <v>0</v>
      </c>
      <c r="H4" s="12">
        <v>0.23</v>
      </c>
      <c r="I4" s="11">
        <f t="shared" ref="I4:I13" si="0">F4*1.23</f>
        <v>0</v>
      </c>
      <c r="J4" s="13">
        <f>E4*I4</f>
        <v>0</v>
      </c>
    </row>
    <row r="5" spans="2:10" ht="13.5" x14ac:dyDescent="0.25">
      <c r="B5" s="38">
        <v>2</v>
      </c>
      <c r="C5" s="35" t="s">
        <v>12</v>
      </c>
      <c r="D5" s="33"/>
      <c r="E5" s="14">
        <v>75</v>
      </c>
      <c r="F5" s="10"/>
      <c r="G5" s="11">
        <f>E5*F5</f>
        <v>0</v>
      </c>
      <c r="H5" s="12">
        <v>0.23</v>
      </c>
      <c r="I5" s="11">
        <f t="shared" si="0"/>
        <v>0</v>
      </c>
      <c r="J5" s="13">
        <f>E5*I5</f>
        <v>0</v>
      </c>
    </row>
    <row r="6" spans="2:10" ht="13.5" x14ac:dyDescent="0.25">
      <c r="B6" s="38">
        <v>3</v>
      </c>
      <c r="C6" s="35" t="s">
        <v>13</v>
      </c>
      <c r="D6" s="33"/>
      <c r="E6" s="14">
        <v>200</v>
      </c>
      <c r="F6" s="10"/>
      <c r="G6" s="11">
        <f>E6*F6</f>
        <v>0</v>
      </c>
      <c r="H6" s="12">
        <v>0.23</v>
      </c>
      <c r="I6" s="11">
        <f t="shared" si="0"/>
        <v>0</v>
      </c>
      <c r="J6" s="13">
        <f>E6*I6</f>
        <v>0</v>
      </c>
    </row>
    <row r="7" spans="2:10" ht="13.5" x14ac:dyDescent="0.25">
      <c r="B7" s="38">
        <v>4</v>
      </c>
      <c r="C7" s="35" t="s">
        <v>14</v>
      </c>
      <c r="D7" s="33"/>
      <c r="E7" s="14">
        <v>500</v>
      </c>
      <c r="F7" s="10"/>
      <c r="G7" s="11">
        <f>E7*F7</f>
        <v>0</v>
      </c>
      <c r="H7" s="12">
        <v>0.23</v>
      </c>
      <c r="I7" s="11">
        <f t="shared" si="0"/>
        <v>0</v>
      </c>
      <c r="J7" s="13">
        <f>E7*I7</f>
        <v>0</v>
      </c>
    </row>
    <row r="8" spans="2:10" ht="13.5" x14ac:dyDescent="0.25">
      <c r="B8" s="38">
        <v>5</v>
      </c>
      <c r="C8" s="35" t="s">
        <v>15</v>
      </c>
      <c r="D8" s="33"/>
      <c r="E8" s="14">
        <v>100</v>
      </c>
      <c r="F8" s="10"/>
      <c r="G8" s="11">
        <f>E8*F8</f>
        <v>0</v>
      </c>
      <c r="H8" s="12">
        <v>0.23</v>
      </c>
      <c r="I8" s="11">
        <f t="shared" si="0"/>
        <v>0</v>
      </c>
      <c r="J8" s="13">
        <f>E8*I8</f>
        <v>0</v>
      </c>
    </row>
    <row r="9" spans="2:10" ht="13.5" x14ac:dyDescent="0.25">
      <c r="B9" s="38">
        <v>6</v>
      </c>
      <c r="C9" s="35" t="s">
        <v>16</v>
      </c>
      <c r="D9" s="33"/>
      <c r="E9" s="14">
        <v>200</v>
      </c>
      <c r="F9" s="10"/>
      <c r="G9" s="11">
        <f>E9*F9</f>
        <v>0</v>
      </c>
      <c r="H9" s="12">
        <v>0.23</v>
      </c>
      <c r="I9" s="11">
        <f t="shared" si="0"/>
        <v>0</v>
      </c>
      <c r="J9" s="13">
        <f>E9*I9</f>
        <v>0</v>
      </c>
    </row>
    <row r="10" spans="2:10" ht="13.5" x14ac:dyDescent="0.25">
      <c r="B10" s="38">
        <v>7</v>
      </c>
      <c r="C10" s="35" t="s">
        <v>17</v>
      </c>
      <c r="D10" s="33"/>
      <c r="E10" s="14">
        <v>100</v>
      </c>
      <c r="F10" s="10"/>
      <c r="G10" s="11">
        <f>E10*F10</f>
        <v>0</v>
      </c>
      <c r="H10" s="12">
        <v>0.23</v>
      </c>
      <c r="I10" s="11">
        <f t="shared" si="0"/>
        <v>0</v>
      </c>
      <c r="J10" s="13">
        <f>E10*I10</f>
        <v>0</v>
      </c>
    </row>
    <row r="11" spans="2:10" ht="13.5" x14ac:dyDescent="0.25">
      <c r="B11" s="38">
        <v>8</v>
      </c>
      <c r="C11" s="35" t="s">
        <v>18</v>
      </c>
      <c r="D11" s="33"/>
      <c r="E11" s="14">
        <v>500</v>
      </c>
      <c r="F11" s="10"/>
      <c r="G11" s="11">
        <f>E11*F11</f>
        <v>0</v>
      </c>
      <c r="H11" s="12">
        <v>0.23</v>
      </c>
      <c r="I11" s="11">
        <f t="shared" si="0"/>
        <v>0</v>
      </c>
      <c r="J11" s="13">
        <f>E11*I11</f>
        <v>0</v>
      </c>
    </row>
    <row r="12" spans="2:10" ht="13.5" x14ac:dyDescent="0.25">
      <c r="B12" s="38">
        <v>9</v>
      </c>
      <c r="C12" s="35" t="s">
        <v>19</v>
      </c>
      <c r="D12" s="33"/>
      <c r="E12" s="14">
        <v>300</v>
      </c>
      <c r="F12" s="10"/>
      <c r="G12" s="11">
        <f>E12*F12</f>
        <v>0</v>
      </c>
      <c r="H12" s="12">
        <v>0.23</v>
      </c>
      <c r="I12" s="11">
        <f t="shared" si="0"/>
        <v>0</v>
      </c>
      <c r="J12" s="13">
        <f>E12*I12</f>
        <v>0</v>
      </c>
    </row>
    <row r="13" spans="2:10" ht="14.15" thickBot="1" x14ac:dyDescent="0.3">
      <c r="B13" s="39">
        <v>10</v>
      </c>
      <c r="C13" s="40" t="s">
        <v>20</v>
      </c>
      <c r="D13" s="41"/>
      <c r="E13" s="27">
        <v>1000</v>
      </c>
      <c r="F13" s="28"/>
      <c r="G13" s="29">
        <f>E13*F13</f>
        <v>0</v>
      </c>
      <c r="H13" s="30">
        <v>0.23</v>
      </c>
      <c r="I13" s="29">
        <f t="shared" si="0"/>
        <v>0</v>
      </c>
      <c r="J13" s="31">
        <f>E13*I13</f>
        <v>0</v>
      </c>
    </row>
    <row r="14" spans="2:10" s="20" customFormat="1" ht="13.5" thickBot="1" x14ac:dyDescent="0.25">
      <c r="B14" s="15" t="s">
        <v>21</v>
      </c>
      <c r="C14" s="16"/>
      <c r="D14" s="16"/>
      <c r="E14" s="16"/>
      <c r="F14" s="17"/>
      <c r="G14" s="18">
        <f>SUM(G3:G13)</f>
        <v>0</v>
      </c>
      <c r="H14" s="19"/>
      <c r="I14" s="19"/>
      <c r="J14" s="18">
        <f>SUM(J3:J13)</f>
        <v>0</v>
      </c>
    </row>
  </sheetData>
  <sheetProtection selectLockedCells="1" selectUnlockedCells="1"/>
  <mergeCells count="3">
    <mergeCell ref="C1:J1"/>
    <mergeCell ref="B3:C3"/>
    <mergeCell ref="B14:F14"/>
  </mergeCells>
  <pageMargins left="0.74803149606299213" right="0.74803149606299213" top="0.98425196850393704" bottom="0.98425196850393704" header="0.51181102362204722" footer="0.51181102362204722"/>
  <pageSetup paperSize="9" scale="76" firstPageNumber="0" fitToHeight="3" orientation="landscape" horizontalDpi="4294967294" verticalDpi="300" r:id="rId1"/>
  <headerFooter alignWithMargins="0">
    <oddHeader>&amp;C&amp;8Sukcesywna dostawa alkoholu do Strefy Saun i SPA dla Spółki Termy Maltańskie Sp. z o.o
postępowanie nr &amp;"Arial,Pogrubiony"Sauny/Spa/1/12/2020&amp;"Arial,Normalny"
&amp;"Arial,Pogrubiony"WYKAZ ARTYKUŁÓW - KARTA CEN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kosmetyki do saun i SPA</vt:lpstr>
      <vt:lpstr>'kosmetyki do saun i SPA'!Obszar_wydruku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Pęczek</dc:creator>
  <cp:lastModifiedBy>Grzegorz Pęczek</cp:lastModifiedBy>
  <dcterms:created xsi:type="dcterms:W3CDTF">2024-04-19T08:21:57Z</dcterms:created>
  <dcterms:modified xsi:type="dcterms:W3CDTF">2024-04-19T09:21:27Z</dcterms:modified>
</cp:coreProperties>
</file>