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6" tabRatio="500"/>
  </bookViews>
  <sheets>
    <sheet name="PAKIET 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 l="1"/>
  <c r="H12" i="1" l="1"/>
  <c r="H11" i="1"/>
  <c r="H10" i="1"/>
  <c r="H8" i="1"/>
  <c r="H7" i="1"/>
  <c r="H6" i="1"/>
  <c r="H5" i="1"/>
  <c r="H4" i="1"/>
  <c r="K13" i="1" l="1"/>
</calcChain>
</file>

<file path=xl/sharedStrings.xml><?xml version="1.0" encoding="utf-8"?>
<sst xmlns="http://schemas.openxmlformats.org/spreadsheetml/2006/main" count="33" uniqueCount="26">
  <si>
    <t>Lp.</t>
  </si>
  <si>
    <t>NAZWA</t>
  </si>
  <si>
    <t>Nazwa i nr katalogowy</t>
  </si>
  <si>
    <t>J.M</t>
  </si>
  <si>
    <t>Ilość B</t>
  </si>
  <si>
    <t>Ilość K</t>
  </si>
  <si>
    <t>Ilość P</t>
  </si>
  <si>
    <t>Suma</t>
  </si>
  <si>
    <t>Cena jednostkowa netto</t>
  </si>
  <si>
    <t>Vat</t>
  </si>
  <si>
    <t>Cena jednostkowa brutto</t>
  </si>
  <si>
    <t>Wartość netto</t>
  </si>
  <si>
    <t>Wartość brutto</t>
  </si>
  <si>
    <t>szt</t>
  </si>
  <si>
    <r>
      <rPr>
        <b/>
        <sz val="10"/>
        <color rgb="FF000000"/>
        <rFont val="Arial"/>
        <family val="2"/>
        <charset val="1"/>
      </rPr>
      <t xml:space="preserve">Łącznik urologiczny
</t>
    </r>
    <r>
      <rPr>
        <sz val="10"/>
        <color rgb="FF000000"/>
        <rFont val="Arial"/>
        <family val="2"/>
        <charset val="1"/>
      </rPr>
      <t xml:space="preserve">Łącznik urologiczny komplatybilny z powyższymi produktami </t>
    </r>
  </si>
  <si>
    <t>Razem</t>
  </si>
  <si>
    <t>op</t>
  </si>
  <si>
    <r>
      <t xml:space="preserve">Zestaw do nefrostomii wielostopniowej: 9F, 10F, 12F, 14F
</t>
    </r>
    <r>
      <rPr>
        <sz val="10"/>
        <color rgb="FF000000"/>
        <rFont val="Arial"/>
        <family val="2"/>
        <charset val="238"/>
      </rPr>
      <t>Elementy zestawu: kateter Pigtail dł. 45 cm, zakończony lejkowatą nasadką kompatybilną z workiem na mocz, wykonany z poliuretanu, powierzchnia katetera silikonowana, prowadnik „J” typu super stiff 0.038” x 80 cm, igła wprowadzająca dwuczęściowa 18G x 20 cm, 2 rozszerzacze, o średnicy 7F 10F, 13F, rozszerzacz z rozrywaną koszulką, o średnicy 13F, 15F, strzykawka 10 ml LL, skalpel, opaska, kołnierz mocujący.</t>
    </r>
    <r>
      <rPr>
        <b/>
        <sz val="10"/>
        <color rgb="FF000000"/>
        <rFont val="Arial"/>
        <family val="2"/>
        <charset val="1"/>
      </rPr>
      <t xml:space="preserve">
</t>
    </r>
  </si>
  <si>
    <r>
      <t>Zestaw do cystostomii</t>
    </r>
    <r>
      <rPr>
        <b/>
        <sz val="10"/>
        <color rgb="FF000000"/>
        <rFont val="Arial"/>
        <family val="2"/>
        <charset val="238"/>
      </rPr>
      <t xml:space="preserve">
</t>
    </r>
    <r>
      <rPr>
        <sz val="10"/>
        <color rgb="FF000000"/>
        <rFont val="Arial"/>
        <family val="2"/>
        <charset val="238"/>
      </rPr>
      <t xml:space="preserve">Zestaw do cystostomii 8F, 9F, 10F,12F, 14F.
Skład zestawu: kateter PIGTAIL 8F, 9F, 10F,12F, 14Fx 45 cm; igła rozrywalna w rozmiarach: 8F, 9F,12F, 14F i o długości 80 mm-dla kateterów 8F i 9F oraz 120 mm długości dla pozostałych kateterów. Strzykawka 10 ml Luer Lock, skalpel,  kołnierz mocujący, opaska uciskowa.
</t>
    </r>
    <r>
      <rPr>
        <b/>
        <sz val="10"/>
        <color rgb="FF000000"/>
        <rFont val="Arial"/>
        <family val="2"/>
        <charset val="1"/>
      </rPr>
      <t xml:space="preserve">
</t>
    </r>
  </si>
  <si>
    <r>
      <t xml:space="preserve">Cewnik moczowodowy
</t>
    </r>
    <r>
      <rPr>
        <sz val="10"/>
        <color rgb="FF000000"/>
        <rFont val="Arial"/>
        <family val="2"/>
        <charset val="1"/>
      </rPr>
      <t xml:space="preserve">Cewnik moczowodowy typu NELATON 4F-8F/70cm,
Oznaczony podziałką centymetrową co 5 cm, bez lateksu i PCV, widoczny w RTG, z prowadnicą stalową na całej długości katetera, otwór centralny-typ otwarty. Opakowanie 10 szt.
</t>
    </r>
  </si>
  <si>
    <r>
      <t xml:space="preserve">Kateter do odsysania pola operacyjnego
</t>
    </r>
    <r>
      <rPr>
        <sz val="10"/>
        <color rgb="FF000000"/>
        <rFont val="Arial"/>
        <family val="2"/>
        <charset val="1"/>
      </rPr>
      <t>Kateter do odsysania pola operacyjnego. Możliwość doboru katetera  z odpowiednim końcem dalszym (końcówka zakrzywiona lub prosta). Kateter wykonany jest z przezroczystego materiału. Istnieje możliwość wyboru wariantu katetera  z regulacją siły ssania lub bez.</t>
    </r>
  </si>
  <si>
    <r>
      <t xml:space="preserve">Dren brzuszny
</t>
    </r>
    <r>
      <rPr>
        <sz val="10"/>
        <color rgb="FF000000"/>
        <rFont val="Arial"/>
        <family val="2"/>
        <charset val="1"/>
      </rPr>
      <t>Dren brzuszny wykonany jest z silikonowego tworzywa o optymalnej sprężystości i giętkości, sterylny, -sterylizowany EO, pakowany pojedynczo. Oferowany w wersji z 3 lub 7 otworami bocznymi lub bez otworów.</t>
    </r>
  </si>
  <si>
    <r>
      <t xml:space="preserve">Igła do nefrostomii
</t>
    </r>
    <r>
      <rPr>
        <sz val="10"/>
        <color rgb="FF000000"/>
        <rFont val="Arial"/>
        <family val="2"/>
        <charset val="1"/>
      </rPr>
      <t>Igła dwuczęściowa posiadająca mandryn ostro ścięty na poziomie skośnego ścięcia igły. Przezroczysta nasadka zabezpieczająca igłę, wejście Luer, końcówka igły widoczna w USG, z uchwytem typu „motylek” z niezintegrowanymi skrzydełkami możliwymi do demontażu podczas zabiegu.</t>
    </r>
  </si>
  <si>
    <r>
      <t xml:space="preserve">Kateter do cystostomii
</t>
    </r>
    <r>
      <rPr>
        <sz val="10"/>
        <color rgb="FF000000"/>
        <rFont val="Arial"/>
        <family val="2"/>
        <charset val="1"/>
      </rPr>
      <t>Kateter PIGTAIL zakończony lejkowatą nasadką kompatybilną z workiem na mocz, wykonany z poliuretanu, powierzchnia katetera silikonowana rozmiar   8F, 9F, 10F,12F, 14F, długość 45cm</t>
    </r>
  </si>
  <si>
    <r>
      <t xml:space="preserve">Kateter do nefrostomii: 
</t>
    </r>
    <r>
      <rPr>
        <sz val="10"/>
        <color rgb="FF000000"/>
        <rFont val="Arial"/>
        <family val="2"/>
        <charset val="238"/>
      </rPr>
      <t>Kateter PIGTAIL zakończony lejkowatą nasadką kompatybilną z workiem na mocz, wykonany z poliuretanu, powierzchnia katetera silikonowana rozmiar 9 F, 10 F, 12 F, 14 F długość 45 cm lub 60cm</t>
    </r>
    <r>
      <rPr>
        <b/>
        <sz val="10"/>
        <color rgb="FF000000"/>
        <rFont val="Arial"/>
        <family val="2"/>
        <charset val="1"/>
      </rPr>
      <t xml:space="preserve">
</t>
    </r>
  </si>
  <si>
    <t>Załącznik nr 1 do SWZ Pakiet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</si>
</sst>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z_ł_-;\-* #,##0.00\ _z_ł_-;_-* \-??\ _z_ł_-;_-@_-"/>
    <numFmt numFmtId="165" formatCode="#,##0&quot; zł&quot;;[Red]\-#,##0&quot; zł&quot;"/>
    <numFmt numFmtId="166" formatCode="_-* #,##0.00&quot; zł&quot;_-;\-* #,##0.00&quot; zł&quot;_-;_-* \-??&quot; zł&quot;_-;_-@_-"/>
    <numFmt numFmtId="167" formatCode="#,##0.00&quot; zł&quot;;[Red]\-#,##0.00&quot; zł&quot;"/>
  </numFmts>
  <fonts count="10">
    <font>
      <sz val="11"/>
      <color rgb="FF000000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0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0" fontId="2" fillId="0" borderId="0"/>
  </cellStyleXfs>
  <cellXfs count="14">
    <xf numFmtId="0" fontId="0" fillId="0" borderId="0" xfId="0"/>
    <xf numFmtId="0" fontId="3" fillId="0" borderId="0" xfId="0" applyFont="1"/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vertical="top" wrapText="1"/>
    </xf>
    <xf numFmtId="165" fontId="2" fillId="0" borderId="1" xfId="3" applyNumberFormat="1" applyFont="1" applyBorder="1"/>
    <xf numFmtId="166" fontId="2" fillId="0" borderId="1" xfId="3" applyNumberFormat="1" applyFont="1" applyBorder="1" applyAlignment="1">
      <alignment horizontal="center" vertical="center"/>
    </xf>
    <xf numFmtId="167" fontId="2" fillId="0" borderId="1" xfId="3" applyNumberFormat="1" applyFont="1" applyBorder="1"/>
    <xf numFmtId="0" fontId="2" fillId="0" borderId="1" xfId="3" applyFont="1" applyBorder="1"/>
    <xf numFmtId="166" fontId="5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</cellXfs>
  <cellStyles count="4">
    <cellStyle name="Dziesiętny 2" xfId="1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10" workbookViewId="0">
      <selection activeCell="M8" sqref="M8"/>
    </sheetView>
  </sheetViews>
  <sheetFormatPr defaultRowHeight="13.8"/>
  <cols>
    <col min="1" max="1" width="4.09765625" customWidth="1"/>
    <col min="2" max="2" width="38" customWidth="1"/>
    <col min="3" max="3" width="8.59765625" customWidth="1"/>
    <col min="4" max="4" width="6" customWidth="1"/>
    <col min="5" max="5" width="7.8984375" customWidth="1"/>
    <col min="6" max="6" width="7.69921875" customWidth="1"/>
    <col min="7" max="7" width="7.59765625" customWidth="1"/>
    <col min="8" max="8" width="6.5" customWidth="1"/>
    <col min="9" max="9" width="9.59765625" customWidth="1"/>
    <col min="10" max="10" width="5.69921875" customWidth="1"/>
    <col min="11" max="11" width="10.19921875" customWidth="1"/>
    <col min="12" max="12" width="12.3984375" customWidth="1"/>
    <col min="13" max="13" width="13" customWidth="1"/>
    <col min="14" max="1025" width="8.59765625" customWidth="1"/>
  </cols>
  <sheetData>
    <row r="1" spans="1:13">
      <c r="B1" s="1" t="s">
        <v>25</v>
      </c>
    </row>
    <row r="3" spans="1:13" ht="41.4">
      <c r="A3" s="2" t="s">
        <v>0</v>
      </c>
      <c r="B3" s="2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  <c r="J3" s="4" t="s">
        <v>9</v>
      </c>
      <c r="K3" s="5" t="s">
        <v>10</v>
      </c>
      <c r="L3" s="5" t="s">
        <v>11</v>
      </c>
      <c r="M3" s="5" t="s">
        <v>12</v>
      </c>
    </row>
    <row r="4" spans="1:13" ht="150" customHeight="1">
      <c r="A4" s="6">
        <v>1</v>
      </c>
      <c r="B4" s="7" t="s">
        <v>17</v>
      </c>
      <c r="C4" s="8"/>
      <c r="D4" s="6" t="s">
        <v>13</v>
      </c>
      <c r="E4" s="6">
        <v>0</v>
      </c>
      <c r="F4" s="6">
        <v>0</v>
      </c>
      <c r="G4" s="6">
        <v>300</v>
      </c>
      <c r="H4" s="4">
        <f t="shared" ref="H4:H12" si="0">E4+F4+G4</f>
        <v>300</v>
      </c>
      <c r="I4" s="9"/>
      <c r="J4" s="6"/>
      <c r="K4" s="9"/>
      <c r="L4" s="9"/>
      <c r="M4" s="9"/>
    </row>
    <row r="5" spans="1:13" ht="117" customHeight="1">
      <c r="A5" s="6">
        <v>2</v>
      </c>
      <c r="B5" s="7" t="s">
        <v>18</v>
      </c>
      <c r="C5" s="8"/>
      <c r="D5" s="6" t="s">
        <v>13</v>
      </c>
      <c r="E5" s="6">
        <v>0</v>
      </c>
      <c r="F5" s="6">
        <v>0</v>
      </c>
      <c r="G5" s="6">
        <v>200</v>
      </c>
      <c r="H5" s="4">
        <f t="shared" si="0"/>
        <v>200</v>
      </c>
      <c r="I5" s="9"/>
      <c r="J5" s="6"/>
      <c r="K5" s="9"/>
      <c r="L5" s="9"/>
      <c r="M5" s="9"/>
    </row>
    <row r="6" spans="1:13" ht="101.25" customHeight="1">
      <c r="A6" s="6">
        <v>3</v>
      </c>
      <c r="B6" s="7" t="s">
        <v>19</v>
      </c>
      <c r="C6" s="8"/>
      <c r="D6" s="6" t="s">
        <v>16</v>
      </c>
      <c r="E6" s="6">
        <v>0</v>
      </c>
      <c r="F6" s="6">
        <v>0</v>
      </c>
      <c r="G6" s="6">
        <v>15</v>
      </c>
      <c r="H6" s="4">
        <f t="shared" si="0"/>
        <v>15</v>
      </c>
      <c r="I6" s="9"/>
      <c r="J6" s="6"/>
      <c r="K6" s="9"/>
      <c r="L6" s="9"/>
      <c r="M6" s="9"/>
    </row>
    <row r="7" spans="1:13" ht="92.4">
      <c r="A7" s="6">
        <v>4</v>
      </c>
      <c r="B7" s="7" t="s">
        <v>24</v>
      </c>
      <c r="C7" s="8"/>
      <c r="D7" s="6" t="s">
        <v>13</v>
      </c>
      <c r="E7" s="6">
        <v>0</v>
      </c>
      <c r="F7" s="6">
        <v>0</v>
      </c>
      <c r="G7" s="6">
        <v>100</v>
      </c>
      <c r="H7" s="4">
        <f t="shared" si="0"/>
        <v>100</v>
      </c>
      <c r="I7" s="9"/>
      <c r="J7" s="6"/>
      <c r="K7" s="9"/>
      <c r="L7" s="9"/>
      <c r="M7" s="9"/>
    </row>
    <row r="8" spans="1:13" ht="47.25" customHeight="1">
      <c r="A8" s="6">
        <v>5</v>
      </c>
      <c r="B8" s="7" t="s">
        <v>14</v>
      </c>
      <c r="C8" s="8"/>
      <c r="D8" s="6" t="s">
        <v>13</v>
      </c>
      <c r="E8" s="6">
        <v>0</v>
      </c>
      <c r="F8" s="6">
        <v>0</v>
      </c>
      <c r="G8" s="6">
        <v>300</v>
      </c>
      <c r="H8" s="4">
        <f t="shared" si="0"/>
        <v>300</v>
      </c>
      <c r="I8" s="9"/>
      <c r="J8" s="6"/>
      <c r="K8" s="9"/>
      <c r="L8" s="9"/>
      <c r="M8" s="9"/>
    </row>
    <row r="9" spans="1:13" ht="119.4" customHeight="1">
      <c r="A9" s="6">
        <v>6</v>
      </c>
      <c r="B9" s="7" t="s">
        <v>20</v>
      </c>
      <c r="C9" s="10"/>
      <c r="D9" s="6" t="s">
        <v>13</v>
      </c>
      <c r="E9" s="6">
        <v>0</v>
      </c>
      <c r="F9" s="6">
        <v>0</v>
      </c>
      <c r="G9" s="6">
        <v>150</v>
      </c>
      <c r="H9" s="4">
        <f t="shared" si="0"/>
        <v>150</v>
      </c>
      <c r="I9" s="9"/>
      <c r="J9" s="6"/>
      <c r="K9" s="9"/>
      <c r="L9" s="9"/>
      <c r="M9" s="9"/>
    </row>
    <row r="10" spans="1:13" ht="89.7" customHeight="1">
      <c r="A10" s="6">
        <v>7</v>
      </c>
      <c r="B10" s="7" t="s">
        <v>21</v>
      </c>
      <c r="C10" s="10"/>
      <c r="D10" s="6" t="s">
        <v>13</v>
      </c>
      <c r="E10" s="6">
        <v>0</v>
      </c>
      <c r="F10" s="6">
        <v>0</v>
      </c>
      <c r="G10" s="6">
        <v>150</v>
      </c>
      <c r="H10" s="4">
        <f t="shared" si="0"/>
        <v>150</v>
      </c>
      <c r="I10" s="9"/>
      <c r="J10" s="6"/>
      <c r="K10" s="9"/>
      <c r="L10" s="9"/>
      <c r="M10" s="9"/>
    </row>
    <row r="11" spans="1:13" ht="117" customHeight="1">
      <c r="A11" s="6">
        <v>8</v>
      </c>
      <c r="B11" s="7" t="s">
        <v>22</v>
      </c>
      <c r="C11" s="10"/>
      <c r="D11" s="6" t="s">
        <v>13</v>
      </c>
      <c r="E11" s="6">
        <v>0</v>
      </c>
      <c r="F11" s="6">
        <v>0</v>
      </c>
      <c r="G11" s="6">
        <v>100</v>
      </c>
      <c r="H11" s="4">
        <f t="shared" si="0"/>
        <v>100</v>
      </c>
      <c r="I11" s="9"/>
      <c r="J11" s="6"/>
      <c r="K11" s="9"/>
      <c r="L11" s="9"/>
      <c r="M11" s="9"/>
    </row>
    <row r="12" spans="1:13" ht="74.25" customHeight="1">
      <c r="A12" s="6">
        <v>9</v>
      </c>
      <c r="B12" s="7" t="s">
        <v>23</v>
      </c>
      <c r="C12" s="11"/>
      <c r="D12" s="6" t="s">
        <v>13</v>
      </c>
      <c r="E12" s="6">
        <v>0</v>
      </c>
      <c r="F12" s="6">
        <v>0</v>
      </c>
      <c r="G12" s="6">
        <v>100</v>
      </c>
      <c r="H12" s="4">
        <f t="shared" si="0"/>
        <v>100</v>
      </c>
      <c r="I12" s="9"/>
      <c r="J12" s="6"/>
      <c r="K12" s="9"/>
      <c r="L12" s="9"/>
      <c r="M12" s="9"/>
    </row>
    <row r="13" spans="1:13">
      <c r="A13" s="13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>
        <f>SUM(K4:K12)</f>
        <v>0</v>
      </c>
      <c r="L13" s="12"/>
      <c r="M13" s="12"/>
    </row>
  </sheetData>
  <mergeCells count="1">
    <mergeCell ref="A13:K13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mtolwin1</dc:creator>
  <cp:lastModifiedBy>Katarzyna Wróblewska</cp:lastModifiedBy>
  <cp:revision>59</cp:revision>
  <cp:lastPrinted>2021-07-09T11:14:57Z</cp:lastPrinted>
  <dcterms:created xsi:type="dcterms:W3CDTF">2019-09-18T10:51:57Z</dcterms:created>
  <dcterms:modified xsi:type="dcterms:W3CDTF">2021-07-22T07:14:44Z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