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zetargi 2020\13-ZP-02-20-33 TONERY\"/>
    </mc:Choice>
  </mc:AlternateContent>
  <bookViews>
    <workbookView xWindow="0" yWindow="0" windowWidth="16380" windowHeight="8190" tabRatio="500"/>
  </bookViews>
  <sheets>
    <sheet name="Zał. nr 3 dla części  nr 1" sheetId="1" r:id="rId1"/>
    <sheet name="Zał. nr 3a dla części nr 2" sheetId="2" r:id="rId2"/>
  </sheets>
  <externalReferences>
    <externalReference r:id="rId3"/>
  </externalReferences>
  <definedNames>
    <definedName name="_xlnm.Print_Area" localSheetId="0">'Zał. nr 3 dla części  nr 1'!$A$1:$J$166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5" i="2" l="1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<sst xmlns="http://schemas.openxmlformats.org/spreadsheetml/2006/main" count="735" uniqueCount="347">
  <si>
    <t xml:space="preserve">FORMULARZ CENOWY  </t>
  </si>
  <si>
    <t>na materiały eksploatacyjne, tj. bębny, tonery, atramenty i inne do urządzeń drukujących</t>
  </si>
  <si>
    <t>Część I  Materiały eksploatacyjne do sprzętu w służbie sprzętu łączności i informatyki</t>
  </si>
  <si>
    <t>Lp.</t>
  </si>
  <si>
    <t>Nazwa i symbol urządzenia do którego zamawiany jest materiał eksploatacyjny</t>
  </si>
  <si>
    <t xml:space="preserve">Nazwa oryginalnego materiału eksploatacyjnego producenta sprzętu </t>
  </si>
  <si>
    <t xml:space="preserve">Pełna nazwa proponowanego materiału </t>
  </si>
  <si>
    <t xml:space="preserve">Oznaczenie cyfrowo - literowe(symbol)  proponowanego materiału </t>
  </si>
  <si>
    <t xml:space="preserve">Nazwa producenta proponowanego materiału </t>
  </si>
  <si>
    <t>Jm.</t>
  </si>
  <si>
    <t>Ilość</t>
  </si>
  <si>
    <t>Cena jednostkowa brutto</t>
  </si>
  <si>
    <t>Wartość brutto             (kol.8 x kol. 9)</t>
  </si>
  <si>
    <t>Lexmark MS510 MS610</t>
  </si>
  <si>
    <t xml:space="preserve">Toner do Lexmark MS510 MS610 - 502X (50F2X00)Wydajność średnia   około 10.000 stron A4 przy 5% pokryciu. </t>
  </si>
  <si>
    <t>szt.</t>
  </si>
  <si>
    <t xml:space="preserve">Lexmark MS510 MS610 </t>
  </si>
  <si>
    <t xml:space="preserve">Bęben  do Lexmark MS510 MS610 - 500Z (50F0Z00).Wydajność: Wydajność maksymalna 60000 stron, przy druku ciągłym i pokryciu ok. 5% </t>
  </si>
  <si>
    <t xml:space="preserve">Lexmark C748DE </t>
  </si>
  <si>
    <t>Toner Lexmark czarny C746H1KG .Wydajność 12.000 stron</t>
  </si>
  <si>
    <t>Lexmark C748DE</t>
  </si>
  <si>
    <t>Toner Lexmark żółty C746A1YG   Wydajność 7.000 stron.</t>
  </si>
  <si>
    <t>Toner Lexmark niebieski C746A1CG    Wydajność 7.000 stron</t>
  </si>
  <si>
    <t>Toner Lexmark magenta C746A1MG    Wydajność 7.000 stron</t>
  </si>
  <si>
    <t>Zestaw bębnów do Lexmark C734 C736 C746 C748 X734 X736 X738 X746 X748 - C734X24G - 4 kolory KCMY. Opakowanie zawiera 4 kolory KCMY
Wydajność ok 20000 stron 5% pokrycia koloru na stronę.</t>
  </si>
  <si>
    <t>Pojemnik na zużyty toner do Lexmark C734 C736 C746 C748 X734 X736 X738 X746 X748 - C734X77G</t>
  </si>
  <si>
    <t>Lexmark MS811DN</t>
  </si>
  <si>
    <t>Toner Lexmark Kod produktu: 52D2H00  czarny   - 522H           Wydajność  25.000 stron</t>
  </si>
  <si>
    <t>Bęben do Lexmark MS811  - 520Z           Wydajność  100 000 stron</t>
  </si>
  <si>
    <t>HP LJ 1010,1015,1020,3015,3050MFP</t>
  </si>
  <si>
    <t>Toner HP Nr 12A czarny (Q2612A)  Wydajność: 2 000 stron</t>
  </si>
  <si>
    <t>HP LaserJet 1300</t>
  </si>
  <si>
    <t>Toner HP Nr 13A czarny (Q2613A)</t>
  </si>
  <si>
    <t>HP LaserJet 1160</t>
  </si>
  <si>
    <t>Toner HP Nr 49A czarny (Q5949A)</t>
  </si>
  <si>
    <t xml:space="preserve">HP P2014 P2015 M2727 </t>
  </si>
  <si>
    <t>Toner HP Nr 53A czarny (Q7553A).Wydajność  3000 stron</t>
  </si>
  <si>
    <t>HP LaserJet 1200</t>
  </si>
  <si>
    <t>Toner HP Nr 15A czarny C7115A. Wydajność to 2500 stron.</t>
  </si>
  <si>
    <t>HP LaserJet  2300DN</t>
  </si>
  <si>
    <t xml:space="preserve">Toner HP Nr 10A czarny (Q2610A).Wydajność: 6.000 strony </t>
  </si>
  <si>
    <t>Urządzenie wielofunkcyjne Brother MFC-J4420DW</t>
  </si>
  <si>
    <t>Brother LC223BK tusz czarny oryginalny.Wydajność do 550 stron A4 zgodnie z normą ISO/IEC 24711.</t>
  </si>
  <si>
    <t>Brother LC223M tusz magenta oryginalny.Wydajność do 550 stron A4 zgodnie z normą ISO/IEC 24711.</t>
  </si>
  <si>
    <t>Brother LC223Y tusz żółty oryginalny.NWydajność do 550 stron A4 zgodnie z normą ISO/IEC 24711.</t>
  </si>
  <si>
    <t>Brother LC223C tusz cyan oryginalny.Wydajność do 550 stron A4 zgodnie z normą ISO/IEC 24711.</t>
  </si>
  <si>
    <t xml:space="preserve">Drukarka Ricoh Aficio SG 7100DN </t>
  </si>
  <si>
    <t>Ricoh tusz żelowy 405761 (black) GC-41K. wydajność: 2500 str. A4 (wg normy producenta, wydruk ciągły)</t>
  </si>
  <si>
    <t>Ricoh tusz żelowy 405762 (cyan) GC-41C.wydajność: 2200 str. A4 (wg normy producenta, wydruk ciągły)</t>
  </si>
  <si>
    <t>Ricoh tusz żelowy 405763 (magenta) GC-41M .wydajność: 2200 str. A4 (wg normy producenta, wydruk ciągły)</t>
  </si>
  <si>
    <t>Ricoh tusz żelowy 405764 (yellow) GC-41Y.wydajność: 2200 str. A4 (wg normy producenta, wydruk ciągły)</t>
  </si>
  <si>
    <t xml:space="preserve">Ricoh pojemnik na zużyty toner (405783)wydajność do 27000 str. A4 (wg normy producenta, wydruk ciągły) </t>
  </si>
  <si>
    <t>HP Photosmart 2575, HP DeskJet 5440,HP OfficeJet 6310</t>
  </si>
  <si>
    <t xml:space="preserve">Tusz HP Nr 342 kolor (C9361EE) </t>
  </si>
  <si>
    <t>Tusz HP Nr 343 kolor (C8766EE)</t>
  </si>
  <si>
    <t>HP OfficeJet 4105, HP DeskJet 5520, HP Photosmart 7960</t>
  </si>
  <si>
    <t>Tusz HP Nr 57 kolor (C6657AE)</t>
  </si>
  <si>
    <t>HP OfficeJet 4105, 4255, HP DeskJet 5520, HP Photosmart 7960</t>
  </si>
  <si>
    <t>Tusz HP Nr 56 czarny (C6656AE)</t>
  </si>
  <si>
    <t>HP DeskJet 930C,1000C, HP Color Copier 145,HP OfficeJet T65</t>
  </si>
  <si>
    <t>Tusz HP Nr 45 czarny (51645AE)</t>
  </si>
  <si>
    <t>HP Photosmart 2610,HP DeskJet 6980,HP OfficeJet 7410</t>
  </si>
  <si>
    <t>Tusz HP Nr 339 czarny (C8767EE)</t>
  </si>
  <si>
    <t>HP Deskjet 5440, Photosmart 2575, Officejet 6315</t>
  </si>
  <si>
    <t>Tusz HP czarny Nr 336 C9362EE</t>
  </si>
  <si>
    <t>HP DeskJet 1311, HP OfficeJet 4355, HP OfficeJet J5520</t>
  </si>
  <si>
    <t>Tusz HP Nr 22 kolor (C9352AE)</t>
  </si>
  <si>
    <t>Tusz HP Nr 21 czarny (C9351AE)</t>
  </si>
  <si>
    <t>Drukarka HP 3425, 3645, 3745, 5650, 5850</t>
  </si>
  <si>
    <t>wkład atramentowy hp 27 [C8727AE] czarny oryginalny.Pojemność:  10 ml</t>
  </si>
  <si>
    <t>Tusz HP C8728AE nr 28. Pojemność:  8 ml</t>
  </si>
  <si>
    <t xml:space="preserve">Drukarka HP DeskJet 710c
</t>
  </si>
  <si>
    <t>HP tusz Color nr 23, C1823DPojemność: 30 ml</t>
  </si>
  <si>
    <t>Drukarka HP DeskJet 1220</t>
  </si>
  <si>
    <t>HP tusz Color nr 78, E (C6578A)</t>
  </si>
  <si>
    <t>Drukarka HP 840</t>
  </si>
  <si>
    <t xml:space="preserve">Tusz HP Nr 17 COLOR C6625AE)  </t>
  </si>
  <si>
    <t>Drukarka laserowa Lexmark W850</t>
  </si>
  <si>
    <t>Toner do Lexmark W850 (W850H21G) Wydajność 35.000 stron</t>
  </si>
  <si>
    <t>Bęben Lexmark czarny W850H22G Wydajność 60.000 stron</t>
  </si>
  <si>
    <t xml:space="preserve">Drukarka kolorowa HP LJ 1600 2600 2605 </t>
  </si>
  <si>
    <t>Toner HP czarny Q6000A  Wydajność : 2 500 stron A4 przy 5% zadruku.</t>
  </si>
  <si>
    <t>Toner Q6001A   błękitny (cyan) Wydajność 2.000 stron A4 przy 5%</t>
  </si>
  <si>
    <t>Toner Q6002A żółty (yellow) Wydajność 2.000 stron A4 przy 5%</t>
  </si>
  <si>
    <t>Toner Q6003Apurpurowy (magenta)Wydajność 2.000 stron A4 przy 5%</t>
  </si>
  <si>
    <t>Konica Minolta Bizhub C353</t>
  </si>
  <si>
    <t>Toner magenta do Konica Minolta Bizhub C353 - TN314M.Wydajność 20.000 stron</t>
  </si>
  <si>
    <t>Toner cyan do Konica Minolta Bizhub C353 - TN314C. Wydajność 20.000 stron</t>
  </si>
  <si>
    <t xml:space="preserve">Toner Konica Minolta TN-314/A0D7151 czarny </t>
  </si>
  <si>
    <t>Toner Konica Minolta TN-314/A0D7251 żółty Wydajność 20.000 stron</t>
  </si>
  <si>
    <t>Canon PIXMA IP3300,4200,5200</t>
  </si>
  <si>
    <t>Tusz Oryginalny Canon PGI-5 BK (0628B001) (Czarny). Pojemność: 26.00 ml</t>
  </si>
  <si>
    <t>Tusz Oryginalny Canon CLI-8 M (0622B001) (Purpurowy). Pojemność  13 ml</t>
  </si>
  <si>
    <t>Tusz Oryginalny Canon CLI-8 Y (0623B001) (Żółty)Pojemność  13 ml</t>
  </si>
  <si>
    <t>Tusz Oryginalny Canon CLI-8 C (0621B001) (Błękitny)Pojemność  13 ml</t>
  </si>
  <si>
    <t>Lexmark Optra E260,E360,E460</t>
  </si>
  <si>
    <t>Bęben Lexmark E260X22G</t>
  </si>
  <si>
    <t>Lexmark Optra E460,E460dn,E460D</t>
  </si>
  <si>
    <t xml:space="preserve">Toner Lexmark E460X11E </t>
  </si>
  <si>
    <t>HP DeskJet F735, Ink Advantage K209A, HP DJ D730</t>
  </si>
  <si>
    <t>Tusz HP Nr 703 czarny (CD887AE)</t>
  </si>
  <si>
    <t>Tusz HP Nr 703 kolor (CD888AE)</t>
  </si>
  <si>
    <t>Kyocera FS-1320,FS-1320DN,FS-1370DN, P2135</t>
  </si>
  <si>
    <t xml:space="preserve">Oryginalny toner czarny Kyocera TK-170. Wydajność: nie mniej niż 7200 stron </t>
  </si>
  <si>
    <t>Kyocera FS-1035 MFP,Kyocera FS-1320 D
FS-1320 DN,  P2035 d,  M2035 dn</t>
  </si>
  <si>
    <t xml:space="preserve">Bęben Kyocera DK-170 do drukarek (Oryginalny) Wydajność: 100.000 stron A4 przy pokryciu 5% strony </t>
  </si>
  <si>
    <t>Oryginalny moduł developera DV-1140 firmy Kyocera.
Kod OEM: DV-1140
Kod Producenta: 302MK93010
Wydajność: 100.000 stron A4 przy 5% pokrycia stron</t>
  </si>
  <si>
    <t xml:space="preserve">Kyocera FS-2020DN,FS 3920 DN, FS 4020 </t>
  </si>
  <si>
    <t>Oryginalny bęben Kyocera DK-320 Wydajność: ok. 300.000 stron A4 przy 5% pokrycia strony.</t>
  </si>
  <si>
    <t>Konica Minolta Bizhub C220/C280</t>
  </si>
  <si>
    <t xml:space="preserve">Toner Minolta TN-216K A11G151 czarny.Wydajność toneru: ok. 29.000 stron A4 </t>
  </si>
  <si>
    <t xml:space="preserve">Minolta toner żółty oryginalny TN216Y,Wydajność 26.000 stron A4 zgodnie ze standardem ISO/IEC 19798 </t>
  </si>
  <si>
    <t xml:space="preserve">Minolta toner magenta oryginalny TN216M.Wydajność 26.000 stron A4 zgodnie ze standardem ISO/IEC 19798 </t>
  </si>
  <si>
    <t xml:space="preserve">Minolta toner cyan oryginalny TN216C.Wydajność 26.000 stron A4 zgodnie ze standardem ISO/IEC 19798 </t>
  </si>
  <si>
    <t>Konica Minolta Bizhub C220,C360,C280</t>
  </si>
  <si>
    <t>Oryginalny bęben czarny Minolta DR-311K (A0XV0RD).Wydajność: od 70.000 do 120.000 stron - w zależności od modelu drukarki.</t>
  </si>
  <si>
    <t xml:space="preserve">Bęben Minolta DR311 niebieski.Wydajność: 120000 stron </t>
  </si>
  <si>
    <t>Bęben Minolta DR311 czerwony .Wydajność: 120000 stron</t>
  </si>
  <si>
    <t>Bęben Minolta DR311 żółty.Wydajność: 120000 stron</t>
  </si>
  <si>
    <t>Kyocera FS-4020DN</t>
  </si>
  <si>
    <t>Toner Kyocera TK-360 czarny  Wydajność: nie mniej niż 20 000 stron A4 przy 5% zadruku.</t>
  </si>
  <si>
    <t>Urządzenie wielofunkcyjne Develop ineo 215</t>
  </si>
  <si>
    <t xml:space="preserve">Toner  TN-118 (kolor czarny 1 szt pojedyńczo pakowana ). Wydajność: 1szt tonera  x 12 000 stron przy 5% kryciu, </t>
  </si>
  <si>
    <t xml:space="preserve">Drukarka Xerox WorkCentre 4150 </t>
  </si>
  <si>
    <t>Toner 006R01276. Wydajność: 20 000 stron. Kolor: Czarny (Black)</t>
  </si>
  <si>
    <t>Kyocera  KM-1500</t>
  </si>
  <si>
    <t xml:space="preserve">Toner TK-100 | TK100. Wydajność: 6 000 str. </t>
  </si>
  <si>
    <t>Canon Fax L-4000</t>
  </si>
  <si>
    <t>Toner Black FX-3, FX3, 1557A003, 1557A002BA
Wydajność: Wydajność: 2500 stron</t>
  </si>
  <si>
    <t>Canon MF-4330D
Canon MF-4340D, IR28801</t>
  </si>
  <si>
    <t>Canon toner Black FX-10, FX10, 0263B002BA
Wydajność: Wydajność: 2000 stron</t>
  </si>
  <si>
    <t>Urzadzenie wielofunkcyjne Canon image  RUNNER - 1020</t>
  </si>
  <si>
    <t>Oryginalny Zespół bębna CanonC-EXV18
Wydajność: 26 900 stron stron A4 przy 5% pokryciu</t>
  </si>
  <si>
    <t>Urzadzenie wielofunkcyjne KYOCERA TASK ALFA 180</t>
  </si>
  <si>
    <t>Toner Kyocera TK-435 (1T02KH0NL0) (Czarny). Wydajność: 15000</t>
  </si>
  <si>
    <t>Urzadzenie wielofunkcyjne MITA KM-1635,KM1650, KM2020, KM2035, KM2050</t>
  </si>
  <si>
    <t>Toner  TK-410 (Czarny).Wydajność do 15.000 stron przy 5% pokryciu.</t>
  </si>
  <si>
    <t xml:space="preserve"> Canon IR 2520</t>
  </si>
  <si>
    <t>Toner Canon C-EXV33 BK czarny, oryginalny .Wydajność 14 600 stron</t>
  </si>
  <si>
    <t xml:space="preserve"> Canon Bęben n CEXV33.Czarny Wydajność 140 000 stron </t>
  </si>
  <si>
    <t>Urzadzenie wielofunkcyjne Rricoh MP 2014D</t>
  </si>
  <si>
    <t>Oryginał Toner Ricoh MP 2014D / AD | 12 000 str. | czarny black</t>
  </si>
  <si>
    <t>Canon mini 260,320, Pixma IP100,IP110</t>
  </si>
  <si>
    <t>Tusz Canon CLI-36 kolor</t>
  </si>
  <si>
    <t>Canon Pixma IP 100,IP 110</t>
  </si>
  <si>
    <t>Tusz Canon PGI-35 czarny</t>
  </si>
  <si>
    <t>Samsung ML-3310/ML-3710/SCX-5737</t>
  </si>
  <si>
    <t>Samsung MLT-D205S  toner czarny Wydajność:  około 2.000 stron</t>
  </si>
  <si>
    <t>OCE VarioLink 2222c/2822c , K-M C220</t>
  </si>
  <si>
    <t>Toner OCE 29951216 czarny  lub równoważny Oryginalny toner czarny TN216K Konica Minolta zapewnia niezawodność oraz wysoką jakość wydruku 
Kod OEM: A11G151
Kod Producenta: A11G151
Kolor: Czarny (Black)
Wydajność toneru: ok. 29.000 stron A4 przy 5% pokrycia strony.</t>
  </si>
  <si>
    <t>OCE VarioLink 2222c/2822c K-M C220</t>
  </si>
  <si>
    <t>Toner OCE 29951217 żółty lub równoważny Oryginalny toner żółty  TN216Y Konica Minolta  Wydajność 26000 stron</t>
  </si>
  <si>
    <t>OCE VarioLink 2222c/2822c, K-M C220</t>
  </si>
  <si>
    <t>Toner OCE 29951218 czerwony Lub równoważny Oryginalny toner magenta  TN216M Konica Minolta  Wydajność 26000 stron</t>
  </si>
  <si>
    <t>Toner OCE 29951219 niebieski  lub równoważny Oryginalny toner niebieski TN216C Konica Minolta  Wydajność 26000 stron</t>
  </si>
  <si>
    <t>Ploter Epson SureColor S.C.-T5200</t>
  </si>
  <si>
    <t>Epson T6932 (C13T693200)kardiz atramentowy cyan(350ml)</t>
  </si>
  <si>
    <t>Epson T6933 (C13T693300)kardiz atramentowy magenta(350ml)</t>
  </si>
  <si>
    <t>Epson T6931 (C13T693100)kardiz atramentowy czarny ( 350ml)</t>
  </si>
  <si>
    <t>Epson T6935 (C13T693500)kardiz atramentowy czarny (matowy)(350ml)</t>
  </si>
  <si>
    <t>Epson T6934 (C13T693400)kardiz atramentowy zólty (350ml)</t>
  </si>
  <si>
    <t>Pojemnik na zużyty toner Epson T6193</t>
  </si>
  <si>
    <t>Ploter Epson Stylus Pro 9700</t>
  </si>
  <si>
    <t>Tusz Epson atramentowy czarny (foto)  T5961 Wydajność 350 ml.</t>
  </si>
  <si>
    <t>Tusz Epson Cyan  T5962 Wydajność 350 ml.</t>
  </si>
  <si>
    <t>Tusz Epson magenta T5963 Wydajność 350 ml.</t>
  </si>
  <si>
    <t>Tusz Epson yellow T5964 Wydajność 350 ml.</t>
  </si>
  <si>
    <t>Tusz Epson mat czarny T5968 Wydajność 350 ml.</t>
  </si>
  <si>
    <t>Zbiornik konserwacyjny (pojemnik na zużyty tusz C12C890501)</t>
  </si>
  <si>
    <t>Epson Stylus Pro 9450</t>
  </si>
  <si>
    <t>Tusz Epson czarny mat C13T612800. Wydajność 220 ml.</t>
  </si>
  <si>
    <t>Tusz Epson niebieski C13T612200Wydajność 220 ml.</t>
  </si>
  <si>
    <t>Tusz Epson czerwony C13T612300 Wydajność 220 ml.</t>
  </si>
  <si>
    <t>Tusz Epson żółty C13T612400                   Wydajność 220 ml.</t>
  </si>
  <si>
    <t>Kyocera FS1035MFP/FS-1135MFP,M2035dn</t>
  </si>
  <si>
    <t xml:space="preserve">Toner Kyocera TK-1140 czarny 
Wydajnosc  7200 strony.
</t>
  </si>
  <si>
    <t>Konica Minolta BizHub C454</t>
  </si>
  <si>
    <t>Toner czarny TN-512K A33K152.Wydajność: 27.000 stron A4 przy 5% pokrycia strony.</t>
  </si>
  <si>
    <t>Konica Minolta toner Yellow TN512Y, A33K252. Wydajność: 35000 stron</t>
  </si>
  <si>
    <t>Konica Minolta toner Magenta TN512M,  A33K352. Wydajność: 35000 stron</t>
  </si>
  <si>
    <t>Konica Minolta toner Cyan TN512C, A33K452. Wydajność: 35000 stron</t>
  </si>
  <si>
    <t>Konica Minolta BIZHUB C364/C284</t>
  </si>
  <si>
    <t>Toner Minolta czarny TN-321K (A33K150)Wydajność  27000 stron</t>
  </si>
  <si>
    <t>Toner Oryginalny KM TN-321Y (A33K250) (Żółty)Wydajność  25000 stron</t>
  </si>
  <si>
    <t xml:space="preserve">Toner Oryginalny KM TN-321M (A33K350) (Purpurowy)Wydajność  25000 stron
</t>
  </si>
  <si>
    <t>Toner Oryginalny KM TN-321C (A33K450) (Błękitny)Wydajność  25000 stron</t>
  </si>
  <si>
    <t>Bęben czarny do Konica Minolta Bizhub C224 C284 C364 C454 C554 - DR512K.Wydajność: 70000 stron</t>
  </si>
  <si>
    <t>Bęben Oryginalny KM DR-512 CMY (DR512CMY)Wydajność  55000 stron</t>
  </si>
  <si>
    <t>Sharp MX2300NSP/MX35/MX3500NSP</t>
  </si>
  <si>
    <t>Sharp bęben Black MX-27GUSA, MX27GUSA.Wydajność: 100000 stron</t>
  </si>
  <si>
    <t xml:space="preserve">Sharp oryginalny zespół bębna [MX-27GUSA] cmyk MX27GUSA </t>
  </si>
  <si>
    <t xml:space="preserve">Toner Sharp MX-27GTBA czarny.Wydajność: 18000 stron; </t>
  </si>
  <si>
    <t>Toner Sharp MX-27GTYA żółty.Wydajność: około 15.000 stron.</t>
  </si>
  <si>
    <t>Toner Sharp MX-27GTCA niebieski.Wydajność  15000 stron</t>
  </si>
  <si>
    <t>Toner Sharp MX-27GTMA czerwonyWydajność  15000 stron</t>
  </si>
  <si>
    <t>kpl.</t>
  </si>
  <si>
    <t>Pojemnik Na Zużyty Toner (Waste Toner) Sharp MX-270HB K</t>
  </si>
  <si>
    <t>Konica Minolta BIZHUB C308,C368</t>
  </si>
  <si>
    <t>Toner Konica Minolta czarny TN-324K Wydajność 28000 stron</t>
  </si>
  <si>
    <t>Toner Konica Minolta żółty TN-324Y Wydajność 26000 stron</t>
  </si>
  <si>
    <t>Toner Konica Minolta czerwony TN-324M Wydajność 26000 stron</t>
  </si>
  <si>
    <t>Toner Konica Minolta niebieski TN-324C Wydajność 26000 stron</t>
  </si>
  <si>
    <t>Bęben Oryginalny KM DR-313K (A7U40RD) (Czarny).                                Wydajność  90000 stron</t>
  </si>
  <si>
    <t>Bęben Oryginalny KM DR-313CMY (A7U40TD).Kolor  Żółty, Purpurowy, Błękitny  Wydajność  55000 stron</t>
  </si>
  <si>
    <t>Epson Stylus Pro 4000/7600/9450/9600</t>
  </si>
  <si>
    <t xml:space="preserve">Pojemnik na zużyty tusz Stylus Pro (C12C890191) </t>
  </si>
  <si>
    <t>Xerox Phaser 3250</t>
  </si>
  <si>
    <t>Toner Oryginalny Xerox 3250 3,5K (106R01373) (Czarny).Wydajność  3500 stron</t>
  </si>
  <si>
    <t>Kyocera 3500/4500/4550/5500/5550</t>
  </si>
  <si>
    <t xml:space="preserve">Pojemnik na zużyty toner Kyocera WT-860 </t>
  </si>
  <si>
    <t>Kyocera FS-4200DN/FS-4300/FS-4200</t>
  </si>
  <si>
    <t>Toner Kyocera TK-3130 czarny Wydajność: 25.000 stron</t>
  </si>
  <si>
    <t>Komplatny moduł bębna DK-3130  Kyocera.
Kod OEM: DK-3130
Kod Producenta: 302LV93041
Kolor: Czarny (Black)
Wydajność: 50.000 stron A4 przy 5% pokrycia strony</t>
  </si>
  <si>
    <t>Samsung ML-4510ND/ML-5010ND/ML-5015ND</t>
  </si>
  <si>
    <t>Oryginalna kaseta zawierająca czarny toner MLT-D307S firmy Samsung.
Kod OEM: Samsung 307 / MLT-D307S
Kod Producenta: SV074A
Kolor: Czarny
Wydajność około: 7.000 stron A4 przy 5% pokrycia strony</t>
  </si>
  <si>
    <t>Bęben   - MLT-R307 Wydajność (przy 5% pokryciu strony A4): 60 000 str.</t>
  </si>
  <si>
    <t>Samsung ML-1710</t>
  </si>
  <si>
    <t>Toner do Samsung ML-1710 (ML-1710D3), Wydajność:  3000 stron</t>
  </si>
  <si>
    <t>Telefax Panasonic KX-FL 513,613</t>
  </si>
  <si>
    <t>Toner  Panasonic KX-FA83 czarny Wydajność: 2.000 stron</t>
  </si>
  <si>
    <t>Bęben Panasonic KX-FA84X czarny Wydajność: 10000 stron</t>
  </si>
  <si>
    <t>Panasonic KX-MB2030</t>
  </si>
  <si>
    <t>Toner Oryginalny Panasonic KX-FAT411 (KX-FAT411E). Wydajność 2000 stron</t>
  </si>
  <si>
    <t>Bęben Oryginalny Panasonic KX-FAD412 (KX-FAD412E) (Czarny).Wydajność  6000 stron</t>
  </si>
  <si>
    <t>Panasonic KX-MB2120/KX-MB2130/KX-MB2170</t>
  </si>
  <si>
    <t>Bęben Panasonic KX-FAD473X BK czarny Wydajność: 10000 stron</t>
  </si>
  <si>
    <t>Toner Panasonic KX-FAT472X BK czarny Wydajność: 2000 stron</t>
  </si>
  <si>
    <t>OKI MB 471</t>
  </si>
  <si>
    <t>Toner OKI 44574702 czarny Wydajności: 3.000 stron</t>
  </si>
  <si>
    <t>Oryginalny bęben czarny OKI 44574302.
Wydajność: około 25.000 stron.</t>
  </si>
  <si>
    <t>Lexmark E350/E352</t>
  </si>
  <si>
    <t>Toner Lexmark czarny E352H11E. Wydajność: 9.000 stron.</t>
  </si>
  <si>
    <t>HP DeskJet 1050</t>
  </si>
  <si>
    <t>Tusz HP kolor Nr 301 (CH562EE)</t>
  </si>
  <si>
    <t>HP DeskJet 1051</t>
  </si>
  <si>
    <t>Tusz HP czarny Nr 301 (CH561EE)</t>
  </si>
  <si>
    <t>Bizhub C-364</t>
  </si>
  <si>
    <t>Pojemnik na zużyty toner Oryginalny KM WX-103 (A4NNWY1) Bizhub C-364,C-454</t>
  </si>
  <si>
    <t>BROTHER  5270</t>
  </si>
  <si>
    <t xml:space="preserve">Oryginalny toner Brother. Czarny    TN-3130 ;
Zwiększona pojemność 3.500 stron. Wydajność: ± 3.500 stron </t>
  </si>
  <si>
    <t xml:space="preserve">Brother DR-3100 bęben światłoczuły / drum, oryginalny. Wydajność: 	± 25.000 stron 
 </t>
  </si>
  <si>
    <t xml:space="preserve"> HP CP1025 M175 M275</t>
  </si>
  <si>
    <t>Oryginalna kaseta z tonerem czarnym 126/ CE310A                          Wydajność: Gwarantowanych 1 200 stron przy 5% pokrycia (ISO/IEC 19798)</t>
  </si>
  <si>
    <t>Oryginalna kaseta z tonerem HP CE313A / 126A Magenta                     Wydajność: Gwarantowanych 1 000 stron przy 5% pokrycia (ISO/IEC 19798)</t>
  </si>
  <si>
    <t>Oryginalna kaseta z tonerem HP CE311A / 126A Cyan                   Wydajność: Gwarantowanych 1 000 stron przy 5% pokrycia (ISO/IEC 19798)</t>
  </si>
  <si>
    <t>Oryginalna kaseta z tonerem HP CE312A / 126A Yellow                    Wydajność: Gwarantowanych 1 000 stron przy 5% pokrycia (ISO/IEC 19798)</t>
  </si>
  <si>
    <t>RAZEM:</t>
  </si>
  <si>
    <t xml:space="preserve"> </t>
  </si>
  <si>
    <r>
      <rPr>
        <b/>
        <sz val="12"/>
        <rFont val="Arial"/>
        <family val="2"/>
        <charset val="238"/>
      </rPr>
      <t xml:space="preserve">Część II  </t>
    </r>
    <r>
      <rPr>
        <sz val="12"/>
        <rFont val="Arial"/>
        <family val="2"/>
        <charset val="238"/>
      </rPr>
      <t>Materiały eksploatacyjne do sprzętu w służbie sprzętu łączności i informatyki będącego na gwarancji producenta sprzętu</t>
    </r>
  </si>
  <si>
    <t>Lexmark MS-510DN/MS-610DE/MS-410DN</t>
  </si>
  <si>
    <t>Toner Lexmark 502H (50F2H00) czarny  Wydajność 5.000 stron</t>
  </si>
  <si>
    <t>Lexmark MX-310DN/MX-410DE/MS-510DN/MX-511DHE</t>
  </si>
  <si>
    <t>Bęben Lexmark 50F0Z00 czarny Wydajność maksymalna 60000 stron</t>
  </si>
  <si>
    <t>Lexmark MS-811DNLAS A4</t>
  </si>
  <si>
    <t>Toner Oryginalny Lexmark 520HE (52D2H0E) (Czarny)Wydajność 25.000 stron</t>
  </si>
  <si>
    <t>Bęben Oryginalny Lexmark 520Z (52D0Z00) (Czarny) Wydajność maksymalna 100000 stron</t>
  </si>
  <si>
    <t>Toner Lexmark czarny C746H1KG Wydajność 12.000 stron</t>
  </si>
  <si>
    <t>Toner Lexmark żółty C748H1YG   Wydajność 7.000 stron A4 przy 5% pokrycia strony</t>
  </si>
  <si>
    <t>Toner Lexmark niebieski C748H1CG    Wydajność 7.000 stron A4 przy 5% pokrycia strony</t>
  </si>
  <si>
    <t>Toner Lexmark magenta C748H1MG    Wydajność 7.000 stron A4 przy 5% pokrycia strony</t>
  </si>
  <si>
    <t>Zestaw bębnów światłoczułych C734X24G CMYK</t>
  </si>
  <si>
    <t>Kyocera Esys/P6035CDN</t>
  </si>
  <si>
    <t>Toner Kyocera czarny TK-5150K   Wydajność 12.000 stron</t>
  </si>
  <si>
    <t>Toner Kyocera niebieski TK-5150C Wydajność 10.000  stron A4 przy 5% pokrycia strony</t>
  </si>
  <si>
    <t>Toner Kyocera czerwony TK-5150M Wydajność 10.000  stron A4 przy 5% pokrycia strony</t>
  </si>
  <si>
    <t>Toner Kyocera żółty TK-5150Y Wydajność 10.000  stron A4 przy 5% pokrycia strony</t>
  </si>
  <si>
    <t xml:space="preserve">Kyocera FS-C5250/C5350  </t>
  </si>
  <si>
    <t>Deweloper czarny DV-560Kwydajność 200000 stron</t>
  </si>
  <si>
    <t>Deweloper żółty DV-560Y, wydajność 200000 stron</t>
  </si>
  <si>
    <t xml:space="preserve">Kyocera FS-C5250/C5350 </t>
  </si>
  <si>
    <t>Deweloper cyan  DV-560C, wydajność 200000 stron</t>
  </si>
  <si>
    <t>Deweloper magenta  DV-560M, wydajność 200000 stron</t>
  </si>
  <si>
    <t>Bęben oryginalny DK-590,  do drukarek Kyocera
wydajność 200000 stron</t>
  </si>
  <si>
    <t>HP Color Laser Jet Pro M252N</t>
  </si>
  <si>
    <t xml:space="preserve"> Oryginalny Toner czarny, HP 201A (CF400A). Wydajność:  ±1.500 stron </t>
  </si>
  <si>
    <t>Oryginalny toner CF401A (HP 201A) Niebieski (CF401A)Wydajność: 1400 stron.</t>
  </si>
  <si>
    <t>Oryginalny toner CF402A (HP 201A) Żółty (CF402A).Wydajność: 1400 stron</t>
  </si>
  <si>
    <t>Oryginalny toner CF403A (HP 201A) Purpurowy (CF403A).Wydajność: 1400 stron</t>
  </si>
  <si>
    <t>URZĄDZENIE WIELOFUNKCYJNE KYOCERA TALFA  4052CI</t>
  </si>
  <si>
    <t xml:space="preserve">Toner TK-8525K czarny - black (30 000 str. A4) </t>
  </si>
  <si>
    <t>URZĄDZENIE WIELOFUNKCYJNE KYOCERA TALFA 4052CI</t>
  </si>
  <si>
    <t xml:space="preserve">Toner TK-8525C cyan - niebieski (20 000 str. A4) </t>
  </si>
  <si>
    <t xml:space="preserve">Toner TK-8525M magenta - czerwony (20 000 str. A4) </t>
  </si>
  <si>
    <t>Toner TK-8525Y yellow- żółty (20 000 str. A4)</t>
  </si>
  <si>
    <t>URZĄDZENIE WIELOFUNKCYJNE KYOCERA TALFA  8002I</t>
  </si>
  <si>
    <t>Toner TK-6725.Wydajność do 70.000 stron przy 6% pokryciu</t>
  </si>
  <si>
    <t xml:space="preserve"> Kyocera ECOSYS P2040dn</t>
  </si>
  <si>
    <t>Toner TK-1160 Kyocera(1T02RY0NL0001).                                 Wydajność: 7 200 stron przy 5% pokryciu kartki</t>
  </si>
  <si>
    <t xml:space="preserve">Oryginalny bęben Kyocera DK-1150 302RV93010 . Wydajność:  ± 100.000 stron </t>
  </si>
  <si>
    <t>Oryginalny developer Kyocera DV-1150 Numer katalogowy:302RV93020</t>
  </si>
  <si>
    <t>Kyocera ECOSYS P8060cdn</t>
  </si>
  <si>
    <t>TK-8800K  Toner czarny o wydajności 30 000 stron.</t>
  </si>
  <si>
    <t xml:space="preserve">TK-8800Y  Toner yellow o wydajności    20 000 stron. </t>
  </si>
  <si>
    <t>TK-8800M  Toner magenta o wydajności 20 000 stron.</t>
  </si>
  <si>
    <t xml:space="preserve">TK-8800C  Toner cyan o wydajności                 20 000 stron. </t>
  </si>
  <si>
    <t>WT-8500  Pojemnik na zużyty toner: 40 000 arkuszy</t>
  </si>
  <si>
    <t xml:space="preserve"> Kyocera ECOSYS P3045dn</t>
  </si>
  <si>
    <t>Oryginalna TK-3160 (1T02T90NL0) toner czarny. Wydajność maksymalna do 12.500 stron.</t>
  </si>
  <si>
    <t>Kyocera ECOSYS P3045dn</t>
  </si>
  <si>
    <t>Bęben DK-3170 (302T993060).</t>
  </si>
  <si>
    <t xml:space="preserve">Developer  Kyocera DV-3100 (302LV93081)developer unit </t>
  </si>
  <si>
    <t>Pojemnik na zużyty toner WT-3100 Kyocera</t>
  </si>
  <si>
    <t>Konica Minolta BIZHUB C558</t>
  </si>
  <si>
    <t>Toner Oryginalny KM TN-514K (A9E8150) (Czarny) Wydajność 28000 stron</t>
  </si>
  <si>
    <t>Toner Oryginalny KM TN-514C (A9E8450) (Błękitny) Wydajność 26000 stron</t>
  </si>
  <si>
    <t>Toner Oryginalny KM TN-514Y (A9E8250) (Żółty)Wydajność 26000 stron</t>
  </si>
  <si>
    <t>Toner Oryginalny KM TN-514M (A9E8350) (Purpurowy)Wydajność 26000 stron</t>
  </si>
  <si>
    <t>Pojemnik na zużyty toner do Konica Minolta Bizhub - WX103.Wydajność ok. 40000 stron przy 5% pokryciu.</t>
  </si>
  <si>
    <t>Kyocera Mita FS-8600DN</t>
  </si>
  <si>
    <t>Toner Kyocera TK-8600K czarny    Wydajność 30.000 stron</t>
  </si>
  <si>
    <t>Toner Kyocera TK-8600C niebieski  Wydajność 20.000 stron</t>
  </si>
  <si>
    <t>Toner Kyocera TK-8600M czerwony Wydajność 20.000 stron</t>
  </si>
  <si>
    <t>Toner Kyocera TK-8600Y żółty        Wydajność 20.000 stron</t>
  </si>
  <si>
    <t xml:space="preserve">Pojemnik na zużyty toner Oryginalny Kyocera WT-860 (1902LC0UN0). Wydajność  25.000 stron </t>
  </si>
  <si>
    <t>Kyocera 6130 cdn</t>
  </si>
  <si>
    <t>Toner Kyocera TK-5140K czarny              Wydajność: nie mniej niż 7.000 stron</t>
  </si>
  <si>
    <t>Toner Kyocera TK-5140C niebieski Wydajność: nie mniej niż 5.000 stron</t>
  </si>
  <si>
    <t>Toner Kyocera TK-5140M czerwony Wydajność: nie mniej niż 5.000 stron</t>
  </si>
  <si>
    <t>Toner Kyocera TK-5140Y żółty       Wydajność: nie mniej niż 5.000 stron</t>
  </si>
  <si>
    <t>Kyocera 3050CI/3550CI/Taskalfa 3050CI</t>
  </si>
  <si>
    <t>Toner Kyocera TK-8305K czarny Wydajność: 25000</t>
  </si>
  <si>
    <t xml:space="preserve">Toner Kyocera TK-8305C niebieski </t>
  </si>
  <si>
    <t xml:space="preserve">Toner Kyocera TK-8305M czerwony </t>
  </si>
  <si>
    <t xml:space="preserve">Toner Kyocera TK-8305Y żółty </t>
  </si>
  <si>
    <t>Urządzenie Wielofunkcyjne KYOCERA TALFA 4551CI</t>
  </si>
  <si>
    <t>Czarny toner TK-8505K na 30000 kartek. Limit ten wyznaczono przy 5 % zadrukowaniu kartki (A4)</t>
  </si>
  <si>
    <t>Żółty toner TK-8505Y na 20000 kartek. Limit ten wyznaczono przy 5 % zadrukowaniu kartki (A4)</t>
  </si>
  <si>
    <t>Purpurowy(Magenta) toner TK-8505M na 20000 kartek. Limit ten wyznaczono przy 5 % zadrukowaniu kartki (A4)</t>
  </si>
  <si>
    <t>Błękitny(Cyan) tonerTK-8505C na 20000 kartek. Limit ten wyznaczono przy 5 % zadrukowaniu kartki (A4)</t>
  </si>
  <si>
    <t>Drukarka EPSON WF100W ATR.</t>
  </si>
  <si>
    <t>Tusz Oryginalny Epson T2670 (C13T26704010) (Kolorowy) Pojemność 6,7  ml ,Wydajność 200 stron</t>
  </si>
  <si>
    <t>Tusz Oryginalny Epson T2661 (C13T26614010) (Czarny)Pojemność 5.8 ml ,Wydajność 250 stron</t>
  </si>
  <si>
    <t>Kyocera Esys P7040cdn</t>
  </si>
  <si>
    <t>Pojemnik konserwacyjny do KAYOCERY WT 5140</t>
  </si>
  <si>
    <t xml:space="preserve">Bęben  Oryginalny DK-5140 (302NR93013) </t>
  </si>
  <si>
    <t xml:space="preserve"> Developer  Oryginalny Kyocera Mita
Nr części: DV-5160K (czarny) ; Wydajność: 300000 stron
	</t>
  </si>
  <si>
    <t xml:space="preserve"> Developer  Oryginalny Kyocera Mita
Nr części: DV-5160C (niebieski),Wydajność: 300000 stron</t>
  </si>
  <si>
    <t xml:space="preserve"> Developer  Oryginalny Kyocera Mita
Nr części: DV-5160M (czerwony),Wydajność: 300000 stron</t>
  </si>
  <si>
    <t xml:space="preserve"> Developer  Oryginalny Kyocera Mita
Nr części: DV-5160Y(żółty),Wydajność: 300000 stron</t>
  </si>
  <si>
    <t>Toner  Oryginalny Kyocera TK-5160K czarny    Wydajność 16000 stron ;</t>
  </si>
  <si>
    <t>Toner  Oryginalny Kyocera TK-5160C niebieski                    Wydajność 12000 stron</t>
  </si>
  <si>
    <t>Toner  Oryginalny Kyocera TK-5160M czerwony  Wydajność 12000 stron</t>
  </si>
  <si>
    <t>Toner  Oryginalny Kyocera TK-5160Y żółty                Wydajność 12000 stron</t>
  </si>
  <si>
    <t xml:space="preserve">Załącznik nr 3 </t>
  </si>
  <si>
    <t xml:space="preserve">Data i podpis osoby upoważnionej </t>
  </si>
  <si>
    <t xml:space="preserve">Załącznik nr 3a </t>
  </si>
  <si>
    <t>Data i podpis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</si>
</sst>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8"/>
      <name val="Arial"/>
      <family val="2"/>
      <charset val="238"/>
    </font>
    <font>
      <i/>
      <sz val="12"/>
      <name val="Arial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333333"/>
      <name val="Arial"/>
      <family val="2"/>
      <charset val="238"/>
    </font>
    <font>
      <sz val="8"/>
      <name val="Arial"/>
      <family val="2"/>
      <charset val="238"/>
    </font>
    <font>
      <b/>
      <i/>
      <sz val="11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1" fontId="1" fillId="0" borderId="2" xfId="2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2" xfId="1" applyFont="1" applyBorder="1"/>
    <xf numFmtId="0" fontId="0" fillId="0" borderId="2" xfId="0" applyFont="1" applyBorder="1"/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/>
    <xf numFmtId="0" fontId="0" fillId="0" borderId="2" xfId="0" applyFont="1" applyBorder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1" fontId="15" fillId="0" borderId="2" xfId="2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18" fillId="0" borderId="2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 wrapText="1"/>
    </xf>
    <xf numFmtId="1" fontId="18" fillId="0" borderId="3" xfId="2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8" fillId="0" borderId="2" xfId="1" applyFont="1" applyBorder="1"/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16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right" vertical="center" wrapText="1"/>
    </xf>
  </cellXfs>
  <cellStyles count="3">
    <cellStyle name="Normalny" xfId="0" builtinId="0"/>
    <cellStyle name="Normalny 2" xfId="1"/>
    <cellStyle name="Normalny_Arkusz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nery%202020/Szacowanie%20toner&#243;w%20%20zakupy%20ETAP%20I%20%20%20%20%20%20%20%20%20%20%20%20%20%20%20%20%20%20%20%20%20%20%20%20%20%20%20%20%20%20%20%20%20%20%20%20%20%2030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ERY -RÓWNO 1"/>
      <sheetName val=" KASA JW. INSTY."/>
      <sheetName val="ORYGINALNE"/>
    </sheetNames>
    <sheetDataSet>
      <sheetData sheetId="0">
        <row r="10">
          <cell r="H10">
            <v>12</v>
          </cell>
        </row>
        <row r="11">
          <cell r="H11">
            <v>7</v>
          </cell>
        </row>
        <row r="12">
          <cell r="H12">
            <v>14</v>
          </cell>
        </row>
        <row r="13">
          <cell r="H13">
            <v>13</v>
          </cell>
        </row>
        <row r="14">
          <cell r="H14">
            <v>13</v>
          </cell>
        </row>
        <row r="15">
          <cell r="H15">
            <v>13</v>
          </cell>
        </row>
        <row r="16">
          <cell r="H16">
            <v>36</v>
          </cell>
        </row>
        <row r="17">
          <cell r="H17">
            <v>22</v>
          </cell>
        </row>
        <row r="18">
          <cell r="H18">
            <v>11</v>
          </cell>
        </row>
        <row r="19">
          <cell r="H19">
            <v>8</v>
          </cell>
        </row>
        <row r="20">
          <cell r="H20">
            <v>180</v>
          </cell>
        </row>
        <row r="21">
          <cell r="H21">
            <v>4</v>
          </cell>
        </row>
        <row r="22">
          <cell r="H22">
            <v>10</v>
          </cell>
        </row>
        <row r="23">
          <cell r="H23">
            <v>25</v>
          </cell>
        </row>
        <row r="24">
          <cell r="H24">
            <v>10</v>
          </cell>
        </row>
        <row r="25">
          <cell r="H25">
            <v>2</v>
          </cell>
        </row>
        <row r="26">
          <cell r="H26">
            <v>4</v>
          </cell>
        </row>
        <row r="27">
          <cell r="H27">
            <v>4</v>
          </cell>
        </row>
        <row r="28">
          <cell r="H28">
            <v>4</v>
          </cell>
        </row>
        <row r="29">
          <cell r="H29">
            <v>4</v>
          </cell>
        </row>
        <row r="30">
          <cell r="H30">
            <v>2</v>
          </cell>
        </row>
        <row r="31">
          <cell r="H31">
            <v>2</v>
          </cell>
        </row>
        <row r="32">
          <cell r="H32">
            <v>2</v>
          </cell>
        </row>
        <row r="33">
          <cell r="H33">
            <v>2</v>
          </cell>
        </row>
        <row r="34">
          <cell r="H34">
            <v>2</v>
          </cell>
        </row>
        <row r="35">
          <cell r="H35">
            <v>4</v>
          </cell>
        </row>
        <row r="36">
          <cell r="H36">
            <v>4</v>
          </cell>
        </row>
        <row r="37">
          <cell r="H37">
            <v>6</v>
          </cell>
        </row>
        <row r="38">
          <cell r="H38">
            <v>6</v>
          </cell>
        </row>
        <row r="39">
          <cell r="H39">
            <v>4</v>
          </cell>
        </row>
        <row r="40">
          <cell r="H40">
            <v>4</v>
          </cell>
        </row>
        <row r="41">
          <cell r="H41">
            <v>4</v>
          </cell>
        </row>
        <row r="42">
          <cell r="H42">
            <v>5</v>
          </cell>
        </row>
        <row r="43">
          <cell r="H43">
            <v>5</v>
          </cell>
        </row>
        <row r="44">
          <cell r="H44">
            <v>6</v>
          </cell>
        </row>
        <row r="45">
          <cell r="H45">
            <v>6</v>
          </cell>
        </row>
        <row r="46">
          <cell r="H46">
            <v>4</v>
          </cell>
        </row>
        <row r="47">
          <cell r="H47">
            <v>4</v>
          </cell>
        </row>
        <row r="48">
          <cell r="H48">
            <v>10</v>
          </cell>
        </row>
        <row r="49">
          <cell r="H49">
            <v>6</v>
          </cell>
        </row>
        <row r="50">
          <cell r="H50">
            <v>3</v>
          </cell>
        </row>
        <row r="51">
          <cell r="H51">
            <v>2</v>
          </cell>
        </row>
        <row r="52">
          <cell r="H52">
            <v>2</v>
          </cell>
        </row>
        <row r="53">
          <cell r="H53">
            <v>2</v>
          </cell>
        </row>
        <row r="54">
          <cell r="H54">
            <v>2</v>
          </cell>
        </row>
        <row r="55">
          <cell r="H55">
            <v>5</v>
          </cell>
        </row>
        <row r="56">
          <cell r="H56">
            <v>3</v>
          </cell>
        </row>
        <row r="57">
          <cell r="H57">
            <v>3</v>
          </cell>
        </row>
        <row r="58">
          <cell r="H58">
            <v>6</v>
          </cell>
        </row>
        <row r="59">
          <cell r="H59">
            <v>2</v>
          </cell>
        </row>
        <row r="60">
          <cell r="H60">
            <v>2</v>
          </cell>
        </row>
        <row r="61">
          <cell r="H61">
            <v>2</v>
          </cell>
        </row>
        <row r="62">
          <cell r="H62">
            <v>2</v>
          </cell>
        </row>
        <row r="63">
          <cell r="H63">
            <v>40</v>
          </cell>
        </row>
        <row r="64">
          <cell r="H64">
            <v>65</v>
          </cell>
        </row>
        <row r="65">
          <cell r="H65">
            <v>5</v>
          </cell>
        </row>
        <row r="66">
          <cell r="H66">
            <v>5</v>
          </cell>
        </row>
        <row r="67">
          <cell r="H67">
            <v>65</v>
          </cell>
        </row>
        <row r="68">
          <cell r="H68">
            <v>50</v>
          </cell>
        </row>
        <row r="69">
          <cell r="H69">
            <v>50</v>
          </cell>
        </row>
        <row r="70">
          <cell r="H70">
            <v>4</v>
          </cell>
        </row>
        <row r="71">
          <cell r="H71">
            <v>23</v>
          </cell>
        </row>
        <row r="72">
          <cell r="H72">
            <v>16</v>
          </cell>
        </row>
        <row r="73">
          <cell r="H73">
            <v>16</v>
          </cell>
        </row>
        <row r="74">
          <cell r="H74">
            <v>16</v>
          </cell>
        </row>
        <row r="75">
          <cell r="H75">
            <v>16</v>
          </cell>
        </row>
        <row r="76">
          <cell r="H76">
            <v>12</v>
          </cell>
        </row>
        <row r="77">
          <cell r="H77">
            <v>12</v>
          </cell>
        </row>
        <row r="78">
          <cell r="H78">
            <v>12</v>
          </cell>
        </row>
        <row r="79">
          <cell r="H79">
            <v>35</v>
          </cell>
        </row>
        <row r="80">
          <cell r="H80">
            <v>3</v>
          </cell>
        </row>
        <row r="81">
          <cell r="H81">
            <v>1</v>
          </cell>
        </row>
        <row r="82">
          <cell r="H82">
            <v>1</v>
          </cell>
        </row>
        <row r="83">
          <cell r="H83">
            <v>1</v>
          </cell>
        </row>
        <row r="84">
          <cell r="H84">
            <v>1</v>
          </cell>
        </row>
        <row r="85">
          <cell r="H85">
            <v>1</v>
          </cell>
        </row>
        <row r="86">
          <cell r="H86">
            <v>1</v>
          </cell>
        </row>
        <row r="87">
          <cell r="H87">
            <v>2</v>
          </cell>
        </row>
        <row r="88">
          <cell r="H88">
            <v>2</v>
          </cell>
        </row>
        <row r="89">
          <cell r="H89">
            <v>1</v>
          </cell>
        </row>
        <row r="90">
          <cell r="H90">
            <v>4</v>
          </cell>
        </row>
        <row r="91">
          <cell r="H91">
            <v>3</v>
          </cell>
        </row>
        <row r="92">
          <cell r="H92">
            <v>4</v>
          </cell>
        </row>
        <row r="93">
          <cell r="H93">
            <v>50</v>
          </cell>
        </row>
        <row r="94">
          <cell r="H94">
            <v>6</v>
          </cell>
        </row>
        <row r="95">
          <cell r="H95">
            <v>6</v>
          </cell>
        </row>
        <row r="96">
          <cell r="H96">
            <v>6</v>
          </cell>
        </row>
        <row r="97">
          <cell r="H97">
            <v>6</v>
          </cell>
        </row>
        <row r="98">
          <cell r="H98">
            <v>13</v>
          </cell>
        </row>
        <row r="99">
          <cell r="H99">
            <v>13</v>
          </cell>
        </row>
        <row r="100">
          <cell r="H100">
            <v>13</v>
          </cell>
        </row>
        <row r="101">
          <cell r="H101">
            <v>13</v>
          </cell>
        </row>
        <row r="102">
          <cell r="H102">
            <v>13</v>
          </cell>
        </row>
        <row r="103">
          <cell r="H103">
            <v>40</v>
          </cell>
        </row>
        <row r="104">
          <cell r="H104">
            <v>5</v>
          </cell>
        </row>
        <row r="105">
          <cell r="H105">
            <v>4</v>
          </cell>
        </row>
        <row r="106">
          <cell r="H106">
            <v>4</v>
          </cell>
        </row>
        <row r="107">
          <cell r="H107">
            <v>4</v>
          </cell>
        </row>
        <row r="108">
          <cell r="H108">
            <v>4</v>
          </cell>
        </row>
        <row r="109">
          <cell r="H109">
            <v>8</v>
          </cell>
        </row>
        <row r="110">
          <cell r="H110">
            <v>6</v>
          </cell>
        </row>
        <row r="111">
          <cell r="H111">
            <v>4</v>
          </cell>
        </row>
        <row r="112">
          <cell r="H112">
            <v>4</v>
          </cell>
        </row>
        <row r="113">
          <cell r="H113">
            <v>4</v>
          </cell>
        </row>
        <row r="114">
          <cell r="H114">
            <v>60</v>
          </cell>
        </row>
        <row r="115">
          <cell r="H115">
            <v>3</v>
          </cell>
        </row>
        <row r="116">
          <cell r="H116">
            <v>3</v>
          </cell>
        </row>
        <row r="117">
          <cell r="H117">
            <v>3</v>
          </cell>
        </row>
        <row r="118">
          <cell r="H118">
            <v>3</v>
          </cell>
        </row>
        <row r="119">
          <cell r="H119">
            <v>3</v>
          </cell>
        </row>
        <row r="120">
          <cell r="H120">
            <v>3</v>
          </cell>
        </row>
        <row r="121">
          <cell r="H121">
            <v>3</v>
          </cell>
        </row>
        <row r="122">
          <cell r="H122">
            <v>3</v>
          </cell>
        </row>
        <row r="123">
          <cell r="H123">
            <v>2</v>
          </cell>
        </row>
        <row r="124">
          <cell r="H124">
            <v>2</v>
          </cell>
        </row>
        <row r="127">
          <cell r="H127">
            <v>1</v>
          </cell>
        </row>
        <row r="128">
          <cell r="H128">
            <v>1</v>
          </cell>
        </row>
        <row r="129">
          <cell r="H129">
            <v>1</v>
          </cell>
        </row>
        <row r="130">
          <cell r="H130">
            <v>1</v>
          </cell>
        </row>
        <row r="131">
          <cell r="H131">
            <v>1</v>
          </cell>
        </row>
        <row r="132">
          <cell r="H132">
            <v>22</v>
          </cell>
        </row>
        <row r="133">
          <cell r="H133">
            <v>15</v>
          </cell>
        </row>
        <row r="134">
          <cell r="H134">
            <v>15</v>
          </cell>
        </row>
        <row r="135">
          <cell r="H135">
            <v>15</v>
          </cell>
        </row>
        <row r="136">
          <cell r="H136">
            <v>9</v>
          </cell>
        </row>
        <row r="137">
          <cell r="H137">
            <v>9</v>
          </cell>
        </row>
        <row r="138">
          <cell r="H138">
            <v>20</v>
          </cell>
        </row>
        <row r="139">
          <cell r="H139">
            <v>5</v>
          </cell>
        </row>
        <row r="140">
          <cell r="H140">
            <v>30</v>
          </cell>
        </row>
        <row r="141">
          <cell r="H141">
            <v>16</v>
          </cell>
        </row>
        <row r="142">
          <cell r="H142">
            <v>4</v>
          </cell>
        </row>
        <row r="143">
          <cell r="H143">
            <v>30</v>
          </cell>
        </row>
        <row r="144">
          <cell r="H144">
            <v>40</v>
          </cell>
        </row>
        <row r="145">
          <cell r="H145">
            <v>2</v>
          </cell>
        </row>
        <row r="146">
          <cell r="H146">
            <v>9</v>
          </cell>
        </row>
        <row r="147">
          <cell r="H147">
            <v>6</v>
          </cell>
        </row>
        <row r="148">
          <cell r="H148">
            <v>6</v>
          </cell>
        </row>
        <row r="149">
          <cell r="H149">
            <v>3</v>
          </cell>
        </row>
        <row r="150">
          <cell r="H150">
            <v>79</v>
          </cell>
        </row>
        <row r="151">
          <cell r="H151">
            <v>163</v>
          </cell>
        </row>
        <row r="152">
          <cell r="H152">
            <v>4</v>
          </cell>
        </row>
        <row r="153">
          <cell r="H153">
            <v>2</v>
          </cell>
        </row>
        <row r="154">
          <cell r="H154">
            <v>2</v>
          </cell>
        </row>
        <row r="155">
          <cell r="H155">
            <v>5</v>
          </cell>
        </row>
        <row r="156">
          <cell r="H156">
            <v>5</v>
          </cell>
        </row>
        <row r="157">
          <cell r="H157">
            <v>15</v>
          </cell>
        </row>
        <row r="158">
          <cell r="H158">
            <v>4</v>
          </cell>
        </row>
        <row r="159">
          <cell r="H159">
            <v>3</v>
          </cell>
        </row>
        <row r="160">
          <cell r="H160">
            <v>15</v>
          </cell>
        </row>
        <row r="161">
          <cell r="H161">
            <v>4</v>
          </cell>
        </row>
        <row r="162">
          <cell r="H162">
            <v>4</v>
          </cell>
        </row>
        <row r="163">
          <cell r="H163">
            <v>4</v>
          </cell>
        </row>
      </sheetData>
      <sheetData sheetId="1"/>
      <sheetData sheetId="2">
        <row r="7">
          <cell r="H7">
            <v>13</v>
          </cell>
        </row>
        <row r="8">
          <cell r="H8">
            <v>8</v>
          </cell>
        </row>
        <row r="9">
          <cell r="H9">
            <v>50</v>
          </cell>
        </row>
        <row r="10">
          <cell r="H10">
            <v>27</v>
          </cell>
        </row>
        <row r="11">
          <cell r="H11">
            <v>20</v>
          </cell>
        </row>
        <row r="12">
          <cell r="H12">
            <v>10</v>
          </cell>
        </row>
        <row r="13">
          <cell r="H13">
            <v>10</v>
          </cell>
        </row>
        <row r="14">
          <cell r="H14">
            <v>10</v>
          </cell>
        </row>
        <row r="15">
          <cell r="H15">
            <v>21</v>
          </cell>
        </row>
        <row r="16">
          <cell r="H16">
            <v>49</v>
          </cell>
        </row>
        <row r="17">
          <cell r="H17">
            <v>24</v>
          </cell>
        </row>
        <row r="18">
          <cell r="H18">
            <v>24</v>
          </cell>
        </row>
        <row r="19">
          <cell r="H19">
            <v>24</v>
          </cell>
        </row>
        <row r="20">
          <cell r="H20">
            <v>10</v>
          </cell>
        </row>
        <row r="21">
          <cell r="H21">
            <v>10</v>
          </cell>
        </row>
        <row r="22">
          <cell r="H22">
            <v>10</v>
          </cell>
        </row>
        <row r="23">
          <cell r="H23">
            <v>10</v>
          </cell>
        </row>
        <row r="24">
          <cell r="H24">
            <v>14</v>
          </cell>
        </row>
        <row r="25">
          <cell r="H25">
            <v>6</v>
          </cell>
        </row>
        <row r="26">
          <cell r="H26">
            <v>4</v>
          </cell>
        </row>
        <row r="27">
          <cell r="H27">
            <v>4</v>
          </cell>
        </row>
        <row r="28">
          <cell r="H28">
            <v>4</v>
          </cell>
        </row>
        <row r="29">
          <cell r="H29">
            <v>3</v>
          </cell>
        </row>
        <row r="30">
          <cell r="H30">
            <v>2</v>
          </cell>
        </row>
        <row r="31">
          <cell r="H31">
            <v>2</v>
          </cell>
        </row>
        <row r="32">
          <cell r="H32">
            <v>2</v>
          </cell>
        </row>
        <row r="33">
          <cell r="H33">
            <v>2</v>
          </cell>
        </row>
        <row r="34">
          <cell r="H34">
            <v>102</v>
          </cell>
        </row>
        <row r="35">
          <cell r="H35">
            <v>18</v>
          </cell>
        </row>
        <row r="36">
          <cell r="H36">
            <v>13</v>
          </cell>
        </row>
        <row r="37">
          <cell r="H37">
            <v>65</v>
          </cell>
        </row>
        <row r="38">
          <cell r="H38">
            <v>48</v>
          </cell>
        </row>
        <row r="39">
          <cell r="H39">
            <v>48</v>
          </cell>
        </row>
        <row r="40">
          <cell r="H40">
            <v>48</v>
          </cell>
        </row>
        <row r="41">
          <cell r="H41">
            <v>62</v>
          </cell>
        </row>
        <row r="42">
          <cell r="H42">
            <v>8</v>
          </cell>
        </row>
        <row r="43">
          <cell r="H43">
            <v>2</v>
          </cell>
        </row>
        <row r="44">
          <cell r="H44">
            <v>2</v>
          </cell>
        </row>
        <row r="45">
          <cell r="H45">
            <v>2</v>
          </cell>
        </row>
        <row r="46">
          <cell r="H46">
            <v>4</v>
          </cell>
        </row>
        <row r="47">
          <cell r="H47">
            <v>2</v>
          </cell>
        </row>
        <row r="48">
          <cell r="H48">
            <v>2</v>
          </cell>
        </row>
        <row r="49">
          <cell r="H49">
            <v>2</v>
          </cell>
        </row>
        <row r="50">
          <cell r="H50">
            <v>26</v>
          </cell>
        </row>
        <row r="51">
          <cell r="H51">
            <v>22</v>
          </cell>
        </row>
        <row r="52">
          <cell r="H52">
            <v>22</v>
          </cell>
        </row>
        <row r="53">
          <cell r="H53">
            <v>22</v>
          </cell>
        </row>
        <row r="54">
          <cell r="H54">
            <v>18</v>
          </cell>
        </row>
        <row r="55">
          <cell r="H55">
            <v>18</v>
          </cell>
        </row>
        <row r="56">
          <cell r="H56">
            <v>14</v>
          </cell>
        </row>
        <row r="57">
          <cell r="H57">
            <v>29</v>
          </cell>
        </row>
        <row r="58">
          <cell r="H58">
            <v>21</v>
          </cell>
        </row>
        <row r="59">
          <cell r="H59">
            <v>21</v>
          </cell>
        </row>
        <row r="60">
          <cell r="H60">
            <v>21</v>
          </cell>
        </row>
        <row r="61">
          <cell r="H61">
            <v>45</v>
          </cell>
        </row>
        <row r="62">
          <cell r="H62">
            <v>47</v>
          </cell>
        </row>
        <row r="63">
          <cell r="H63">
            <v>30</v>
          </cell>
        </row>
        <row r="64">
          <cell r="H64">
            <v>30</v>
          </cell>
        </row>
        <row r="65">
          <cell r="H65">
            <v>30</v>
          </cell>
        </row>
        <row r="66">
          <cell r="H66">
            <v>67</v>
          </cell>
        </row>
        <row r="67">
          <cell r="H67">
            <v>46</v>
          </cell>
        </row>
        <row r="68">
          <cell r="H68">
            <v>46</v>
          </cell>
        </row>
        <row r="69">
          <cell r="H69">
            <v>46</v>
          </cell>
        </row>
        <row r="70">
          <cell r="H70">
            <v>16</v>
          </cell>
        </row>
        <row r="71">
          <cell r="H71">
            <v>13</v>
          </cell>
        </row>
        <row r="72">
          <cell r="H72">
            <v>13</v>
          </cell>
        </row>
        <row r="73">
          <cell r="H73">
            <v>13</v>
          </cell>
        </row>
        <row r="74">
          <cell r="H74">
            <v>5</v>
          </cell>
        </row>
        <row r="75">
          <cell r="H75">
            <v>5</v>
          </cell>
        </row>
        <row r="76">
          <cell r="H76">
            <v>51</v>
          </cell>
        </row>
        <row r="77">
          <cell r="H77">
            <v>27</v>
          </cell>
        </row>
        <row r="78">
          <cell r="H78">
            <v>43</v>
          </cell>
        </row>
        <row r="79">
          <cell r="H79">
            <v>28</v>
          </cell>
        </row>
        <row r="80">
          <cell r="H80">
            <v>28</v>
          </cell>
        </row>
        <row r="81">
          <cell r="H81">
            <v>28</v>
          </cell>
        </row>
        <row r="82">
          <cell r="H82">
            <v>56</v>
          </cell>
        </row>
        <row r="83">
          <cell r="H83">
            <v>27</v>
          </cell>
        </row>
        <row r="84">
          <cell r="H84">
            <v>27</v>
          </cell>
        </row>
        <row r="85">
          <cell r="H85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168"/>
  <sheetViews>
    <sheetView tabSelected="1" topLeftCell="A152" zoomScaleNormal="100" workbookViewId="0">
      <selection activeCell="H160" sqref="H160"/>
    </sheetView>
  </sheetViews>
  <sheetFormatPr defaultRowHeight="15"/>
  <cols>
    <col min="1" max="1" width="4.75" style="1" customWidth="1"/>
    <col min="2" max="2" width="20.875" style="2" customWidth="1"/>
    <col min="3" max="3" width="34.625" style="1" customWidth="1"/>
    <col min="4" max="4" width="29.625" style="1" customWidth="1"/>
    <col min="5" max="5" width="14.25" style="1" customWidth="1"/>
    <col min="6" max="6" width="14.125" style="1" customWidth="1"/>
    <col min="7" max="7" width="6.125" style="1" customWidth="1"/>
    <col min="8" max="8" width="6.25" style="1" customWidth="1"/>
    <col min="9" max="9" width="9.75" style="1" customWidth="1"/>
    <col min="10" max="10" width="12.375" style="1" customWidth="1"/>
    <col min="11" max="1025" width="9" style="1" customWidth="1"/>
  </cols>
  <sheetData>
    <row r="1" spans="1:13">
      <c r="I1" s="55" t="s">
        <v>343</v>
      </c>
      <c r="J1" s="55"/>
    </row>
    <row r="2" spans="1:13" ht="20.25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13" ht="21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13" ht="34.5" customHeigh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</row>
    <row r="5" spans="1:13" ht="63.75">
      <c r="A5" s="3" t="s">
        <v>3</v>
      </c>
      <c r="B5" s="4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5" t="s">
        <v>11</v>
      </c>
      <c r="J5" s="4" t="s">
        <v>12</v>
      </c>
    </row>
    <row r="6" spans="1:13">
      <c r="A6" s="6">
        <v>1</v>
      </c>
      <c r="B6" s="7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3" ht="65.25" customHeight="1">
      <c r="A7" s="8">
        <v>1</v>
      </c>
      <c r="B7" s="9" t="s">
        <v>13</v>
      </c>
      <c r="C7" s="10" t="s">
        <v>14</v>
      </c>
      <c r="D7" s="11"/>
      <c r="E7" s="11"/>
      <c r="F7" s="11"/>
      <c r="G7" s="3" t="s">
        <v>15</v>
      </c>
      <c r="H7" s="12">
        <f>'[1]TONERY -RÓWNO 1'!H10</f>
        <v>12</v>
      </c>
      <c r="I7" s="13"/>
      <c r="J7" s="14"/>
    </row>
    <row r="8" spans="1:13" ht="60">
      <c r="A8" s="8">
        <v>2</v>
      </c>
      <c r="B8" s="9" t="s">
        <v>16</v>
      </c>
      <c r="C8" s="10" t="s">
        <v>17</v>
      </c>
      <c r="D8" s="11"/>
      <c r="E8" s="11"/>
      <c r="F8" s="11"/>
      <c r="G8" s="3" t="s">
        <v>15</v>
      </c>
      <c r="H8" s="12">
        <f>'[1]TONERY -RÓWNO 1'!H11</f>
        <v>7</v>
      </c>
      <c r="I8" s="13"/>
      <c r="J8" s="14"/>
    </row>
    <row r="9" spans="1:13" ht="45" customHeight="1">
      <c r="A9" s="8">
        <v>3</v>
      </c>
      <c r="B9" s="9" t="s">
        <v>18</v>
      </c>
      <c r="C9" s="10" t="s">
        <v>19</v>
      </c>
      <c r="D9" s="11"/>
      <c r="E9" s="11"/>
      <c r="F9" s="11"/>
      <c r="G9" s="3" t="s">
        <v>15</v>
      </c>
      <c r="H9" s="12">
        <f>'[1]TONERY -RÓWNO 1'!H12</f>
        <v>14</v>
      </c>
      <c r="I9" s="13"/>
      <c r="J9" s="14"/>
    </row>
    <row r="10" spans="1:13" ht="47.25" customHeight="1">
      <c r="A10" s="15">
        <v>4</v>
      </c>
      <c r="B10" s="9" t="s">
        <v>20</v>
      </c>
      <c r="C10" s="10" t="s">
        <v>21</v>
      </c>
      <c r="D10" s="11"/>
      <c r="E10" s="11"/>
      <c r="F10" s="11"/>
      <c r="G10" s="16" t="s">
        <v>15</v>
      </c>
      <c r="H10" s="12">
        <f>'[1]TONERY -RÓWNO 1'!H13</f>
        <v>13</v>
      </c>
      <c r="I10" s="17"/>
      <c r="J10" s="18"/>
    </row>
    <row r="11" spans="1:13" ht="42" customHeight="1">
      <c r="A11" s="15">
        <v>5</v>
      </c>
      <c r="B11" s="9" t="s">
        <v>20</v>
      </c>
      <c r="C11" s="10" t="s">
        <v>22</v>
      </c>
      <c r="D11" s="11"/>
      <c r="E11" s="11"/>
      <c r="F11" s="11"/>
      <c r="G11" s="16" t="s">
        <v>15</v>
      </c>
      <c r="H11" s="12">
        <f>'[1]TONERY -RÓWNO 1'!H14</f>
        <v>13</v>
      </c>
      <c r="I11" s="17"/>
      <c r="J11" s="18"/>
    </row>
    <row r="12" spans="1:13" ht="42.75" customHeight="1">
      <c r="A12" s="8">
        <v>6</v>
      </c>
      <c r="B12" s="9" t="s">
        <v>20</v>
      </c>
      <c r="C12" s="10" t="s">
        <v>23</v>
      </c>
      <c r="D12" s="11"/>
      <c r="E12" s="11"/>
      <c r="F12" s="11"/>
      <c r="G12" s="3" t="s">
        <v>15</v>
      </c>
      <c r="H12" s="12">
        <f>'[1]TONERY -RÓWNO 1'!H15</f>
        <v>13</v>
      </c>
      <c r="I12" s="13"/>
      <c r="J12" s="14"/>
    </row>
    <row r="13" spans="1:13" ht="90">
      <c r="A13" s="8">
        <v>7</v>
      </c>
      <c r="B13" s="9" t="s">
        <v>20</v>
      </c>
      <c r="C13" s="10" t="s">
        <v>24</v>
      </c>
      <c r="D13" s="11"/>
      <c r="E13" s="11"/>
      <c r="F13" s="11"/>
      <c r="G13" s="3" t="s">
        <v>15</v>
      </c>
      <c r="H13" s="12">
        <f>'[1]TONERY -RÓWNO 1'!H16</f>
        <v>36</v>
      </c>
      <c r="I13" s="13"/>
      <c r="J13" s="14"/>
    </row>
    <row r="14" spans="1:13" ht="43.5" customHeight="1">
      <c r="A14" s="8">
        <v>8</v>
      </c>
      <c r="B14" s="9" t="s">
        <v>20</v>
      </c>
      <c r="C14" s="10" t="s">
        <v>25</v>
      </c>
      <c r="D14" s="11"/>
      <c r="E14" s="11"/>
      <c r="F14" s="11"/>
      <c r="G14" s="3" t="s">
        <v>15</v>
      </c>
      <c r="H14" s="12">
        <f>'[1]TONERY -RÓWNO 1'!H17</f>
        <v>22</v>
      </c>
      <c r="I14" s="13"/>
      <c r="J14" s="14"/>
      <c r="M14" s="19"/>
    </row>
    <row r="15" spans="1:13" ht="45">
      <c r="A15" s="8">
        <v>9</v>
      </c>
      <c r="B15" s="9" t="s">
        <v>26</v>
      </c>
      <c r="C15" s="10" t="s">
        <v>27</v>
      </c>
      <c r="D15" s="11"/>
      <c r="E15" s="11"/>
      <c r="F15" s="11"/>
      <c r="G15" s="3" t="s">
        <v>15</v>
      </c>
      <c r="H15" s="12">
        <f>'[1]TONERY -RÓWNO 1'!H18</f>
        <v>11</v>
      </c>
      <c r="I15" s="13"/>
      <c r="J15" s="14"/>
    </row>
    <row r="16" spans="1:13" ht="40.5" customHeight="1">
      <c r="A16" s="8">
        <v>10</v>
      </c>
      <c r="B16" s="9" t="s">
        <v>26</v>
      </c>
      <c r="C16" s="10" t="s">
        <v>28</v>
      </c>
      <c r="D16" s="11"/>
      <c r="E16" s="11"/>
      <c r="F16" s="11"/>
      <c r="G16" s="3" t="s">
        <v>15</v>
      </c>
      <c r="H16" s="12">
        <f>'[1]TONERY -RÓWNO 1'!H19</f>
        <v>8</v>
      </c>
      <c r="I16" s="13"/>
      <c r="J16" s="14"/>
    </row>
    <row r="17" spans="1:10" ht="55.5" customHeight="1">
      <c r="A17" s="8">
        <v>11</v>
      </c>
      <c r="B17" s="9" t="s">
        <v>29</v>
      </c>
      <c r="C17" s="10" t="s">
        <v>30</v>
      </c>
      <c r="D17" s="11"/>
      <c r="E17" s="11"/>
      <c r="F17" s="11"/>
      <c r="G17" s="3" t="s">
        <v>15</v>
      </c>
      <c r="H17" s="12">
        <f>'[1]TONERY -RÓWNO 1'!H20</f>
        <v>180</v>
      </c>
      <c r="I17" s="13"/>
      <c r="J17" s="14"/>
    </row>
    <row r="18" spans="1:10" ht="45" customHeight="1">
      <c r="A18" s="8">
        <v>12</v>
      </c>
      <c r="B18" s="9" t="s">
        <v>31</v>
      </c>
      <c r="C18" s="10" t="s">
        <v>32</v>
      </c>
      <c r="D18" s="11"/>
      <c r="E18" s="11"/>
      <c r="F18" s="11"/>
      <c r="G18" s="3" t="s">
        <v>15</v>
      </c>
      <c r="H18" s="12">
        <f>'[1]TONERY -RÓWNO 1'!H21</f>
        <v>4</v>
      </c>
      <c r="I18" s="13"/>
      <c r="J18" s="14"/>
    </row>
    <row r="19" spans="1:10" ht="66.75" customHeight="1">
      <c r="A19" s="8">
        <v>13</v>
      </c>
      <c r="B19" s="9" t="s">
        <v>33</v>
      </c>
      <c r="C19" s="10" t="s">
        <v>34</v>
      </c>
      <c r="D19" s="11"/>
      <c r="E19" s="11"/>
      <c r="F19" s="11"/>
      <c r="G19" s="3" t="s">
        <v>15</v>
      </c>
      <c r="H19" s="12">
        <f>'[1]TONERY -RÓWNO 1'!H22</f>
        <v>10</v>
      </c>
      <c r="I19" s="13"/>
      <c r="J19" s="14"/>
    </row>
    <row r="20" spans="1:10" ht="63" customHeight="1">
      <c r="A20" s="8">
        <v>14</v>
      </c>
      <c r="B20" s="9" t="s">
        <v>35</v>
      </c>
      <c r="C20" s="10" t="s">
        <v>36</v>
      </c>
      <c r="D20" s="11"/>
      <c r="E20" s="11"/>
      <c r="F20" s="11"/>
      <c r="G20" s="3" t="s">
        <v>15</v>
      </c>
      <c r="H20" s="12">
        <f>'[1]TONERY -RÓWNO 1'!H23</f>
        <v>25</v>
      </c>
      <c r="I20" s="13"/>
      <c r="J20" s="14"/>
    </row>
    <row r="21" spans="1:10" ht="63" customHeight="1">
      <c r="A21" s="8">
        <v>15</v>
      </c>
      <c r="B21" s="9" t="s">
        <v>37</v>
      </c>
      <c r="C21" s="10" t="s">
        <v>38</v>
      </c>
      <c r="D21" s="11"/>
      <c r="E21" s="11"/>
      <c r="F21" s="11"/>
      <c r="G21" s="3" t="s">
        <v>15</v>
      </c>
      <c r="H21" s="12">
        <f>'[1]TONERY -RÓWNO 1'!H24</f>
        <v>10</v>
      </c>
      <c r="I21" s="13"/>
      <c r="J21" s="14"/>
    </row>
    <row r="22" spans="1:10" ht="63.75" customHeight="1">
      <c r="A22" s="15">
        <v>16</v>
      </c>
      <c r="B22" s="9" t="s">
        <v>39</v>
      </c>
      <c r="C22" s="10" t="s">
        <v>40</v>
      </c>
      <c r="D22" s="11"/>
      <c r="E22" s="11"/>
      <c r="F22" s="11"/>
      <c r="G22" s="16" t="s">
        <v>15</v>
      </c>
      <c r="H22" s="12">
        <f>'[1]TONERY -RÓWNO 1'!H25</f>
        <v>2</v>
      </c>
      <c r="I22" s="17"/>
      <c r="J22" s="18"/>
    </row>
    <row r="23" spans="1:10" ht="67.5" customHeight="1">
      <c r="A23" s="15">
        <v>17</v>
      </c>
      <c r="B23" s="9" t="s">
        <v>41</v>
      </c>
      <c r="C23" s="10" t="s">
        <v>42</v>
      </c>
      <c r="D23" s="11"/>
      <c r="E23" s="11"/>
      <c r="F23" s="11"/>
      <c r="G23" s="16" t="s">
        <v>15</v>
      </c>
      <c r="H23" s="12">
        <f>'[1]TONERY -RÓWNO 1'!H26</f>
        <v>4</v>
      </c>
      <c r="I23" s="17"/>
      <c r="J23" s="18"/>
    </row>
    <row r="24" spans="1:10" ht="55.5" customHeight="1">
      <c r="A24" s="8">
        <v>18</v>
      </c>
      <c r="B24" s="9" t="s">
        <v>41</v>
      </c>
      <c r="C24" s="20" t="s">
        <v>43</v>
      </c>
      <c r="D24" s="11"/>
      <c r="E24" s="11"/>
      <c r="F24" s="11"/>
      <c r="G24" s="3" t="s">
        <v>15</v>
      </c>
      <c r="H24" s="12">
        <f>'[1]TONERY -RÓWNO 1'!H27</f>
        <v>4</v>
      </c>
      <c r="I24" s="13"/>
      <c r="J24" s="14"/>
    </row>
    <row r="25" spans="1:10" ht="65.25" customHeight="1">
      <c r="A25" s="8">
        <v>19</v>
      </c>
      <c r="B25" s="9" t="s">
        <v>41</v>
      </c>
      <c r="C25" s="10" t="s">
        <v>44</v>
      </c>
      <c r="D25" s="11"/>
      <c r="E25" s="11"/>
      <c r="F25" s="11"/>
      <c r="G25" s="3" t="s">
        <v>15</v>
      </c>
      <c r="H25" s="12">
        <f>'[1]TONERY -RÓWNO 1'!H28</f>
        <v>4</v>
      </c>
      <c r="I25" s="13"/>
      <c r="J25" s="14"/>
    </row>
    <row r="26" spans="1:10" ht="57.75" customHeight="1">
      <c r="A26" s="8">
        <v>20</v>
      </c>
      <c r="B26" s="9" t="s">
        <v>41</v>
      </c>
      <c r="C26" s="21" t="s">
        <v>45</v>
      </c>
      <c r="D26" s="11"/>
      <c r="E26" s="11"/>
      <c r="F26" s="11"/>
      <c r="G26" s="16" t="s">
        <v>15</v>
      </c>
      <c r="H26" s="12">
        <f>'[1]TONERY -RÓWNO 1'!H29</f>
        <v>4</v>
      </c>
      <c r="I26" s="17"/>
      <c r="J26" s="18"/>
    </row>
    <row r="27" spans="1:10" ht="51" customHeight="1">
      <c r="A27" s="8">
        <v>21</v>
      </c>
      <c r="B27" s="9" t="s">
        <v>46</v>
      </c>
      <c r="C27" s="21" t="s">
        <v>47</v>
      </c>
      <c r="D27" s="11"/>
      <c r="E27" s="11"/>
      <c r="F27" s="11"/>
      <c r="G27" s="3" t="s">
        <v>15</v>
      </c>
      <c r="H27" s="12">
        <f>'[1]TONERY -RÓWNO 1'!H30</f>
        <v>2</v>
      </c>
      <c r="I27" s="13"/>
      <c r="J27" s="14"/>
    </row>
    <row r="28" spans="1:10" ht="42.75">
      <c r="A28" s="8">
        <v>22</v>
      </c>
      <c r="B28" s="9" t="s">
        <v>46</v>
      </c>
      <c r="C28" s="21" t="s">
        <v>48</v>
      </c>
      <c r="D28" s="11"/>
      <c r="E28" s="11"/>
      <c r="F28" s="11"/>
      <c r="G28" s="3" t="s">
        <v>15</v>
      </c>
      <c r="H28" s="12">
        <f>'[1]TONERY -RÓWNO 1'!H31</f>
        <v>2</v>
      </c>
      <c r="I28" s="13"/>
      <c r="J28" s="14"/>
    </row>
    <row r="29" spans="1:10" ht="42.75">
      <c r="A29" s="8">
        <v>23</v>
      </c>
      <c r="B29" s="9" t="s">
        <v>46</v>
      </c>
      <c r="C29" s="21" t="s">
        <v>49</v>
      </c>
      <c r="D29" s="11"/>
      <c r="E29" s="11"/>
      <c r="F29" s="11"/>
      <c r="G29" s="3" t="s">
        <v>15</v>
      </c>
      <c r="H29" s="12">
        <f>'[1]TONERY -RÓWNO 1'!H32</f>
        <v>2</v>
      </c>
      <c r="I29" s="13"/>
      <c r="J29" s="14"/>
    </row>
    <row r="30" spans="1:10" ht="42.75">
      <c r="A30" s="8">
        <v>24</v>
      </c>
      <c r="B30" s="9" t="s">
        <v>46</v>
      </c>
      <c r="C30" s="21" t="s">
        <v>50</v>
      </c>
      <c r="D30" s="11"/>
      <c r="E30" s="11"/>
      <c r="F30" s="11"/>
      <c r="G30" s="3" t="s">
        <v>15</v>
      </c>
      <c r="H30" s="12">
        <f>'[1]TONERY -RÓWNO 1'!H33</f>
        <v>2</v>
      </c>
      <c r="I30" s="13"/>
      <c r="J30" s="14"/>
    </row>
    <row r="31" spans="1:10" ht="42.75">
      <c r="A31" s="8">
        <v>25</v>
      </c>
      <c r="B31" s="9" t="s">
        <v>46</v>
      </c>
      <c r="C31" s="21" t="s">
        <v>51</v>
      </c>
      <c r="D31" s="11"/>
      <c r="E31" s="11"/>
      <c r="F31" s="11"/>
      <c r="G31" s="3" t="s">
        <v>15</v>
      </c>
      <c r="H31" s="12">
        <f>'[1]TONERY -RÓWNO 1'!H34</f>
        <v>2</v>
      </c>
      <c r="I31" s="13"/>
      <c r="J31" s="14"/>
    </row>
    <row r="32" spans="1:10" ht="44.25" customHeight="1">
      <c r="A32" s="8">
        <v>26</v>
      </c>
      <c r="B32" s="9" t="s">
        <v>52</v>
      </c>
      <c r="C32" s="10" t="s">
        <v>53</v>
      </c>
      <c r="D32" s="11"/>
      <c r="E32" s="11"/>
      <c r="F32" s="11"/>
      <c r="G32" s="3" t="s">
        <v>15</v>
      </c>
      <c r="H32" s="12">
        <f>'[1]TONERY -RÓWNO 1'!H35</f>
        <v>4</v>
      </c>
      <c r="I32" s="13"/>
      <c r="J32" s="14"/>
    </row>
    <row r="33" spans="1:10" ht="37.5" customHeight="1">
      <c r="A33" s="15">
        <v>27</v>
      </c>
      <c r="B33" s="9" t="s">
        <v>52</v>
      </c>
      <c r="C33" s="10" t="s">
        <v>54</v>
      </c>
      <c r="D33" s="11"/>
      <c r="E33" s="11"/>
      <c r="F33" s="11"/>
      <c r="G33" s="16" t="s">
        <v>15</v>
      </c>
      <c r="H33" s="12">
        <f>'[1]TONERY -RÓWNO 1'!H36</f>
        <v>4</v>
      </c>
      <c r="I33" s="17"/>
      <c r="J33" s="18"/>
    </row>
    <row r="34" spans="1:10" ht="36.75" customHeight="1">
      <c r="A34" s="8">
        <v>28</v>
      </c>
      <c r="B34" s="9" t="s">
        <v>55</v>
      </c>
      <c r="C34" s="10" t="s">
        <v>56</v>
      </c>
      <c r="D34" s="11"/>
      <c r="E34" s="11"/>
      <c r="F34" s="11"/>
      <c r="G34" s="3" t="s">
        <v>15</v>
      </c>
      <c r="H34" s="12">
        <f>'[1]TONERY -RÓWNO 1'!H37</f>
        <v>6</v>
      </c>
      <c r="I34" s="13"/>
      <c r="J34" s="14"/>
    </row>
    <row r="35" spans="1:10" ht="47.25">
      <c r="A35" s="8">
        <v>29</v>
      </c>
      <c r="B35" s="9" t="s">
        <v>57</v>
      </c>
      <c r="C35" s="10" t="s">
        <v>58</v>
      </c>
      <c r="D35" s="11"/>
      <c r="E35" s="11"/>
      <c r="F35" s="11"/>
      <c r="G35" s="3" t="s">
        <v>15</v>
      </c>
      <c r="H35" s="12">
        <f>'[1]TONERY -RÓWNO 1'!H38</f>
        <v>6</v>
      </c>
      <c r="I35" s="13"/>
      <c r="J35" s="14"/>
    </row>
    <row r="36" spans="1:10" ht="47.25">
      <c r="A36" s="8">
        <v>30</v>
      </c>
      <c r="B36" s="9" t="s">
        <v>59</v>
      </c>
      <c r="C36" s="10" t="s">
        <v>60</v>
      </c>
      <c r="D36" s="11"/>
      <c r="E36" s="11"/>
      <c r="F36" s="11"/>
      <c r="G36" s="3" t="s">
        <v>15</v>
      </c>
      <c r="H36" s="12">
        <f>'[1]TONERY -RÓWNO 1'!H39</f>
        <v>4</v>
      </c>
      <c r="I36" s="13"/>
      <c r="J36" s="14"/>
    </row>
    <row r="37" spans="1:10" ht="47.25">
      <c r="A37" s="8">
        <v>31</v>
      </c>
      <c r="B37" s="9" t="s">
        <v>61</v>
      </c>
      <c r="C37" s="10" t="s">
        <v>62</v>
      </c>
      <c r="D37" s="11"/>
      <c r="E37" s="11"/>
      <c r="F37" s="11"/>
      <c r="G37" s="3" t="s">
        <v>15</v>
      </c>
      <c r="H37" s="12">
        <f>'[1]TONERY -RÓWNO 1'!H40</f>
        <v>4</v>
      </c>
      <c r="I37" s="13"/>
      <c r="J37" s="14"/>
    </row>
    <row r="38" spans="1:10" ht="47.25">
      <c r="A38" s="8">
        <v>32</v>
      </c>
      <c r="B38" s="9" t="s">
        <v>63</v>
      </c>
      <c r="C38" s="10" t="s">
        <v>64</v>
      </c>
      <c r="D38" s="11"/>
      <c r="E38" s="11"/>
      <c r="F38" s="11"/>
      <c r="G38" s="3" t="s">
        <v>15</v>
      </c>
      <c r="H38" s="12">
        <f>'[1]TONERY -RÓWNO 1'!H41</f>
        <v>4</v>
      </c>
      <c r="I38" s="13"/>
      <c r="J38" s="14"/>
    </row>
    <row r="39" spans="1:10" ht="47.25">
      <c r="A39" s="8">
        <v>33</v>
      </c>
      <c r="B39" s="9" t="s">
        <v>65</v>
      </c>
      <c r="C39" s="10" t="s">
        <v>66</v>
      </c>
      <c r="D39" s="11"/>
      <c r="E39" s="11"/>
      <c r="F39" s="11"/>
      <c r="G39" s="3" t="s">
        <v>15</v>
      </c>
      <c r="H39" s="12">
        <f>'[1]TONERY -RÓWNO 1'!H42</f>
        <v>5</v>
      </c>
      <c r="I39" s="13"/>
      <c r="J39" s="14"/>
    </row>
    <row r="40" spans="1:10" ht="47.25">
      <c r="A40" s="8">
        <v>34</v>
      </c>
      <c r="B40" s="9" t="s">
        <v>65</v>
      </c>
      <c r="C40" s="10" t="s">
        <v>67</v>
      </c>
      <c r="D40" s="11"/>
      <c r="E40" s="11"/>
      <c r="F40" s="11"/>
      <c r="G40" s="3" t="s">
        <v>15</v>
      </c>
      <c r="H40" s="12">
        <f>'[1]TONERY -RÓWNO 1'!H43</f>
        <v>5</v>
      </c>
      <c r="I40" s="13"/>
      <c r="J40" s="14"/>
    </row>
    <row r="41" spans="1:10" ht="33.75" customHeight="1">
      <c r="A41" s="8">
        <v>35</v>
      </c>
      <c r="B41" s="9" t="s">
        <v>68</v>
      </c>
      <c r="C41" s="10" t="s">
        <v>69</v>
      </c>
      <c r="D41" s="11"/>
      <c r="E41" s="11"/>
      <c r="F41" s="11"/>
      <c r="G41" s="3" t="s">
        <v>15</v>
      </c>
      <c r="H41" s="12">
        <f>'[1]TONERY -RÓWNO 1'!H44</f>
        <v>6</v>
      </c>
      <c r="I41" s="13"/>
      <c r="J41" s="14"/>
    </row>
    <row r="42" spans="1:10" ht="31.5">
      <c r="A42" s="8">
        <v>36</v>
      </c>
      <c r="B42" s="9" t="s">
        <v>68</v>
      </c>
      <c r="C42" s="10" t="s">
        <v>70</v>
      </c>
      <c r="D42" s="11"/>
      <c r="E42" s="11"/>
      <c r="F42" s="11"/>
      <c r="G42" s="3" t="s">
        <v>15</v>
      </c>
      <c r="H42" s="12">
        <f>'[1]TONERY -RÓWNO 1'!H45</f>
        <v>6</v>
      </c>
      <c r="I42" s="13"/>
      <c r="J42" s="14"/>
    </row>
    <row r="43" spans="1:10" ht="47.25">
      <c r="A43" s="8">
        <v>37</v>
      </c>
      <c r="B43" s="9" t="s">
        <v>71</v>
      </c>
      <c r="C43" s="10" t="s">
        <v>72</v>
      </c>
      <c r="D43" s="11"/>
      <c r="E43" s="11"/>
      <c r="F43" s="11"/>
      <c r="G43" s="3" t="s">
        <v>15</v>
      </c>
      <c r="H43" s="12">
        <f>'[1]TONERY -RÓWNO 1'!H46</f>
        <v>4</v>
      </c>
      <c r="I43" s="13"/>
      <c r="J43" s="14"/>
    </row>
    <row r="44" spans="1:10" ht="31.5">
      <c r="A44" s="8">
        <v>38</v>
      </c>
      <c r="B44" s="9" t="s">
        <v>73</v>
      </c>
      <c r="C44" s="10" t="s">
        <v>74</v>
      </c>
      <c r="D44" s="11"/>
      <c r="E44" s="11"/>
      <c r="F44" s="11"/>
      <c r="G44" s="3" t="s">
        <v>15</v>
      </c>
      <c r="H44" s="12">
        <f>'[1]TONERY -RÓWNO 1'!H47</f>
        <v>4</v>
      </c>
      <c r="I44" s="13"/>
      <c r="J44" s="14"/>
    </row>
    <row r="45" spans="1:10" ht="34.5" customHeight="1">
      <c r="A45" s="8">
        <v>39</v>
      </c>
      <c r="B45" s="9" t="s">
        <v>75</v>
      </c>
      <c r="C45" s="10" t="s">
        <v>76</v>
      </c>
      <c r="D45" s="11"/>
      <c r="E45" s="11"/>
      <c r="F45" s="11"/>
      <c r="G45" s="3" t="s">
        <v>15</v>
      </c>
      <c r="H45" s="12">
        <f>'[1]TONERY -RÓWNO 1'!H48</f>
        <v>10</v>
      </c>
      <c r="I45" s="13"/>
      <c r="J45" s="14"/>
    </row>
    <row r="46" spans="1:10" ht="36" customHeight="1">
      <c r="A46" s="8">
        <v>40</v>
      </c>
      <c r="B46" s="22" t="s">
        <v>77</v>
      </c>
      <c r="C46" s="10" t="s">
        <v>78</v>
      </c>
      <c r="D46" s="11"/>
      <c r="E46" s="11"/>
      <c r="F46" s="11"/>
      <c r="G46" s="3" t="s">
        <v>15</v>
      </c>
      <c r="H46" s="12">
        <f>'[1]TONERY -RÓWNO 1'!H49</f>
        <v>6</v>
      </c>
      <c r="I46" s="13"/>
      <c r="J46" s="14"/>
    </row>
    <row r="47" spans="1:10" ht="38.25" customHeight="1">
      <c r="A47" s="8">
        <v>41</v>
      </c>
      <c r="B47" s="22" t="s">
        <v>77</v>
      </c>
      <c r="C47" s="23" t="s">
        <v>79</v>
      </c>
      <c r="D47" s="11"/>
      <c r="E47" s="11"/>
      <c r="F47" s="11"/>
      <c r="G47" s="3" t="s">
        <v>15</v>
      </c>
      <c r="H47" s="12">
        <f>'[1]TONERY -RÓWNO 1'!H50</f>
        <v>3</v>
      </c>
      <c r="I47" s="13"/>
      <c r="J47" s="14"/>
    </row>
    <row r="48" spans="1:10" ht="31.5">
      <c r="A48" s="8">
        <v>42</v>
      </c>
      <c r="B48" s="9" t="s">
        <v>80</v>
      </c>
      <c r="C48" s="10" t="s">
        <v>81</v>
      </c>
      <c r="D48" s="11"/>
      <c r="E48" s="11"/>
      <c r="F48" s="11"/>
      <c r="G48" s="3" t="s">
        <v>15</v>
      </c>
      <c r="H48" s="12">
        <f>'[1]TONERY -RÓWNO 1'!H51</f>
        <v>2</v>
      </c>
      <c r="I48" s="13"/>
      <c r="J48" s="14"/>
    </row>
    <row r="49" spans="1:10" ht="31.5">
      <c r="A49" s="8">
        <v>43</v>
      </c>
      <c r="B49" s="9" t="s">
        <v>80</v>
      </c>
      <c r="C49" s="10" t="s">
        <v>82</v>
      </c>
      <c r="D49" s="11"/>
      <c r="E49" s="11"/>
      <c r="F49" s="11"/>
      <c r="G49" s="3" t="s">
        <v>15</v>
      </c>
      <c r="H49" s="12">
        <f>'[1]TONERY -RÓWNO 1'!H52</f>
        <v>2</v>
      </c>
      <c r="I49" s="13"/>
      <c r="J49" s="14"/>
    </row>
    <row r="50" spans="1:10" ht="31.5">
      <c r="A50" s="8">
        <v>44</v>
      </c>
      <c r="B50" s="9" t="s">
        <v>80</v>
      </c>
      <c r="C50" s="10" t="s">
        <v>83</v>
      </c>
      <c r="D50" s="11"/>
      <c r="E50" s="11"/>
      <c r="F50" s="11"/>
      <c r="G50" s="3" t="s">
        <v>15</v>
      </c>
      <c r="H50" s="12">
        <f>'[1]TONERY -RÓWNO 1'!H53</f>
        <v>2</v>
      </c>
      <c r="I50" s="13"/>
      <c r="J50" s="14"/>
    </row>
    <row r="51" spans="1:10" ht="45">
      <c r="A51" s="8">
        <v>45</v>
      </c>
      <c r="B51" s="9" t="s">
        <v>80</v>
      </c>
      <c r="C51" s="10" t="s">
        <v>84</v>
      </c>
      <c r="D51" s="11"/>
      <c r="E51" s="11"/>
      <c r="F51" s="11"/>
      <c r="G51" s="3" t="s">
        <v>15</v>
      </c>
      <c r="H51" s="12">
        <f>'[1]TONERY -RÓWNO 1'!H54</f>
        <v>2</v>
      </c>
      <c r="I51" s="13"/>
      <c r="J51" s="14"/>
    </row>
    <row r="52" spans="1:10" ht="31.5">
      <c r="A52" s="8">
        <v>46</v>
      </c>
      <c r="B52" s="9" t="s">
        <v>85</v>
      </c>
      <c r="C52" s="10" t="s">
        <v>86</v>
      </c>
      <c r="D52" s="11"/>
      <c r="E52" s="11"/>
      <c r="F52" s="11"/>
      <c r="G52" s="3" t="s">
        <v>15</v>
      </c>
      <c r="H52" s="12">
        <f>'[1]TONERY -RÓWNO 1'!H55</f>
        <v>5</v>
      </c>
      <c r="I52" s="13"/>
      <c r="J52" s="14"/>
    </row>
    <row r="53" spans="1:10" ht="31.5">
      <c r="A53" s="8">
        <v>47</v>
      </c>
      <c r="B53" s="9" t="s">
        <v>85</v>
      </c>
      <c r="C53" s="10" t="s">
        <v>87</v>
      </c>
      <c r="D53" s="11"/>
      <c r="E53" s="11"/>
      <c r="F53" s="11"/>
      <c r="G53" s="3" t="s">
        <v>15</v>
      </c>
      <c r="H53" s="12">
        <f>'[1]TONERY -RÓWNO 1'!H56</f>
        <v>3</v>
      </c>
      <c r="I53" s="13"/>
      <c r="J53" s="14"/>
    </row>
    <row r="54" spans="1:10" ht="31.5">
      <c r="A54" s="8">
        <v>48</v>
      </c>
      <c r="B54" s="9" t="s">
        <v>85</v>
      </c>
      <c r="C54" s="10" t="s">
        <v>88</v>
      </c>
      <c r="D54" s="11"/>
      <c r="E54" s="11"/>
      <c r="F54" s="11"/>
      <c r="G54" s="3" t="s">
        <v>15</v>
      </c>
      <c r="H54" s="12">
        <f>'[1]TONERY -RÓWNO 1'!H57</f>
        <v>3</v>
      </c>
      <c r="I54" s="13"/>
      <c r="J54" s="14"/>
    </row>
    <row r="55" spans="1:10" ht="31.5">
      <c r="A55" s="8">
        <v>49</v>
      </c>
      <c r="B55" s="9" t="s">
        <v>85</v>
      </c>
      <c r="C55" s="10" t="s">
        <v>89</v>
      </c>
      <c r="D55" s="11"/>
      <c r="E55" s="11"/>
      <c r="F55" s="11"/>
      <c r="G55" s="3" t="s">
        <v>15</v>
      </c>
      <c r="H55" s="12">
        <f>'[1]TONERY -RÓWNO 1'!H58</f>
        <v>6</v>
      </c>
      <c r="I55" s="13"/>
      <c r="J55" s="14"/>
    </row>
    <row r="56" spans="1:10" ht="31.5">
      <c r="A56" s="8">
        <v>50</v>
      </c>
      <c r="B56" s="9" t="s">
        <v>90</v>
      </c>
      <c r="C56" s="10" t="s">
        <v>91</v>
      </c>
      <c r="D56" s="11"/>
      <c r="E56" s="11"/>
      <c r="F56" s="11"/>
      <c r="G56" s="3" t="s">
        <v>15</v>
      </c>
      <c r="H56" s="12">
        <f>'[1]TONERY -RÓWNO 1'!H59</f>
        <v>2</v>
      </c>
      <c r="I56" s="13"/>
      <c r="J56" s="14"/>
    </row>
    <row r="57" spans="1:10" ht="31.5">
      <c r="A57" s="8">
        <v>51</v>
      </c>
      <c r="B57" s="9" t="s">
        <v>90</v>
      </c>
      <c r="C57" s="10" t="s">
        <v>92</v>
      </c>
      <c r="D57" s="11"/>
      <c r="E57" s="11"/>
      <c r="F57" s="11"/>
      <c r="G57" s="3" t="s">
        <v>15</v>
      </c>
      <c r="H57" s="12">
        <f>'[1]TONERY -RÓWNO 1'!H60</f>
        <v>2</v>
      </c>
      <c r="I57" s="13"/>
      <c r="J57" s="14"/>
    </row>
    <row r="58" spans="1:10" ht="31.5">
      <c r="A58" s="8">
        <v>52</v>
      </c>
      <c r="B58" s="9" t="s">
        <v>90</v>
      </c>
      <c r="C58" s="10" t="s">
        <v>93</v>
      </c>
      <c r="D58" s="11"/>
      <c r="E58" s="11"/>
      <c r="F58" s="11"/>
      <c r="G58" s="3" t="s">
        <v>15</v>
      </c>
      <c r="H58" s="12">
        <f>'[1]TONERY -RÓWNO 1'!H61</f>
        <v>2</v>
      </c>
      <c r="I58" s="13"/>
      <c r="J58" s="14"/>
    </row>
    <row r="59" spans="1:10" ht="31.5">
      <c r="A59" s="8">
        <v>53</v>
      </c>
      <c r="B59" s="9" t="s">
        <v>90</v>
      </c>
      <c r="C59" s="10" t="s">
        <v>94</v>
      </c>
      <c r="D59" s="11"/>
      <c r="E59" s="11"/>
      <c r="F59" s="11"/>
      <c r="G59" s="3" t="s">
        <v>15</v>
      </c>
      <c r="H59" s="12">
        <f>'[1]TONERY -RÓWNO 1'!H62</f>
        <v>2</v>
      </c>
      <c r="I59" s="13"/>
      <c r="J59" s="14"/>
    </row>
    <row r="60" spans="1:10" ht="31.5">
      <c r="A60" s="8">
        <v>54</v>
      </c>
      <c r="B60" s="9" t="s">
        <v>95</v>
      </c>
      <c r="C60" s="10" t="s">
        <v>96</v>
      </c>
      <c r="D60" s="11"/>
      <c r="E60" s="11"/>
      <c r="F60" s="11"/>
      <c r="G60" s="3" t="s">
        <v>15</v>
      </c>
      <c r="H60" s="12">
        <f>'[1]TONERY -RÓWNO 1'!H63</f>
        <v>40</v>
      </c>
      <c r="I60" s="13"/>
      <c r="J60" s="14"/>
    </row>
    <row r="61" spans="1:10" ht="31.5">
      <c r="A61" s="8">
        <v>55</v>
      </c>
      <c r="B61" s="9" t="s">
        <v>97</v>
      </c>
      <c r="C61" s="10" t="s">
        <v>98</v>
      </c>
      <c r="D61" s="11"/>
      <c r="E61" s="11"/>
      <c r="F61" s="11"/>
      <c r="G61" s="3" t="s">
        <v>15</v>
      </c>
      <c r="H61" s="12">
        <f>'[1]TONERY -RÓWNO 1'!H64</f>
        <v>65</v>
      </c>
      <c r="I61" s="13"/>
      <c r="J61" s="14"/>
    </row>
    <row r="62" spans="1:10" ht="47.25">
      <c r="A62" s="8">
        <v>56</v>
      </c>
      <c r="B62" s="9" t="s">
        <v>99</v>
      </c>
      <c r="C62" s="10" t="s">
        <v>100</v>
      </c>
      <c r="D62" s="11"/>
      <c r="E62" s="11"/>
      <c r="F62" s="11"/>
      <c r="G62" s="3" t="s">
        <v>15</v>
      </c>
      <c r="H62" s="12">
        <f>'[1]TONERY -RÓWNO 1'!H65</f>
        <v>5</v>
      </c>
      <c r="I62" s="13"/>
      <c r="J62" s="14"/>
    </row>
    <row r="63" spans="1:10" ht="47.25">
      <c r="A63" s="8">
        <v>57</v>
      </c>
      <c r="B63" s="9" t="s">
        <v>99</v>
      </c>
      <c r="C63" s="10" t="s">
        <v>101</v>
      </c>
      <c r="D63" s="11"/>
      <c r="E63" s="11"/>
      <c r="F63" s="11"/>
      <c r="G63" s="3" t="s">
        <v>15</v>
      </c>
      <c r="H63" s="12">
        <f>'[1]TONERY -RÓWNO 1'!H66</f>
        <v>5</v>
      </c>
      <c r="I63" s="13"/>
      <c r="J63" s="14"/>
    </row>
    <row r="64" spans="1:10" ht="47.25">
      <c r="A64" s="8">
        <v>58</v>
      </c>
      <c r="B64" s="9" t="s">
        <v>102</v>
      </c>
      <c r="C64" s="10" t="s">
        <v>103</v>
      </c>
      <c r="D64" s="11"/>
      <c r="E64" s="11"/>
      <c r="F64" s="11"/>
      <c r="G64" s="3" t="s">
        <v>15</v>
      </c>
      <c r="H64" s="12">
        <f>'[1]TONERY -RÓWNO 1'!H67</f>
        <v>65</v>
      </c>
      <c r="I64" s="13"/>
      <c r="J64" s="14"/>
    </row>
    <row r="65" spans="1:10" ht="63">
      <c r="A65" s="8">
        <v>59</v>
      </c>
      <c r="B65" s="9" t="s">
        <v>104</v>
      </c>
      <c r="C65" s="10" t="s">
        <v>105</v>
      </c>
      <c r="D65" s="11"/>
      <c r="E65" s="11"/>
      <c r="F65" s="11"/>
      <c r="G65" s="3" t="s">
        <v>15</v>
      </c>
      <c r="H65" s="12">
        <f>'[1]TONERY -RÓWNO 1'!H68</f>
        <v>50</v>
      </c>
      <c r="I65" s="13"/>
      <c r="J65" s="14"/>
    </row>
    <row r="66" spans="1:10" ht="90">
      <c r="A66" s="8">
        <v>60</v>
      </c>
      <c r="B66" s="9" t="s">
        <v>104</v>
      </c>
      <c r="C66" s="10" t="s">
        <v>106</v>
      </c>
      <c r="D66" s="11"/>
      <c r="E66" s="11"/>
      <c r="F66" s="11"/>
      <c r="G66" s="3" t="s">
        <v>15</v>
      </c>
      <c r="H66" s="12">
        <f>'[1]TONERY -RÓWNO 1'!H69</f>
        <v>50</v>
      </c>
      <c r="I66" s="13"/>
      <c r="J66" s="14"/>
    </row>
    <row r="67" spans="1:10" ht="47.25" customHeight="1">
      <c r="A67" s="8">
        <v>61</v>
      </c>
      <c r="B67" s="9" t="s">
        <v>107</v>
      </c>
      <c r="C67" s="10" t="s">
        <v>108</v>
      </c>
      <c r="D67" s="11"/>
      <c r="E67" s="11"/>
      <c r="F67" s="11"/>
      <c r="G67" s="16" t="s">
        <v>15</v>
      </c>
      <c r="H67" s="12">
        <f>'[1]TONERY -RÓWNO 1'!H70</f>
        <v>4</v>
      </c>
      <c r="I67" s="17"/>
      <c r="J67" s="18"/>
    </row>
    <row r="68" spans="1:10" ht="45">
      <c r="A68" s="8">
        <v>62</v>
      </c>
      <c r="B68" s="9" t="s">
        <v>109</v>
      </c>
      <c r="C68" s="10" t="s">
        <v>110</v>
      </c>
      <c r="D68" s="11"/>
      <c r="E68" s="11"/>
      <c r="F68" s="11"/>
      <c r="G68" s="3" t="s">
        <v>15</v>
      </c>
      <c r="H68" s="12">
        <f>'[1]TONERY -RÓWNO 1'!H71</f>
        <v>23</v>
      </c>
      <c r="I68" s="13"/>
      <c r="J68" s="14"/>
    </row>
    <row r="69" spans="1:10" ht="45">
      <c r="A69" s="8">
        <v>63</v>
      </c>
      <c r="B69" s="9" t="s">
        <v>109</v>
      </c>
      <c r="C69" s="10" t="s">
        <v>111</v>
      </c>
      <c r="D69" s="11"/>
      <c r="E69" s="11"/>
      <c r="F69" s="11"/>
      <c r="G69" s="3" t="s">
        <v>15</v>
      </c>
      <c r="H69" s="12">
        <f>'[1]TONERY -RÓWNO 1'!H72</f>
        <v>16</v>
      </c>
      <c r="I69" s="13"/>
      <c r="J69" s="14"/>
    </row>
    <row r="70" spans="1:10" ht="45">
      <c r="A70" s="8">
        <v>64</v>
      </c>
      <c r="B70" s="9" t="s">
        <v>109</v>
      </c>
      <c r="C70" s="24" t="s">
        <v>112</v>
      </c>
      <c r="D70" s="11"/>
      <c r="E70" s="11"/>
      <c r="F70" s="11"/>
      <c r="G70" s="3" t="s">
        <v>15</v>
      </c>
      <c r="H70" s="12">
        <f>'[1]TONERY -RÓWNO 1'!H73</f>
        <v>16</v>
      </c>
      <c r="I70" s="13"/>
      <c r="J70" s="14"/>
    </row>
    <row r="71" spans="1:10" ht="45">
      <c r="A71" s="8">
        <v>65</v>
      </c>
      <c r="B71" s="9" t="s">
        <v>109</v>
      </c>
      <c r="C71" s="10" t="s">
        <v>113</v>
      </c>
      <c r="D71" s="11"/>
      <c r="E71" s="11"/>
      <c r="F71" s="11"/>
      <c r="G71" s="3" t="s">
        <v>15</v>
      </c>
      <c r="H71" s="12">
        <f>'[1]TONERY -RÓWNO 1'!H74</f>
        <v>16</v>
      </c>
      <c r="I71" s="13"/>
      <c r="J71" s="14"/>
    </row>
    <row r="72" spans="1:10" ht="60">
      <c r="A72" s="8">
        <v>66</v>
      </c>
      <c r="B72" s="9" t="s">
        <v>114</v>
      </c>
      <c r="C72" s="10" t="s">
        <v>115</v>
      </c>
      <c r="D72" s="11"/>
      <c r="E72" s="11"/>
      <c r="F72" s="11"/>
      <c r="G72" s="3" t="s">
        <v>15</v>
      </c>
      <c r="H72" s="25">
        <f>'[1]TONERY -RÓWNO 1'!H75</f>
        <v>16</v>
      </c>
      <c r="I72" s="13"/>
      <c r="J72" s="14"/>
    </row>
    <row r="73" spans="1:10" ht="31.5">
      <c r="A73" s="8">
        <v>67</v>
      </c>
      <c r="B73" s="9" t="s">
        <v>114</v>
      </c>
      <c r="C73" s="10" t="s">
        <v>116</v>
      </c>
      <c r="D73" s="11"/>
      <c r="E73" s="11"/>
      <c r="F73" s="11"/>
      <c r="G73" s="3" t="s">
        <v>15</v>
      </c>
      <c r="H73" s="25">
        <f>'[1]TONERY -RÓWNO 1'!H76</f>
        <v>12</v>
      </c>
      <c r="I73" s="13"/>
      <c r="J73" s="14"/>
    </row>
    <row r="74" spans="1:10" ht="83.25" customHeight="1">
      <c r="A74" s="8">
        <v>68</v>
      </c>
      <c r="B74" s="9" t="s">
        <v>114</v>
      </c>
      <c r="C74" s="10" t="s">
        <v>117</v>
      </c>
      <c r="D74" s="11"/>
      <c r="E74" s="11"/>
      <c r="F74" s="11"/>
      <c r="G74" s="3" t="s">
        <v>15</v>
      </c>
      <c r="H74" s="25">
        <f>'[1]TONERY -RÓWNO 1'!H77</f>
        <v>12</v>
      </c>
      <c r="I74" s="13"/>
      <c r="J74" s="14"/>
    </row>
    <row r="75" spans="1:10" ht="31.5">
      <c r="A75" s="8">
        <v>69</v>
      </c>
      <c r="B75" s="9" t="s">
        <v>114</v>
      </c>
      <c r="C75" s="10" t="s">
        <v>118</v>
      </c>
      <c r="D75" s="11"/>
      <c r="E75" s="11"/>
      <c r="F75" s="11"/>
      <c r="G75" s="3" t="s">
        <v>15</v>
      </c>
      <c r="H75" s="25">
        <f>'[1]TONERY -RÓWNO 1'!H78</f>
        <v>12</v>
      </c>
      <c r="I75" s="13"/>
      <c r="J75" s="14"/>
    </row>
    <row r="76" spans="1:10" ht="45">
      <c r="A76" s="8">
        <v>70</v>
      </c>
      <c r="B76" s="9" t="s">
        <v>119</v>
      </c>
      <c r="C76" s="10" t="s">
        <v>120</v>
      </c>
      <c r="D76" s="11"/>
      <c r="E76" s="11"/>
      <c r="F76" s="11"/>
      <c r="G76" s="3" t="s">
        <v>15</v>
      </c>
      <c r="H76" s="12">
        <f>'[1]TONERY -RÓWNO 1'!H79</f>
        <v>35</v>
      </c>
      <c r="I76" s="13"/>
      <c r="J76" s="14"/>
    </row>
    <row r="77" spans="1:10" ht="47.25">
      <c r="A77" s="8">
        <v>71</v>
      </c>
      <c r="B77" s="9" t="s">
        <v>121</v>
      </c>
      <c r="C77" s="10" t="s">
        <v>122</v>
      </c>
      <c r="D77" s="11"/>
      <c r="E77" s="11"/>
      <c r="F77" s="11"/>
      <c r="G77" s="3" t="s">
        <v>15</v>
      </c>
      <c r="H77" s="12">
        <f>'[1]TONERY -RÓWNO 1'!H80</f>
        <v>3</v>
      </c>
      <c r="I77" s="13"/>
      <c r="J77" s="14"/>
    </row>
    <row r="78" spans="1:10" ht="31.5">
      <c r="A78" s="8">
        <v>72</v>
      </c>
      <c r="B78" s="9" t="s">
        <v>123</v>
      </c>
      <c r="C78" s="10" t="s">
        <v>124</v>
      </c>
      <c r="D78" s="11"/>
      <c r="E78" s="11"/>
      <c r="F78" s="11"/>
      <c r="G78" s="3" t="s">
        <v>15</v>
      </c>
      <c r="H78" s="12">
        <f>'[1]TONERY -RÓWNO 1'!H81</f>
        <v>1</v>
      </c>
      <c r="I78" s="13"/>
      <c r="J78" s="14"/>
    </row>
    <row r="79" spans="1:10" ht="15.75">
      <c r="A79" s="8">
        <v>73</v>
      </c>
      <c r="B79" s="9" t="s">
        <v>125</v>
      </c>
      <c r="C79" s="10" t="s">
        <v>126</v>
      </c>
      <c r="D79" s="11"/>
      <c r="E79" s="11"/>
      <c r="F79" s="11"/>
      <c r="G79" s="3" t="s">
        <v>15</v>
      </c>
      <c r="H79" s="12">
        <f>'[1]TONERY -RÓWNO 1'!H82</f>
        <v>1</v>
      </c>
      <c r="I79" s="13"/>
      <c r="J79" s="14"/>
    </row>
    <row r="80" spans="1:10" ht="45">
      <c r="A80" s="8">
        <v>74</v>
      </c>
      <c r="B80" s="9" t="s">
        <v>127</v>
      </c>
      <c r="C80" s="10" t="s">
        <v>128</v>
      </c>
      <c r="D80" s="11"/>
      <c r="E80" s="11"/>
      <c r="F80" s="11"/>
      <c r="G80" s="3" t="s">
        <v>15</v>
      </c>
      <c r="H80" s="12">
        <f>'[1]TONERY -RÓWNO 1'!H83</f>
        <v>1</v>
      </c>
      <c r="I80" s="13"/>
      <c r="J80" s="14"/>
    </row>
    <row r="81" spans="1:10" ht="49.5" customHeight="1">
      <c r="A81" s="8">
        <v>75</v>
      </c>
      <c r="B81" s="9" t="s">
        <v>129</v>
      </c>
      <c r="C81" s="10" t="s">
        <v>130</v>
      </c>
      <c r="D81" s="11"/>
      <c r="E81" s="11"/>
      <c r="F81" s="11"/>
      <c r="G81" s="3" t="s">
        <v>15</v>
      </c>
      <c r="H81" s="12">
        <f>'[1]TONERY -RÓWNO 1'!H84</f>
        <v>1</v>
      </c>
      <c r="I81" s="13"/>
      <c r="J81" s="14"/>
    </row>
    <row r="82" spans="1:10" ht="47.25" hidden="1">
      <c r="A82" s="8">
        <v>76</v>
      </c>
      <c r="B82" s="9" t="s">
        <v>131</v>
      </c>
      <c r="C82" s="10" t="s">
        <v>132</v>
      </c>
      <c r="D82" s="11"/>
      <c r="E82" s="11"/>
      <c r="F82" s="11"/>
      <c r="G82" s="3" t="s">
        <v>15</v>
      </c>
      <c r="H82" s="12">
        <f>'[1]TONERY -RÓWNO 1'!H85</f>
        <v>1</v>
      </c>
      <c r="I82" s="13"/>
      <c r="J82" s="14"/>
    </row>
    <row r="83" spans="1:10" ht="58.5" customHeight="1">
      <c r="A83" s="8">
        <v>77</v>
      </c>
      <c r="B83" s="9" t="s">
        <v>133</v>
      </c>
      <c r="C83" s="10" t="s">
        <v>134</v>
      </c>
      <c r="D83" s="11"/>
      <c r="E83" s="11"/>
      <c r="F83" s="11"/>
      <c r="G83" s="3" t="s">
        <v>15</v>
      </c>
      <c r="H83" s="12">
        <f>'[1]TONERY -RÓWNO 1'!H86</f>
        <v>1</v>
      </c>
      <c r="I83" s="13"/>
      <c r="J83" s="14"/>
    </row>
    <row r="84" spans="1:10" ht="78.75">
      <c r="A84" s="8">
        <v>78</v>
      </c>
      <c r="B84" s="9" t="s">
        <v>135</v>
      </c>
      <c r="C84" s="10" t="s">
        <v>136</v>
      </c>
      <c r="D84" s="11"/>
      <c r="E84" s="11"/>
      <c r="F84" s="11"/>
      <c r="G84" s="3" t="s">
        <v>15</v>
      </c>
      <c r="H84" s="12">
        <f>'[1]TONERY -RÓWNO 1'!H87</f>
        <v>2</v>
      </c>
      <c r="I84" s="13"/>
      <c r="J84" s="14"/>
    </row>
    <row r="85" spans="1:10" ht="30">
      <c r="A85" s="8">
        <v>79</v>
      </c>
      <c r="B85" s="9" t="s">
        <v>137</v>
      </c>
      <c r="C85" s="10" t="s">
        <v>138</v>
      </c>
      <c r="D85" s="11"/>
      <c r="E85" s="11"/>
      <c r="F85" s="11"/>
      <c r="G85" s="3" t="s">
        <v>15</v>
      </c>
      <c r="H85" s="12">
        <f>'[1]TONERY -RÓWNO 1'!H88</f>
        <v>2</v>
      </c>
      <c r="I85" s="13"/>
      <c r="J85" s="14"/>
    </row>
    <row r="86" spans="1:10" ht="30">
      <c r="A86" s="8">
        <v>80</v>
      </c>
      <c r="B86" s="9" t="s">
        <v>137</v>
      </c>
      <c r="C86" s="10" t="s">
        <v>139</v>
      </c>
      <c r="D86" s="11"/>
      <c r="E86" s="11"/>
      <c r="F86" s="11"/>
      <c r="G86" s="3" t="s">
        <v>15</v>
      </c>
      <c r="H86" s="12">
        <f>'[1]TONERY -RÓWNO 1'!H89</f>
        <v>1</v>
      </c>
      <c r="I86" s="13"/>
      <c r="J86" s="14"/>
    </row>
    <row r="87" spans="1:10" ht="47.25">
      <c r="A87" s="8">
        <v>81</v>
      </c>
      <c r="B87" s="9" t="s">
        <v>140</v>
      </c>
      <c r="C87" s="10" t="s">
        <v>141</v>
      </c>
      <c r="D87" s="11"/>
      <c r="E87" s="11"/>
      <c r="F87" s="11"/>
      <c r="G87" s="3" t="s">
        <v>15</v>
      </c>
      <c r="H87" s="12">
        <f>'[1]TONERY -RÓWNO 1'!H90</f>
        <v>4</v>
      </c>
      <c r="I87" s="13"/>
      <c r="J87" s="14"/>
    </row>
    <row r="88" spans="1:10" ht="31.5">
      <c r="A88" s="8">
        <v>82</v>
      </c>
      <c r="B88" s="9" t="s">
        <v>142</v>
      </c>
      <c r="C88" s="10" t="s">
        <v>143</v>
      </c>
      <c r="D88" s="11"/>
      <c r="E88" s="11"/>
      <c r="F88" s="11"/>
      <c r="G88" s="3" t="s">
        <v>15</v>
      </c>
      <c r="H88" s="12">
        <f>'[1]TONERY -RÓWNO 1'!H91</f>
        <v>3</v>
      </c>
      <c r="I88" s="13"/>
      <c r="J88" s="14"/>
    </row>
    <row r="89" spans="1:10" ht="31.5">
      <c r="A89" s="8">
        <v>83</v>
      </c>
      <c r="B89" s="9" t="s">
        <v>144</v>
      </c>
      <c r="C89" s="10" t="s">
        <v>145</v>
      </c>
      <c r="D89" s="11"/>
      <c r="E89" s="11"/>
      <c r="F89" s="11"/>
      <c r="G89" s="3" t="s">
        <v>15</v>
      </c>
      <c r="H89" s="12">
        <f>'[1]TONERY -RÓWNO 1'!H92</f>
        <v>4</v>
      </c>
      <c r="I89" s="13"/>
      <c r="J89" s="14"/>
    </row>
    <row r="90" spans="1:10" ht="31.5">
      <c r="A90" s="8">
        <v>84</v>
      </c>
      <c r="B90" s="9" t="s">
        <v>146</v>
      </c>
      <c r="C90" s="10" t="s">
        <v>147</v>
      </c>
      <c r="D90" s="11"/>
      <c r="E90" s="11"/>
      <c r="F90" s="11"/>
      <c r="G90" s="3" t="s">
        <v>15</v>
      </c>
      <c r="H90" s="12">
        <f>'[1]TONERY -RÓWNO 1'!H93</f>
        <v>50</v>
      </c>
      <c r="I90" s="13"/>
      <c r="J90" s="14"/>
    </row>
    <row r="91" spans="1:10" ht="142.5" customHeight="1">
      <c r="A91" s="8">
        <v>85</v>
      </c>
      <c r="B91" s="9" t="s">
        <v>148</v>
      </c>
      <c r="C91" s="23" t="s">
        <v>149</v>
      </c>
      <c r="D91" s="11"/>
      <c r="E91" s="11"/>
      <c r="F91" s="11"/>
      <c r="G91" s="3" t="s">
        <v>15</v>
      </c>
      <c r="H91" s="12">
        <f>'[1]TONERY -RÓWNO 1'!H94</f>
        <v>6</v>
      </c>
      <c r="I91" s="13"/>
      <c r="J91" s="14"/>
    </row>
    <row r="92" spans="1:10" ht="90" customHeight="1">
      <c r="A92" s="8">
        <v>86</v>
      </c>
      <c r="B92" s="9" t="s">
        <v>150</v>
      </c>
      <c r="C92" s="23" t="s">
        <v>151</v>
      </c>
      <c r="D92" s="11"/>
      <c r="E92" s="11"/>
      <c r="F92" s="11"/>
      <c r="G92" s="3" t="s">
        <v>15</v>
      </c>
      <c r="H92" s="12">
        <f>'[1]TONERY -RÓWNO 1'!H95</f>
        <v>6</v>
      </c>
      <c r="I92" s="13"/>
      <c r="J92" s="14"/>
    </row>
    <row r="93" spans="1:10" ht="73.5" customHeight="1">
      <c r="A93" s="8">
        <v>87</v>
      </c>
      <c r="B93" s="9" t="s">
        <v>152</v>
      </c>
      <c r="C93" s="23" t="s">
        <v>153</v>
      </c>
      <c r="D93" s="11"/>
      <c r="E93" s="11"/>
      <c r="F93" s="11"/>
      <c r="G93" s="3" t="s">
        <v>15</v>
      </c>
      <c r="H93" s="12">
        <f>'[1]TONERY -RÓWNO 1'!H96</f>
        <v>6</v>
      </c>
      <c r="I93" s="13"/>
      <c r="J93" s="14"/>
    </row>
    <row r="94" spans="1:10" ht="78" customHeight="1">
      <c r="A94" s="8">
        <v>88</v>
      </c>
      <c r="B94" s="9" t="s">
        <v>152</v>
      </c>
      <c r="C94" s="23" t="s">
        <v>154</v>
      </c>
      <c r="D94" s="11"/>
      <c r="E94" s="11"/>
      <c r="F94" s="11"/>
      <c r="G94" s="3" t="s">
        <v>15</v>
      </c>
      <c r="H94" s="12">
        <f>'[1]TONERY -RÓWNO 1'!H97</f>
        <v>6</v>
      </c>
      <c r="I94" s="13"/>
      <c r="J94" s="14"/>
    </row>
    <row r="95" spans="1:10" ht="43.5" customHeight="1">
      <c r="A95" s="8">
        <v>89</v>
      </c>
      <c r="B95" s="22" t="s">
        <v>155</v>
      </c>
      <c r="C95" s="10" t="s">
        <v>156</v>
      </c>
      <c r="D95" s="11"/>
      <c r="E95" s="11"/>
      <c r="F95" s="11"/>
      <c r="G95" s="3" t="s">
        <v>15</v>
      </c>
      <c r="H95" s="12">
        <f>'[1]TONERY -RÓWNO 1'!H98</f>
        <v>13</v>
      </c>
      <c r="I95" s="13"/>
      <c r="J95" s="14"/>
    </row>
    <row r="96" spans="1:10" ht="42.75" customHeight="1">
      <c r="A96" s="8">
        <v>90</v>
      </c>
      <c r="B96" s="22" t="s">
        <v>155</v>
      </c>
      <c r="C96" s="10" t="s">
        <v>157</v>
      </c>
      <c r="D96" s="11"/>
      <c r="E96" s="11"/>
      <c r="F96" s="11"/>
      <c r="G96" s="3" t="s">
        <v>15</v>
      </c>
      <c r="H96" s="12">
        <f>'[1]TONERY -RÓWNO 1'!H99</f>
        <v>13</v>
      </c>
      <c r="I96" s="13"/>
      <c r="J96" s="14"/>
    </row>
    <row r="97" spans="1:10" ht="43.5" customHeight="1">
      <c r="A97" s="8">
        <v>91</v>
      </c>
      <c r="B97" s="22" t="s">
        <v>155</v>
      </c>
      <c r="C97" s="10" t="s">
        <v>158</v>
      </c>
      <c r="D97" s="11"/>
      <c r="E97" s="11"/>
      <c r="F97" s="11"/>
      <c r="G97" s="3" t="s">
        <v>15</v>
      </c>
      <c r="H97" s="12">
        <f>'[1]TONERY -RÓWNO 1'!H100</f>
        <v>13</v>
      </c>
      <c r="I97" s="13"/>
      <c r="J97" s="14"/>
    </row>
    <row r="98" spans="1:10" ht="38.25" customHeight="1">
      <c r="A98" s="8">
        <v>92</v>
      </c>
      <c r="B98" s="22" t="s">
        <v>155</v>
      </c>
      <c r="C98" s="10" t="s">
        <v>159</v>
      </c>
      <c r="D98" s="11"/>
      <c r="E98" s="11"/>
      <c r="F98" s="11"/>
      <c r="G98" s="3" t="s">
        <v>15</v>
      </c>
      <c r="H98" s="12">
        <f>'[1]TONERY -RÓWNO 1'!H101</f>
        <v>13</v>
      </c>
      <c r="I98" s="13"/>
      <c r="J98" s="14"/>
    </row>
    <row r="99" spans="1:10" ht="43.5" customHeight="1">
      <c r="A99" s="8">
        <v>93</v>
      </c>
      <c r="B99" s="22" t="s">
        <v>155</v>
      </c>
      <c r="C99" s="10" t="s">
        <v>160</v>
      </c>
      <c r="D99" s="11"/>
      <c r="E99" s="11"/>
      <c r="F99" s="11"/>
      <c r="G99" s="3" t="s">
        <v>15</v>
      </c>
      <c r="H99" s="12">
        <f>'[1]TONERY -RÓWNO 1'!H102</f>
        <v>13</v>
      </c>
      <c r="I99" s="13"/>
      <c r="J99" s="14"/>
    </row>
    <row r="100" spans="1:10" ht="42" customHeight="1">
      <c r="A100" s="8">
        <v>94</v>
      </c>
      <c r="B100" s="22" t="s">
        <v>155</v>
      </c>
      <c r="C100" s="10" t="s">
        <v>161</v>
      </c>
      <c r="D100" s="11"/>
      <c r="E100" s="11"/>
      <c r="F100" s="11"/>
      <c r="G100" s="3" t="s">
        <v>15</v>
      </c>
      <c r="H100" s="12">
        <f>'[1]TONERY -RÓWNO 1'!H103</f>
        <v>40</v>
      </c>
      <c r="I100" s="13"/>
      <c r="J100" s="14"/>
    </row>
    <row r="101" spans="1:10" ht="42" customHeight="1">
      <c r="A101" s="8">
        <v>95</v>
      </c>
      <c r="B101" s="9" t="s">
        <v>162</v>
      </c>
      <c r="C101" s="10" t="s">
        <v>163</v>
      </c>
      <c r="D101" s="11"/>
      <c r="E101" s="11"/>
      <c r="F101" s="11"/>
      <c r="G101" s="3" t="s">
        <v>15</v>
      </c>
      <c r="H101" s="12">
        <f>'[1]TONERY -RÓWNO 1'!H104</f>
        <v>5</v>
      </c>
      <c r="I101" s="13"/>
      <c r="J101" s="14"/>
    </row>
    <row r="102" spans="1:10" ht="31.5">
      <c r="A102" s="8">
        <v>96</v>
      </c>
      <c r="B102" s="9" t="s">
        <v>162</v>
      </c>
      <c r="C102" s="10" t="s">
        <v>164</v>
      </c>
      <c r="D102" s="11"/>
      <c r="E102" s="11"/>
      <c r="F102" s="11"/>
      <c r="G102" s="3" t="s">
        <v>15</v>
      </c>
      <c r="H102" s="12">
        <f>'[1]TONERY -RÓWNO 1'!H105</f>
        <v>4</v>
      </c>
      <c r="I102" s="13"/>
      <c r="J102" s="14"/>
    </row>
    <row r="103" spans="1:10" ht="31.5">
      <c r="A103" s="8">
        <v>97</v>
      </c>
      <c r="B103" s="9" t="s">
        <v>162</v>
      </c>
      <c r="C103" s="10" t="s">
        <v>165</v>
      </c>
      <c r="D103" s="11"/>
      <c r="E103" s="11"/>
      <c r="F103" s="11"/>
      <c r="G103" s="3" t="s">
        <v>15</v>
      </c>
      <c r="H103" s="12">
        <f>'[1]TONERY -RÓWNO 1'!H106</f>
        <v>4</v>
      </c>
      <c r="I103" s="13"/>
      <c r="J103" s="14"/>
    </row>
    <row r="104" spans="1:10" ht="31.5">
      <c r="A104" s="8">
        <v>98</v>
      </c>
      <c r="B104" s="9" t="s">
        <v>162</v>
      </c>
      <c r="C104" s="10" t="s">
        <v>166</v>
      </c>
      <c r="D104" s="11"/>
      <c r="E104" s="11"/>
      <c r="F104" s="11"/>
      <c r="G104" s="3" t="s">
        <v>15</v>
      </c>
      <c r="H104" s="12">
        <f>'[1]TONERY -RÓWNO 1'!H107</f>
        <v>4</v>
      </c>
      <c r="I104" s="13"/>
      <c r="J104" s="14"/>
    </row>
    <row r="105" spans="1:10" ht="36.75" customHeight="1">
      <c r="A105" s="8">
        <v>99</v>
      </c>
      <c r="B105" s="9" t="s">
        <v>162</v>
      </c>
      <c r="C105" s="10" t="s">
        <v>167</v>
      </c>
      <c r="D105" s="11"/>
      <c r="E105" s="11"/>
      <c r="F105" s="11"/>
      <c r="G105" s="3" t="s">
        <v>15</v>
      </c>
      <c r="H105" s="12">
        <f>'[1]TONERY -RÓWNO 1'!H108</f>
        <v>4</v>
      </c>
      <c r="I105" s="13"/>
      <c r="J105" s="14"/>
    </row>
    <row r="106" spans="1:10" ht="47.25" customHeight="1">
      <c r="A106" s="8">
        <v>100</v>
      </c>
      <c r="B106" s="9" t="s">
        <v>162</v>
      </c>
      <c r="C106" s="10" t="s">
        <v>168</v>
      </c>
      <c r="D106" s="11"/>
      <c r="E106" s="11"/>
      <c r="F106" s="11"/>
      <c r="G106" s="3" t="s">
        <v>15</v>
      </c>
      <c r="H106" s="12">
        <f>'[1]TONERY -RÓWNO 1'!H109</f>
        <v>8</v>
      </c>
      <c r="I106" s="13"/>
      <c r="J106" s="14"/>
    </row>
    <row r="107" spans="1:10" ht="60" customHeight="1">
      <c r="A107" s="8">
        <v>101</v>
      </c>
      <c r="B107" s="9" t="s">
        <v>169</v>
      </c>
      <c r="C107" s="10" t="s">
        <v>170</v>
      </c>
      <c r="D107" s="11"/>
      <c r="E107" s="11"/>
      <c r="F107" s="11"/>
      <c r="G107" s="3" t="s">
        <v>15</v>
      </c>
      <c r="H107" s="12">
        <f>'[1]TONERY -RÓWNO 1'!H110</f>
        <v>6</v>
      </c>
      <c r="I107" s="13"/>
      <c r="J107" s="14"/>
    </row>
    <row r="108" spans="1:10" ht="53.25" customHeight="1">
      <c r="A108" s="8">
        <v>102</v>
      </c>
      <c r="B108" s="9" t="s">
        <v>169</v>
      </c>
      <c r="C108" s="10" t="s">
        <v>171</v>
      </c>
      <c r="D108" s="11"/>
      <c r="E108" s="11"/>
      <c r="F108" s="11"/>
      <c r="G108" s="3" t="s">
        <v>15</v>
      </c>
      <c r="H108" s="12">
        <f>'[1]TONERY -RÓWNO 1'!H111</f>
        <v>4</v>
      </c>
      <c r="I108" s="13"/>
      <c r="J108" s="14"/>
    </row>
    <row r="109" spans="1:10" ht="30">
      <c r="A109" s="8">
        <v>103</v>
      </c>
      <c r="B109" s="9" t="s">
        <v>169</v>
      </c>
      <c r="C109" s="10" t="s">
        <v>172</v>
      </c>
      <c r="D109" s="11"/>
      <c r="E109" s="11"/>
      <c r="F109" s="11"/>
      <c r="G109" s="3" t="s">
        <v>15</v>
      </c>
      <c r="H109" s="12">
        <f>'[1]TONERY -RÓWNO 1'!H112</f>
        <v>4</v>
      </c>
      <c r="I109" s="13"/>
      <c r="J109" s="14"/>
    </row>
    <row r="110" spans="1:10" ht="30">
      <c r="A110" s="8">
        <v>104</v>
      </c>
      <c r="B110" s="9" t="s">
        <v>169</v>
      </c>
      <c r="C110" s="10" t="s">
        <v>173</v>
      </c>
      <c r="D110" s="11"/>
      <c r="E110" s="11"/>
      <c r="F110" s="11"/>
      <c r="G110" s="3" t="s">
        <v>15</v>
      </c>
      <c r="H110" s="12">
        <f>'[1]TONERY -RÓWNO 1'!H113</f>
        <v>4</v>
      </c>
      <c r="I110" s="13"/>
      <c r="J110" s="14"/>
    </row>
    <row r="111" spans="1:10" ht="45">
      <c r="A111" s="8">
        <v>105</v>
      </c>
      <c r="B111" s="9" t="s">
        <v>174</v>
      </c>
      <c r="C111" s="10" t="s">
        <v>175</v>
      </c>
      <c r="D111" s="11"/>
      <c r="E111" s="11"/>
      <c r="F111" s="11"/>
      <c r="G111" s="3" t="s">
        <v>15</v>
      </c>
      <c r="H111" s="12">
        <f>'[1]TONERY -RÓWNO 1'!H114</f>
        <v>60</v>
      </c>
      <c r="I111" s="13"/>
      <c r="J111" s="14"/>
    </row>
    <row r="112" spans="1:10" ht="31.5">
      <c r="A112" s="8">
        <v>106</v>
      </c>
      <c r="B112" s="9" t="s">
        <v>176</v>
      </c>
      <c r="C112" s="10" t="s">
        <v>177</v>
      </c>
      <c r="D112" s="11"/>
      <c r="E112" s="11"/>
      <c r="F112" s="11"/>
      <c r="G112" s="3" t="s">
        <v>15</v>
      </c>
      <c r="H112" s="12">
        <f>'[1]TONERY -RÓWNO 1'!H115</f>
        <v>3</v>
      </c>
      <c r="I112" s="13"/>
      <c r="J112" s="14"/>
    </row>
    <row r="113" spans="1:10" ht="31.5">
      <c r="A113" s="8">
        <v>107</v>
      </c>
      <c r="B113" s="9" t="s">
        <v>176</v>
      </c>
      <c r="C113" s="10" t="s">
        <v>178</v>
      </c>
      <c r="D113" s="11"/>
      <c r="E113" s="11"/>
      <c r="F113" s="11"/>
      <c r="G113" s="3" t="s">
        <v>15</v>
      </c>
      <c r="H113" s="12">
        <f>'[1]TONERY -RÓWNO 1'!H116</f>
        <v>3</v>
      </c>
      <c r="I113" s="13"/>
      <c r="J113" s="14"/>
    </row>
    <row r="114" spans="1:10" ht="31.5">
      <c r="A114" s="8">
        <v>108</v>
      </c>
      <c r="B114" s="9" t="s">
        <v>176</v>
      </c>
      <c r="C114" s="10" t="s">
        <v>179</v>
      </c>
      <c r="D114" s="11"/>
      <c r="E114" s="11"/>
      <c r="F114" s="11"/>
      <c r="G114" s="3" t="s">
        <v>15</v>
      </c>
      <c r="H114" s="12">
        <f>'[1]TONERY -RÓWNO 1'!H117</f>
        <v>3</v>
      </c>
      <c r="I114" s="13"/>
      <c r="J114" s="14"/>
    </row>
    <row r="115" spans="1:10" ht="31.5">
      <c r="A115" s="8">
        <v>109</v>
      </c>
      <c r="B115" s="9" t="s">
        <v>176</v>
      </c>
      <c r="C115" s="10" t="s">
        <v>180</v>
      </c>
      <c r="D115" s="11"/>
      <c r="E115" s="11"/>
      <c r="F115" s="11"/>
      <c r="G115" s="3" t="s">
        <v>15</v>
      </c>
      <c r="H115" s="12">
        <f>'[1]TONERY -RÓWNO 1'!H118</f>
        <v>3</v>
      </c>
      <c r="I115" s="13"/>
      <c r="J115" s="14"/>
    </row>
    <row r="116" spans="1:10" ht="31.5">
      <c r="A116" s="8">
        <v>110</v>
      </c>
      <c r="B116" s="9" t="s">
        <v>181</v>
      </c>
      <c r="C116" s="10" t="s">
        <v>182</v>
      </c>
      <c r="D116" s="11"/>
      <c r="E116" s="11"/>
      <c r="F116" s="11"/>
      <c r="G116" s="3" t="s">
        <v>15</v>
      </c>
      <c r="H116" s="12">
        <f>'[1]TONERY -RÓWNO 1'!H119</f>
        <v>3</v>
      </c>
      <c r="I116" s="13"/>
      <c r="J116" s="14"/>
    </row>
    <row r="117" spans="1:10" ht="31.5">
      <c r="A117" s="8">
        <v>111</v>
      </c>
      <c r="B117" s="9" t="s">
        <v>181</v>
      </c>
      <c r="C117" s="10" t="s">
        <v>183</v>
      </c>
      <c r="D117" s="11"/>
      <c r="E117" s="11"/>
      <c r="F117" s="11"/>
      <c r="G117" s="3" t="s">
        <v>15</v>
      </c>
      <c r="H117" s="12">
        <f>'[1]TONERY -RÓWNO 1'!H120</f>
        <v>3</v>
      </c>
      <c r="I117" s="13"/>
      <c r="J117" s="14"/>
    </row>
    <row r="118" spans="1:10" ht="45">
      <c r="A118" s="8">
        <v>112</v>
      </c>
      <c r="B118" s="9" t="s">
        <v>181</v>
      </c>
      <c r="C118" s="10" t="s">
        <v>184</v>
      </c>
      <c r="D118" s="11"/>
      <c r="E118" s="11"/>
      <c r="F118" s="11"/>
      <c r="G118" s="3" t="s">
        <v>15</v>
      </c>
      <c r="H118" s="12">
        <f>'[1]TONERY -RÓWNO 1'!H121</f>
        <v>3</v>
      </c>
      <c r="I118" s="13"/>
      <c r="J118" s="14"/>
    </row>
    <row r="119" spans="1:10" ht="31.5">
      <c r="A119" s="8">
        <v>113</v>
      </c>
      <c r="B119" s="9" t="s">
        <v>181</v>
      </c>
      <c r="C119" s="10" t="s">
        <v>185</v>
      </c>
      <c r="D119" s="11"/>
      <c r="E119" s="11"/>
      <c r="F119" s="11"/>
      <c r="G119" s="3" t="s">
        <v>15</v>
      </c>
      <c r="H119" s="12">
        <f>'[1]TONERY -RÓWNO 1'!H122</f>
        <v>3</v>
      </c>
      <c r="I119" s="13"/>
      <c r="J119" s="14"/>
    </row>
    <row r="120" spans="1:10" ht="45">
      <c r="A120" s="8">
        <v>114</v>
      </c>
      <c r="B120" s="9" t="s">
        <v>181</v>
      </c>
      <c r="C120" s="10" t="s">
        <v>186</v>
      </c>
      <c r="D120" s="11"/>
      <c r="E120" s="11"/>
      <c r="F120" s="11"/>
      <c r="G120" s="3" t="s">
        <v>15</v>
      </c>
      <c r="H120" s="12">
        <f>'[1]TONERY -RÓWNO 1'!H123</f>
        <v>2</v>
      </c>
      <c r="I120" s="13"/>
      <c r="J120" s="14"/>
    </row>
    <row r="121" spans="1:10" ht="31.5">
      <c r="A121" s="8">
        <v>115</v>
      </c>
      <c r="B121" s="9" t="s">
        <v>181</v>
      </c>
      <c r="C121" s="10" t="s">
        <v>187</v>
      </c>
      <c r="D121" s="11"/>
      <c r="E121" s="11"/>
      <c r="F121" s="11"/>
      <c r="G121" s="3" t="s">
        <v>15</v>
      </c>
      <c r="H121" s="12">
        <f>'[1]TONERY -RÓWNO 1'!H124</f>
        <v>2</v>
      </c>
      <c r="I121" s="13"/>
      <c r="J121" s="14"/>
    </row>
    <row r="122" spans="1:10" ht="47.25">
      <c r="A122" s="8">
        <v>116</v>
      </c>
      <c r="B122" s="9" t="s">
        <v>188</v>
      </c>
      <c r="C122" s="10" t="s">
        <v>189</v>
      </c>
      <c r="D122" s="11"/>
      <c r="E122" s="11"/>
      <c r="F122" s="11"/>
      <c r="G122" s="3" t="s">
        <v>15</v>
      </c>
      <c r="H122" s="12">
        <f>'[1]TONERY -RÓWNO 1'!H127</f>
        <v>1</v>
      </c>
      <c r="I122" s="13"/>
      <c r="J122" s="14"/>
    </row>
    <row r="123" spans="1:10" ht="47.25">
      <c r="A123" s="8">
        <v>117</v>
      </c>
      <c r="B123" s="9" t="s">
        <v>188</v>
      </c>
      <c r="C123" s="10" t="s">
        <v>190</v>
      </c>
      <c r="D123" s="11"/>
      <c r="E123" s="11"/>
      <c r="F123" s="11"/>
      <c r="G123" s="3" t="s">
        <v>15</v>
      </c>
      <c r="H123" s="12">
        <f>'[1]TONERY -RÓWNO 1'!H128</f>
        <v>1</v>
      </c>
      <c r="I123" s="13"/>
      <c r="J123" s="14"/>
    </row>
    <row r="124" spans="1:10" ht="47.25">
      <c r="A124" s="8">
        <v>118</v>
      </c>
      <c r="B124" s="9" t="s">
        <v>188</v>
      </c>
      <c r="C124" s="10" t="s">
        <v>191</v>
      </c>
      <c r="D124" s="11"/>
      <c r="E124" s="11"/>
      <c r="F124" s="11"/>
      <c r="G124" s="16" t="s">
        <v>15</v>
      </c>
      <c r="H124" s="12">
        <f>'[1]TONERY -RÓWNO 1'!H129</f>
        <v>1</v>
      </c>
      <c r="I124" s="13"/>
      <c r="J124" s="14"/>
    </row>
    <row r="125" spans="1:10" ht="47.25">
      <c r="A125" s="8">
        <v>119</v>
      </c>
      <c r="B125" s="9" t="s">
        <v>188</v>
      </c>
      <c r="C125" s="10" t="s">
        <v>192</v>
      </c>
      <c r="D125" s="11"/>
      <c r="E125" s="11"/>
      <c r="F125" s="11"/>
      <c r="G125" s="3" t="s">
        <v>15</v>
      </c>
      <c r="H125" s="12">
        <f>'[1]TONERY -RÓWNO 1'!H130</f>
        <v>1</v>
      </c>
      <c r="I125" s="13"/>
      <c r="J125" s="14"/>
    </row>
    <row r="126" spans="1:10" ht="47.25">
      <c r="A126" s="8">
        <v>120</v>
      </c>
      <c r="B126" s="9" t="s">
        <v>188</v>
      </c>
      <c r="C126" s="10" t="s">
        <v>193</v>
      </c>
      <c r="D126" s="11"/>
      <c r="E126" s="11"/>
      <c r="F126" s="11"/>
      <c r="G126" s="3" t="s">
        <v>15</v>
      </c>
      <c r="H126" s="12">
        <f>'[1]TONERY -RÓWNO 1'!H131</f>
        <v>1</v>
      </c>
      <c r="I126" s="13"/>
      <c r="J126" s="14"/>
    </row>
    <row r="127" spans="1:10" ht="47.25">
      <c r="A127" s="8">
        <v>121</v>
      </c>
      <c r="B127" s="9" t="s">
        <v>188</v>
      </c>
      <c r="C127" s="10" t="s">
        <v>194</v>
      </c>
      <c r="D127" s="11"/>
      <c r="E127" s="11"/>
      <c r="F127" s="11"/>
      <c r="G127" s="3" t="s">
        <v>195</v>
      </c>
      <c r="H127" s="12">
        <f>'[1]TONERY -RÓWNO 1'!H132</f>
        <v>22</v>
      </c>
      <c r="I127" s="13"/>
      <c r="J127" s="14"/>
    </row>
    <row r="128" spans="1:10" ht="47.25">
      <c r="A128" s="8">
        <v>122</v>
      </c>
      <c r="B128" s="9" t="s">
        <v>188</v>
      </c>
      <c r="C128" s="10" t="s">
        <v>196</v>
      </c>
      <c r="D128" s="11"/>
      <c r="E128" s="11"/>
      <c r="F128" s="11"/>
      <c r="G128" s="3" t="s">
        <v>15</v>
      </c>
      <c r="H128" s="12">
        <f>'[1]TONERY -RÓWNO 1'!H133</f>
        <v>15</v>
      </c>
      <c r="I128" s="13"/>
      <c r="J128" s="14"/>
    </row>
    <row r="129" spans="1:10" ht="31.5">
      <c r="A129" s="8">
        <v>123</v>
      </c>
      <c r="B129" s="9" t="s">
        <v>197</v>
      </c>
      <c r="C129" s="10" t="s">
        <v>198</v>
      </c>
      <c r="D129" s="11"/>
      <c r="E129" s="11"/>
      <c r="F129" s="11"/>
      <c r="G129" s="3" t="s">
        <v>15</v>
      </c>
      <c r="H129" s="12">
        <f>'[1]TONERY -RÓWNO 1'!H134</f>
        <v>15</v>
      </c>
      <c r="I129" s="13"/>
      <c r="J129" s="14"/>
    </row>
    <row r="130" spans="1:10" ht="31.5">
      <c r="A130" s="8">
        <v>124</v>
      </c>
      <c r="B130" s="9" t="s">
        <v>197</v>
      </c>
      <c r="C130" s="10" t="s">
        <v>199</v>
      </c>
      <c r="D130" s="11"/>
      <c r="E130" s="11"/>
      <c r="F130" s="11"/>
      <c r="G130" s="3" t="s">
        <v>15</v>
      </c>
      <c r="H130" s="12">
        <f>'[1]TONERY -RÓWNO 1'!H135</f>
        <v>15</v>
      </c>
      <c r="I130" s="13"/>
      <c r="J130" s="14"/>
    </row>
    <row r="131" spans="1:10" ht="31.5">
      <c r="A131" s="8">
        <v>125</v>
      </c>
      <c r="B131" s="9" t="s">
        <v>197</v>
      </c>
      <c r="C131" s="10" t="s">
        <v>200</v>
      </c>
      <c r="D131" s="11"/>
      <c r="E131" s="11"/>
      <c r="F131" s="11"/>
      <c r="G131" s="3" t="s">
        <v>15</v>
      </c>
      <c r="H131" s="12">
        <f>'[1]TONERY -RÓWNO 1'!H136</f>
        <v>9</v>
      </c>
      <c r="I131" s="13"/>
      <c r="J131" s="14"/>
    </row>
    <row r="132" spans="1:10" ht="31.5">
      <c r="A132" s="8">
        <v>126</v>
      </c>
      <c r="B132" s="9" t="s">
        <v>197</v>
      </c>
      <c r="C132" s="10" t="s">
        <v>201</v>
      </c>
      <c r="D132" s="11"/>
      <c r="E132" s="11"/>
      <c r="F132" s="11"/>
      <c r="G132" s="3" t="s">
        <v>15</v>
      </c>
      <c r="H132" s="12">
        <f>'[1]TONERY -RÓWNO 1'!H137</f>
        <v>9</v>
      </c>
      <c r="I132" s="13"/>
      <c r="J132" s="14"/>
    </row>
    <row r="133" spans="1:10" ht="45">
      <c r="A133" s="8">
        <v>127</v>
      </c>
      <c r="B133" s="22" t="s">
        <v>197</v>
      </c>
      <c r="C133" s="10" t="s">
        <v>202</v>
      </c>
      <c r="D133" s="11"/>
      <c r="E133" s="11"/>
      <c r="F133" s="11"/>
      <c r="G133" s="3" t="s">
        <v>15</v>
      </c>
      <c r="H133" s="12">
        <f>'[1]TONERY -RÓWNO 1'!H138</f>
        <v>20</v>
      </c>
      <c r="I133" s="13"/>
      <c r="J133" s="14"/>
    </row>
    <row r="134" spans="1:10" ht="45">
      <c r="A134" s="8">
        <v>128</v>
      </c>
      <c r="B134" s="22" t="s">
        <v>197</v>
      </c>
      <c r="C134" s="10" t="s">
        <v>203</v>
      </c>
      <c r="D134" s="11"/>
      <c r="E134" s="11"/>
      <c r="F134" s="11"/>
      <c r="G134" s="3" t="s">
        <v>15</v>
      </c>
      <c r="H134" s="12">
        <f>'[1]TONERY -RÓWNO 1'!H139</f>
        <v>5</v>
      </c>
      <c r="I134" s="13"/>
      <c r="J134" s="14"/>
    </row>
    <row r="135" spans="1:10" ht="31.5">
      <c r="A135" s="8">
        <v>129</v>
      </c>
      <c r="B135" s="9" t="s">
        <v>204</v>
      </c>
      <c r="C135" s="10" t="s">
        <v>205</v>
      </c>
      <c r="D135" s="11"/>
      <c r="E135" s="11"/>
      <c r="F135" s="11"/>
      <c r="G135" s="3" t="s">
        <v>15</v>
      </c>
      <c r="H135" s="12">
        <f>'[1]TONERY -RÓWNO 1'!H140</f>
        <v>30</v>
      </c>
      <c r="I135" s="13"/>
      <c r="J135" s="14"/>
    </row>
    <row r="136" spans="1:10" ht="45">
      <c r="A136" s="8">
        <v>130</v>
      </c>
      <c r="B136" s="9" t="s">
        <v>206</v>
      </c>
      <c r="C136" s="10" t="s">
        <v>207</v>
      </c>
      <c r="D136" s="11"/>
      <c r="E136" s="11"/>
      <c r="F136" s="11"/>
      <c r="G136" s="3" t="s">
        <v>15</v>
      </c>
      <c r="H136" s="12">
        <f>'[1]TONERY -RÓWNO 1'!H141</f>
        <v>16</v>
      </c>
      <c r="I136" s="13"/>
      <c r="J136" s="14"/>
    </row>
    <row r="137" spans="1:10" ht="47.25">
      <c r="A137" s="8">
        <v>131</v>
      </c>
      <c r="B137" s="9" t="s">
        <v>208</v>
      </c>
      <c r="C137" s="10" t="s">
        <v>209</v>
      </c>
      <c r="D137" s="11"/>
      <c r="E137" s="11"/>
      <c r="F137" s="11"/>
      <c r="G137" s="3" t="s">
        <v>15</v>
      </c>
      <c r="H137" s="12">
        <f>'[1]TONERY -RÓWNO 1'!H142</f>
        <v>4</v>
      </c>
      <c r="I137" s="13"/>
      <c r="J137" s="14"/>
    </row>
    <row r="138" spans="1:10" ht="31.5">
      <c r="A138" s="8">
        <v>132</v>
      </c>
      <c r="B138" s="9" t="s">
        <v>210</v>
      </c>
      <c r="C138" s="10" t="s">
        <v>211</v>
      </c>
      <c r="D138" s="11"/>
      <c r="E138" s="11"/>
      <c r="F138" s="11"/>
      <c r="G138" s="3" t="s">
        <v>15</v>
      </c>
      <c r="H138" s="12">
        <f>'[1]TONERY -RÓWNO 1'!H143</f>
        <v>30</v>
      </c>
      <c r="I138" s="13"/>
      <c r="J138" s="14"/>
    </row>
    <row r="139" spans="1:10" ht="90">
      <c r="A139" s="8">
        <v>133</v>
      </c>
      <c r="B139" s="9" t="s">
        <v>210</v>
      </c>
      <c r="C139" s="23" t="s">
        <v>212</v>
      </c>
      <c r="D139" s="11"/>
      <c r="E139" s="11"/>
      <c r="F139" s="11"/>
      <c r="G139" s="3" t="s">
        <v>15</v>
      </c>
      <c r="H139" s="12">
        <f>'[1]TONERY -RÓWNO 1'!H144</f>
        <v>40</v>
      </c>
      <c r="I139" s="13"/>
      <c r="J139" s="14"/>
    </row>
    <row r="140" spans="1:10" ht="105">
      <c r="A140" s="8">
        <v>134</v>
      </c>
      <c r="B140" s="9" t="s">
        <v>213</v>
      </c>
      <c r="C140" s="10" t="s">
        <v>214</v>
      </c>
      <c r="D140" s="11"/>
      <c r="E140" s="11"/>
      <c r="F140" s="11"/>
      <c r="G140" s="3" t="s">
        <v>15</v>
      </c>
      <c r="H140" s="12">
        <f>'[1]TONERY -RÓWNO 1'!H145</f>
        <v>2</v>
      </c>
      <c r="I140" s="13"/>
      <c r="J140" s="14"/>
    </row>
    <row r="141" spans="1:10" ht="47.25">
      <c r="A141" s="8">
        <v>135</v>
      </c>
      <c r="B141" s="9" t="s">
        <v>213</v>
      </c>
      <c r="C141" s="10" t="s">
        <v>215</v>
      </c>
      <c r="D141" s="11"/>
      <c r="E141" s="11"/>
      <c r="F141" s="11"/>
      <c r="G141" s="3" t="s">
        <v>15</v>
      </c>
      <c r="H141" s="12">
        <f>'[1]TONERY -RÓWNO 1'!H146</f>
        <v>9</v>
      </c>
      <c r="I141" s="13"/>
      <c r="J141" s="14"/>
    </row>
    <row r="142" spans="1:10" ht="30">
      <c r="A142" s="8">
        <v>136</v>
      </c>
      <c r="B142" s="9" t="s">
        <v>216</v>
      </c>
      <c r="C142" s="10" t="s">
        <v>217</v>
      </c>
      <c r="D142" s="11"/>
      <c r="E142" s="11"/>
      <c r="F142" s="11"/>
      <c r="G142" s="3" t="s">
        <v>15</v>
      </c>
      <c r="H142" s="12">
        <f>'[1]TONERY -RÓWNO 1'!H147</f>
        <v>6</v>
      </c>
      <c r="I142" s="13"/>
      <c r="J142" s="14"/>
    </row>
    <row r="143" spans="1:10" ht="31.5">
      <c r="A143" s="8">
        <v>137</v>
      </c>
      <c r="B143" s="9" t="s">
        <v>218</v>
      </c>
      <c r="C143" s="10" t="s">
        <v>219</v>
      </c>
      <c r="D143" s="11"/>
      <c r="E143" s="11"/>
      <c r="F143" s="11"/>
      <c r="G143" s="3" t="s">
        <v>15</v>
      </c>
      <c r="H143" s="12">
        <f>'[1]TONERY -RÓWNO 1'!H148</f>
        <v>6</v>
      </c>
      <c r="I143" s="13"/>
      <c r="J143" s="14"/>
    </row>
    <row r="144" spans="1:10" ht="31.5">
      <c r="A144" s="8">
        <v>138</v>
      </c>
      <c r="B144" s="9" t="s">
        <v>218</v>
      </c>
      <c r="C144" s="10" t="s">
        <v>220</v>
      </c>
      <c r="D144" s="26"/>
      <c r="E144" s="11"/>
      <c r="F144" s="11"/>
      <c r="G144" s="16" t="s">
        <v>15</v>
      </c>
      <c r="H144" s="12">
        <f>'[1]TONERY -RÓWNO 1'!H149</f>
        <v>3</v>
      </c>
      <c r="I144" s="13"/>
      <c r="J144" s="14"/>
    </row>
    <row r="145" spans="1:10" ht="30">
      <c r="A145" s="8">
        <v>139</v>
      </c>
      <c r="B145" s="9" t="s">
        <v>221</v>
      </c>
      <c r="C145" s="27" t="s">
        <v>222</v>
      </c>
      <c r="D145" s="11"/>
      <c r="E145" s="11"/>
      <c r="F145" s="11"/>
      <c r="G145" s="3" t="s">
        <v>15</v>
      </c>
      <c r="H145" s="12">
        <f>'[1]TONERY -RÓWNO 1'!H150</f>
        <v>79</v>
      </c>
      <c r="I145" s="13"/>
      <c r="J145" s="14"/>
    </row>
    <row r="146" spans="1:10" ht="45">
      <c r="A146" s="8">
        <v>140</v>
      </c>
      <c r="B146" s="9" t="s">
        <v>221</v>
      </c>
      <c r="C146" s="27" t="s">
        <v>223</v>
      </c>
      <c r="D146" s="11"/>
      <c r="E146" s="11"/>
      <c r="F146" s="11"/>
      <c r="G146" s="3" t="s">
        <v>15</v>
      </c>
      <c r="H146" s="12">
        <f>'[1]TONERY -RÓWNO 1'!H151</f>
        <v>163</v>
      </c>
      <c r="I146" s="13"/>
      <c r="J146" s="14"/>
    </row>
    <row r="147" spans="1:10" ht="63" customHeight="1">
      <c r="A147" s="8">
        <v>141</v>
      </c>
      <c r="B147" s="9" t="s">
        <v>224</v>
      </c>
      <c r="C147" s="10" t="s">
        <v>225</v>
      </c>
      <c r="D147" s="11"/>
      <c r="E147" s="11"/>
      <c r="F147" s="11"/>
      <c r="G147" s="3" t="s">
        <v>15</v>
      </c>
      <c r="H147" s="12">
        <f>'[1]TONERY -RÓWNO 1'!H152</f>
        <v>4</v>
      </c>
      <c r="I147" s="13"/>
      <c r="J147" s="14"/>
    </row>
    <row r="148" spans="1:10" ht="60.75" customHeight="1">
      <c r="A148" s="8">
        <v>142</v>
      </c>
      <c r="B148" s="9" t="s">
        <v>224</v>
      </c>
      <c r="C148" s="10" t="s">
        <v>226</v>
      </c>
      <c r="D148" s="11"/>
      <c r="E148" s="11"/>
      <c r="F148" s="11"/>
      <c r="G148" s="3" t="s">
        <v>15</v>
      </c>
      <c r="H148" s="12">
        <f>'[1]TONERY -RÓWNO 1'!H153</f>
        <v>2</v>
      </c>
      <c r="I148" s="13"/>
      <c r="J148" s="14"/>
    </row>
    <row r="149" spans="1:10" ht="33" customHeight="1">
      <c r="A149" s="8">
        <v>143</v>
      </c>
      <c r="B149" s="9" t="s">
        <v>227</v>
      </c>
      <c r="C149" s="10" t="s">
        <v>228</v>
      </c>
      <c r="D149" s="11"/>
      <c r="E149" s="11"/>
      <c r="F149" s="11"/>
      <c r="G149" s="3" t="s">
        <v>15</v>
      </c>
      <c r="H149" s="12">
        <f>'[1]TONERY -RÓWNO 1'!H154</f>
        <v>2</v>
      </c>
      <c r="I149" s="13"/>
      <c r="J149" s="14"/>
    </row>
    <row r="150" spans="1:10" ht="38.25" customHeight="1">
      <c r="A150" s="8">
        <v>144</v>
      </c>
      <c r="B150" s="9" t="s">
        <v>227</v>
      </c>
      <c r="C150" s="10" t="s">
        <v>229</v>
      </c>
      <c r="D150" s="11"/>
      <c r="E150" s="11"/>
      <c r="F150" s="11"/>
      <c r="G150" s="3" t="s">
        <v>15</v>
      </c>
      <c r="H150" s="12">
        <f>'[1]TONERY -RÓWNO 1'!H155</f>
        <v>5</v>
      </c>
      <c r="I150" s="13"/>
      <c r="J150" s="14"/>
    </row>
    <row r="151" spans="1:10" ht="37.5" customHeight="1">
      <c r="A151" s="8">
        <v>145</v>
      </c>
      <c r="B151" s="9" t="s">
        <v>230</v>
      </c>
      <c r="C151" s="10" t="s">
        <v>231</v>
      </c>
      <c r="D151" s="11"/>
      <c r="E151" s="11"/>
      <c r="F151" s="11"/>
      <c r="G151" s="3" t="s">
        <v>15</v>
      </c>
      <c r="H151" s="12">
        <f>'[1]TONERY -RÓWNO 1'!H156</f>
        <v>5</v>
      </c>
      <c r="I151" s="13"/>
      <c r="J151" s="14"/>
    </row>
    <row r="152" spans="1:10" ht="33.75" customHeight="1">
      <c r="A152" s="8">
        <v>146</v>
      </c>
      <c r="B152" s="9" t="s">
        <v>232</v>
      </c>
      <c r="C152" s="10" t="s">
        <v>233</v>
      </c>
      <c r="D152" s="11"/>
      <c r="E152" s="11"/>
      <c r="F152" s="11"/>
      <c r="G152" s="3" t="s">
        <v>15</v>
      </c>
      <c r="H152" s="12">
        <f>'[1]TONERY -RÓWNO 1'!H157</f>
        <v>15</v>
      </c>
      <c r="I152" s="13"/>
      <c r="J152" s="14"/>
    </row>
    <row r="153" spans="1:10" ht="36.75" customHeight="1">
      <c r="A153" s="8">
        <v>147</v>
      </c>
      <c r="B153" s="9" t="s">
        <v>234</v>
      </c>
      <c r="C153" s="10" t="s">
        <v>235</v>
      </c>
      <c r="D153" s="11"/>
      <c r="E153" s="11"/>
      <c r="F153" s="11"/>
      <c r="G153" s="3" t="s">
        <v>15</v>
      </c>
      <c r="H153" s="12">
        <f>'[1]TONERY -RÓWNO 1'!H158</f>
        <v>4</v>
      </c>
      <c r="I153" s="13"/>
      <c r="J153" s="14"/>
    </row>
    <row r="154" spans="1:10" ht="30">
      <c r="A154" s="8">
        <v>148</v>
      </c>
      <c r="B154" s="9" t="s">
        <v>236</v>
      </c>
      <c r="C154" s="28" t="s">
        <v>237</v>
      </c>
      <c r="D154" s="11"/>
      <c r="E154" s="11"/>
      <c r="F154" s="11"/>
      <c r="G154" s="3" t="s">
        <v>15</v>
      </c>
      <c r="H154" s="12">
        <f>'[1]TONERY -RÓWNO 1'!H159</f>
        <v>3</v>
      </c>
      <c r="I154" s="13"/>
      <c r="J154" s="14"/>
    </row>
    <row r="155" spans="1:10" ht="60">
      <c r="A155" s="8">
        <v>149</v>
      </c>
      <c r="B155" s="9" t="s">
        <v>238</v>
      </c>
      <c r="C155" s="22" t="s">
        <v>239</v>
      </c>
      <c r="D155" s="11"/>
      <c r="E155" s="11"/>
      <c r="F155" s="11"/>
      <c r="G155" s="3" t="s">
        <v>15</v>
      </c>
      <c r="H155" s="12">
        <f>'[1]TONERY -RÓWNO 1'!H160</f>
        <v>15</v>
      </c>
      <c r="I155" s="13"/>
      <c r="J155" s="14"/>
    </row>
    <row r="156" spans="1:10" ht="60">
      <c r="A156" s="8">
        <v>150</v>
      </c>
      <c r="B156" s="9" t="s">
        <v>238</v>
      </c>
      <c r="C156" s="22" t="s">
        <v>240</v>
      </c>
      <c r="D156" s="11"/>
      <c r="E156" s="11"/>
      <c r="F156" s="11"/>
      <c r="G156" s="3" t="s">
        <v>15</v>
      </c>
      <c r="H156" s="12">
        <f>'[1]TONERY -RÓWNO 1'!H161</f>
        <v>4</v>
      </c>
      <c r="I156" s="13"/>
      <c r="J156" s="14"/>
    </row>
    <row r="157" spans="1:10" ht="60">
      <c r="A157" s="8">
        <v>151</v>
      </c>
      <c r="B157" s="9" t="s">
        <v>241</v>
      </c>
      <c r="C157" s="22" t="s">
        <v>242</v>
      </c>
      <c r="D157" s="11"/>
      <c r="E157" s="11"/>
      <c r="F157" s="11"/>
      <c r="G157" s="3" t="s">
        <v>15</v>
      </c>
      <c r="H157" s="12">
        <f>'[1]TONERY -RÓWNO 1'!H162</f>
        <v>4</v>
      </c>
      <c r="I157" s="13"/>
      <c r="J157" s="14"/>
    </row>
    <row r="158" spans="1:10" ht="60">
      <c r="A158" s="8">
        <v>152</v>
      </c>
      <c r="B158" s="9" t="s">
        <v>241</v>
      </c>
      <c r="C158" s="22" t="s">
        <v>243</v>
      </c>
      <c r="D158" s="11"/>
      <c r="E158" s="11"/>
      <c r="F158" s="11"/>
      <c r="G158" s="3" t="s">
        <v>15</v>
      </c>
      <c r="H158" s="12">
        <f>'[1]TONERY -RÓWNO 1'!H163</f>
        <v>4</v>
      </c>
      <c r="I158" s="13"/>
      <c r="J158" s="14"/>
    </row>
    <row r="159" spans="1:10" ht="60">
      <c r="A159" s="8">
        <v>153</v>
      </c>
      <c r="B159" s="9" t="s">
        <v>241</v>
      </c>
      <c r="C159" s="22" t="s">
        <v>244</v>
      </c>
      <c r="D159" s="11"/>
      <c r="E159" s="11"/>
      <c r="F159" s="11"/>
      <c r="G159" s="3" t="s">
        <v>15</v>
      </c>
      <c r="H159" s="25">
        <v>4</v>
      </c>
      <c r="I159" s="13"/>
      <c r="J159" s="14"/>
    </row>
    <row r="160" spans="1:10" ht="60">
      <c r="A160" s="8">
        <v>154</v>
      </c>
      <c r="B160" s="9" t="s">
        <v>241</v>
      </c>
      <c r="C160" s="22" t="s">
        <v>245</v>
      </c>
      <c r="D160" s="11"/>
      <c r="E160" s="11"/>
      <c r="F160" s="11"/>
      <c r="G160" s="3" t="s">
        <v>15</v>
      </c>
      <c r="H160" s="25">
        <v>4</v>
      </c>
      <c r="I160" s="13"/>
      <c r="J160" s="14"/>
    </row>
    <row r="161" spans="1:10" ht="24" customHeight="1">
      <c r="A161" s="59" t="s">
        <v>246</v>
      </c>
      <c r="B161" s="59"/>
      <c r="C161" s="59"/>
      <c r="D161" s="59"/>
      <c r="E161" s="59"/>
      <c r="F161" s="59"/>
      <c r="G161" s="59"/>
      <c r="H161" s="59"/>
      <c r="I161" s="59"/>
      <c r="J161" s="29"/>
    </row>
    <row r="163" spans="1:10" ht="27.75" customHeight="1">
      <c r="G163" s="54"/>
      <c r="H163" s="54"/>
      <c r="I163" s="54"/>
    </row>
    <row r="164" spans="1:10">
      <c r="G164" s="30"/>
      <c r="H164" s="30"/>
      <c r="I164" s="30"/>
    </row>
    <row r="165" spans="1:10">
      <c r="B165" s="60" t="s">
        <v>344</v>
      </c>
      <c r="C165" s="60"/>
      <c r="F165" s="31" t="s">
        <v>247</v>
      </c>
      <c r="G165" s="54"/>
      <c r="H165" s="54"/>
      <c r="I165" s="54"/>
    </row>
    <row r="167" spans="1:10">
      <c r="E167" s="14"/>
    </row>
    <row r="168" spans="1:10">
      <c r="H168" s="1" t="s">
        <v>247</v>
      </c>
    </row>
  </sheetData>
  <mergeCells count="8">
    <mergeCell ref="G163:I163"/>
    <mergeCell ref="G165:I165"/>
    <mergeCell ref="I1:J1"/>
    <mergeCell ref="A2:I2"/>
    <mergeCell ref="A3:I3"/>
    <mergeCell ref="A4:J4"/>
    <mergeCell ref="A161:I161"/>
    <mergeCell ref="B165:C165"/>
  </mergeCells>
  <pageMargins left="0.70833333333333304" right="0.70833333333333304" top="0.74791666666666701" bottom="0.74791666666666701" header="0.51180555555555496" footer="0.51180555555555496"/>
  <pageSetup paperSize="9"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K94"/>
  <sheetViews>
    <sheetView zoomScaleNormal="100" workbookViewId="0">
      <selection activeCell="B89" sqref="B89:C89"/>
    </sheetView>
  </sheetViews>
  <sheetFormatPr defaultRowHeight="14.25"/>
  <cols>
    <col min="1" max="1" width="4.75" style="32" customWidth="1"/>
    <col min="2" max="2" width="20.875" style="32" customWidth="1"/>
    <col min="3" max="3" width="34.625" style="32" customWidth="1"/>
    <col min="4" max="4" width="14.125" style="32" customWidth="1"/>
    <col min="5" max="5" width="14.25" style="32" customWidth="1"/>
    <col min="6" max="6" width="14.125" style="32" customWidth="1"/>
    <col min="7" max="7" width="6.125" style="32" customWidth="1"/>
    <col min="8" max="8" width="6.25" style="32" customWidth="1"/>
    <col min="9" max="9" width="9.75" style="32" customWidth="1"/>
    <col min="10" max="10" width="12.375" style="32" customWidth="1"/>
    <col min="11" max="1025" width="9" style="32" customWidth="1"/>
  </cols>
  <sheetData>
    <row r="1" spans="1:10" ht="15">
      <c r="H1" s="61" t="s">
        <v>345</v>
      </c>
      <c r="I1" s="61"/>
      <c r="J1" s="61"/>
    </row>
    <row r="2" spans="1:10" ht="20.25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10" ht="15.75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10" ht="36" customHeight="1">
      <c r="A4" s="64" t="s">
        <v>248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63.75">
      <c r="A5" s="33" t="s">
        <v>3</v>
      </c>
      <c r="B5" s="34" t="s">
        <v>4</v>
      </c>
      <c r="C5" s="33" t="s">
        <v>5</v>
      </c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33" t="s">
        <v>11</v>
      </c>
      <c r="J5" s="34" t="s">
        <v>12</v>
      </c>
    </row>
    <row r="6" spans="1:10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</row>
    <row r="7" spans="1:10" ht="30">
      <c r="A7" s="36">
        <v>1</v>
      </c>
      <c r="B7" s="22" t="s">
        <v>249</v>
      </c>
      <c r="C7" s="10" t="s">
        <v>250</v>
      </c>
      <c r="D7" s="37"/>
      <c r="E7" s="38"/>
      <c r="F7" s="38"/>
      <c r="G7" s="16" t="s">
        <v>15</v>
      </c>
      <c r="H7" s="39">
        <f>[1]ORYGINALNE!H7</f>
        <v>13</v>
      </c>
      <c r="I7" s="40"/>
      <c r="J7" s="41"/>
    </row>
    <row r="8" spans="1:10" ht="45">
      <c r="A8" s="36">
        <v>2</v>
      </c>
      <c r="B8" s="22" t="s">
        <v>251</v>
      </c>
      <c r="C8" s="10" t="s">
        <v>252</v>
      </c>
      <c r="D8" s="37"/>
      <c r="E8" s="38"/>
      <c r="F8" s="38"/>
      <c r="G8" s="16" t="s">
        <v>15</v>
      </c>
      <c r="H8" s="39">
        <f>[1]ORYGINALNE!H8</f>
        <v>8</v>
      </c>
      <c r="I8" s="40"/>
      <c r="J8" s="41"/>
    </row>
    <row r="9" spans="1:10" ht="30">
      <c r="A9" s="36">
        <v>3</v>
      </c>
      <c r="B9" s="22" t="s">
        <v>253</v>
      </c>
      <c r="C9" s="10" t="s">
        <v>254</v>
      </c>
      <c r="D9" s="37"/>
      <c r="E9" s="38"/>
      <c r="F9" s="38"/>
      <c r="G9" s="16" t="s">
        <v>15</v>
      </c>
      <c r="H9" s="39">
        <f>[1]ORYGINALNE!H9</f>
        <v>50</v>
      </c>
      <c r="I9" s="40"/>
      <c r="J9" s="41"/>
    </row>
    <row r="10" spans="1:10" ht="45">
      <c r="A10" s="36">
        <v>4</v>
      </c>
      <c r="B10" s="22" t="s">
        <v>253</v>
      </c>
      <c r="C10" s="10" t="s">
        <v>255</v>
      </c>
      <c r="D10" s="37"/>
      <c r="E10" s="38"/>
      <c r="F10" s="38"/>
      <c r="G10" s="16" t="s">
        <v>15</v>
      </c>
      <c r="H10" s="39">
        <f>[1]ORYGINALNE!H10</f>
        <v>27</v>
      </c>
      <c r="I10" s="40"/>
      <c r="J10" s="41"/>
    </row>
    <row r="11" spans="1:10" ht="30">
      <c r="A11" s="36">
        <v>5</v>
      </c>
      <c r="B11" s="22" t="s">
        <v>20</v>
      </c>
      <c r="C11" s="10" t="s">
        <v>256</v>
      </c>
      <c r="D11" s="37"/>
      <c r="E11" s="38"/>
      <c r="F11" s="38"/>
      <c r="G11" s="16" t="s">
        <v>15</v>
      </c>
      <c r="H11" s="39">
        <f>[1]ORYGINALNE!H11</f>
        <v>20</v>
      </c>
      <c r="I11" s="40"/>
      <c r="J11" s="41"/>
    </row>
    <row r="12" spans="1:10" ht="30">
      <c r="A12" s="36">
        <v>6</v>
      </c>
      <c r="B12" s="22" t="s">
        <v>20</v>
      </c>
      <c r="C12" s="10" t="s">
        <v>257</v>
      </c>
      <c r="D12" s="37"/>
      <c r="E12" s="38"/>
      <c r="F12" s="38"/>
      <c r="G12" s="16" t="s">
        <v>15</v>
      </c>
      <c r="H12" s="39">
        <f>[1]ORYGINALNE!H12</f>
        <v>10</v>
      </c>
      <c r="I12" s="40"/>
      <c r="J12" s="41"/>
    </row>
    <row r="13" spans="1:10" ht="45">
      <c r="A13" s="36">
        <v>7</v>
      </c>
      <c r="B13" s="22" t="s">
        <v>20</v>
      </c>
      <c r="C13" s="10" t="s">
        <v>258</v>
      </c>
      <c r="D13" s="37"/>
      <c r="E13" s="38"/>
      <c r="F13" s="38"/>
      <c r="G13" s="16" t="s">
        <v>15</v>
      </c>
      <c r="H13" s="39">
        <f>[1]ORYGINALNE!H13</f>
        <v>10</v>
      </c>
      <c r="I13" s="40"/>
      <c r="J13" s="41"/>
    </row>
    <row r="14" spans="1:10" ht="45">
      <c r="A14" s="36">
        <v>8</v>
      </c>
      <c r="B14" s="22" t="s">
        <v>20</v>
      </c>
      <c r="C14" s="10" t="s">
        <v>259</v>
      </c>
      <c r="D14" s="37"/>
      <c r="E14" s="38"/>
      <c r="F14" s="38"/>
      <c r="G14" s="16" t="s">
        <v>15</v>
      </c>
      <c r="H14" s="39">
        <f>[1]ORYGINALNE!H14</f>
        <v>10</v>
      </c>
      <c r="I14" s="40"/>
      <c r="J14" s="41"/>
    </row>
    <row r="15" spans="1:10" ht="39.75" customHeight="1">
      <c r="A15" s="36">
        <v>9</v>
      </c>
      <c r="B15" s="22" t="s">
        <v>20</v>
      </c>
      <c r="C15" s="10" t="s">
        <v>260</v>
      </c>
      <c r="D15" s="37"/>
      <c r="E15" s="38"/>
      <c r="F15" s="38"/>
      <c r="G15" s="16" t="s">
        <v>15</v>
      </c>
      <c r="H15" s="39">
        <f>[1]ORYGINALNE!H15</f>
        <v>21</v>
      </c>
      <c r="I15" s="40"/>
      <c r="J15" s="41"/>
    </row>
    <row r="16" spans="1:10" ht="48.75" customHeight="1">
      <c r="A16" s="36">
        <v>10</v>
      </c>
      <c r="B16" s="42" t="s">
        <v>261</v>
      </c>
      <c r="C16" s="10" t="s">
        <v>262</v>
      </c>
      <c r="D16" s="37"/>
      <c r="E16" s="38"/>
      <c r="F16" s="38"/>
      <c r="G16" s="16" t="s">
        <v>15</v>
      </c>
      <c r="H16" s="39">
        <f>[1]ORYGINALNE!H16</f>
        <v>49</v>
      </c>
      <c r="I16" s="40"/>
      <c r="J16" s="41"/>
    </row>
    <row r="17" spans="1:10" ht="49.5" customHeight="1">
      <c r="A17" s="36">
        <v>11</v>
      </c>
      <c r="B17" s="42" t="s">
        <v>261</v>
      </c>
      <c r="C17" s="10" t="s">
        <v>263</v>
      </c>
      <c r="D17" s="37"/>
      <c r="E17" s="38"/>
      <c r="F17" s="38"/>
      <c r="G17" s="16" t="s">
        <v>15</v>
      </c>
      <c r="H17" s="39">
        <f>[1]ORYGINALNE!H17</f>
        <v>24</v>
      </c>
      <c r="I17" s="40"/>
      <c r="J17" s="41"/>
    </row>
    <row r="18" spans="1:10" ht="45">
      <c r="A18" s="36">
        <v>12</v>
      </c>
      <c r="B18" s="42" t="s">
        <v>261</v>
      </c>
      <c r="C18" s="10" t="s">
        <v>264</v>
      </c>
      <c r="D18" s="37"/>
      <c r="E18" s="38"/>
      <c r="F18" s="38"/>
      <c r="G18" s="16" t="s">
        <v>15</v>
      </c>
      <c r="H18" s="39">
        <f>[1]ORYGINALNE!H18</f>
        <v>24</v>
      </c>
      <c r="I18" s="40"/>
      <c r="J18" s="41"/>
    </row>
    <row r="19" spans="1:10" ht="30">
      <c r="A19" s="36">
        <v>13</v>
      </c>
      <c r="B19" s="42" t="s">
        <v>261</v>
      </c>
      <c r="C19" s="10" t="s">
        <v>265</v>
      </c>
      <c r="D19" s="37"/>
      <c r="E19" s="38"/>
      <c r="F19" s="38"/>
      <c r="G19" s="16" t="s">
        <v>15</v>
      </c>
      <c r="H19" s="39">
        <f>[1]ORYGINALNE!H19</f>
        <v>24</v>
      </c>
      <c r="I19" s="40"/>
      <c r="J19" s="41"/>
    </row>
    <row r="20" spans="1:10" ht="28.5">
      <c r="A20" s="36">
        <v>14</v>
      </c>
      <c r="B20" s="42" t="s">
        <v>266</v>
      </c>
      <c r="C20" s="43" t="s">
        <v>267</v>
      </c>
      <c r="D20" s="37"/>
      <c r="E20" s="38"/>
      <c r="F20" s="38"/>
      <c r="G20" s="16" t="s">
        <v>15</v>
      </c>
      <c r="H20" s="39">
        <f>[1]ORYGINALNE!H20</f>
        <v>10</v>
      </c>
      <c r="I20" s="40"/>
      <c r="J20" s="41"/>
    </row>
    <row r="21" spans="1:10" ht="28.5">
      <c r="A21" s="36">
        <v>15</v>
      </c>
      <c r="B21" s="42" t="s">
        <v>266</v>
      </c>
      <c r="C21" s="43" t="s">
        <v>268</v>
      </c>
      <c r="D21" s="37"/>
      <c r="E21" s="38"/>
      <c r="F21" s="38"/>
      <c r="G21" s="16" t="s">
        <v>15</v>
      </c>
      <c r="H21" s="39">
        <f>[1]ORYGINALNE!H21</f>
        <v>10</v>
      </c>
      <c r="I21" s="40"/>
      <c r="J21" s="41"/>
    </row>
    <row r="22" spans="1:10" ht="36" customHeight="1">
      <c r="A22" s="36">
        <v>16</v>
      </c>
      <c r="B22" s="44" t="s">
        <v>269</v>
      </c>
      <c r="C22" s="10" t="s">
        <v>270</v>
      </c>
      <c r="D22" s="37"/>
      <c r="E22" s="38"/>
      <c r="F22" s="38"/>
      <c r="G22" s="16" t="s">
        <v>15</v>
      </c>
      <c r="H22" s="39">
        <f>[1]ORYGINALNE!H22</f>
        <v>10</v>
      </c>
      <c r="I22" s="40"/>
      <c r="J22" s="41"/>
    </row>
    <row r="23" spans="1:10" ht="30">
      <c r="A23" s="36">
        <v>17</v>
      </c>
      <c r="B23" s="44" t="s">
        <v>269</v>
      </c>
      <c r="C23" s="10" t="s">
        <v>271</v>
      </c>
      <c r="D23" s="37"/>
      <c r="E23" s="38"/>
      <c r="F23" s="38"/>
      <c r="G23" s="16" t="s">
        <v>15</v>
      </c>
      <c r="H23" s="39">
        <f>[1]ORYGINALNE!H23</f>
        <v>10</v>
      </c>
      <c r="I23" s="40"/>
      <c r="J23" s="41"/>
    </row>
    <row r="24" spans="1:10" ht="45">
      <c r="A24" s="36">
        <v>18</v>
      </c>
      <c r="B24" s="44" t="s">
        <v>269</v>
      </c>
      <c r="C24" s="10" t="s">
        <v>272</v>
      </c>
      <c r="D24" s="37"/>
      <c r="E24" s="38"/>
      <c r="F24" s="38"/>
      <c r="G24" s="16" t="s">
        <v>15</v>
      </c>
      <c r="H24" s="39">
        <f>[1]ORYGINALNE!H24</f>
        <v>14</v>
      </c>
      <c r="I24" s="40"/>
      <c r="J24" s="41"/>
    </row>
    <row r="25" spans="1:10" ht="30">
      <c r="A25" s="36">
        <v>19</v>
      </c>
      <c r="B25" s="44" t="s">
        <v>273</v>
      </c>
      <c r="C25" s="10" t="s">
        <v>274</v>
      </c>
      <c r="D25" s="37"/>
      <c r="E25" s="38"/>
      <c r="F25" s="38"/>
      <c r="G25" s="16" t="s">
        <v>15</v>
      </c>
      <c r="H25" s="39">
        <f>[1]ORYGINALNE!H25</f>
        <v>6</v>
      </c>
      <c r="I25" s="40"/>
      <c r="J25" s="41"/>
    </row>
    <row r="26" spans="1:10" ht="30">
      <c r="A26" s="36">
        <v>20</v>
      </c>
      <c r="B26" s="44" t="s">
        <v>273</v>
      </c>
      <c r="C26" s="10" t="s">
        <v>275</v>
      </c>
      <c r="D26" s="37"/>
      <c r="E26" s="38"/>
      <c r="F26" s="38"/>
      <c r="G26" s="16" t="s">
        <v>15</v>
      </c>
      <c r="H26" s="39">
        <f>[1]ORYGINALNE!H26</f>
        <v>4</v>
      </c>
      <c r="I26" s="40"/>
      <c r="J26" s="41"/>
    </row>
    <row r="27" spans="1:10" ht="30">
      <c r="A27" s="36">
        <v>21</v>
      </c>
      <c r="B27" s="44" t="s">
        <v>273</v>
      </c>
      <c r="C27" s="10" t="s">
        <v>276</v>
      </c>
      <c r="D27" s="37"/>
      <c r="E27" s="38"/>
      <c r="F27" s="38"/>
      <c r="G27" s="16" t="s">
        <v>15</v>
      </c>
      <c r="H27" s="39">
        <f>[1]ORYGINALNE!H27</f>
        <v>4</v>
      </c>
      <c r="I27" s="40"/>
      <c r="J27" s="41"/>
    </row>
    <row r="28" spans="1:10" ht="45">
      <c r="A28" s="36">
        <v>22</v>
      </c>
      <c r="B28" s="44" t="s">
        <v>273</v>
      </c>
      <c r="C28" s="10" t="s">
        <v>277</v>
      </c>
      <c r="D28" s="37"/>
      <c r="E28" s="38"/>
      <c r="F28" s="38"/>
      <c r="G28" s="16" t="s">
        <v>15</v>
      </c>
      <c r="H28" s="39">
        <f>[1]ORYGINALNE!H28</f>
        <v>4</v>
      </c>
      <c r="I28" s="40"/>
      <c r="J28" s="41"/>
    </row>
    <row r="29" spans="1:10" ht="38.25">
      <c r="A29" s="36">
        <v>23</v>
      </c>
      <c r="B29" s="44" t="s">
        <v>278</v>
      </c>
      <c r="C29" s="10" t="s">
        <v>279</v>
      </c>
      <c r="D29" s="37"/>
      <c r="E29" s="38"/>
      <c r="F29" s="38"/>
      <c r="G29" s="16" t="s">
        <v>15</v>
      </c>
      <c r="H29" s="39">
        <f>[1]ORYGINALNE!H29</f>
        <v>3</v>
      </c>
      <c r="I29" s="40"/>
      <c r="J29" s="41"/>
    </row>
    <row r="30" spans="1:10" ht="38.25">
      <c r="A30" s="36">
        <v>24</v>
      </c>
      <c r="B30" s="44" t="s">
        <v>280</v>
      </c>
      <c r="C30" s="10" t="s">
        <v>281</v>
      </c>
      <c r="D30" s="37"/>
      <c r="E30" s="38"/>
      <c r="F30" s="38"/>
      <c r="G30" s="16" t="s">
        <v>15</v>
      </c>
      <c r="H30" s="39">
        <f>[1]ORYGINALNE!H30</f>
        <v>2</v>
      </c>
      <c r="I30" s="40"/>
      <c r="J30" s="41"/>
    </row>
    <row r="31" spans="1:10" ht="38.25">
      <c r="A31" s="36">
        <v>25</v>
      </c>
      <c r="B31" s="44" t="s">
        <v>280</v>
      </c>
      <c r="C31" s="10" t="s">
        <v>282</v>
      </c>
      <c r="D31" s="37"/>
      <c r="E31" s="38"/>
      <c r="F31" s="38"/>
      <c r="G31" s="16" t="s">
        <v>15</v>
      </c>
      <c r="H31" s="39">
        <f>[1]ORYGINALNE!H31</f>
        <v>2</v>
      </c>
      <c r="I31" s="40"/>
      <c r="J31" s="41"/>
    </row>
    <row r="32" spans="1:10" ht="38.25">
      <c r="A32" s="36">
        <v>26</v>
      </c>
      <c r="B32" s="44" t="s">
        <v>278</v>
      </c>
      <c r="C32" s="10" t="s">
        <v>283</v>
      </c>
      <c r="D32" s="37"/>
      <c r="E32" s="38"/>
      <c r="F32" s="38"/>
      <c r="G32" s="16" t="s">
        <v>15</v>
      </c>
      <c r="H32" s="39">
        <f>[1]ORYGINALNE!H32</f>
        <v>2</v>
      </c>
      <c r="I32" s="40"/>
      <c r="J32" s="41"/>
    </row>
    <row r="33" spans="1:10" ht="45">
      <c r="A33" s="36">
        <v>27</v>
      </c>
      <c r="B33" s="45" t="s">
        <v>284</v>
      </c>
      <c r="C33" s="10" t="s">
        <v>285</v>
      </c>
      <c r="D33" s="37"/>
      <c r="E33" s="38"/>
      <c r="F33" s="38"/>
      <c r="G33" s="16" t="s">
        <v>15</v>
      </c>
      <c r="H33" s="39">
        <f>[1]ORYGINALNE!H33</f>
        <v>2</v>
      </c>
      <c r="I33" s="40"/>
      <c r="J33" s="41"/>
    </row>
    <row r="34" spans="1:10" ht="45">
      <c r="A34" s="36">
        <v>28</v>
      </c>
      <c r="B34" s="45" t="s">
        <v>286</v>
      </c>
      <c r="C34" s="10" t="s">
        <v>287</v>
      </c>
      <c r="D34" s="37"/>
      <c r="E34" s="38"/>
      <c r="F34" s="38"/>
      <c r="G34" s="16" t="s">
        <v>15</v>
      </c>
      <c r="H34" s="39">
        <f>[1]ORYGINALNE!H34</f>
        <v>102</v>
      </c>
      <c r="I34" s="40"/>
      <c r="J34" s="41"/>
    </row>
    <row r="35" spans="1:10" ht="30">
      <c r="A35" s="36">
        <v>29</v>
      </c>
      <c r="B35" s="45" t="s">
        <v>286</v>
      </c>
      <c r="C35" s="10" t="s">
        <v>288</v>
      </c>
      <c r="D35" s="37"/>
      <c r="E35" s="38"/>
      <c r="F35" s="38"/>
      <c r="G35" s="16" t="s">
        <v>15</v>
      </c>
      <c r="H35" s="39">
        <f>[1]ORYGINALNE!H35</f>
        <v>18</v>
      </c>
      <c r="I35" s="40"/>
      <c r="J35" s="41"/>
    </row>
    <row r="36" spans="1:10" ht="30">
      <c r="A36" s="36">
        <v>30</v>
      </c>
      <c r="B36" s="45" t="s">
        <v>286</v>
      </c>
      <c r="C36" s="10" t="s">
        <v>289</v>
      </c>
      <c r="D36" s="37"/>
      <c r="E36" s="38"/>
      <c r="F36" s="38"/>
      <c r="G36" s="16" t="s">
        <v>15</v>
      </c>
      <c r="H36" s="39">
        <f>[1]ORYGINALNE!H36</f>
        <v>13</v>
      </c>
      <c r="I36" s="40"/>
      <c r="J36" s="41"/>
    </row>
    <row r="37" spans="1:10" ht="30">
      <c r="A37" s="36">
        <v>31</v>
      </c>
      <c r="B37" s="45" t="s">
        <v>290</v>
      </c>
      <c r="C37" s="10" t="s">
        <v>291</v>
      </c>
      <c r="D37" s="37"/>
      <c r="E37" s="38"/>
      <c r="F37" s="38"/>
      <c r="G37" s="16" t="s">
        <v>15</v>
      </c>
      <c r="H37" s="39">
        <f>[1]ORYGINALNE!H37</f>
        <v>65</v>
      </c>
      <c r="I37" s="40"/>
      <c r="J37" s="41"/>
    </row>
    <row r="38" spans="1:10" ht="30">
      <c r="A38" s="36">
        <v>32</v>
      </c>
      <c r="B38" s="45" t="s">
        <v>290</v>
      </c>
      <c r="C38" s="10" t="s">
        <v>292</v>
      </c>
      <c r="D38" s="37"/>
      <c r="E38" s="38"/>
      <c r="F38" s="38"/>
      <c r="G38" s="16" t="s">
        <v>15</v>
      </c>
      <c r="H38" s="39">
        <f>[1]ORYGINALNE!H38</f>
        <v>48</v>
      </c>
      <c r="I38" s="40"/>
      <c r="J38" s="41"/>
    </row>
    <row r="39" spans="1:10" ht="30">
      <c r="A39" s="36">
        <v>33</v>
      </c>
      <c r="B39" s="45" t="s">
        <v>290</v>
      </c>
      <c r="C39" s="10" t="s">
        <v>293</v>
      </c>
      <c r="D39" s="37"/>
      <c r="E39" s="38"/>
      <c r="F39" s="38"/>
      <c r="G39" s="16" t="s">
        <v>15</v>
      </c>
      <c r="H39" s="39">
        <f>[1]ORYGINALNE!H39</f>
        <v>48</v>
      </c>
      <c r="I39" s="40"/>
      <c r="J39" s="41"/>
    </row>
    <row r="40" spans="1:10" ht="30">
      <c r="A40" s="36">
        <v>34</v>
      </c>
      <c r="B40" s="45" t="s">
        <v>290</v>
      </c>
      <c r="C40" s="10" t="s">
        <v>294</v>
      </c>
      <c r="D40" s="37"/>
      <c r="E40" s="38"/>
      <c r="F40" s="38"/>
      <c r="G40" s="16" t="s">
        <v>15</v>
      </c>
      <c r="H40" s="39">
        <f>[1]ORYGINALNE!H40</f>
        <v>48</v>
      </c>
      <c r="I40" s="40"/>
      <c r="J40" s="41"/>
    </row>
    <row r="41" spans="1:10" ht="30">
      <c r="A41" s="36">
        <v>35</v>
      </c>
      <c r="B41" s="45" t="s">
        <v>290</v>
      </c>
      <c r="C41" s="10" t="s">
        <v>295</v>
      </c>
      <c r="D41" s="37"/>
      <c r="E41" s="38"/>
      <c r="F41" s="38"/>
      <c r="G41" s="16" t="s">
        <v>15</v>
      </c>
      <c r="H41" s="39">
        <f>[1]ORYGINALNE!H41</f>
        <v>62</v>
      </c>
      <c r="I41" s="40"/>
      <c r="J41" s="41"/>
    </row>
    <row r="42" spans="1:10" ht="45">
      <c r="A42" s="36">
        <v>36</v>
      </c>
      <c r="B42" s="46" t="s">
        <v>296</v>
      </c>
      <c r="C42" s="10" t="s">
        <v>297</v>
      </c>
      <c r="D42" s="37"/>
      <c r="E42" s="38"/>
      <c r="F42" s="38"/>
      <c r="G42" s="16" t="s">
        <v>15</v>
      </c>
      <c r="H42" s="39">
        <f>[1]ORYGINALNE!H42</f>
        <v>8</v>
      </c>
      <c r="I42" s="40"/>
      <c r="J42" s="41"/>
    </row>
    <row r="43" spans="1:10" ht="15.75">
      <c r="A43" s="36">
        <v>37</v>
      </c>
      <c r="B43" s="45" t="s">
        <v>298</v>
      </c>
      <c r="C43" s="10" t="s">
        <v>299</v>
      </c>
      <c r="D43" s="37"/>
      <c r="E43" s="38"/>
      <c r="F43" s="38"/>
      <c r="G43" s="16" t="s">
        <v>15</v>
      </c>
      <c r="H43" s="39">
        <f>[1]ORYGINALNE!H43</f>
        <v>2</v>
      </c>
      <c r="I43" s="40"/>
      <c r="J43" s="41"/>
    </row>
    <row r="44" spans="1:10" ht="30">
      <c r="A44" s="36">
        <v>38</v>
      </c>
      <c r="B44" s="45" t="s">
        <v>298</v>
      </c>
      <c r="C44" s="10" t="s">
        <v>300</v>
      </c>
      <c r="D44" s="37"/>
      <c r="E44" s="38"/>
      <c r="F44" s="38"/>
      <c r="G44" s="16" t="s">
        <v>15</v>
      </c>
      <c r="H44" s="39">
        <f>[1]ORYGINALNE!H44</f>
        <v>2</v>
      </c>
      <c r="I44" s="40"/>
      <c r="J44" s="41"/>
    </row>
    <row r="45" spans="1:10" ht="15.75">
      <c r="A45" s="36">
        <v>39</v>
      </c>
      <c r="B45" s="45" t="s">
        <v>298</v>
      </c>
      <c r="C45" s="10" t="s">
        <v>301</v>
      </c>
      <c r="D45" s="37"/>
      <c r="E45" s="38"/>
      <c r="F45" s="38"/>
      <c r="G45" s="16" t="s">
        <v>15</v>
      </c>
      <c r="H45" s="39">
        <f>[1]ORYGINALNE!H45</f>
        <v>2</v>
      </c>
      <c r="I45" s="40"/>
      <c r="J45" s="41"/>
    </row>
    <row r="46" spans="1:10" ht="30">
      <c r="A46" s="36">
        <v>40</v>
      </c>
      <c r="B46" s="22" t="s">
        <v>302</v>
      </c>
      <c r="C46" s="10" t="s">
        <v>303</v>
      </c>
      <c r="D46" s="37"/>
      <c r="E46" s="38"/>
      <c r="F46" s="38"/>
      <c r="G46" s="16" t="s">
        <v>15</v>
      </c>
      <c r="H46" s="39">
        <f>[1]ORYGINALNE!H46</f>
        <v>4</v>
      </c>
      <c r="I46" s="40"/>
      <c r="J46" s="41"/>
    </row>
    <row r="47" spans="1:10" ht="30">
      <c r="A47" s="36">
        <v>41</v>
      </c>
      <c r="B47" s="45" t="s">
        <v>302</v>
      </c>
      <c r="C47" s="10" t="s">
        <v>304</v>
      </c>
      <c r="D47" s="37"/>
      <c r="E47" s="38"/>
      <c r="F47" s="38"/>
      <c r="G47" s="16" t="s">
        <v>15</v>
      </c>
      <c r="H47" s="39">
        <f>[1]ORYGINALNE!H47</f>
        <v>2</v>
      </c>
      <c r="I47" s="40"/>
      <c r="J47" s="41"/>
    </row>
    <row r="48" spans="1:10" ht="30">
      <c r="A48" s="36">
        <v>42</v>
      </c>
      <c r="B48" s="45" t="s">
        <v>302</v>
      </c>
      <c r="C48" s="10" t="s">
        <v>305</v>
      </c>
      <c r="D48" s="37"/>
      <c r="E48" s="38"/>
      <c r="F48" s="38"/>
      <c r="G48" s="16" t="s">
        <v>15</v>
      </c>
      <c r="H48" s="39">
        <f>[1]ORYGINALNE!H48</f>
        <v>2</v>
      </c>
      <c r="I48" s="40"/>
      <c r="J48" s="41"/>
    </row>
    <row r="49" spans="1:10" ht="30">
      <c r="A49" s="36">
        <v>43</v>
      </c>
      <c r="B49" s="45" t="s">
        <v>302</v>
      </c>
      <c r="C49" s="10" t="s">
        <v>306</v>
      </c>
      <c r="D49" s="37"/>
      <c r="E49" s="38"/>
      <c r="F49" s="38"/>
      <c r="G49" s="16" t="s">
        <v>15</v>
      </c>
      <c r="H49" s="39">
        <f>[1]ORYGINALNE!H49</f>
        <v>2</v>
      </c>
      <c r="I49" s="40"/>
      <c r="J49" s="41"/>
    </row>
    <row r="50" spans="1:10" ht="30">
      <c r="A50" s="36">
        <v>44</v>
      </c>
      <c r="B50" s="22" t="s">
        <v>197</v>
      </c>
      <c r="C50" s="10" t="s">
        <v>198</v>
      </c>
      <c r="D50" s="37"/>
      <c r="E50" s="38"/>
      <c r="F50" s="38"/>
      <c r="G50" s="16" t="s">
        <v>15</v>
      </c>
      <c r="H50" s="39">
        <f>[1]ORYGINALNE!H50</f>
        <v>26</v>
      </c>
      <c r="I50" s="40"/>
      <c r="J50" s="41"/>
    </row>
    <row r="51" spans="1:10" ht="30">
      <c r="A51" s="36">
        <v>45</v>
      </c>
      <c r="B51" s="22" t="s">
        <v>197</v>
      </c>
      <c r="C51" s="10" t="s">
        <v>199</v>
      </c>
      <c r="D51" s="37"/>
      <c r="E51" s="38"/>
      <c r="F51" s="38"/>
      <c r="G51" s="16" t="s">
        <v>15</v>
      </c>
      <c r="H51" s="39">
        <f>[1]ORYGINALNE!H51</f>
        <v>22</v>
      </c>
      <c r="I51" s="40"/>
      <c r="J51" s="41"/>
    </row>
    <row r="52" spans="1:10" ht="30">
      <c r="A52" s="36">
        <v>46</v>
      </c>
      <c r="B52" s="22" t="s">
        <v>197</v>
      </c>
      <c r="C52" s="10" t="s">
        <v>200</v>
      </c>
      <c r="D52" s="37"/>
      <c r="E52" s="38"/>
      <c r="F52" s="38"/>
      <c r="G52" s="16" t="s">
        <v>15</v>
      </c>
      <c r="H52" s="39">
        <f>[1]ORYGINALNE!H52</f>
        <v>22</v>
      </c>
      <c r="I52" s="40"/>
      <c r="J52" s="41"/>
    </row>
    <row r="53" spans="1:10" ht="30">
      <c r="A53" s="36">
        <v>47</v>
      </c>
      <c r="B53" s="22" t="s">
        <v>197</v>
      </c>
      <c r="C53" s="10" t="s">
        <v>201</v>
      </c>
      <c r="D53" s="37"/>
      <c r="E53" s="38"/>
      <c r="F53" s="38"/>
      <c r="G53" s="16" t="s">
        <v>15</v>
      </c>
      <c r="H53" s="39">
        <f>[1]ORYGINALNE!H53</f>
        <v>22</v>
      </c>
      <c r="I53" s="40"/>
      <c r="J53" s="41"/>
    </row>
    <row r="54" spans="1:10" ht="45">
      <c r="A54" s="36">
        <v>48</v>
      </c>
      <c r="B54" s="22" t="s">
        <v>197</v>
      </c>
      <c r="C54" s="10" t="s">
        <v>202</v>
      </c>
      <c r="D54" s="37"/>
      <c r="E54" s="38"/>
      <c r="F54" s="38"/>
      <c r="G54" s="16" t="s">
        <v>15</v>
      </c>
      <c r="H54" s="39">
        <f>[1]ORYGINALNE!H54</f>
        <v>18</v>
      </c>
      <c r="I54" s="40"/>
      <c r="J54" s="41"/>
    </row>
    <row r="55" spans="1:10" ht="45">
      <c r="A55" s="36">
        <v>49</v>
      </c>
      <c r="B55" s="22" t="s">
        <v>197</v>
      </c>
      <c r="C55" s="10" t="s">
        <v>203</v>
      </c>
      <c r="D55" s="37"/>
      <c r="E55" s="38"/>
      <c r="F55" s="38"/>
      <c r="G55" s="16" t="s">
        <v>15</v>
      </c>
      <c r="H55" s="39">
        <f>[1]ORYGINALNE!H55</f>
        <v>18</v>
      </c>
      <c r="I55" s="40"/>
      <c r="J55" s="41"/>
    </row>
    <row r="56" spans="1:10" ht="45">
      <c r="A56" s="36">
        <v>50</v>
      </c>
      <c r="B56" s="22" t="s">
        <v>197</v>
      </c>
      <c r="C56" s="10" t="s">
        <v>307</v>
      </c>
      <c r="D56" s="37"/>
      <c r="E56" s="38"/>
      <c r="F56" s="38"/>
      <c r="G56" s="16" t="s">
        <v>15</v>
      </c>
      <c r="H56" s="39">
        <f>[1]ORYGINALNE!H56</f>
        <v>14</v>
      </c>
      <c r="I56" s="40"/>
      <c r="J56" s="41"/>
    </row>
    <row r="57" spans="1:10" ht="30">
      <c r="A57" s="36">
        <v>51</v>
      </c>
      <c r="B57" s="47" t="s">
        <v>308</v>
      </c>
      <c r="C57" s="10" t="s">
        <v>309</v>
      </c>
      <c r="D57" s="37"/>
      <c r="E57" s="38"/>
      <c r="F57" s="38"/>
      <c r="G57" s="16" t="s">
        <v>15</v>
      </c>
      <c r="H57" s="39">
        <f>[1]ORYGINALNE!H57</f>
        <v>29</v>
      </c>
      <c r="I57" s="40"/>
      <c r="J57" s="41"/>
    </row>
    <row r="58" spans="1:10" ht="30">
      <c r="A58" s="36">
        <v>52</v>
      </c>
      <c r="B58" s="47" t="s">
        <v>308</v>
      </c>
      <c r="C58" s="10" t="s">
        <v>310</v>
      </c>
      <c r="D58" s="37"/>
      <c r="E58" s="38"/>
      <c r="F58" s="38"/>
      <c r="G58" s="16" t="s">
        <v>15</v>
      </c>
      <c r="H58" s="39">
        <f>[1]ORYGINALNE!H58</f>
        <v>21</v>
      </c>
      <c r="I58" s="40"/>
      <c r="J58" s="41"/>
    </row>
    <row r="59" spans="1:10" ht="30">
      <c r="A59" s="36">
        <v>53</v>
      </c>
      <c r="B59" s="47" t="s">
        <v>308</v>
      </c>
      <c r="C59" s="10" t="s">
        <v>311</v>
      </c>
      <c r="D59" s="37"/>
      <c r="E59" s="38"/>
      <c r="F59" s="38"/>
      <c r="G59" s="16" t="s">
        <v>15</v>
      </c>
      <c r="H59" s="39">
        <f>[1]ORYGINALNE!H59</f>
        <v>21</v>
      </c>
      <c r="I59" s="40"/>
      <c r="J59" s="41"/>
    </row>
    <row r="60" spans="1:10" ht="30">
      <c r="A60" s="36">
        <v>54</v>
      </c>
      <c r="B60" s="47" t="s">
        <v>308</v>
      </c>
      <c r="C60" s="10" t="s">
        <v>312</v>
      </c>
      <c r="D60" s="37"/>
      <c r="E60" s="38"/>
      <c r="F60" s="38"/>
      <c r="G60" s="16" t="s">
        <v>15</v>
      </c>
      <c r="H60" s="39">
        <f>[1]ORYGINALNE!H60</f>
        <v>21</v>
      </c>
      <c r="I60" s="40"/>
      <c r="J60" s="41"/>
    </row>
    <row r="61" spans="1:10" ht="45">
      <c r="A61" s="36">
        <v>55</v>
      </c>
      <c r="B61" s="47" t="s">
        <v>308</v>
      </c>
      <c r="C61" s="10" t="s">
        <v>313</v>
      </c>
      <c r="D61" s="37"/>
      <c r="E61" s="38"/>
      <c r="F61" s="38"/>
      <c r="G61" s="16" t="s">
        <v>15</v>
      </c>
      <c r="H61" s="39">
        <f>[1]ORYGINALNE!H61</f>
        <v>45</v>
      </c>
      <c r="I61" s="40"/>
      <c r="J61" s="41"/>
    </row>
    <row r="62" spans="1:10" ht="30">
      <c r="A62" s="36">
        <v>56</v>
      </c>
      <c r="B62" s="22" t="s">
        <v>314</v>
      </c>
      <c r="C62" s="10" t="s">
        <v>315</v>
      </c>
      <c r="D62" s="37"/>
      <c r="E62" s="38"/>
      <c r="F62" s="38"/>
      <c r="G62" s="16" t="s">
        <v>15</v>
      </c>
      <c r="H62" s="39">
        <f>[1]ORYGINALNE!H62</f>
        <v>47</v>
      </c>
      <c r="I62" s="40"/>
      <c r="J62" s="41"/>
    </row>
    <row r="63" spans="1:10" ht="30">
      <c r="A63" s="36">
        <v>57</v>
      </c>
      <c r="B63" s="22" t="s">
        <v>314</v>
      </c>
      <c r="C63" s="10" t="s">
        <v>316</v>
      </c>
      <c r="D63" s="37"/>
      <c r="E63" s="38"/>
      <c r="F63" s="38"/>
      <c r="G63" s="16" t="s">
        <v>15</v>
      </c>
      <c r="H63" s="39">
        <f>[1]ORYGINALNE!H63</f>
        <v>30</v>
      </c>
      <c r="I63" s="40"/>
      <c r="J63" s="41"/>
    </row>
    <row r="64" spans="1:10" ht="30">
      <c r="A64" s="36">
        <v>58</v>
      </c>
      <c r="B64" s="22" t="s">
        <v>314</v>
      </c>
      <c r="C64" s="10" t="s">
        <v>317</v>
      </c>
      <c r="D64" s="37"/>
      <c r="E64" s="38"/>
      <c r="F64" s="38"/>
      <c r="G64" s="16" t="s">
        <v>15</v>
      </c>
      <c r="H64" s="39">
        <f>[1]ORYGINALNE!H64</f>
        <v>30</v>
      </c>
      <c r="I64" s="40"/>
      <c r="J64" s="41"/>
    </row>
    <row r="65" spans="1:10" ht="30">
      <c r="A65" s="36">
        <v>59</v>
      </c>
      <c r="B65" s="22" t="s">
        <v>314</v>
      </c>
      <c r="C65" s="10" t="s">
        <v>318</v>
      </c>
      <c r="D65" s="37"/>
      <c r="E65" s="38"/>
      <c r="F65" s="38"/>
      <c r="G65" s="16" t="s">
        <v>15</v>
      </c>
      <c r="H65" s="39">
        <f>[1]ORYGINALNE!H65</f>
        <v>30</v>
      </c>
      <c r="I65" s="40"/>
      <c r="J65" s="41"/>
    </row>
    <row r="66" spans="1:10" ht="47.25">
      <c r="A66" s="36">
        <v>60</v>
      </c>
      <c r="B66" s="48" t="s">
        <v>319</v>
      </c>
      <c r="C66" s="10" t="s">
        <v>320</v>
      </c>
      <c r="D66" s="37"/>
      <c r="E66" s="38"/>
      <c r="F66" s="38"/>
      <c r="G66" s="16" t="s">
        <v>15</v>
      </c>
      <c r="H66" s="39">
        <f>[1]ORYGINALNE!H66</f>
        <v>67</v>
      </c>
      <c r="I66" s="40"/>
      <c r="J66" s="41"/>
    </row>
    <row r="67" spans="1:10" ht="47.25">
      <c r="A67" s="36">
        <v>61</v>
      </c>
      <c r="B67" s="48" t="s">
        <v>319</v>
      </c>
      <c r="C67" s="10" t="s">
        <v>321</v>
      </c>
      <c r="D67" s="37"/>
      <c r="E67" s="38"/>
      <c r="F67" s="38"/>
      <c r="G67" s="16" t="s">
        <v>15</v>
      </c>
      <c r="H67" s="39">
        <f>[1]ORYGINALNE!H67</f>
        <v>46</v>
      </c>
      <c r="I67" s="40"/>
      <c r="J67" s="41"/>
    </row>
    <row r="68" spans="1:10" ht="47.25">
      <c r="A68" s="36">
        <v>62</v>
      </c>
      <c r="B68" s="48" t="s">
        <v>319</v>
      </c>
      <c r="C68" s="10" t="s">
        <v>322</v>
      </c>
      <c r="D68" s="37"/>
      <c r="E68" s="38"/>
      <c r="F68" s="38"/>
      <c r="G68" s="16" t="s">
        <v>15</v>
      </c>
      <c r="H68" s="39">
        <f>[1]ORYGINALNE!H68</f>
        <v>46</v>
      </c>
      <c r="I68" s="40"/>
      <c r="J68" s="41"/>
    </row>
    <row r="69" spans="1:10" ht="47.25">
      <c r="A69" s="36">
        <v>63</v>
      </c>
      <c r="B69" s="48" t="s">
        <v>319</v>
      </c>
      <c r="C69" s="10" t="s">
        <v>323</v>
      </c>
      <c r="D69" s="37"/>
      <c r="E69" s="38"/>
      <c r="F69" s="38"/>
      <c r="G69" s="16" t="s">
        <v>15</v>
      </c>
      <c r="H69" s="39">
        <f>[1]ORYGINALNE!H69</f>
        <v>46</v>
      </c>
      <c r="I69" s="40"/>
      <c r="J69" s="41"/>
    </row>
    <row r="70" spans="1:10" ht="45">
      <c r="A70" s="36">
        <v>64</v>
      </c>
      <c r="B70" s="22" t="s">
        <v>324</v>
      </c>
      <c r="C70" s="10" t="s">
        <v>325</v>
      </c>
      <c r="D70" s="37"/>
      <c r="E70" s="38"/>
      <c r="F70" s="38"/>
      <c r="G70" s="16" t="s">
        <v>15</v>
      </c>
      <c r="H70" s="39">
        <f>[1]ORYGINALNE!H70</f>
        <v>16</v>
      </c>
      <c r="I70" s="40"/>
      <c r="J70" s="41"/>
    </row>
    <row r="71" spans="1:10" ht="45">
      <c r="A71" s="36">
        <v>65</v>
      </c>
      <c r="B71" s="22" t="s">
        <v>324</v>
      </c>
      <c r="C71" s="10" t="s">
        <v>326</v>
      </c>
      <c r="D71" s="37"/>
      <c r="E71" s="38"/>
      <c r="F71" s="38"/>
      <c r="G71" s="16" t="s">
        <v>15</v>
      </c>
      <c r="H71" s="39">
        <f>[1]ORYGINALNE!H71</f>
        <v>13</v>
      </c>
      <c r="I71" s="40"/>
      <c r="J71" s="41"/>
    </row>
    <row r="72" spans="1:10" ht="45">
      <c r="A72" s="36">
        <v>66</v>
      </c>
      <c r="B72" s="22" t="s">
        <v>324</v>
      </c>
      <c r="C72" s="10" t="s">
        <v>327</v>
      </c>
      <c r="D72" s="37"/>
      <c r="E72" s="38"/>
      <c r="F72" s="38"/>
      <c r="G72" s="16" t="s">
        <v>15</v>
      </c>
      <c r="H72" s="39">
        <f>[1]ORYGINALNE!H72</f>
        <v>13</v>
      </c>
      <c r="I72" s="40"/>
      <c r="J72" s="41"/>
    </row>
    <row r="73" spans="1:10" ht="45">
      <c r="A73" s="36">
        <v>67</v>
      </c>
      <c r="B73" s="22" t="s">
        <v>324</v>
      </c>
      <c r="C73" s="10" t="s">
        <v>328</v>
      </c>
      <c r="D73" s="37"/>
      <c r="E73" s="38"/>
      <c r="F73" s="38"/>
      <c r="G73" s="16" t="s">
        <v>15</v>
      </c>
      <c r="H73" s="39">
        <f>[1]ORYGINALNE!H73</f>
        <v>13</v>
      </c>
      <c r="I73" s="40"/>
      <c r="J73" s="41"/>
    </row>
    <row r="74" spans="1:10" ht="45">
      <c r="A74" s="36">
        <v>68</v>
      </c>
      <c r="B74" s="22" t="s">
        <v>329</v>
      </c>
      <c r="C74" s="10" t="s">
        <v>330</v>
      </c>
      <c r="D74" s="37"/>
      <c r="E74" s="38"/>
      <c r="F74" s="38"/>
      <c r="G74" s="16" t="s">
        <v>15</v>
      </c>
      <c r="H74" s="39">
        <f>[1]ORYGINALNE!H74</f>
        <v>5</v>
      </c>
      <c r="I74" s="40"/>
      <c r="J74" s="41"/>
    </row>
    <row r="75" spans="1:10" ht="45">
      <c r="A75" s="36">
        <v>69</v>
      </c>
      <c r="B75" s="22" t="s">
        <v>329</v>
      </c>
      <c r="C75" s="10" t="s">
        <v>331</v>
      </c>
      <c r="D75" s="37"/>
      <c r="E75" s="38"/>
      <c r="F75" s="38"/>
      <c r="G75" s="16" t="s">
        <v>15</v>
      </c>
      <c r="H75" s="39">
        <f>[1]ORYGINALNE!H75</f>
        <v>5</v>
      </c>
      <c r="I75" s="40"/>
      <c r="J75" s="41"/>
    </row>
    <row r="76" spans="1:10" ht="30">
      <c r="A76" s="36">
        <v>70</v>
      </c>
      <c r="B76" s="22" t="s">
        <v>332</v>
      </c>
      <c r="C76" s="10" t="s">
        <v>333</v>
      </c>
      <c r="D76" s="37"/>
      <c r="E76" s="38"/>
      <c r="F76" s="38"/>
      <c r="G76" s="16" t="s">
        <v>15</v>
      </c>
      <c r="H76" s="39">
        <f>[1]ORYGINALNE!H76</f>
        <v>51</v>
      </c>
      <c r="I76" s="40"/>
      <c r="J76" s="41"/>
    </row>
    <row r="77" spans="1:10" ht="15.75">
      <c r="A77" s="36">
        <v>71</v>
      </c>
      <c r="B77" s="22" t="s">
        <v>332</v>
      </c>
      <c r="C77" s="10" t="s">
        <v>334</v>
      </c>
      <c r="D77" s="37"/>
      <c r="E77" s="38"/>
      <c r="F77" s="38"/>
      <c r="G77" s="16" t="s">
        <v>15</v>
      </c>
      <c r="H77" s="39">
        <f>[1]ORYGINALNE!H77</f>
        <v>27</v>
      </c>
      <c r="I77" s="40"/>
      <c r="J77" s="41"/>
    </row>
    <row r="78" spans="1:10" ht="60">
      <c r="A78" s="36">
        <v>72</v>
      </c>
      <c r="B78" s="22" t="s">
        <v>332</v>
      </c>
      <c r="C78" s="10" t="s">
        <v>335</v>
      </c>
      <c r="D78" s="37"/>
      <c r="E78" s="38"/>
      <c r="F78" s="38"/>
      <c r="G78" s="16" t="s">
        <v>15</v>
      </c>
      <c r="H78" s="39">
        <f>[1]ORYGINALNE!H78</f>
        <v>43</v>
      </c>
      <c r="I78" s="40"/>
      <c r="J78" s="41"/>
    </row>
    <row r="79" spans="1:10" ht="45">
      <c r="A79" s="36">
        <v>73</v>
      </c>
      <c r="B79" s="22" t="s">
        <v>332</v>
      </c>
      <c r="C79" s="10" t="s">
        <v>336</v>
      </c>
      <c r="D79" s="37"/>
      <c r="E79" s="38"/>
      <c r="F79" s="38"/>
      <c r="G79" s="16" t="s">
        <v>15</v>
      </c>
      <c r="H79" s="39">
        <f>[1]ORYGINALNE!H79</f>
        <v>28</v>
      </c>
      <c r="I79" s="40"/>
      <c r="J79" s="41"/>
    </row>
    <row r="80" spans="1:10" ht="45">
      <c r="A80" s="36">
        <v>74</v>
      </c>
      <c r="B80" s="22" t="s">
        <v>332</v>
      </c>
      <c r="C80" s="10" t="s">
        <v>337</v>
      </c>
      <c r="D80" s="37"/>
      <c r="E80" s="38"/>
      <c r="F80" s="38"/>
      <c r="G80" s="16" t="s">
        <v>15</v>
      </c>
      <c r="H80" s="39">
        <f>[1]ORYGINALNE!H80</f>
        <v>28</v>
      </c>
      <c r="I80" s="40"/>
      <c r="J80" s="41"/>
    </row>
    <row r="81" spans="1:10" ht="45">
      <c r="A81" s="36">
        <v>75</v>
      </c>
      <c r="B81" s="22" t="s">
        <v>332</v>
      </c>
      <c r="C81" s="10" t="s">
        <v>338</v>
      </c>
      <c r="D81" s="37"/>
      <c r="E81" s="38"/>
      <c r="F81" s="38"/>
      <c r="G81" s="16" t="s">
        <v>15</v>
      </c>
      <c r="H81" s="39">
        <f>[1]ORYGINALNE!H81</f>
        <v>28</v>
      </c>
      <c r="I81" s="40"/>
      <c r="J81" s="41"/>
    </row>
    <row r="82" spans="1:10" ht="31.5" customHeight="1">
      <c r="A82" s="36">
        <v>76</v>
      </c>
      <c r="B82" s="22" t="s">
        <v>332</v>
      </c>
      <c r="C82" s="10" t="s">
        <v>339</v>
      </c>
      <c r="D82" s="37"/>
      <c r="E82" s="38"/>
      <c r="F82" s="38"/>
      <c r="G82" s="16" t="s">
        <v>15</v>
      </c>
      <c r="H82" s="39">
        <f>[1]ORYGINALNE!H82</f>
        <v>56</v>
      </c>
      <c r="I82" s="40"/>
      <c r="J82" s="41"/>
    </row>
    <row r="83" spans="1:10" ht="30">
      <c r="A83" s="36">
        <v>77</v>
      </c>
      <c r="B83" s="22" t="s">
        <v>332</v>
      </c>
      <c r="C83" s="10" t="s">
        <v>340</v>
      </c>
      <c r="D83" s="37"/>
      <c r="E83" s="38"/>
      <c r="F83" s="38"/>
      <c r="G83" s="16" t="s">
        <v>15</v>
      </c>
      <c r="H83" s="39">
        <f>[1]ORYGINALNE!H83</f>
        <v>27</v>
      </c>
      <c r="I83" s="40"/>
      <c r="J83" s="41"/>
    </row>
    <row r="84" spans="1:10" ht="30">
      <c r="A84" s="36">
        <v>78</v>
      </c>
      <c r="B84" s="22" t="s">
        <v>332</v>
      </c>
      <c r="C84" s="10" t="s">
        <v>341</v>
      </c>
      <c r="D84" s="37"/>
      <c r="E84" s="38"/>
      <c r="F84" s="38"/>
      <c r="G84" s="16" t="s">
        <v>15</v>
      </c>
      <c r="H84" s="39">
        <f>[1]ORYGINALNE!H84</f>
        <v>27</v>
      </c>
      <c r="I84" s="40"/>
      <c r="J84" s="41"/>
    </row>
    <row r="85" spans="1:10" ht="30">
      <c r="A85" s="36">
        <v>79</v>
      </c>
      <c r="B85" s="22" t="s">
        <v>332</v>
      </c>
      <c r="C85" s="10" t="s">
        <v>342</v>
      </c>
      <c r="D85" s="37"/>
      <c r="E85" s="38"/>
      <c r="F85" s="38"/>
      <c r="G85" s="16" t="s">
        <v>15</v>
      </c>
      <c r="H85" s="39">
        <f>[1]ORYGINALNE!H85</f>
        <v>27</v>
      </c>
      <c r="I85" s="40"/>
      <c r="J85" s="41"/>
    </row>
    <row r="86" spans="1:10" ht="14.25" customHeight="1">
      <c r="A86" s="65" t="s">
        <v>246</v>
      </c>
      <c r="B86" s="65"/>
      <c r="C86" s="65"/>
      <c r="D86" s="65"/>
      <c r="E86" s="65"/>
      <c r="F86" s="65"/>
      <c r="G86" s="65"/>
      <c r="H86" s="65"/>
      <c r="I86" s="65"/>
      <c r="J86" s="49"/>
    </row>
    <row r="87" spans="1:10">
      <c r="A87" s="50"/>
      <c r="B87" s="50"/>
      <c r="C87" s="50"/>
      <c r="D87" s="50"/>
      <c r="E87" s="50"/>
      <c r="F87" s="50"/>
      <c r="G87" s="50"/>
      <c r="H87" s="50"/>
      <c r="I87" s="50"/>
      <c r="J87" s="51"/>
    </row>
    <row r="88" spans="1:10">
      <c r="A88" s="50"/>
      <c r="B88" s="50"/>
      <c r="C88" s="50"/>
      <c r="D88" s="50"/>
      <c r="E88" s="50"/>
      <c r="F88" s="50"/>
      <c r="G88" s="50"/>
      <c r="H88" s="50"/>
      <c r="I88" s="50"/>
      <c r="J88" s="51"/>
    </row>
    <row r="89" spans="1:10" ht="31.5" customHeight="1">
      <c r="B89" s="62" t="s">
        <v>346</v>
      </c>
      <c r="C89" s="62"/>
      <c r="G89" s="63"/>
      <c r="H89" s="63"/>
      <c r="I89" s="63"/>
    </row>
    <row r="90" spans="1:10">
      <c r="G90" s="52"/>
      <c r="H90" s="52"/>
      <c r="I90" s="52"/>
    </row>
    <row r="91" spans="1:10" ht="15">
      <c r="F91" s="53" t="s">
        <v>247</v>
      </c>
      <c r="G91" s="63"/>
      <c r="H91" s="63"/>
      <c r="I91" s="63"/>
    </row>
    <row r="94" spans="1:10">
      <c r="H94" s="32" t="s">
        <v>247</v>
      </c>
    </row>
  </sheetData>
  <mergeCells count="8">
    <mergeCell ref="H1:J1"/>
    <mergeCell ref="B89:C89"/>
    <mergeCell ref="G89:I89"/>
    <mergeCell ref="G91:I91"/>
    <mergeCell ref="A2:I2"/>
    <mergeCell ref="A3:I3"/>
    <mergeCell ref="A4:J4"/>
    <mergeCell ref="A86:I86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nr 3 dla części  nr 1</vt:lpstr>
      <vt:lpstr>Zał. nr 3a dla części nr 2</vt:lpstr>
      <vt:lpstr>'Zał. nr 3 dla części 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k.salata</dc:creator>
  <cp:lastModifiedBy>Grabowska Krysztofiak Magdalena</cp:lastModifiedBy>
  <cp:revision>2</cp:revision>
  <cp:lastPrinted>2020-02-18T14:30:17Z</cp:lastPrinted>
  <dcterms:created xsi:type="dcterms:W3CDTF">2014-11-10T10:27:46Z</dcterms:created>
  <dcterms:modified xsi:type="dcterms:W3CDTF">2020-03-12T12:21:29Z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