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ekl\Desktop\edyta\P R Z E T A R G I\2022\ZP 2 Koszenie\"/>
    </mc:Choice>
  </mc:AlternateContent>
  <bookViews>
    <workbookView xWindow="0" yWindow="0" windowWidth="28800" windowHeight="120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6" i="1"/>
  <c r="G10" i="1" l="1"/>
  <c r="J8" i="1" l="1"/>
  <c r="K8" i="1" s="1"/>
  <c r="J7" i="1"/>
  <c r="K7" i="1" s="1"/>
  <c r="J9" i="1"/>
  <c r="K9" i="1" s="1"/>
  <c r="H10" i="1"/>
  <c r="J6" i="1"/>
  <c r="J10" i="1" l="1"/>
  <c r="K6" i="1"/>
  <c r="K10" i="1" s="1"/>
</calcChain>
</file>

<file path=xl/sharedStrings.xml><?xml version="1.0" encoding="utf-8"?>
<sst xmlns="http://schemas.openxmlformats.org/spreadsheetml/2006/main" count="13" uniqueCount="13">
  <si>
    <t>Lp</t>
  </si>
  <si>
    <t>Adres</t>
  </si>
  <si>
    <t>Stawka netto/zł</t>
  </si>
  <si>
    <r>
      <t xml:space="preserve">Powierzchnia ( </t>
    </r>
    <r>
      <rPr>
        <sz val="9"/>
        <color rgb="FF000000"/>
        <rFont val="Arial"/>
        <family val="2"/>
        <charset val="238"/>
      </rPr>
      <t>m</t>
    </r>
    <r>
      <rPr>
        <vertAlign val="superscript"/>
        <sz val="9"/>
        <color rgb="FF000000"/>
        <rFont val="Arial"/>
        <family val="2"/>
        <charset val="238"/>
      </rPr>
      <t>2</t>
    </r>
    <r>
      <rPr>
        <sz val="9"/>
        <color rgb="FF000000"/>
        <rFont val="Times New Roman"/>
        <family val="1"/>
        <charset val="238"/>
      </rPr>
      <t>)</t>
    </r>
  </si>
  <si>
    <t>Stawka VAT</t>
  </si>
  <si>
    <t>VAT</t>
  </si>
  <si>
    <t xml:space="preserve">Netto czterokrotne koszenie </t>
  </si>
  <si>
    <t>Łączna wartość</t>
  </si>
  <si>
    <t>Zadanie Nr 1 - Koszenie ZUM-1</t>
  </si>
  <si>
    <t>Zadanie Nr 2 - Koszenie ZUM-2</t>
  </si>
  <si>
    <t>Zadanie Nr 3 - Koszenie ZUM3 cz. 1</t>
  </si>
  <si>
    <t>Zadanie Nr 3 - Koszenie ZUM3 cz. 2</t>
  </si>
  <si>
    <t>Brutto czterokrotne koszenie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</si>
</sst>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8" fontId="1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9" fontId="1" fillId="0" borderId="6" xfId="0" applyNumberFormat="1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8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8" fontId="1" fillId="0" borderId="11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0"/>
  <sheetViews>
    <sheetView tabSelected="1" topLeftCell="D1" workbookViewId="0">
      <selection activeCell="K13" sqref="K13"/>
    </sheetView>
  </sheetViews>
  <sheetFormatPr defaultRowHeight="15" x14ac:dyDescent="0.25"/>
  <cols>
    <col min="1" max="1" width="3.5703125" customWidth="1"/>
    <col min="2" max="2" width="9.140625" hidden="1" customWidth="1"/>
    <col min="4" max="4" width="3" bestFit="1" customWidth="1"/>
    <col min="5" max="5" width="16.5703125" customWidth="1"/>
    <col min="6" max="6" width="6.28515625" bestFit="1" customWidth="1"/>
    <col min="7" max="7" width="16.140625" customWidth="1"/>
    <col min="8" max="8" width="11.85546875" bestFit="1" customWidth="1"/>
    <col min="10" max="10" width="12.42578125" customWidth="1"/>
    <col min="11" max="11" width="12.7109375" customWidth="1"/>
  </cols>
  <sheetData>
    <row r="3" spans="4:11" ht="15.75" thickBot="1" x14ac:dyDescent="0.3"/>
    <row r="4" spans="4:11" ht="36.75" thickBot="1" x14ac:dyDescent="0.3">
      <c r="D4" s="1" t="s">
        <v>0</v>
      </c>
      <c r="E4" s="2" t="s">
        <v>1</v>
      </c>
      <c r="F4" s="3" t="s">
        <v>2</v>
      </c>
      <c r="G4" s="2" t="s">
        <v>3</v>
      </c>
      <c r="H4" s="3" t="s">
        <v>6</v>
      </c>
      <c r="I4" s="3" t="s">
        <v>4</v>
      </c>
      <c r="J4" s="3" t="s">
        <v>5</v>
      </c>
      <c r="K4" s="3" t="s">
        <v>12</v>
      </c>
    </row>
    <row r="5" spans="4:11" ht="15.75" thickBot="1" x14ac:dyDescent="0.3">
      <c r="D5" s="4"/>
      <c r="E5" s="5"/>
      <c r="F5" s="6"/>
      <c r="G5" s="7"/>
      <c r="H5" s="6"/>
      <c r="I5" s="6"/>
      <c r="J5" s="6"/>
      <c r="K5" s="6"/>
    </row>
    <row r="6" spans="4:11" ht="33" customHeight="1" thickBot="1" x14ac:dyDescent="0.3">
      <c r="D6" s="8">
        <v>1</v>
      </c>
      <c r="E6" s="9" t="s">
        <v>8</v>
      </c>
      <c r="F6" s="10">
        <v>0.41</v>
      </c>
      <c r="G6" s="11">
        <v>47311.4</v>
      </c>
      <c r="H6" s="12">
        <f>F6*G6*4</f>
        <v>77590.695999999996</v>
      </c>
      <c r="I6" s="18">
        <v>0.08</v>
      </c>
      <c r="J6" s="12">
        <f>H6*8%</f>
        <v>6207.2556800000002</v>
      </c>
      <c r="K6" s="12">
        <f>H6+J6</f>
        <v>83797.951679999998</v>
      </c>
    </row>
    <row r="7" spans="4:11" ht="36.75" customHeight="1" thickBot="1" x14ac:dyDescent="0.3">
      <c r="D7" s="13">
        <v>2</v>
      </c>
      <c r="E7" s="9" t="s">
        <v>9</v>
      </c>
      <c r="F7" s="10">
        <v>0.41</v>
      </c>
      <c r="G7" s="14">
        <v>27337</v>
      </c>
      <c r="H7" s="12">
        <f t="shared" ref="H7:H9" si="0">F7*G7*4</f>
        <v>44832.68</v>
      </c>
      <c r="I7" s="18">
        <v>0.08</v>
      </c>
      <c r="J7" s="12">
        <f t="shared" ref="J7:J9" si="1">H7*8%</f>
        <v>3586.6143999999999</v>
      </c>
      <c r="K7" s="12">
        <f t="shared" ref="K7:K9" si="2">H7+J7</f>
        <v>48419.294399999999</v>
      </c>
    </row>
    <row r="8" spans="4:11" ht="31.5" customHeight="1" thickBot="1" x14ac:dyDescent="0.3">
      <c r="D8" s="15">
        <v>3</v>
      </c>
      <c r="E8" s="9" t="s">
        <v>10</v>
      </c>
      <c r="F8" s="10">
        <v>0.41</v>
      </c>
      <c r="G8" s="16">
        <v>18643</v>
      </c>
      <c r="H8" s="12">
        <f t="shared" si="0"/>
        <v>30574.519999999997</v>
      </c>
      <c r="I8" s="19">
        <v>0.08</v>
      </c>
      <c r="J8" s="12">
        <f t="shared" si="1"/>
        <v>2445.9615999999996</v>
      </c>
      <c r="K8" s="12">
        <f t="shared" si="2"/>
        <v>33020.481599999999</v>
      </c>
    </row>
    <row r="9" spans="4:11" ht="30" customHeight="1" thickBot="1" x14ac:dyDescent="0.3">
      <c r="D9" s="15">
        <v>4</v>
      </c>
      <c r="E9" s="9" t="s">
        <v>11</v>
      </c>
      <c r="F9" s="10">
        <v>0.41</v>
      </c>
      <c r="G9" s="17">
        <v>9929.82</v>
      </c>
      <c r="H9" s="12">
        <f t="shared" si="0"/>
        <v>16284.904799999998</v>
      </c>
      <c r="I9" s="19">
        <v>0.08</v>
      </c>
      <c r="J9" s="12">
        <f t="shared" si="1"/>
        <v>1302.7923839999999</v>
      </c>
      <c r="K9" s="12">
        <f t="shared" si="2"/>
        <v>17587.697183999997</v>
      </c>
    </row>
    <row r="10" spans="4:11" ht="15.75" thickBot="1" x14ac:dyDescent="0.3">
      <c r="D10" s="24" t="s">
        <v>7</v>
      </c>
      <c r="E10" s="25"/>
      <c r="F10" s="26"/>
      <c r="G10" s="20">
        <f>SUM(G6:G9)</f>
        <v>103221.22</v>
      </c>
      <c r="H10" s="21">
        <f>SUM(H6:H9)</f>
        <v>169282.80079999997</v>
      </c>
      <c r="I10" s="22"/>
      <c r="J10" s="23">
        <f>SUM(J6:J9)</f>
        <v>13542.624064</v>
      </c>
      <c r="K10" s="23">
        <f>SUM(K6:K9)</f>
        <v>182825.424864</v>
      </c>
    </row>
  </sheetData>
  <mergeCells count="1">
    <mergeCell ref="D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2022-02-24T11:48:18Z</dcterms:created>
  <dcterms:modified xsi:type="dcterms:W3CDTF">2022-03-10T07:47:21Z</dcterms:modified>
</cp:coreProperties>
</file>