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1S\"/>
    </mc:Choice>
  </mc:AlternateContent>
  <xr:revisionPtr revIDLastSave="0" documentId="8_{720AAEF1-C31D-4A95-8437-93893D336F69}" xr6:coauthVersionLast="47" xr6:coauthVersionMax="47" xr10:uidLastSave="{00000000-0000-0000-0000-000000000000}"/>
  <bookViews>
    <workbookView xWindow="-20" yWindow="-530" windowWidth="19240" windowHeight="10290" xr2:uid="{B7CF5519-DBFE-4150-A7E2-C9BFE00534C2}"/>
  </bookViews>
  <sheets>
    <sheet name="Zbiorcza" sheetId="1" r:id="rId1"/>
  </sheets>
  <definedNames>
    <definedName name="Print_Area" localSheetId="0">Zbiorcza!$A$1:$AI$50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1" l="1"/>
  <c r="L52" i="1"/>
  <c r="J52" i="1"/>
  <c r="K8" i="1"/>
  <c r="K43" i="1" s="1"/>
  <c r="AJ33" i="1" l="1"/>
  <c r="AJ38" i="1"/>
  <c r="AJ9" i="1"/>
  <c r="AJ39" i="1"/>
  <c r="AJ44" i="1"/>
  <c r="AJ29" i="1"/>
  <c r="AJ19" i="1"/>
  <c r="AJ13" i="1"/>
  <c r="AJ37" i="1" l="1"/>
  <c r="AJ34" i="1"/>
  <c r="AJ42" i="1"/>
  <c r="AJ35" i="1"/>
  <c r="AJ17" i="1"/>
  <c r="AJ32" i="1"/>
  <c r="AJ25" i="1"/>
  <c r="AJ16" i="1"/>
  <c r="AJ24" i="1"/>
  <c r="AJ18" i="1"/>
  <c r="AJ26" i="1"/>
  <c r="AJ23" i="1"/>
  <c r="AJ27" i="1"/>
  <c r="AJ36" i="1"/>
  <c r="AJ20" i="1" l="1"/>
  <c r="AJ40" i="1"/>
  <c r="AJ14" i="1"/>
  <c r="AJ31" i="1"/>
  <c r="AJ10" i="1"/>
  <c r="AJ15" i="1"/>
  <c r="AJ41" i="1"/>
  <c r="AJ12" i="1"/>
  <c r="AJ28" i="1"/>
  <c r="AJ21" i="1"/>
  <c r="AJ22" i="1"/>
  <c r="AJ30" i="1"/>
  <c r="AJ11" i="1"/>
  <c r="AJ43" i="1" l="1"/>
  <c r="AJ8" i="1"/>
  <c r="AJ45" i="1" l="1"/>
</calcChain>
</file>

<file path=xl/sharedStrings.xml><?xml version="1.0" encoding="utf-8"?>
<sst xmlns="http://schemas.openxmlformats.org/spreadsheetml/2006/main" count="87" uniqueCount="87">
  <si>
    <t xml:space="preserve">Społeczna Inicjatywa Mieszkaniowa "KZN - Zachodni" sp. z o.o.        ul. Grunwaldzka 19 lok. 2.15, 60-782 Poznań </t>
  </si>
  <si>
    <t>(nazwa/pieczęć nagłówkowa Wnioskodawcy)</t>
  </si>
  <si>
    <t>Harmonogram rzeczowo-finansowy inwestycji objętej finansowaniem zwrotnym</t>
  </si>
  <si>
    <t>Adres inwestycji:</t>
  </si>
  <si>
    <t>Powidz, ul. Polna, działka nr 668/2</t>
  </si>
  <si>
    <t>Pozycja</t>
  </si>
  <si>
    <t>Opis nakładów (roboty, elementy robót, materiały, opracowanie)</t>
  </si>
  <si>
    <t>Planowane nakłady ogółem</t>
  </si>
  <si>
    <t xml:space="preserve">Wartość planowanych robót
 w 1. miesiącu / [październik, 2023 rok] </t>
  </si>
  <si>
    <t xml:space="preserve">Wartość planowanych robót
 w 2. miesiącu / [miesiąc, rok] </t>
  </si>
  <si>
    <t xml:space="preserve">Wartość planowanych robót
 w 3. miesiącu / [miesiąc, rok] </t>
  </si>
  <si>
    <t xml:space="preserve">Wartość planowanych robót
 w 4. miesiącu / [miesiąc, rok] </t>
  </si>
  <si>
    <t xml:space="preserve">Wartość planowanych robót
 w 5. miesiącu / [miesiąc, rok] </t>
  </si>
  <si>
    <t xml:space="preserve">Wartość planowanych robót
 w 6. miesiącu / [miesiąc, rok] </t>
  </si>
  <si>
    <t xml:space="preserve">Wartość planowanych robót
 w 7. miesiącu / [miesiąc, rok] </t>
  </si>
  <si>
    <t xml:space="preserve">Wartość planowanych robót
 w 8. miesiącu / [miesiąc, rok] </t>
  </si>
  <si>
    <t xml:space="preserve">Wartość planowanych robót
 w 9. miesiącu / [miesiąc, rok] </t>
  </si>
  <si>
    <t xml:space="preserve">Wartość planowanych robót
 w 10. miesiącu / [miesiąc, rok] </t>
  </si>
  <si>
    <t xml:space="preserve">Wartość planowanych robót
 w 11. miesiącu / [miesiąc, rok] </t>
  </si>
  <si>
    <t xml:space="preserve">Wartość planowanych robót
 w 12. miesiącu / [miesiąc, rok] </t>
  </si>
  <si>
    <t xml:space="preserve">Wartość planowanych robót
 w 13. miesiącu / [miesiąc, rok] </t>
  </si>
  <si>
    <t xml:space="preserve">Wartość planowanych robót
 w 14. miesiącu / [miesiąc, rok] </t>
  </si>
  <si>
    <t xml:space="preserve">Wartość planowanych robót
 w 15. miesiącu / [miesiąc, rok] </t>
  </si>
  <si>
    <t xml:space="preserve">Wartość planowanych robót
 w 16. miesiącu / [miesiąc, rok] </t>
  </si>
  <si>
    <t xml:space="preserve">Wartość planowanych robót
 w 17. miesiącu / [miesiąc, rok] </t>
  </si>
  <si>
    <t xml:space="preserve">Wartość planowanych robót
 w 18. miesiącu / [marzec, 2025] </t>
  </si>
  <si>
    <t xml:space="preserve">Wartość planowanych robót
 w 19. miesiącu / [miesiąc, rok] </t>
  </si>
  <si>
    <t xml:space="preserve">Wartość planowanych robót
 w 20. miesiącu / [miesiąc, rok] </t>
  </si>
  <si>
    <t xml:space="preserve">Wartość planowanych robót
 w 21. miesiącu / [miesiąc, rok] </t>
  </si>
  <si>
    <t xml:space="preserve">Wartość planowanych robót
 w 22. miesiącu / [miesiąc, rok] </t>
  </si>
  <si>
    <t xml:space="preserve">Wartość planowanych robót
 w 23. miesiącu / [miesiąc, rok] </t>
  </si>
  <si>
    <t xml:space="preserve">Wartość planowanych robót
 w 24. miesiącu / [miesiąc, rok] </t>
  </si>
  <si>
    <t>Kolumna kontrolna</t>
  </si>
  <si>
    <t>III.</t>
  </si>
  <si>
    <t>ROBOTY BUDOWLANE OBIEKTU NETTO</t>
  </si>
  <si>
    <t>RAZEM STAN "ZEROWY"</t>
  </si>
  <si>
    <t>Roboty ziemne</t>
  </si>
  <si>
    <t>Fundamenty, podłoża, ściany podziemia, strop nad podziemiem i inne elementy konstrukcyjne, izolacje poziome i pionowe</t>
  </si>
  <si>
    <t>Inne roboty np. ściany oporowe</t>
  </si>
  <si>
    <t>RAZEM STAN "SUROWY"</t>
  </si>
  <si>
    <t>Konstrukcja nośna budynku, wypełnienia</t>
  </si>
  <si>
    <t xml:space="preserve">Dach: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</si>
  <si>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</si>
  <si>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</si>
  <si>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</si>
  <si>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</si>
  <si>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</si>
  <si>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</si>
  <si>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</si>
  <si>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</si>
  <si>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wewnetrzne </t>
  </si>
  <si>
    <t xml:space="preserve">Urządzenia np.: dźwigi osobowe, platformy dla niepełnosprawnych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</si>
  <si>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</si>
  <si>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</si>
  <si>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</si>
  <si>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</si>
  <si>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</si>
  <si>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</si>
  <si>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</si>
  <si>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</si>
  <si>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</si>
  <si>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</si>
  <si>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</si>
  <si>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</si>
  <si>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</si>
  <si>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SIECI OSIEDLOWE: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</si>
  <si>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</si>
  <si>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</si>
  <si>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</si>
  <si>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zieleń, inne elementy zagospodarowania </t>
  </si>
  <si>
    <t>KOSZT CAŁKOWITY INWESTYCJI NETTO (I+II+III+IV+V+VI+VII+VIII)</t>
  </si>
  <si>
    <t>Podatek od towarów i usług VAT (od poz IX.)</t>
  </si>
  <si>
    <t>ŁĄCZNIE NAKŁADY INWESTYCJNE  BRUTTO (IX+X)</t>
  </si>
  <si>
    <t>I.</t>
  </si>
  <si>
    <t>II.</t>
  </si>
  <si>
    <t>VI.</t>
  </si>
  <si>
    <t xml:space="preserve">ROBOTY PRZYGOTOWAWCZE </t>
  </si>
  <si>
    <t>Maksymalny % podziału nakładów (+-2%)*</t>
  </si>
  <si>
    <t xml:space="preserve">* Harmonogram o strukturze odbiegajacej od w/w załacznika może przez Zamawiajacego nie zostać zaakceptowany i stanowić podstawę do odstąpienia od podpisania Umowy z winy Wykonawcy. </t>
  </si>
  <si>
    <t>Lokale mieszkalne</t>
  </si>
  <si>
    <t>Podział kosztów robót budowlanych</t>
  </si>
  <si>
    <t>Wartość netto</t>
  </si>
  <si>
    <t>Podatek VAT</t>
  </si>
  <si>
    <t>Wartośc brutto</t>
  </si>
  <si>
    <t>Garaże wielostanowiskowe</t>
  </si>
  <si>
    <t>Razem</t>
  </si>
  <si>
    <t>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</si>
</sst>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  <font>
      <sz val="16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9" fontId="13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 vertical="center" indent="7"/>
      <protection locked="0"/>
    </xf>
    <xf numFmtId="4" fontId="1" fillId="0" borderId="0" xfId="0" applyNumberFormat="1" applyFont="1" applyAlignment="1">
      <alignment horizontal="left"/>
    </xf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4" fontId="5" fillId="2" borderId="8" xfId="0" applyNumberFormat="1" applyFont="1" applyFill="1" applyBorder="1" applyAlignment="1">
      <alignment horizontal="center" wrapText="1"/>
    </xf>
    <xf numFmtId="4" fontId="5" fillId="3" borderId="16" xfId="0" applyNumberFormat="1" applyFont="1" applyFill="1" applyBorder="1"/>
    <xf numFmtId="4" fontId="5" fillId="3" borderId="14" xfId="0" applyNumberFormat="1" applyFont="1" applyFill="1" applyBorder="1"/>
    <xf numFmtId="4" fontId="5" fillId="3" borderId="15" xfId="0" applyNumberFormat="1" applyFont="1" applyFill="1" applyBorder="1"/>
    <xf numFmtId="4" fontId="5" fillId="0" borderId="7" xfId="0" applyNumberFormat="1" applyFont="1" applyBorder="1"/>
    <xf numFmtId="4" fontId="5" fillId="0" borderId="0" xfId="0" applyNumberFormat="1" applyFont="1" applyProtection="1"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0" borderId="7" xfId="0" applyNumberFormat="1" applyFont="1" applyBorder="1"/>
    <xf numFmtId="4" fontId="5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center" wrapText="1"/>
    </xf>
    <xf numFmtId="4" fontId="5" fillId="2" borderId="19" xfId="0" applyNumberFormat="1" applyFont="1" applyFill="1" applyBorder="1"/>
    <xf numFmtId="4" fontId="5" fillId="3" borderId="10" xfId="0" applyNumberFormat="1" applyFont="1" applyFill="1" applyBorder="1"/>
    <xf numFmtId="4" fontId="5" fillId="3" borderId="7" xfId="0" applyNumberFormat="1" applyFont="1" applyFill="1" applyBorder="1"/>
    <xf numFmtId="4" fontId="5" fillId="3" borderId="11" xfId="0" applyNumberFormat="1" applyFont="1" applyFill="1" applyBorder="1"/>
    <xf numFmtId="4" fontId="5" fillId="2" borderId="19" xfId="0" applyNumberFormat="1" applyFont="1" applyFill="1" applyBorder="1" applyAlignment="1">
      <alignment horizontal="right" wrapText="1"/>
    </xf>
    <xf numFmtId="4" fontId="5" fillId="2" borderId="0" xfId="0" applyNumberFormat="1" applyFont="1" applyFill="1" applyProtection="1">
      <protection locked="0"/>
    </xf>
    <xf numFmtId="4" fontId="5" fillId="0" borderId="16" xfId="0" applyNumberFormat="1" applyFont="1" applyBorder="1" applyProtection="1">
      <protection locked="0"/>
    </xf>
    <xf numFmtId="4" fontId="5" fillId="2" borderId="14" xfId="0" applyNumberFormat="1" applyFont="1" applyFill="1" applyBorder="1" applyProtection="1">
      <protection locked="0"/>
    </xf>
    <xf numFmtId="4" fontId="5" fillId="2" borderId="9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4" fontId="5" fillId="2" borderId="15" xfId="0" applyNumberFormat="1" applyFont="1" applyFill="1" applyBorder="1" applyProtection="1">
      <protection locked="0"/>
    </xf>
    <xf numFmtId="4" fontId="2" fillId="2" borderId="18" xfId="0" applyNumberFormat="1" applyFont="1" applyFill="1" applyBorder="1"/>
    <xf numFmtId="4" fontId="5" fillId="2" borderId="10" xfId="0" applyNumberFormat="1" applyFont="1" applyFill="1" applyBorder="1"/>
    <xf numFmtId="0" fontId="5" fillId="2" borderId="10" xfId="0" applyFont="1" applyFill="1" applyBorder="1" applyAlignment="1">
      <alignment horizontal="right"/>
    </xf>
    <xf numFmtId="4" fontId="5" fillId="3" borderId="9" xfId="0" applyNumberFormat="1" applyFont="1" applyFill="1" applyBorder="1"/>
    <xf numFmtId="4" fontId="2" fillId="2" borderId="0" xfId="0" applyNumberFormat="1" applyFont="1" applyFill="1"/>
    <xf numFmtId="0" fontId="2" fillId="2" borderId="10" xfId="0" applyFont="1" applyFill="1" applyBorder="1" applyAlignment="1">
      <alignment horizontal="left"/>
    </xf>
    <xf numFmtId="4" fontId="2" fillId="2" borderId="10" xfId="0" applyNumberFormat="1" applyFont="1" applyFill="1" applyBorder="1"/>
    <xf numFmtId="4" fontId="5" fillId="2" borderId="10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/>
    </xf>
    <xf numFmtId="4" fontId="5" fillId="2" borderId="8" xfId="0" applyNumberFormat="1" applyFont="1" applyFill="1" applyBorder="1" applyAlignment="1">
      <alignment horizontal="center"/>
    </xf>
    <xf numFmtId="4" fontId="5" fillId="2" borderId="21" xfId="0" applyNumberFormat="1" applyFont="1" applyFill="1" applyBorder="1"/>
    <xf numFmtId="4" fontId="5" fillId="2" borderId="18" xfId="0" applyNumberFormat="1" applyFont="1" applyFill="1" applyBorder="1" applyAlignment="1">
      <alignment horizontal="center"/>
    </xf>
    <xf numFmtId="4" fontId="5" fillId="2" borderId="0" xfId="0" applyNumberFormat="1" applyFont="1" applyFill="1"/>
    <xf numFmtId="4" fontId="5" fillId="2" borderId="20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left"/>
    </xf>
    <xf numFmtId="0" fontId="5" fillId="2" borderId="24" xfId="0" applyFont="1" applyFill="1" applyBorder="1" applyAlignment="1">
      <alignment horizontal="right"/>
    </xf>
    <xf numFmtId="4" fontId="5" fillId="2" borderId="24" xfId="0" applyNumberFormat="1" applyFont="1" applyFill="1" applyBorder="1"/>
    <xf numFmtId="4" fontId="5" fillId="3" borderId="25" xfId="0" applyNumberFormat="1" applyFont="1" applyFill="1" applyBorder="1"/>
    <xf numFmtId="4" fontId="5" fillId="3" borderId="26" xfId="0" applyNumberFormat="1" applyFont="1" applyFill="1" applyBorder="1"/>
    <xf numFmtId="4" fontId="5" fillId="3" borderId="27" xfId="0" applyNumberFormat="1" applyFont="1" applyFill="1" applyBorder="1"/>
    <xf numFmtId="4" fontId="5" fillId="3" borderId="23" xfId="0" applyNumberFormat="1" applyFont="1" applyFill="1" applyBorder="1"/>
    <xf numFmtId="4" fontId="5" fillId="3" borderId="28" xfId="0" applyNumberFormat="1" applyFont="1" applyFill="1" applyBorder="1"/>
    <xf numFmtId="4" fontId="8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" fontId="5" fillId="0" borderId="10" xfId="0" applyNumberFormat="1" applyFont="1" applyBorder="1" applyProtection="1">
      <protection locked="0"/>
    </xf>
    <xf numFmtId="0" fontId="2" fillId="2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17" xfId="0" applyNumberFormat="1" applyFont="1" applyBorder="1" applyProtection="1">
      <protection locked="0"/>
    </xf>
    <xf numFmtId="4" fontId="5" fillId="3" borderId="31" xfId="0" applyNumberFormat="1" applyFont="1" applyFill="1" applyBorder="1"/>
    <xf numFmtId="10" fontId="5" fillId="3" borderId="17" xfId="0" applyNumberFormat="1" applyFont="1" applyFill="1" applyBorder="1"/>
    <xf numFmtId="4" fontId="5" fillId="4" borderId="16" xfId="0" applyNumberFormat="1" applyFont="1" applyFill="1" applyBorder="1" applyProtection="1">
      <protection locked="0"/>
    </xf>
    <xf numFmtId="10" fontId="5" fillId="3" borderId="16" xfId="0" applyNumberFormat="1" applyFont="1" applyFill="1" applyBorder="1"/>
    <xf numFmtId="10" fontId="5" fillId="3" borderId="17" xfId="0" applyNumberFormat="1" applyFont="1" applyFill="1" applyBorder="1" applyProtection="1">
      <protection locked="0"/>
    </xf>
    <xf numFmtId="10" fontId="2" fillId="0" borderId="17" xfId="0" applyNumberFormat="1" applyFont="1" applyBorder="1" applyProtection="1">
      <protection locked="0"/>
    </xf>
    <xf numFmtId="10" fontId="5" fillId="0" borderId="17" xfId="0" applyNumberFormat="1" applyFont="1" applyBorder="1" applyProtection="1">
      <protection locked="0"/>
    </xf>
    <xf numFmtId="4" fontId="5" fillId="0" borderId="30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Alignment="1" applyProtection="1">
      <alignment horizontal="right"/>
      <protection locked="0"/>
    </xf>
    <xf numFmtId="4" fontId="9" fillId="3" borderId="29" xfId="0" applyNumberFormat="1" applyFont="1" applyFill="1" applyBorder="1" applyAlignment="1" applyProtection="1">
      <alignment horizontal="center" wrapText="1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4" fontId="9" fillId="3" borderId="0" xfId="0" applyNumberFormat="1" applyFont="1" applyFill="1" applyAlignment="1" applyProtection="1">
      <alignment horizontal="center" wrapText="1"/>
      <protection locked="0"/>
    </xf>
    <xf numFmtId="0" fontId="15" fillId="0" borderId="14" xfId="0" applyFont="1" applyBorder="1" applyAlignment="1">
      <alignment horizontal="center" vertical="center"/>
    </xf>
    <xf numFmtId="4" fontId="2" fillId="5" borderId="16" xfId="0" applyNumberFormat="1" applyFont="1" applyFill="1" applyBorder="1"/>
    <xf numFmtId="4" fontId="2" fillId="0" borderId="10" xfId="0" applyNumberFormat="1" applyFont="1" applyBorder="1" applyProtection="1">
      <protection locked="0"/>
    </xf>
    <xf numFmtId="4" fontId="9" fillId="2" borderId="14" xfId="0" applyNumberFormat="1" applyFont="1" applyFill="1" applyBorder="1" applyAlignment="1" applyProtection="1">
      <alignment horizontal="center" wrapText="1"/>
      <protection locked="0"/>
    </xf>
    <xf numFmtId="4" fontId="16" fillId="0" borderId="3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wrapText="1"/>
      <protection locked="0"/>
    </xf>
    <xf numFmtId="4" fontId="9" fillId="2" borderId="10" xfId="0" applyNumberFormat="1" applyFont="1" applyFill="1" applyBorder="1" applyAlignment="1" applyProtection="1">
      <alignment horizontal="center" wrapText="1"/>
      <protection locked="0"/>
    </xf>
    <xf numFmtId="4" fontId="9" fillId="2" borderId="7" xfId="0" applyNumberFormat="1" applyFont="1" applyFill="1" applyBorder="1" applyAlignment="1" applyProtection="1">
      <alignment horizontal="center" wrapText="1"/>
      <protection locked="0"/>
    </xf>
    <xf numFmtId="4" fontId="5" fillId="2" borderId="10" xfId="0" applyNumberFormat="1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2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10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9" fillId="3" borderId="29" xfId="0" applyNumberFormat="1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4" fontId="2" fillId="0" borderId="0" xfId="1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0" xfId="1" applyNumberFormat="1" applyFont="1" applyAlignment="1">
      <alignment horizontal="left"/>
    </xf>
    <xf numFmtId="4" fontId="1" fillId="0" borderId="0" xfId="0" applyNumberFormat="1" applyFont="1" applyAlignment="1" applyProtection="1">
      <alignment horizontal="left"/>
      <protection locked="0"/>
    </xf>
  </cellXfs>
  <cellStyles count="4">
    <cellStyle name="Excel Built-in Normal" xfId="1" xr:uid="{4EFF5D78-CE67-46B2-9C2C-C4428D38C331}"/>
    <cellStyle name="Normalny" xfId="0" builtinId="0"/>
    <cellStyle name="Normalny 2" xfId="2" xr:uid="{51F4217F-3865-4093-9705-D9803C051BFE}"/>
    <cellStyle name="Procentowy 2" xfId="3" xr:uid="{43D69FF2-7C06-4A0C-A93C-04C794186935}"/>
  </cellStyles>
  <dxfs count="2"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025-D9C4-4979-A04C-5711E878BD48}">
  <sheetPr>
    <pageSetUpPr fitToPage="1"/>
  </sheetPr>
  <dimension ref="A1:CJ62"/>
  <sheetViews>
    <sheetView tabSelected="1" view="pageBreakPreview" topLeftCell="A32" zoomScale="90" zoomScaleNormal="90" zoomScaleSheetLayoutView="90" workbookViewId="0">
      <selection activeCell="C51" sqref="C51:I51"/>
    </sheetView>
  </sheetViews>
  <sheetFormatPr defaultColWidth="5.6328125" defaultRowHeight="15.5" x14ac:dyDescent="0.35"/>
  <cols>
    <col min="1" max="1" width="13.453125" style="2" customWidth="1"/>
    <col min="2" max="2" width="5.6328125" style="2" customWidth="1"/>
    <col min="3" max="3" width="2.6328125" style="84" customWidth="1"/>
    <col min="4" max="4" width="3.36328125" style="2" customWidth="1"/>
    <col min="5" max="5" width="6.90625" style="2" customWidth="1"/>
    <col min="6" max="6" width="5.6328125" style="2" customWidth="1"/>
    <col min="7" max="7" width="7" style="2" customWidth="1"/>
    <col min="8" max="8" width="6.6328125" style="2" customWidth="1"/>
    <col min="9" max="9" width="44.08984375" style="2" customWidth="1"/>
    <col min="10" max="11" width="17.453125" style="2" customWidth="1"/>
    <col min="12" max="36" width="17.54296875" style="2" customWidth="1"/>
    <col min="37" max="50" width="5.6328125" style="2" customWidth="1"/>
    <col min="51" max="16384" width="5.6328125" style="2"/>
  </cols>
  <sheetData>
    <row r="1" spans="1:36" ht="47" customHeight="1" x14ac:dyDescent="0.55000000000000004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"/>
      <c r="K1" s="1"/>
      <c r="L1" s="1"/>
    </row>
    <row r="2" spans="1:36" x14ac:dyDescent="0.3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3"/>
      <c r="K2" s="3"/>
      <c r="L2" s="1"/>
    </row>
    <row r="3" spans="1:36" s="5" customFormat="1" ht="48" customHeight="1" x14ac:dyDescent="0.55000000000000004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4"/>
      <c r="L3" s="1"/>
      <c r="Y3" s="6"/>
    </row>
    <row r="4" spans="1:36" s="5" customFormat="1" ht="31.25" customHeight="1" x14ac:dyDescent="0.55000000000000004">
      <c r="A4" s="140" t="s">
        <v>3</v>
      </c>
      <c r="B4" s="140"/>
      <c r="C4" s="140"/>
      <c r="D4" s="140"/>
      <c r="E4" s="141" t="s">
        <v>4</v>
      </c>
      <c r="F4" s="141"/>
      <c r="G4" s="141"/>
      <c r="H4" s="141"/>
      <c r="I4" s="141"/>
      <c r="J4" s="141"/>
      <c r="K4" s="7"/>
      <c r="L4" s="7"/>
    </row>
    <row r="5" spans="1:36" ht="26.4" customHeight="1" thickBot="1" x14ac:dyDescent="0.4">
      <c r="A5" s="8"/>
      <c r="B5" s="8"/>
      <c r="C5" s="9"/>
      <c r="D5" s="8"/>
      <c r="E5" s="8"/>
      <c r="F5" s="8"/>
      <c r="G5" s="8"/>
      <c r="H5" s="8"/>
      <c r="I5" s="8"/>
    </row>
    <row r="6" spans="1:36" s="15" customFormat="1" ht="167.4" customHeight="1" x14ac:dyDescent="0.35">
      <c r="A6" s="10" t="s">
        <v>5</v>
      </c>
      <c r="B6" s="136" t="s">
        <v>6</v>
      </c>
      <c r="C6" s="136"/>
      <c r="D6" s="136"/>
      <c r="E6" s="136"/>
      <c r="F6" s="136"/>
      <c r="G6" s="136"/>
      <c r="H6" s="136"/>
      <c r="I6" s="136"/>
      <c r="J6" s="96" t="s">
        <v>7</v>
      </c>
      <c r="K6" s="93" t="s">
        <v>77</v>
      </c>
      <c r="L6" s="11" t="s">
        <v>8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14</v>
      </c>
      <c r="S6" s="12" t="s">
        <v>15</v>
      </c>
      <c r="T6" s="12" t="s">
        <v>16</v>
      </c>
      <c r="U6" s="12" t="s">
        <v>17</v>
      </c>
      <c r="V6" s="12" t="s">
        <v>18</v>
      </c>
      <c r="W6" s="12" t="s">
        <v>19</v>
      </c>
      <c r="X6" s="12" t="s">
        <v>20</v>
      </c>
      <c r="Y6" s="12" t="s">
        <v>21</v>
      </c>
      <c r="Z6" s="12" t="s">
        <v>22</v>
      </c>
      <c r="AA6" s="12" t="s">
        <v>23</v>
      </c>
      <c r="AB6" s="12" t="s">
        <v>24</v>
      </c>
      <c r="AC6" s="12" t="s">
        <v>25</v>
      </c>
      <c r="AD6" s="12" t="s">
        <v>26</v>
      </c>
      <c r="AE6" s="12" t="s">
        <v>27</v>
      </c>
      <c r="AF6" s="12" t="s">
        <v>28</v>
      </c>
      <c r="AG6" s="12" t="s">
        <v>29</v>
      </c>
      <c r="AH6" s="12" t="s">
        <v>30</v>
      </c>
      <c r="AI6" s="13" t="s">
        <v>31</v>
      </c>
      <c r="AJ6" s="14" t="s">
        <v>32</v>
      </c>
    </row>
    <row r="7" spans="1:36" s="21" customFormat="1" x14ac:dyDescent="0.35">
      <c r="A7" s="16">
        <v>1</v>
      </c>
      <c r="B7" s="132">
        <v>2</v>
      </c>
      <c r="C7" s="133"/>
      <c r="D7" s="133"/>
      <c r="E7" s="133"/>
      <c r="F7" s="133"/>
      <c r="G7" s="133"/>
      <c r="H7" s="133"/>
      <c r="I7" s="134"/>
      <c r="J7" s="17">
        <v>3</v>
      </c>
      <c r="K7" s="17">
        <v>4</v>
      </c>
      <c r="L7" s="18">
        <v>5</v>
      </c>
      <c r="M7" s="18">
        <v>6</v>
      </c>
      <c r="N7" s="18">
        <v>7</v>
      </c>
      <c r="O7" s="18">
        <v>8</v>
      </c>
      <c r="P7" s="18">
        <v>9</v>
      </c>
      <c r="Q7" s="18">
        <v>10</v>
      </c>
      <c r="R7" s="18">
        <v>11</v>
      </c>
      <c r="S7" s="18">
        <v>12</v>
      </c>
      <c r="T7" s="18">
        <v>13</v>
      </c>
      <c r="U7" s="18">
        <v>14</v>
      </c>
      <c r="V7" s="18">
        <v>15</v>
      </c>
      <c r="W7" s="18">
        <v>16</v>
      </c>
      <c r="X7" s="18">
        <v>17</v>
      </c>
      <c r="Y7" s="18">
        <v>18</v>
      </c>
      <c r="Z7" s="18">
        <v>19</v>
      </c>
      <c r="AA7" s="18">
        <v>20</v>
      </c>
      <c r="AB7" s="18">
        <v>21</v>
      </c>
      <c r="AC7" s="18">
        <v>22</v>
      </c>
      <c r="AD7" s="18">
        <v>23</v>
      </c>
      <c r="AE7" s="18">
        <v>24</v>
      </c>
      <c r="AF7" s="18">
        <v>25</v>
      </c>
      <c r="AG7" s="18">
        <v>26</v>
      </c>
      <c r="AH7" s="18">
        <v>27</v>
      </c>
      <c r="AI7" s="19">
        <v>28</v>
      </c>
      <c r="AJ7" s="20"/>
    </row>
    <row r="8" spans="1:36" s="44" customFormat="1" ht="16.5" customHeight="1" x14ac:dyDescent="0.35">
      <c r="A8" s="22" t="s">
        <v>73</v>
      </c>
      <c r="B8" s="36" t="s">
        <v>34</v>
      </c>
      <c r="C8" s="37"/>
      <c r="D8" s="43"/>
      <c r="E8" s="38"/>
      <c r="F8" s="39"/>
      <c r="G8" s="39"/>
      <c r="H8" s="39"/>
      <c r="I8" s="39"/>
      <c r="J8" s="23"/>
      <c r="K8" s="89">
        <f>SUM(K9,K10,K14,K20,K27,K30)</f>
        <v>0.90000000000000013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6">
        <f t="shared" ref="AJ8:AJ34" si="0">SUM(L8:AI8)-J8</f>
        <v>0</v>
      </c>
    </row>
    <row r="9" spans="1:36" s="44" customFormat="1" ht="16.5" customHeight="1" x14ac:dyDescent="0.35">
      <c r="A9" s="28"/>
      <c r="B9" s="135" t="s">
        <v>76</v>
      </c>
      <c r="C9" s="117"/>
      <c r="D9" s="117"/>
      <c r="E9" s="117"/>
      <c r="F9" s="117"/>
      <c r="G9" s="117"/>
      <c r="H9" s="117"/>
      <c r="I9" s="118"/>
      <c r="J9" s="88"/>
      <c r="K9" s="90">
        <v>0.01</v>
      </c>
      <c r="L9" s="46"/>
      <c r="M9" s="46"/>
      <c r="N9" s="46"/>
      <c r="O9" s="46"/>
      <c r="P9" s="46"/>
      <c r="Q9" s="46"/>
      <c r="R9" s="46"/>
      <c r="S9" s="46"/>
      <c r="T9" s="46"/>
      <c r="U9" s="47"/>
      <c r="V9" s="48"/>
      <c r="W9" s="49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50"/>
      <c r="AJ9" s="26">
        <f t="shared" si="0"/>
        <v>0</v>
      </c>
    </row>
    <row r="10" spans="1:36" ht="15" customHeight="1" x14ac:dyDescent="0.35">
      <c r="A10" s="51"/>
      <c r="B10" s="52" t="s">
        <v>35</v>
      </c>
      <c r="C10" s="53"/>
      <c r="D10" s="52"/>
      <c r="E10" s="52"/>
      <c r="F10" s="52"/>
      <c r="G10" s="52"/>
      <c r="H10" s="52"/>
      <c r="I10" s="52"/>
      <c r="J10" s="23"/>
      <c r="K10" s="89">
        <v>0.15</v>
      </c>
      <c r="L10" s="41"/>
      <c r="M10" s="24"/>
      <c r="N10" s="24"/>
      <c r="O10" s="24"/>
      <c r="P10" s="24"/>
      <c r="Q10" s="24"/>
      <c r="R10" s="24"/>
      <c r="S10" s="24"/>
      <c r="T10" s="24"/>
      <c r="U10" s="54"/>
      <c r="V10" s="24"/>
      <c r="W10" s="41"/>
      <c r="X10" s="41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6">
        <f t="shared" si="0"/>
        <v>0</v>
      </c>
    </row>
    <row r="11" spans="1:36" x14ac:dyDescent="0.35">
      <c r="A11" s="51"/>
      <c r="B11" s="55"/>
      <c r="C11" s="56" t="s">
        <v>36</v>
      </c>
      <c r="D11" s="57"/>
      <c r="E11" s="57"/>
      <c r="F11" s="57"/>
      <c r="G11" s="57"/>
      <c r="H11" s="57"/>
      <c r="I11" s="57"/>
      <c r="J11" s="29"/>
      <c r="K11" s="91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2"/>
      <c r="W11" s="33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4"/>
      <c r="AJ11" s="35">
        <f t="shared" si="0"/>
        <v>0</v>
      </c>
    </row>
    <row r="12" spans="1:36" ht="32" customHeight="1" x14ac:dyDescent="0.35">
      <c r="A12" s="51"/>
      <c r="B12" s="55"/>
      <c r="C12" s="119" t="s">
        <v>37</v>
      </c>
      <c r="D12" s="128"/>
      <c r="E12" s="128"/>
      <c r="F12" s="128"/>
      <c r="G12" s="128"/>
      <c r="H12" s="128"/>
      <c r="I12" s="129"/>
      <c r="J12" s="29"/>
      <c r="K12" s="91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2"/>
      <c r="W12" s="33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4"/>
      <c r="AJ12" s="35">
        <f t="shared" si="0"/>
        <v>0</v>
      </c>
    </row>
    <row r="13" spans="1:36" x14ac:dyDescent="0.35">
      <c r="A13" s="51"/>
      <c r="B13" s="55"/>
      <c r="C13" s="56" t="s">
        <v>38</v>
      </c>
      <c r="D13" s="57"/>
      <c r="E13" s="57"/>
      <c r="F13" s="57"/>
      <c r="G13" s="57"/>
      <c r="H13" s="57"/>
      <c r="I13" s="57"/>
      <c r="J13" s="29"/>
      <c r="K13" s="91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2"/>
      <c r="W13" s="33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4"/>
      <c r="AJ13" s="35">
        <f t="shared" si="0"/>
        <v>0</v>
      </c>
    </row>
    <row r="14" spans="1:36" ht="15" customHeight="1" x14ac:dyDescent="0.35">
      <c r="A14" s="51"/>
      <c r="B14" s="52" t="s">
        <v>39</v>
      </c>
      <c r="C14" s="53"/>
      <c r="D14" s="52"/>
      <c r="E14" s="52"/>
      <c r="F14" s="52"/>
      <c r="G14" s="52"/>
      <c r="H14" s="52"/>
      <c r="I14" s="52"/>
      <c r="J14" s="23"/>
      <c r="K14" s="89">
        <v>0.25</v>
      </c>
      <c r="L14" s="41"/>
      <c r="M14" s="24"/>
      <c r="N14" s="24"/>
      <c r="O14" s="24"/>
      <c r="P14" s="24"/>
      <c r="Q14" s="24"/>
      <c r="R14" s="24"/>
      <c r="S14" s="24"/>
      <c r="T14" s="24"/>
      <c r="U14" s="54"/>
      <c r="V14" s="24"/>
      <c r="W14" s="41"/>
      <c r="X14" s="41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6">
        <f t="shared" si="0"/>
        <v>0</v>
      </c>
    </row>
    <row r="15" spans="1:36" x14ac:dyDescent="0.35">
      <c r="A15" s="51"/>
      <c r="B15" s="55"/>
      <c r="C15" s="127" t="s">
        <v>40</v>
      </c>
      <c r="D15" s="117"/>
      <c r="E15" s="117"/>
      <c r="F15" s="117"/>
      <c r="G15" s="117"/>
      <c r="H15" s="117"/>
      <c r="I15" s="118"/>
      <c r="J15" s="29"/>
      <c r="K15" s="91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2"/>
      <c r="W15" s="33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4"/>
      <c r="AJ15" s="35">
        <f t="shared" si="0"/>
        <v>0</v>
      </c>
    </row>
    <row r="16" spans="1:36" x14ac:dyDescent="0.35">
      <c r="A16" s="51"/>
      <c r="B16" s="55"/>
      <c r="C16" s="127" t="s">
        <v>41</v>
      </c>
      <c r="D16" s="117"/>
      <c r="E16" s="117"/>
      <c r="F16" s="117"/>
      <c r="G16" s="117"/>
      <c r="H16" s="117"/>
      <c r="I16" s="118"/>
      <c r="J16" s="29"/>
      <c r="K16" s="91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/>
      <c r="W16" s="33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4"/>
      <c r="AJ16" s="35">
        <f t="shared" si="0"/>
        <v>0</v>
      </c>
    </row>
    <row r="17" spans="1:36" x14ac:dyDescent="0.35">
      <c r="A17" s="51"/>
      <c r="B17" s="55"/>
      <c r="C17" s="127" t="s">
        <v>42</v>
      </c>
      <c r="D17" s="117"/>
      <c r="E17" s="117"/>
      <c r="F17" s="117"/>
      <c r="G17" s="117"/>
      <c r="H17" s="117"/>
      <c r="I17" s="118"/>
      <c r="J17" s="29"/>
      <c r="K17" s="91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2"/>
      <c r="W17" s="33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4"/>
      <c r="AJ17" s="35">
        <f t="shared" si="0"/>
        <v>0</v>
      </c>
    </row>
    <row r="18" spans="1:36" x14ac:dyDescent="0.35">
      <c r="A18" s="51"/>
      <c r="B18" s="55"/>
      <c r="C18" s="56" t="s">
        <v>43</v>
      </c>
      <c r="D18" s="57"/>
      <c r="E18" s="57"/>
      <c r="F18" s="57"/>
      <c r="G18" s="57"/>
      <c r="H18" s="57"/>
      <c r="I18" s="57"/>
      <c r="J18" s="29"/>
      <c r="K18" s="91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2"/>
      <c r="W18" s="3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4"/>
      <c r="AJ18" s="35">
        <f t="shared" si="0"/>
        <v>0</v>
      </c>
    </row>
    <row r="19" spans="1:36" x14ac:dyDescent="0.35">
      <c r="A19" s="51"/>
      <c r="B19" s="55"/>
      <c r="C19" s="56" t="s">
        <v>44</v>
      </c>
      <c r="D19" s="57"/>
      <c r="E19" s="57"/>
      <c r="F19" s="57"/>
      <c r="G19" s="57"/>
      <c r="H19" s="57"/>
      <c r="I19" s="57"/>
      <c r="J19" s="29"/>
      <c r="K19" s="91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2"/>
      <c r="W19" s="33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4"/>
      <c r="AJ19" s="35">
        <f t="shared" si="0"/>
        <v>0</v>
      </c>
    </row>
    <row r="20" spans="1:36" ht="15" customHeight="1" x14ac:dyDescent="0.35">
      <c r="A20" s="51"/>
      <c r="B20" s="58" t="s">
        <v>45</v>
      </c>
      <c r="C20" s="53"/>
      <c r="D20" s="52"/>
      <c r="E20" s="52"/>
      <c r="F20" s="52"/>
      <c r="G20" s="52"/>
      <c r="H20" s="52"/>
      <c r="I20" s="52"/>
      <c r="J20" s="23"/>
      <c r="K20" s="89">
        <v>0.2</v>
      </c>
      <c r="L20" s="41"/>
      <c r="M20" s="24"/>
      <c r="N20" s="24"/>
      <c r="O20" s="24"/>
      <c r="P20" s="24"/>
      <c r="Q20" s="24"/>
      <c r="R20" s="24"/>
      <c r="S20" s="24"/>
      <c r="T20" s="24"/>
      <c r="U20" s="54"/>
      <c r="V20" s="24"/>
      <c r="W20" s="41"/>
      <c r="X20" s="41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6">
        <f t="shared" si="0"/>
        <v>0</v>
      </c>
    </row>
    <row r="21" spans="1:36" x14ac:dyDescent="0.35">
      <c r="A21" s="51"/>
      <c r="B21" s="55"/>
      <c r="C21" s="56" t="s">
        <v>46</v>
      </c>
      <c r="D21" s="57"/>
      <c r="E21" s="57"/>
      <c r="F21" s="57"/>
      <c r="G21" s="57"/>
      <c r="H21" s="57"/>
      <c r="I21" s="57"/>
      <c r="J21" s="29"/>
      <c r="K21" s="91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2"/>
      <c r="W21" s="33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4"/>
      <c r="AJ21" s="35">
        <f t="shared" si="0"/>
        <v>0</v>
      </c>
    </row>
    <row r="22" spans="1:36" x14ac:dyDescent="0.35">
      <c r="A22" s="51"/>
      <c r="B22" s="55"/>
      <c r="C22" s="56" t="s">
        <v>47</v>
      </c>
      <c r="D22" s="57"/>
      <c r="E22" s="57"/>
      <c r="F22" s="57"/>
      <c r="G22" s="57"/>
      <c r="H22" s="57"/>
      <c r="I22" s="57"/>
      <c r="J22" s="29"/>
      <c r="K22" s="91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2"/>
      <c r="W22" s="33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4"/>
      <c r="AJ22" s="35">
        <f t="shared" si="0"/>
        <v>0</v>
      </c>
    </row>
    <row r="23" spans="1:36" x14ac:dyDescent="0.35">
      <c r="A23" s="51"/>
      <c r="B23" s="55"/>
      <c r="C23" s="56" t="s">
        <v>48</v>
      </c>
      <c r="D23" s="57"/>
      <c r="E23" s="57"/>
      <c r="F23" s="57"/>
      <c r="G23" s="57"/>
      <c r="H23" s="57"/>
      <c r="I23" s="57"/>
      <c r="J23" s="29"/>
      <c r="K23" s="91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2"/>
      <c r="W23" s="33"/>
      <c r="AC23" s="30"/>
      <c r="AD23" s="30"/>
      <c r="AE23" s="30"/>
      <c r="AF23" s="30"/>
      <c r="AG23" s="30"/>
      <c r="AH23" s="30"/>
      <c r="AI23" s="34"/>
      <c r="AJ23" s="35">
        <f t="shared" si="0"/>
        <v>0</v>
      </c>
    </row>
    <row r="24" spans="1:36" x14ac:dyDescent="0.35">
      <c r="A24" s="51"/>
      <c r="B24" s="55"/>
      <c r="C24" s="56" t="s">
        <v>49</v>
      </c>
      <c r="D24" s="57"/>
      <c r="E24" s="57"/>
      <c r="F24" s="57"/>
      <c r="G24" s="57"/>
      <c r="H24" s="57"/>
      <c r="I24" s="57"/>
      <c r="J24" s="29"/>
      <c r="K24" s="91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32"/>
      <c r="W24" s="33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4"/>
      <c r="AJ24" s="35">
        <f t="shared" si="0"/>
        <v>0</v>
      </c>
    </row>
    <row r="25" spans="1:36" x14ac:dyDescent="0.35">
      <c r="A25" s="51"/>
      <c r="B25" s="55"/>
      <c r="C25" s="56" t="s">
        <v>50</v>
      </c>
      <c r="D25" s="57"/>
      <c r="E25" s="57"/>
      <c r="F25" s="57"/>
      <c r="G25" s="57"/>
      <c r="H25" s="57"/>
      <c r="I25" s="57"/>
      <c r="J25" s="29"/>
      <c r="K25" s="91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32"/>
      <c r="W25" s="33"/>
      <c r="X25" s="30"/>
      <c r="Y25" s="30"/>
      <c r="AB25" s="30"/>
      <c r="AC25" s="30"/>
      <c r="AD25" s="30"/>
      <c r="AE25" s="30"/>
      <c r="AF25" s="30"/>
      <c r="AG25" s="30"/>
      <c r="AH25" s="30"/>
      <c r="AI25" s="34"/>
      <c r="AJ25" s="35">
        <f t="shared" si="0"/>
        <v>0</v>
      </c>
    </row>
    <row r="26" spans="1:36" x14ac:dyDescent="0.35">
      <c r="A26" s="51"/>
      <c r="B26" s="55"/>
      <c r="C26" s="127" t="s">
        <v>51</v>
      </c>
      <c r="D26" s="117"/>
      <c r="E26" s="117"/>
      <c r="F26" s="117"/>
      <c r="G26" s="117"/>
      <c r="H26" s="117"/>
      <c r="I26" s="118"/>
      <c r="J26" s="29"/>
      <c r="K26" s="91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2"/>
      <c r="W26" s="33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4"/>
      <c r="AJ26" s="35">
        <f t="shared" si="0"/>
        <v>0</v>
      </c>
    </row>
    <row r="27" spans="1:36" ht="15" customHeight="1" x14ac:dyDescent="0.35">
      <c r="A27" s="51"/>
      <c r="B27" s="58" t="s">
        <v>52</v>
      </c>
      <c r="C27" s="58"/>
      <c r="D27" s="58"/>
      <c r="E27" s="58"/>
      <c r="F27" s="58"/>
      <c r="G27" s="58"/>
      <c r="H27" s="58"/>
      <c r="I27" s="58"/>
      <c r="J27" s="23"/>
      <c r="K27" s="89">
        <v>0.05</v>
      </c>
      <c r="L27" s="41"/>
      <c r="M27" s="24"/>
      <c r="N27" s="24"/>
      <c r="O27" s="24"/>
      <c r="P27" s="24"/>
      <c r="Q27" s="24"/>
      <c r="R27" s="24"/>
      <c r="S27" s="24"/>
      <c r="T27" s="24"/>
      <c r="U27" s="54"/>
      <c r="V27" s="54"/>
      <c r="W27" s="41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6">
        <f t="shared" si="0"/>
        <v>0</v>
      </c>
    </row>
    <row r="28" spans="1:36" x14ac:dyDescent="0.35">
      <c r="A28" s="51"/>
      <c r="B28" s="55"/>
      <c r="C28" s="56" t="s">
        <v>53</v>
      </c>
      <c r="D28" s="57"/>
      <c r="E28" s="57"/>
      <c r="F28" s="57"/>
      <c r="G28" s="57"/>
      <c r="H28" s="57"/>
      <c r="I28" s="57"/>
      <c r="J28" s="29"/>
      <c r="K28" s="91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2"/>
      <c r="W28" s="33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4"/>
      <c r="AJ28" s="35">
        <f t="shared" si="0"/>
        <v>0</v>
      </c>
    </row>
    <row r="29" spans="1:36" x14ac:dyDescent="0.35">
      <c r="A29" s="51"/>
      <c r="B29" s="55"/>
      <c r="C29" s="56" t="s">
        <v>54</v>
      </c>
      <c r="D29" s="57"/>
      <c r="E29" s="57"/>
      <c r="F29" s="57"/>
      <c r="G29" s="57"/>
      <c r="H29" s="57"/>
      <c r="I29" s="57"/>
      <c r="J29" s="29"/>
      <c r="K29" s="91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2"/>
      <c r="W29" s="33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4"/>
      <c r="AJ29" s="35">
        <f t="shared" si="0"/>
        <v>0</v>
      </c>
    </row>
    <row r="30" spans="1:36" ht="15" customHeight="1" x14ac:dyDescent="0.35">
      <c r="A30" s="51"/>
      <c r="B30" s="52" t="s">
        <v>55</v>
      </c>
      <c r="C30" s="53"/>
      <c r="D30" s="52"/>
      <c r="E30" s="52"/>
      <c r="F30" s="52"/>
      <c r="G30" s="52"/>
      <c r="H30" s="52"/>
      <c r="I30" s="52"/>
      <c r="J30" s="23"/>
      <c r="K30" s="89">
        <v>0.24</v>
      </c>
      <c r="L30" s="41"/>
      <c r="M30" s="24"/>
      <c r="N30" s="24"/>
      <c r="O30" s="24"/>
      <c r="P30" s="24"/>
      <c r="Q30" s="24"/>
      <c r="R30" s="24"/>
      <c r="S30" s="24"/>
      <c r="T30" s="24"/>
      <c r="U30" s="54"/>
      <c r="V30" s="24"/>
      <c r="W30" s="41"/>
      <c r="X30" s="41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6">
        <f t="shared" si="0"/>
        <v>0</v>
      </c>
    </row>
    <row r="31" spans="1:36" x14ac:dyDescent="0.35">
      <c r="A31" s="51"/>
      <c r="B31" s="59"/>
      <c r="C31" s="56" t="s">
        <v>56</v>
      </c>
      <c r="D31" s="57"/>
      <c r="E31" s="57"/>
      <c r="F31" s="57"/>
      <c r="G31" s="57"/>
      <c r="H31" s="57"/>
      <c r="I31" s="57"/>
      <c r="J31" s="29"/>
      <c r="K31" s="91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2"/>
      <c r="W31" s="33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4"/>
      <c r="AJ31" s="35">
        <f t="shared" si="0"/>
        <v>0</v>
      </c>
    </row>
    <row r="32" spans="1:36" x14ac:dyDescent="0.35">
      <c r="A32" s="51"/>
      <c r="B32" s="59"/>
      <c r="C32" s="119" t="s">
        <v>57</v>
      </c>
      <c r="D32" s="128"/>
      <c r="E32" s="128"/>
      <c r="F32" s="128"/>
      <c r="G32" s="128"/>
      <c r="H32" s="128"/>
      <c r="I32" s="129"/>
      <c r="J32" s="29"/>
      <c r="K32" s="91"/>
      <c r="L32" s="30"/>
      <c r="M32" s="30"/>
      <c r="N32" s="30"/>
      <c r="O32" s="30"/>
      <c r="P32" s="30"/>
      <c r="Q32" s="30"/>
      <c r="R32" s="30"/>
      <c r="S32" s="30"/>
      <c r="T32" s="30"/>
      <c r="U32" s="31"/>
      <c r="V32" s="32"/>
      <c r="W32" s="33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4"/>
      <c r="AJ32" s="35">
        <f t="shared" si="0"/>
        <v>0</v>
      </c>
    </row>
    <row r="33" spans="1:36" x14ac:dyDescent="0.35">
      <c r="A33" s="51"/>
      <c r="B33" s="59"/>
      <c r="C33" s="127" t="s">
        <v>58</v>
      </c>
      <c r="D33" s="117"/>
      <c r="E33" s="117"/>
      <c r="F33" s="117"/>
      <c r="G33" s="117"/>
      <c r="H33" s="117"/>
      <c r="I33" s="118"/>
      <c r="J33" s="29"/>
      <c r="K33" s="91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2"/>
      <c r="W33" s="33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4"/>
      <c r="AJ33" s="35">
        <f t="shared" si="0"/>
        <v>0</v>
      </c>
    </row>
    <row r="34" spans="1:36" x14ac:dyDescent="0.35">
      <c r="A34" s="51"/>
      <c r="B34" s="59"/>
      <c r="C34" s="127" t="s">
        <v>59</v>
      </c>
      <c r="D34" s="130"/>
      <c r="E34" s="130"/>
      <c r="F34" s="130"/>
      <c r="G34" s="130"/>
      <c r="H34" s="130"/>
      <c r="I34" s="131"/>
      <c r="J34" s="29"/>
      <c r="K34" s="91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2"/>
      <c r="W34" s="33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4"/>
      <c r="AJ34" s="35">
        <f t="shared" si="0"/>
        <v>0</v>
      </c>
    </row>
    <row r="35" spans="1:36" x14ac:dyDescent="0.35">
      <c r="A35" s="51"/>
      <c r="B35" s="59"/>
      <c r="C35" s="127" t="s">
        <v>60</v>
      </c>
      <c r="D35" s="117"/>
      <c r="E35" s="117"/>
      <c r="F35" s="117"/>
      <c r="G35" s="117"/>
      <c r="H35" s="117"/>
      <c r="I35" s="118"/>
      <c r="J35" s="29"/>
      <c r="K35" s="91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2"/>
      <c r="W35" s="33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4"/>
      <c r="AJ35" s="35" t="e">
        <f>SUM(L35:AI35)-#REF!</f>
        <v>#REF!</v>
      </c>
    </row>
    <row r="36" spans="1:36" s="27" customFormat="1" x14ac:dyDescent="0.35">
      <c r="A36" s="60" t="s">
        <v>74</v>
      </c>
      <c r="B36" s="61" t="s">
        <v>62</v>
      </c>
      <c r="C36" s="37"/>
      <c r="D36" s="39"/>
      <c r="E36" s="39"/>
      <c r="F36" s="39"/>
      <c r="G36" s="39"/>
      <c r="H36" s="39"/>
      <c r="I36" s="39"/>
      <c r="J36" s="23"/>
      <c r="K36" s="89">
        <v>0.05</v>
      </c>
      <c r="L36" s="24"/>
      <c r="M36" s="24"/>
      <c r="N36" s="24"/>
      <c r="O36" s="24"/>
      <c r="P36" s="24"/>
      <c r="Q36" s="24"/>
      <c r="R36" s="24"/>
      <c r="S36" s="24"/>
      <c r="T36" s="24"/>
      <c r="U36" s="40"/>
      <c r="V36" s="24"/>
      <c r="W36" s="41"/>
      <c r="X36" s="24"/>
      <c r="Y36" s="24"/>
      <c r="Z36" s="24"/>
      <c r="AA36" s="24"/>
      <c r="AB36" s="24"/>
      <c r="AC36" s="24"/>
      <c r="AD36" s="24"/>
      <c r="AE36" s="24"/>
      <c r="AF36" s="24"/>
      <c r="AG36" s="41"/>
      <c r="AH36" s="41"/>
      <c r="AI36" s="42"/>
      <c r="AJ36" s="26">
        <f t="shared" ref="AJ36:AJ45" si="1">SUM(L36:AI36)-J36</f>
        <v>0</v>
      </c>
    </row>
    <row r="37" spans="1:36" s="27" customFormat="1" x14ac:dyDescent="0.35">
      <c r="A37" s="62"/>
      <c r="B37" s="116" t="s">
        <v>63</v>
      </c>
      <c r="C37" s="117"/>
      <c r="D37" s="117"/>
      <c r="E37" s="117"/>
      <c r="F37" s="117"/>
      <c r="G37" s="117"/>
      <c r="H37" s="117"/>
      <c r="I37" s="118"/>
      <c r="J37" s="23"/>
      <c r="K37" s="87"/>
      <c r="L37" s="41"/>
      <c r="M37" s="24"/>
      <c r="N37" s="24"/>
      <c r="O37" s="24"/>
      <c r="P37" s="24"/>
      <c r="Q37" s="24"/>
      <c r="R37" s="24"/>
      <c r="S37" s="24"/>
      <c r="T37" s="24"/>
      <c r="U37" s="40"/>
      <c r="V37" s="24"/>
      <c r="W37" s="41"/>
      <c r="X37" s="41"/>
      <c r="Y37" s="24"/>
      <c r="Z37" s="24"/>
      <c r="AA37" s="24"/>
      <c r="AB37" s="24"/>
      <c r="AC37" s="24"/>
      <c r="AD37" s="24"/>
      <c r="AE37" s="24"/>
      <c r="AF37" s="24"/>
      <c r="AG37" s="41"/>
      <c r="AH37" s="41"/>
      <c r="AI37" s="42"/>
      <c r="AJ37" s="26">
        <f t="shared" si="1"/>
        <v>0</v>
      </c>
    </row>
    <row r="38" spans="1:36" s="27" customFormat="1" ht="32" customHeight="1" x14ac:dyDescent="0.35">
      <c r="A38" s="62"/>
      <c r="B38" s="63"/>
      <c r="C38" s="119" t="s">
        <v>64</v>
      </c>
      <c r="D38" s="120"/>
      <c r="E38" s="120"/>
      <c r="F38" s="120"/>
      <c r="G38" s="120"/>
      <c r="H38" s="120"/>
      <c r="I38" s="121"/>
      <c r="J38" s="29"/>
      <c r="K38" s="91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2"/>
      <c r="W38" s="33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4"/>
      <c r="AJ38" s="35">
        <f t="shared" si="1"/>
        <v>0</v>
      </c>
    </row>
    <row r="39" spans="1:36" s="27" customFormat="1" ht="16.5" customHeight="1" x14ac:dyDescent="0.35">
      <c r="A39" s="64"/>
      <c r="B39" s="116" t="s">
        <v>65</v>
      </c>
      <c r="C39" s="117"/>
      <c r="D39" s="117"/>
      <c r="E39" s="117"/>
      <c r="F39" s="117"/>
      <c r="G39" s="117"/>
      <c r="H39" s="117"/>
      <c r="I39" s="118"/>
      <c r="J39" s="45"/>
      <c r="K39" s="92"/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48"/>
      <c r="W39" s="49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50"/>
      <c r="AJ39" s="26">
        <f t="shared" si="1"/>
        <v>0</v>
      </c>
    </row>
    <row r="40" spans="1:36" s="27" customFormat="1" x14ac:dyDescent="0.35">
      <c r="A40" s="62" t="s">
        <v>33</v>
      </c>
      <c r="B40" s="61" t="s">
        <v>67</v>
      </c>
      <c r="C40" s="37"/>
      <c r="D40" s="39"/>
      <c r="E40" s="39"/>
      <c r="F40" s="39"/>
      <c r="G40" s="39"/>
      <c r="H40" s="39"/>
      <c r="I40" s="39"/>
      <c r="J40" s="23"/>
      <c r="K40" s="89">
        <v>0.05</v>
      </c>
      <c r="L40" s="24"/>
      <c r="M40" s="24"/>
      <c r="N40" s="24"/>
      <c r="O40" s="24"/>
      <c r="P40" s="24"/>
      <c r="Q40" s="24"/>
      <c r="R40" s="24"/>
      <c r="S40" s="24"/>
      <c r="T40" s="24"/>
      <c r="U40" s="54"/>
      <c r="V40" s="24"/>
      <c r="W40" s="41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6">
        <f t="shared" si="1"/>
        <v>0</v>
      </c>
    </row>
    <row r="41" spans="1:36" x14ac:dyDescent="0.35">
      <c r="A41" s="62"/>
      <c r="B41" s="63"/>
      <c r="C41" s="57" t="s">
        <v>68</v>
      </c>
      <c r="D41" s="57"/>
      <c r="E41" s="57"/>
      <c r="F41" s="57"/>
      <c r="G41" s="57"/>
      <c r="H41" s="57"/>
      <c r="I41" s="57"/>
      <c r="J41" s="29"/>
      <c r="K41" s="91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32"/>
      <c r="W41" s="33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4"/>
      <c r="AJ41" s="35">
        <f t="shared" si="1"/>
        <v>0</v>
      </c>
    </row>
    <row r="42" spans="1:36" x14ac:dyDescent="0.35">
      <c r="A42" s="62"/>
      <c r="B42" s="63"/>
      <c r="C42" s="57" t="s">
        <v>69</v>
      </c>
      <c r="D42" s="57"/>
      <c r="E42" s="57"/>
      <c r="F42" s="57"/>
      <c r="G42" s="57"/>
      <c r="H42" s="57"/>
      <c r="I42" s="57"/>
      <c r="J42" s="29"/>
      <c r="K42" s="91"/>
      <c r="L42" s="30"/>
      <c r="M42" s="30"/>
      <c r="N42" s="30"/>
      <c r="O42" s="30"/>
      <c r="P42" s="30"/>
      <c r="Q42" s="30"/>
      <c r="R42" s="30"/>
      <c r="S42" s="30"/>
      <c r="T42" s="30"/>
      <c r="U42" s="31"/>
      <c r="V42" s="32"/>
      <c r="W42" s="33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4"/>
      <c r="AJ42" s="35">
        <f t="shared" si="1"/>
        <v>0</v>
      </c>
    </row>
    <row r="43" spans="1:36" s="27" customFormat="1" x14ac:dyDescent="0.35">
      <c r="A43" s="65" t="s">
        <v>61</v>
      </c>
      <c r="B43" s="39" t="s">
        <v>70</v>
      </c>
      <c r="C43" s="37"/>
      <c r="D43" s="52"/>
      <c r="E43" s="39"/>
      <c r="F43" s="39"/>
      <c r="G43" s="39"/>
      <c r="H43" s="39"/>
      <c r="I43" s="39"/>
      <c r="J43" s="23"/>
      <c r="K43" s="89">
        <f>+K8+K36+K40</f>
        <v>1.0000000000000002</v>
      </c>
      <c r="L43" s="24"/>
      <c r="M43" s="24"/>
      <c r="N43" s="24"/>
      <c r="O43" s="24"/>
      <c r="P43" s="24"/>
      <c r="Q43" s="24"/>
      <c r="R43" s="24"/>
      <c r="S43" s="24"/>
      <c r="T43" s="24"/>
      <c r="U43" s="54"/>
      <c r="V43" s="24"/>
      <c r="W43" s="41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6">
        <f t="shared" si="1"/>
        <v>0</v>
      </c>
    </row>
    <row r="44" spans="1:36" x14ac:dyDescent="0.35">
      <c r="A44" s="66" t="s">
        <v>66</v>
      </c>
      <c r="B44" s="57" t="s">
        <v>71</v>
      </c>
      <c r="C44" s="67"/>
      <c r="D44" s="55"/>
      <c r="E44" s="57"/>
      <c r="F44" s="57"/>
      <c r="G44" s="57"/>
      <c r="H44" s="57"/>
      <c r="I44" s="57"/>
      <c r="J44" s="29"/>
      <c r="K44" s="85"/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2"/>
      <c r="W44" s="3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4"/>
      <c r="AJ44" s="35">
        <f t="shared" si="1"/>
        <v>0</v>
      </c>
    </row>
    <row r="45" spans="1:36" s="27" customFormat="1" ht="18.649999999999999" customHeight="1" thickBot="1" x14ac:dyDescent="0.4">
      <c r="A45" s="68" t="s">
        <v>75</v>
      </c>
      <c r="B45" s="69" t="s">
        <v>72</v>
      </c>
      <c r="C45" s="70"/>
      <c r="D45" s="71"/>
      <c r="E45" s="71"/>
      <c r="F45" s="71"/>
      <c r="G45" s="71"/>
      <c r="H45" s="71"/>
      <c r="I45" s="71"/>
      <c r="J45" s="72"/>
      <c r="K45" s="86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73"/>
      <c r="W45" s="75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6"/>
      <c r="AJ45" s="26">
        <f t="shared" si="1"/>
        <v>0</v>
      </c>
    </row>
    <row r="46" spans="1:36" s="78" customFormat="1" ht="31.25" customHeight="1" thickBot="1" x14ac:dyDescent="0.4">
      <c r="A46" s="94"/>
      <c r="B46" s="126" t="s">
        <v>78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77"/>
      <c r="N46" s="77"/>
      <c r="O46" s="77"/>
      <c r="P46" s="77"/>
      <c r="Q46" s="77"/>
      <c r="R46" s="77"/>
      <c r="S46" s="77"/>
      <c r="T46" s="77"/>
      <c r="U46" s="77"/>
      <c r="AJ46" s="79"/>
    </row>
    <row r="47" spans="1:36" s="78" customFormat="1" ht="31.25" customHeight="1" x14ac:dyDescent="0.35">
      <c r="A47" s="94"/>
      <c r="B47" s="95"/>
      <c r="C47" s="95"/>
      <c r="D47" s="95"/>
      <c r="E47" s="95"/>
      <c r="F47" s="95"/>
      <c r="G47" s="95"/>
      <c r="H47" s="95"/>
      <c r="I47" s="95"/>
      <c r="J47" s="97"/>
      <c r="K47" s="97"/>
      <c r="L47" s="97"/>
      <c r="M47" s="77"/>
      <c r="N47" s="77"/>
      <c r="O47" s="77"/>
      <c r="P47" s="77"/>
      <c r="Q47" s="77"/>
      <c r="R47" s="77"/>
      <c r="S47" s="77"/>
      <c r="T47" s="77"/>
      <c r="U47" s="77"/>
      <c r="AJ47" s="27"/>
    </row>
    <row r="48" spans="1:36" s="78" customFormat="1" ht="31.25" customHeight="1" x14ac:dyDescent="0.35">
      <c r="A48" s="94"/>
      <c r="B48" s="101"/>
      <c r="C48" s="113" t="s">
        <v>80</v>
      </c>
      <c r="D48" s="114"/>
      <c r="E48" s="114"/>
      <c r="F48" s="114"/>
      <c r="G48" s="114"/>
      <c r="H48" s="114"/>
      <c r="I48" s="115"/>
      <c r="J48" s="101" t="s">
        <v>81</v>
      </c>
      <c r="K48" s="101" t="s">
        <v>82</v>
      </c>
      <c r="L48" s="101" t="s">
        <v>83</v>
      </c>
      <c r="M48" s="77"/>
      <c r="N48" s="77"/>
      <c r="O48" s="77"/>
      <c r="P48" s="77"/>
      <c r="Q48" s="77"/>
      <c r="R48" s="77"/>
      <c r="S48" s="77"/>
      <c r="T48" s="77"/>
      <c r="U48" s="77"/>
      <c r="AJ48" s="27"/>
    </row>
    <row r="49" spans="1:88" s="80" customFormat="1" ht="67.75" customHeight="1" x14ac:dyDescent="0.35">
      <c r="A49" s="102"/>
      <c r="B49" s="98">
        <v>1</v>
      </c>
      <c r="C49" s="105" t="s">
        <v>79</v>
      </c>
      <c r="D49" s="105"/>
      <c r="E49" s="105"/>
      <c r="F49" s="105"/>
      <c r="G49" s="105"/>
      <c r="H49" s="105"/>
      <c r="I49" s="106"/>
      <c r="J49" s="29"/>
      <c r="K49" s="100"/>
      <c r="L49" s="99"/>
      <c r="O49" s="81"/>
      <c r="P49" s="81"/>
      <c r="Q49" s="81"/>
      <c r="R49" s="81"/>
      <c r="S49" s="81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</row>
    <row r="50" spans="1:88" s="80" customFormat="1" ht="44.4" customHeight="1" x14ac:dyDescent="0.35">
      <c r="A50" s="103"/>
      <c r="B50" s="98">
        <v>2</v>
      </c>
      <c r="C50" s="107" t="s">
        <v>84</v>
      </c>
      <c r="D50" s="108"/>
      <c r="E50" s="108"/>
      <c r="F50" s="108"/>
      <c r="G50" s="108"/>
      <c r="H50" s="108"/>
      <c r="I50" s="109"/>
      <c r="J50" s="29"/>
      <c r="K50" s="100"/>
      <c r="L50" s="99"/>
      <c r="M50" s="82"/>
      <c r="N50" s="82"/>
      <c r="O50" s="81"/>
      <c r="P50" s="81"/>
      <c r="Q50" s="81"/>
      <c r="R50" s="81"/>
      <c r="S50" s="81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</row>
    <row r="51" spans="1:88" s="80" customFormat="1" ht="44.4" customHeight="1" x14ac:dyDescent="0.35">
      <c r="A51" s="103"/>
      <c r="B51" s="98">
        <v>3</v>
      </c>
      <c r="C51" s="107" t="s">
        <v>86</v>
      </c>
      <c r="D51" s="108"/>
      <c r="E51" s="108"/>
      <c r="F51" s="108"/>
      <c r="G51" s="108"/>
      <c r="H51" s="108"/>
      <c r="I51" s="109"/>
      <c r="J51" s="29"/>
      <c r="K51" s="100"/>
      <c r="L51" s="99"/>
      <c r="M51" s="82"/>
      <c r="N51" s="82"/>
      <c r="O51" s="81"/>
      <c r="P51" s="81"/>
      <c r="Q51" s="81"/>
      <c r="R51" s="81"/>
      <c r="S51" s="8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</row>
    <row r="52" spans="1:88" s="78" customFormat="1" ht="52.75" customHeight="1" x14ac:dyDescent="0.35">
      <c r="A52" s="104"/>
      <c r="B52" s="98">
        <v>4</v>
      </c>
      <c r="C52" s="110" t="s">
        <v>85</v>
      </c>
      <c r="D52" s="111"/>
      <c r="E52" s="111"/>
      <c r="F52" s="111"/>
      <c r="G52" s="111"/>
      <c r="H52" s="111"/>
      <c r="I52" s="112"/>
      <c r="J52" s="29">
        <f>SUM(J49:J51)</f>
        <v>0</v>
      </c>
      <c r="K52" s="29">
        <f t="shared" ref="K52:L52" si="2">SUM(K49:K51)</f>
        <v>0</v>
      </c>
      <c r="L52" s="29">
        <f t="shared" si="2"/>
        <v>0</v>
      </c>
    </row>
    <row r="53" spans="1:88" s="78" customFormat="1" x14ac:dyDescent="0.35">
      <c r="C53" s="83"/>
      <c r="Q53" s="124"/>
      <c r="R53" s="125"/>
      <c r="S53" s="125"/>
      <c r="T53" s="125"/>
    </row>
    <row r="54" spans="1:88" s="78" customFormat="1" x14ac:dyDescent="0.35">
      <c r="C54" s="83"/>
      <c r="Q54" s="125"/>
      <c r="R54" s="125"/>
      <c r="S54" s="125"/>
      <c r="T54" s="125"/>
    </row>
    <row r="55" spans="1:88" s="78" customFormat="1" x14ac:dyDescent="0.35">
      <c r="C55" s="83"/>
      <c r="Q55" s="125"/>
      <c r="R55" s="125"/>
      <c r="S55" s="125"/>
      <c r="T55" s="125"/>
    </row>
    <row r="56" spans="1:88" x14ac:dyDescent="0.35">
      <c r="Q56" s="125"/>
      <c r="R56" s="125"/>
      <c r="S56" s="125"/>
      <c r="T56" s="125"/>
    </row>
    <row r="57" spans="1:88" x14ac:dyDescent="0.35">
      <c r="Q57" s="125"/>
      <c r="R57" s="125"/>
      <c r="S57" s="125"/>
      <c r="T57" s="125"/>
    </row>
    <row r="58" spans="1:88" x14ac:dyDescent="0.35">
      <c r="Q58" s="125"/>
      <c r="R58" s="125"/>
      <c r="S58" s="125"/>
      <c r="T58" s="125"/>
    </row>
    <row r="59" spans="1:88" x14ac:dyDescent="0.35">
      <c r="Q59" s="125"/>
      <c r="R59" s="125"/>
      <c r="S59" s="125"/>
      <c r="T59" s="125"/>
    </row>
    <row r="61" spans="1:88" x14ac:dyDescent="0.35">
      <c r="Q61" s="122"/>
      <c r="R61" s="123"/>
      <c r="S61" s="123"/>
      <c r="T61" s="123"/>
    </row>
    <row r="62" spans="1:88" x14ac:dyDescent="0.35">
      <c r="Q62" s="122"/>
      <c r="R62" s="123"/>
      <c r="S62" s="123"/>
      <c r="T62" s="123"/>
    </row>
  </sheetData>
  <mergeCells count="30">
    <mergeCell ref="B6:I6"/>
    <mergeCell ref="A1:I1"/>
    <mergeCell ref="A2:I2"/>
    <mergeCell ref="A3:J3"/>
    <mergeCell ref="A4:D4"/>
    <mergeCell ref="E4:J4"/>
    <mergeCell ref="C17:I17"/>
    <mergeCell ref="B7:I7"/>
    <mergeCell ref="B9:I9"/>
    <mergeCell ref="C12:I12"/>
    <mergeCell ref="C15:I15"/>
    <mergeCell ref="C16:I16"/>
    <mergeCell ref="C26:I26"/>
    <mergeCell ref="C32:I32"/>
    <mergeCell ref="C33:I33"/>
    <mergeCell ref="C34:I34"/>
    <mergeCell ref="C35:I35"/>
    <mergeCell ref="B37:I37"/>
    <mergeCell ref="C38:I38"/>
    <mergeCell ref="B39:I39"/>
    <mergeCell ref="Q61:T61"/>
    <mergeCell ref="Q62:T62"/>
    <mergeCell ref="Q53:T59"/>
    <mergeCell ref="B46:L46"/>
    <mergeCell ref="A49:A52"/>
    <mergeCell ref="C49:I49"/>
    <mergeCell ref="C50:I50"/>
    <mergeCell ref="C52:I52"/>
    <mergeCell ref="C48:I48"/>
    <mergeCell ref="C51:I51"/>
  </mergeCells>
  <conditionalFormatting sqref="J8:AI8 L9:AI22 J9:K45 L23:W23 AC23:AI23 L24:AI24 L25:Y25 AB25:AI25 L26:AI45 M46:AI48">
    <cfRule type="expression" dxfId="1" priority="2" stopIfTrue="1">
      <formula>IF(J8="",1,0)</formula>
    </cfRule>
  </conditionalFormatting>
  <conditionalFormatting sqref="AJ8:AJ45">
    <cfRule type="cellIs" dxfId="0" priority="1" operator="notEqual">
      <formula>0</formula>
    </cfRule>
  </conditionalFormatting>
  <pageMargins left="0.25" right="0.25" top="0.75" bottom="0.75" header="0.3" footer="0.3"/>
  <pageSetup paperSize="8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Zbiorcza</vt:lpstr>
      <vt:lpstr>Zbiorcza!Print_Area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Bogusiewicz</dc:creator>
  <cp:lastModifiedBy>Ewa Rostkowska</cp:lastModifiedBy>
  <dcterms:created xsi:type="dcterms:W3CDTF">2023-11-29T13:44:05Z</dcterms:created>
  <dcterms:modified xsi:type="dcterms:W3CDTF">2023-12-19T13:34:29Z</dcterms:modified>
</cp:coreProperties>
</file>