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duczek\Desktop\artykuły biurowe\"/>
    </mc:Choice>
  </mc:AlternateContent>
  <xr:revisionPtr revIDLastSave="0" documentId="13_ncr:1_{62449A08-36F9-46AB-997E-889CA0D76438}" xr6:coauthVersionLast="47" xr6:coauthVersionMax="47" xr10:uidLastSave="{00000000-0000-0000-0000-000000000000}"/>
  <bookViews>
    <workbookView xWindow="-120" yWindow="-120" windowWidth="28215" windowHeight="15840" xr2:uid="{239CE362-9088-42DB-9F24-876EA1460341}"/>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1" l="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F154" i="1"/>
  <c r="G13" i="1"/>
  <c r="G14" i="1"/>
  <c r="G154" i="1" l="1"/>
</calcChain>
</file>

<file path=xl/sharedStrings.xml><?xml version="1.0" encoding="utf-8"?>
<sst xmlns="http://schemas.openxmlformats.org/spreadsheetml/2006/main" count="450" uniqueCount="310">
  <si>
    <t>L.p.</t>
  </si>
  <si>
    <t>Rodzaj asortymentu</t>
  </si>
  <si>
    <t>I</t>
  </si>
  <si>
    <t>II</t>
  </si>
  <si>
    <t xml:space="preserve">Opis przedmiotu zamówienia </t>
  </si>
  <si>
    <t>IV</t>
  </si>
  <si>
    <t>V</t>
  </si>
  <si>
    <t>VI</t>
  </si>
  <si>
    <t>VII</t>
  </si>
  <si>
    <t>Jednostka miary</t>
  </si>
  <si>
    <t>Ilość szacowana</t>
  </si>
  <si>
    <t xml:space="preserve">Cena jednostkowa brutto </t>
  </si>
  <si>
    <t>Wartość brutto</t>
  </si>
  <si>
    <t>ZAŁĄCZNIK NR 1</t>
  </si>
  <si>
    <t>….....................................................................................................................................................................</t>
  </si>
  <si>
    <t xml:space="preserve">dane firmy składającej ofertę </t>
  </si>
  <si>
    <t>Osoba do kontaktu …………………………..</t>
  </si>
  <si>
    <t>Adres e-mail…………………………………</t>
  </si>
  <si>
    <t>Nr tel………………………………………...</t>
  </si>
  <si>
    <t>…...........................</t>
  </si>
  <si>
    <t>podpis</t>
  </si>
  <si>
    <t>Papier kserograficzny A3</t>
  </si>
  <si>
    <t>Papier kserograficzny A4</t>
  </si>
  <si>
    <t>Papier kserograficzny biały A4 100g/m2</t>
  </si>
  <si>
    <t>Papier ksero A4 o podwyższonej gramaturze</t>
  </si>
  <si>
    <t>Papier kserograficzny kolor A4 kolory pastelowe</t>
  </si>
  <si>
    <t>Papier kserograficzny kolor A4 kolory intensywne</t>
  </si>
  <si>
    <t>Papier ozdobny antycznie żeberkowany</t>
  </si>
  <si>
    <t>Papier ozdobny kremowy</t>
  </si>
  <si>
    <t>Blok flipchart</t>
  </si>
  <si>
    <t>Chusteczki do czyszczenia monitorów</t>
  </si>
  <si>
    <t>Cienkopis</t>
  </si>
  <si>
    <t>Datownik samotuszujący</t>
  </si>
  <si>
    <t>Długopis</t>
  </si>
  <si>
    <t>Długopis żelowy</t>
  </si>
  <si>
    <t>Długopis na sprężynce</t>
  </si>
  <si>
    <t>Dziennik korespondencyjny</t>
  </si>
  <si>
    <t>Dziurkacz biurowy</t>
  </si>
  <si>
    <t>Etykiety samoprzylepne</t>
  </si>
  <si>
    <t>Folia do bindowania</t>
  </si>
  <si>
    <t>Gąbka do tablic suchościeralnych</t>
  </si>
  <si>
    <t>Podajnik do taśmy samoprzylepnej</t>
  </si>
  <si>
    <t>Gumka do ścierania</t>
  </si>
  <si>
    <t>Gumka recepturka</t>
  </si>
  <si>
    <t>Identyfikator</t>
  </si>
  <si>
    <t>Klej biurowy w sztyfcie</t>
  </si>
  <si>
    <t>Klej w taśmie</t>
  </si>
  <si>
    <t>Klipsy do papieru 19 mm</t>
  </si>
  <si>
    <t>Klipsy do papieru 32 mm</t>
  </si>
  <si>
    <t>Klipsy do papieru 51 mm</t>
  </si>
  <si>
    <t>Korektor w płynie</t>
  </si>
  <si>
    <t>Korektor w taśmie</t>
  </si>
  <si>
    <t>Koszulka katalogowa</t>
  </si>
  <si>
    <t>Koszulka na dokumenty A4</t>
  </si>
  <si>
    <t>Linijka 30cm</t>
  </si>
  <si>
    <t>Listwy do oprawy dokumentów</t>
  </si>
  <si>
    <t>Zwilżacz do palców</t>
  </si>
  <si>
    <t>Notatnik A4</t>
  </si>
  <si>
    <t>Notatnik A5</t>
  </si>
  <si>
    <t>Nożyczki</t>
  </si>
  <si>
    <t>Nożyk do listów</t>
  </si>
  <si>
    <t>Ofertówka</t>
  </si>
  <si>
    <t>Okładki foliowe do bindowania</t>
  </si>
  <si>
    <t>Okładki skóropodobne</t>
  </si>
  <si>
    <t>Ołówki drewniane z gumką</t>
  </si>
  <si>
    <t>Pinezki beczułki</t>
  </si>
  <si>
    <t>Płyn do czyszczenia tablic suchościeralnych</t>
  </si>
  <si>
    <t>Poduszka do stempli</t>
  </si>
  <si>
    <t>Półka na dokumenty</t>
  </si>
  <si>
    <t>Przekładki kartonowe podłużne</t>
  </si>
  <si>
    <t>Przekładki A-Z</t>
  </si>
  <si>
    <t>Przybornik na biurko</t>
  </si>
  <si>
    <t>Pudełko na segregatory</t>
  </si>
  <si>
    <t>Pojemnik kartonowy na czasopisma</t>
  </si>
  <si>
    <t>Rozszywacz biurowy</t>
  </si>
  <si>
    <t>Segregator A4/75</t>
  </si>
  <si>
    <t>Segregator A4/50</t>
  </si>
  <si>
    <t>Skoroszyt plastikowy do segregatora</t>
  </si>
  <si>
    <t>Spinacze biurowe owalne</t>
  </si>
  <si>
    <t>Spinacze biurowe trójkątne</t>
  </si>
  <si>
    <t>Sprężone powietrze do czyszczenia klawiatur</t>
  </si>
  <si>
    <t>Sznurek cienki pakowy</t>
  </si>
  <si>
    <t>Tablica korkowa</t>
  </si>
  <si>
    <t>Taśma pakowa</t>
  </si>
  <si>
    <t>Taśma samoprzylepna</t>
  </si>
  <si>
    <t>Taśma dwustronnie klejąca</t>
  </si>
  <si>
    <t>Teczka do akt osobowych</t>
  </si>
  <si>
    <t>Teczka do akt studenckich</t>
  </si>
  <si>
    <t>Teczka do podpisu</t>
  </si>
  <si>
    <t>Teczka -okładka na dyplomy</t>
  </si>
  <si>
    <t>Teczka tekturowa wiązana</t>
  </si>
  <si>
    <t>Teczka twarda z gumką szeroki grzbiet</t>
  </si>
  <si>
    <t>Teczka z gumką</t>
  </si>
  <si>
    <t>Teczka z koszulkami</t>
  </si>
  <si>
    <t>Temperówka metalowa</t>
  </si>
  <si>
    <t>Tusz do stempli gumowych</t>
  </si>
  <si>
    <t>Tusz olejowy</t>
  </si>
  <si>
    <t>Wkłady filcowe do wycieraków do tablic suchościeralnych</t>
  </si>
  <si>
    <t>Wizytownik</t>
  </si>
  <si>
    <t>Zakładki indeksujące strzałki</t>
  </si>
  <si>
    <t>Zawieszki do kluczy</t>
  </si>
  <si>
    <t>Zeszyt 32k. A5</t>
  </si>
  <si>
    <t>Zeszyt 96k. A5</t>
  </si>
  <si>
    <t>Zeszyt 96k. A4</t>
  </si>
  <si>
    <t>Zszywacz biurowy</t>
  </si>
  <si>
    <t>Zszywki 24/6</t>
  </si>
  <si>
    <t>Zszywki 23/8</t>
  </si>
  <si>
    <t>Zszywki 23/10 lub 23/13</t>
  </si>
  <si>
    <t>Zszywki 23/15</t>
  </si>
  <si>
    <t>Zszywki 23/20</t>
  </si>
  <si>
    <t>Zszywki 23/23</t>
  </si>
  <si>
    <t>Druk – Dowód wpłaty KP</t>
  </si>
  <si>
    <t>Druk - Delegacja</t>
  </si>
  <si>
    <t>Druk - Rozliczenie zaliczki</t>
  </si>
  <si>
    <t>Koperta B5</t>
  </si>
  <si>
    <t>Koperta DL SK</t>
  </si>
  <si>
    <t>Koperta DL SK z okienkiem</t>
  </si>
  <si>
    <t>Koperta DL ozdobna</t>
  </si>
  <si>
    <t>Koperta B4 SK</t>
  </si>
  <si>
    <t>Koperta B4</t>
  </si>
  <si>
    <t>Koperta C6</t>
  </si>
  <si>
    <t>Koperta B4 rozszerzana</t>
  </si>
  <si>
    <t>Koperta C4</t>
  </si>
  <si>
    <t>Koperta np. SDS-200</t>
  </si>
  <si>
    <t>Koperta ochronna typ 14/D</t>
  </si>
  <si>
    <t>Koperta ochronna typ 18/H</t>
  </si>
  <si>
    <t>Koperta ochronna typ 17/G</t>
  </si>
  <si>
    <t>Koperta ochronna typ 20/K</t>
  </si>
  <si>
    <t>Rolka do kalkulatorów</t>
  </si>
  <si>
    <t>Taśma do drukarka Dymo LM 100, LM 200, tło czarne, białe napisy</t>
  </si>
  <si>
    <t>Taśma do drukarki Zebra TLP 2844</t>
  </si>
  <si>
    <t>Marker do folii i CD</t>
  </si>
  <si>
    <t>Marker suchościeralny</t>
  </si>
  <si>
    <t>Marker</t>
  </si>
  <si>
    <t>Marker permanentny</t>
  </si>
  <si>
    <t>Zakreślacz</t>
  </si>
  <si>
    <t>Folia do kodów</t>
  </si>
  <si>
    <t>uniwersalny papier biurowy, przeznaczony do czarno-białych drukarek, drukarek laserowych, kopiarek i drukarek atramentowych, do wydruków dwustronnych, format A3, gramatura 80 gr/m2 (+/-3), bardzo biały- norma białości 166 CIE (+/- 3),  grubość kartki 106µm (+/- 3,0)</t>
  </si>
  <si>
    <t>uniwersalny papier biurowy, przeznaczony do czarno-białych drukarek, drukarek laserowych, kopiarek i drukarek atramentowych, do wydruków dwustronnych, format A4, gramatura 80 gr/m2 (+/-3), biały- norma białości 166 CIE (+/- 3),  grubość kartki 108µm (+/- 3,0)</t>
  </si>
  <si>
    <t>papier 100g/m2, przeznaczony do kolorowych wydruków laserowych, atramentowych oraz kolorowego kopiowania (do wydruków dwustronnych), białość minimum 166 wg skali CIE (+/- 3), wysoce nieprzezroczysty, format A4, ryza – 500 ark.</t>
  </si>
  <si>
    <t>papier ksero A4 kolor biały o gramaturze 160 g/m2, CIE 168</t>
  </si>
  <si>
    <t>papier ksero A4 kolor biały o gramaturze 200 g/m2, CIE 168</t>
  </si>
  <si>
    <t>kolorowy papier uniwersalny do kopiarek, drukarek atramentowych i laserowych, format A4, gramatura 80/m2, ryza – 500 ark., kolory pastelowe, różne kolory</t>
  </si>
  <si>
    <t>kolorowy papier uniwersalny do kopiarek, drukarek atramentowych i laserowych, format A4, gramatura 80/m2, ryza – 500 ark., kolory intensywne, różne kolory</t>
  </si>
  <si>
    <t>antycznie żeberkowany, kość słoniowa, 50 ark. A4 w op., 100g/m2, drukowanie w drukarkach laserowych, atramentowych i kopiowanie w fotokopiarkach</t>
  </si>
  <si>
    <t>antycznie żeberkowany, kremowy, 20 ark. A4 w op min., 220g/m2, drukowanie w drukarkach laserowych, atramentowych i kopiowanie w fotokopiarkach</t>
  </si>
  <si>
    <t>blok zawiera minimum 20 mocnych arkuszy w formacie 65 cm x 100 cm, gładkich</t>
  </si>
  <si>
    <t>bloczek zawiera kwadratowe, białe lub kolorowe, nieklejone kartki o wymiarach 85 mm x 85 mm (+/- 5 mm), 800 - 900 kartek</t>
  </si>
  <si>
    <t>nasączone  ściereczki  przeznaczone do czyszczenia monitorów komputerów i powierzchni szklanych zapobiegają ponownemu osadzaniu się kurzu i ładunków elektrostatycznych, w op. 100 chusteczek</t>
  </si>
  <si>
    <t>cienkopis z końcówką oprawioną w metal, grubość linii 0,4 - 0,5 mm, kolor tuszu: czarny, niebieski, czerwony, zielony, obudowa z polipropylenu, wentylowana skuwka, tusz na bazie wody, nietoksyczny, odporny na wysychanie</t>
  </si>
  <si>
    <t>datownik samotuszujący w wersji polskiej: dzień, miesiąc, rok; wysokość cyfr 4 mm (+/- 0,2 mm)</t>
  </si>
  <si>
    <t>długopis automatyczny, gumowy uchwyt, grubość linii pisania 0,3 - 0,8 mm, kolor wkładu: niebieski, czarny, czerwony, zielony</t>
  </si>
  <si>
    <t>szerokość linii pisania 0,3 -0,8 mm, wodoodporny tusz z zawartością pigmentu nadającego kolorom intensywność, do opisywania faktur - możliwość pisania na odwrocie papieru samokopiującego, ergonomiczny, wygodny uchwyt, kolor wkładu: niebieski,  czarny, czerwony, zielony</t>
  </si>
  <si>
    <t>długopis na bardzo wytrzymałej sprężynce (zasięg ok. 1m), posiada samoprzylepną podkładkę, kolor wkładu niebieski</t>
  </si>
  <si>
    <t>„twarda oprawa, format A4, minimum 96 kartek, kolumny 1 strony zawierają następujące pozycje: 1) Nr kolejny, 2) Data otrzymania korespondencji, 3) Nr otrzymanej korespondencji, 4) Data otrzymanej korespondencji, 5) Od kogo, 6) Treść otrzymanej korespondencji, 7) Znak referenta; 2 strona: 1) Data wysłanej korespondencji, 2) Do kogo, 3) Treść wysłanej korespondencji, 4) Nr korespondencji uprzedniej, 5) Nr odpowiedzi na korespondencję wysłaną, 6) Nr aktu, 7) Uwagi”</t>
  </si>
  <si>
    <t>z ogranicznikiem formatu, dziurkuje do 40 kartek, bardzo wytrzymały (co najmniej 5 lat gwarancji), wykonany z blachy stalowej, z antypoślizgową plastikową podkładką, zapobiegającą przesuwaniu się dziurkacza, łatwe usuwanie resztek papieru,</t>
  </si>
  <si>
    <t>białe, samoprzylepne etykiety do wszechstronnego użytku: do drukarek atramentowych, laserowych i kserokopiarek, wysoka jakość papieru, w opakowaniu 100 arkuszy formatu A-4, rozmiary: 70mm x 25,4mm</t>
  </si>
  <si>
    <t>białe, samoprzylepne etykiety do wszechstronnego użytku: do drukarek atramentowych, laserowych i kserokopiarek, wysoka jakość papieru, w opakowaniu 100 arkuszy formatu A-4, rozmiary: 70mm x 36mm</t>
  </si>
  <si>
    <t>białe, samoprzylepne etykiety do wszechstronnego użytku: do drukarek atramentowych, laserowych i kserokopiarek, wysoka jakość papieru, w opakowaniu 100 arkuszy formatu A-4, rozmiary: 48,5mm x 25,4mm</t>
  </si>
  <si>
    <t>białe, samoprzylepne etykiety do wszechstronnego użytku: do drukarek atramentowych, laserowych i kserokopiarek, wysoka jakość papieru, w opakowaniu 100 arkuszy formatu A-4, rozmiary: 70 mm x 42,40mm (+/-0,1mm)</t>
  </si>
  <si>
    <t>białe, samoprzylepne etykiety do wszechstronnego użytku: do drukarek atramentowych, laserowych i kserokopiarek, wysoka jakość papieru, w opakowaniu 100 arkuszy formatu A-4, rozmiary: 210mm x 297mm</t>
  </si>
  <si>
    <t>białe, samoprzylepne etykiety do wszechstronnego użytku: do drukarek atramentowych, laserowych i kserokopiarek, wysoka jakość papieru, w opakowaniu 100 arkuszy formatu A-4, rozmiary: 38 mm x 21,2mm</t>
  </si>
  <si>
    <t>białe, samoprzylepne etykiety do wszechstronnego użytku: do drukarek atramentowych, laserowych i kserokopiarek, wysoka jakość papieru, w opakowaniu 100 arkuszy formatu A-4, rozmiary: 105 mm x 57 mm</t>
  </si>
  <si>
    <t>białe, samoprzylepne etykiety do wszechstronnego użytku: do drukarek atramentowych, laserowych i kserokopiarek, wysoka jakość papieru, w opakowaniu 100 arkuszy formatu A-4, rozmiary: 105 mm x 74 mm</t>
  </si>
  <si>
    <t>papierowe etykiety samoprzylepne o wym. 50 mm x 30 mm, 2000 szt. na rolce, na gilzie 40 mm,  w kolorze białym. Współpracujące z optycznym mechanizmem pozycjonowania wydruku, stosowanym w drukarce ZEBRA  TLP 2844 Etykiety nadają się do klejenia na powierzchniach zakrzywionych i porowatych. Silny klej umożliwiający skuteczne przyklejanie do większości materiałów, w tym malowanych powierzchni metalowych oraz tworzyw sztucznych o niskiej energii powierzchniowej, takich jak polietylen.  Dzięki silnemu wiązaniu kleju do podłoża niemożliwe jest zerwanie etykiety w całości i powtórne przyklejenie. Odporne na ścieranie, wydruk termo transferowy, etykiety papierowe</t>
  </si>
  <si>
    <t>foliowe etykiety samoprzylepne o wymiarach  50 mm x30mm, 1000 szt. na rolce, na gilzie 40mm, typ e-1045 żółte</t>
  </si>
  <si>
    <t>foliowe etykiety samoprzylepne o wymiarach  50 mm x30mm, 1000 szt. na rolce, na gilzie 40mm, typ e-1005 białe</t>
  </si>
  <si>
    <t>foliowe etykiety PE 35mmx 25mm, 1000 szt. na rolce, na gilzie 40 mm, białe</t>
  </si>
  <si>
    <t>folia laminacyjna do laminatorów przezroczyste, oznaczenie (mikrony) na powierzchni folii znikające z chwilą zalaminowania dokumentu, z narożnikami Ez-In, format A4, grubość  2x75 μm (150),</t>
  </si>
  <si>
    <t>folia laminacyjna do laminatorów przezroczysta, format 65 mm x 95 mm, grubość - 125 μm (suma górnej i dolnej folii), 100 szt. w opakowaniu</t>
  </si>
  <si>
    <t>folia przezroczysta formatu A-4 bez perforacji, grubość – 0,15 mm, opakowanie zawiera 100 sztuk</t>
  </si>
  <si>
    <t>plastikowa obudowa o właściwościach magnetycznych, wkład czyszczący z doskonale pochłaniającego materiału o strukturze filcu- wkłady wymienne</t>
  </si>
  <si>
    <t>podajnik ręczny do taśmy, przeznaczony do taśm o wymiarach 19 mm x 33 m, wykonany z bardzo wytrzymałego plastiku, przy wymianie taśmy dwa łączące się elementy powinny bez wysiłku i ryzyka uszkodzenia rozłączać się i łączyć, metalowe ząbki do odcinania taśmy powinny być solidnie osadzone w dyspenserze</t>
  </si>
  <si>
    <t>bardzo dobrze wycierająca biała gumka, nienaruszająca struktury papieru</t>
  </si>
  <si>
    <t>wytrzymałe gumki w różnych kolorach</t>
  </si>
  <si>
    <t>poziomy identyfikator konferencyjny z przezroczystego, sztywnego tworzywa, wyposażony w klips sprężynujący i niewielką agrafkę, w komplecie kartonik na nazwisko, wymiary: 54mm x 90mm (+/- 3 mm)</t>
  </si>
  <si>
    <t>klej w sztyfcie,  precyzyjnie  i trwale klei papier, karton, fotografie, nietoksyczny, niebrudzący, bez rozpuszczalników, zmywalny zimną wodą, nie marszczy papieru, waga 35-40g, UWAGA!!!: Zamawiający wymaga kleju wyjątkowo dobrej jakości, który będzie miał zastosowanie przy przyklejaniu zdjęć do dokumentów studenckich, dlatego też klej ten nie może mieć konsystencji gumy, powinien łatwo rozsmarowywać się na przyklejanej powierzchni, powinien mocno i trwale kleić</t>
  </si>
  <si>
    <t>skleja papier, tekturę, zdjęcia. Ergonomiczny kształt. Szerokość taśmy: minimum 8 mm, długość minimum        12 m</t>
  </si>
  <si>
    <t>metalowe, o wysokiej trwałości, opakowanie zawiera      12 szt.</t>
  </si>
  <si>
    <t>metalowe, o wysokiej trwałości, opakowanie zawiera       12 szt.</t>
  </si>
  <si>
    <t>korektor w płynie z gąbką korygującą, poj. minimum 20ml, szybkoschnący, idealnie kryjący,</t>
  </si>
  <si>
    <t>korektor w taśmie korygującej, idealnie kryjący, elastyczna końcówka, szer. taśmy 4-5 mm, długość taśmy nie mniej niż 8 m</t>
  </si>
  <si>
    <t>koszulka katalogowa z rozszerzanymi bokami formatu A4, otwierana od góry, o dużej pojemności, wykonana z PCV lub folii PP o grubości min. 170μm, boczna perforacja umożliwiająca wpinanie do każdego rodzaju segregatorów</t>
  </si>
  <si>
    <t>format A4, przezroczysta, krystaliczna, wykonana z folii o grubości  min. 80μm, otwierana od góry, w op.100 szt., do każdego rodzaju segregatorów</t>
  </si>
  <si>
    <t>z przezroczystego plastiku, możliwość pomiaru do 30cm,</t>
  </si>
  <si>
    <t>listwy do oprawy dokumentów formatu A4, na luźne kartki, dł. listwy 300 mm, rozmiar ok. 12 mm, op. zawiera 50 szt., umożliwiają oprawienie w plastikowy grzbiet do 120 kartek bez użycia bindownicy, zaopatrzone w okładki z przodu i z tyłu, nasuwa się listwę, różne kolory</t>
  </si>
  <si>
    <t>listwy do oprawy dokumentów formatu A4, na luźne kartki, dł. listwy 300 mm, rozmiar ok. 6 mm, op. zawiera 50 szt., umożliwiają oprawienie w plastikowy grzbiet do 40 kartek bez użycia bindownicy, zaopatrzone w okładki z przodu i z tyłu, nasuwa się listwę, różne kolory</t>
  </si>
  <si>
    <t>glicerynowy, przeciwślizgowy zwilżacz do palców, do stosowania podczas liczenia pieniędzy, wertowania, chwytania papieru, pojemność  min. 20 ml., posiadający atest PZH</t>
  </si>
  <si>
    <t>„blok w kratkę formatu A4, zawiera 100 kartek, gramatura 60-80g/m2</t>
  </si>
  <si>
    <t>blok w kratkę formatu A5, zawiera 100 kartek, gramatura 60-80g/m2</t>
  </si>
  <si>
    <t>bloczki po 100 kartek, 102 (+/-  2) x 76 mm (+/-  2)   możliwość wielokrotnego przyklejania i odklejania bez uszkadzania powierzchni, nie pozostawiają śladu po kleju, dowolne, jasne (możliwość odczytania zapisu) kolory</t>
  </si>
  <si>
    <t>bloczki po 100 kartek, 76 (+/-  2) x 76 mm (+/-  2) możliwość wielokrotnego przyklejania i odklejania bez uszkadzania powierzchni, nie pozostawiają śladu po kleju, dowolne, jasne (możliwość odczytania zapisu)  kolory</t>
  </si>
  <si>
    <t>bloczki po 100 kartek, 38 (+/-  2) x 51 mm (+/-  2)  możliwość wielokrotnego przyklejania i odklejania bez uszkadzania powierzchni, nie pozostawiają śladu po kleju, dowolne, jasne (możliwość odczytania zapisu) kolory</t>
  </si>
  <si>
    <t>nożyczki ogólnego zastosowania, wygodne w użyciu, lekkie, wykonane z nierdzewnej chromowanej stali, ergonomiczny kształt uchwytów z niełamliwego tworzywa sztucznego, długość krawędzi tnącej 8-12 cm</t>
  </si>
  <si>
    <t>„metalowy nożyk do otwierania listów, dopuszcza się nożyki z rączką plastikową, drewnianą</t>
  </si>
  <si>
    <t>przezroczysta, krystaliczna ofertówka wykonana z folii PCV, zgrzane w literę "L", grubość folii min. 130 mic., z wycięciem umożliwiającym łatwe otwarcie</t>
  </si>
  <si>
    <t>folia przezroczysta formatu A-4 bez perforacji, grubość  – min. 200 mic., opakowanie zawiera 100 szt.</t>
  </si>
  <si>
    <t>format A4, opakowanie zawiera 100 szt., okładki dwustronnie kolorowe, grubość okładki (karton wraz z pokryciem skóropodobnym) min. 250 mic.</t>
  </si>
  <si>
    <t>Ołówek szczególnie odporny na złamania, dzięki klejonemu na całej długości grafitowi, mocne drewno łatwo się temperujące, z gumką do ścierania, twardość HB, zatemperowany</t>
  </si>
  <si>
    <t>pinezki do tablic korkowych, mix kolorów, w op. 50 szt.</t>
  </si>
  <si>
    <t>do czyszczenia tablic suchościeralno-magnetycznych, pozostawiający antystatyczna warstwę ochronną, pojemnośc  min. 250 ml</t>
  </si>
  <si>
    <t>filcowa, uniwersalna do każdego rodzaju stempli, bez nasączenia tuszem, wymiary 110 mm x 70 mm (+/- 5 mm), pudełko z tworzywa sztucznego</t>
  </si>
  <si>
    <t>tzw. szuflada sekretarska, półka na dokumenty formatu A4, symetryczne wcięcie ułatwiające wyjmowanie dokumentów, wykonana z przezroczystego mocnego polistyrenu, miejsce na umieszczenie etykiety opisowej, możliwość łączenia szuflad w pionie</t>
  </si>
  <si>
    <t>przekładki kartonowe w formacie 1/3 A4 do segregacji dokumentów, w op. 100 szt., różne kolory</t>
  </si>
  <si>
    <t>przekładki alfabetyczne wykonane z polipropylenu lub kartonu o gramaturze min 150 gr/m2 służące do porządkowania dokumentów z nadrukiem alfabetycznym (a-z), otwory umożliwiające  wpinanie do segregatora,</t>
  </si>
  <si>
    <t>wykonany z krystalicznego, przezroczystego akrylu lub polistyrenu; praktycznie rozmieszczone wysokie przegrody umożliwiają uporządkowanie i przechowywanie wszelkich niezbędnych na biurku drobiazgów typu: spinacze, gumki, długopisy, pisaki, kartki na notatki;</t>
  </si>
  <si>
    <t>białe lub brązowe kartonowe pudło do przechowywania segregatorów z miejscem na opis, przybliżone wymiary: 392 x 334 x 301 mm (mieści 5 segregatorów 75mm), wyposażony w uchwyty transportowe, zamykane</t>
  </si>
  <si>
    <t>skośnie ścięty, do przechowywania czasopism, katalogów, skoroszytów. Posiada miejsce na opisy zawartości pudełka na grzbiecie i bocznej ściance. Szerokość grzbietu 80-100 mm</t>
  </si>
  <si>
    <t>metalowy, z plastikowa oprawa, pozwala na łatwe usuwanie zszywek z dokumentów</t>
  </si>
  <si>
    <t>segregator A4 z mechanizmem dźwigniowym, wykonany z kartonu pokrytego z zewnątrz folią PCV lub PP, dolna krawędź wzmocniona metalową szyną, na grzbiecie posiada folię dla wymiennej etykiety opisowej i otwór na palec, szer. grzbietu 75 mm, różne kolory, 2 lata gwarancji na mechanizm</t>
  </si>
  <si>
    <t>segregator A4 z mechanizmem dźwigniowym, wykonany z kartonu pokrytego z zewnątrz folią PCV lub PP, dolna krawędź wzmocniona metalową szyną, na grzbiecie posiada folię dla wymiennej etykiety opisowej i otwór na palec, szer. grzbietu 50 mm, różne kolory, 2 lata gwarancji na mechanizm</t>
  </si>
  <si>
    <t>skoroszyt A4, z wąsami, tylna okładka kolorowa, przednia – przezroczysta, z miękkiego polipropylenu, z otworami pozwalającymi na wpięcie do segregatora (multiperforacja), wysuwany papierowy pasek do opisu, zaokrąglone rogi, różne kolory</t>
  </si>
  <si>
    <t>spinacze metalowe owalne w kolorze srebrnym, rozmiar 28 mm, w op. 100 szt.</t>
  </si>
  <si>
    <t>spinacze metalowe trójkątne w kolorze srebrnym, rozmiar 28 mm, w op. 100 szt.</t>
  </si>
  <si>
    <t>sprężone powietrze do czyszczenia klawiatur i miejsc trudno dostępnych, dodatkowo posiada dyszę ukierunkowującą strumień powietrza, można korzystać z niego pod każdym kątem, pojemność minimum 400 ml.</t>
  </si>
  <si>
    <t>bawełniany, przędza, do pakowania przesyłek, miękki, nie przecinający papieru pakowego</t>
  </si>
  <si>
    <t>w drewnianej ramie, z 2 uchwytami do wieszania, wymiary 120 x 90 cm (+/- 10 cm), rama sosnowa</t>
  </si>
  <si>
    <t>taśma pakowa akrylowa, odporna na UV, wysoka odporność mechaniczna, rozmiar 48mm (+/- 2 mm) x minimum 60m, kolor: przezroczysta</t>
  </si>
  <si>
    <t>przezroczysta taśma silnie klejąca z polipropylenu, łatwo odrywająca się od rolki, nie żółknie wraz z upływem czasu, rozmiar 19mm x 30 -33m, do zaklejania małych opakowań, pudełek, kopert a także do przyklejania plakatów</t>
  </si>
  <si>
    <t xml:space="preserve">przezroczysta taśma dwustronnie klejąca, do sklejania uszkodzonych dokumentów, komunikatów, ekspozycji wystawowych, nie żółknie z upływem czasu, o wymiarach: 12mm x min. 6 m </t>
  </si>
  <si>
    <t>wykonana z kartonu i pokryta plastikowym tworzywem, A4, posiada dwustronnie zadrukowane przekładki ABC, mechanizm dwuringowy, na grzbiecie umieszczone jest okienko na wpisanie nazwiska pracownika, szerokość grzbietu 30mm, odcienie koloru niebieskiego ciemnego lub granatowego</t>
  </si>
  <si>
    <t xml:space="preserve">wg normy MEN II-31SW, teczka wiązana, błyszcząca, biała formatu A4, wykonana z mocnego kartonu o gramaturze minimum 350 /m², posiada trzy wewnętrzne klapy zabezpieczające dokumenty przed wypadnięciem, na wierzchniej stronie nadruk: Nr albumu, Akta Stud., Wydział (Studium), Data wstąpienia do szkoły, Data ukończenia studiów, Data opuszczenia szkoły, nadruk nie może ścierać się pod wpływem trzymania w ręku – wykonane z materiału litego bezkwasowego o wskaźniku pH od 7,5 do 10, rezerwie alkaicznej &gt;0,4 mol/kg, liczbie Kappa &lt;5 </t>
  </si>
  <si>
    <t>wykonana z twardego kartonu i pokryta skóropodobnym tworzywem, A4, harmonijkowy grzbiet, 8 - 10 kartonowych przekładek w kolorze białym, każda z jedną lub dwiema dziurami w celu pokazania zawartości teczki, kolory okładek: granatowy, zielony, bordowy, czarny</t>
  </si>
  <si>
    <t>wykonana z twardego kartonu i pokryta skóropodobnym tworzywem, A4, harmonijkowy grzbiet, 20 -25 kartonowych przekładek w kolorze białym, każda z jedną lub dwiema dziurami w celu pokazania zawartości teczki, kolory okładek: granatowy, zielony, bordowy, czarny</t>
  </si>
  <si>
    <t>teczka - okładka na dyplomy, A4, z materiału skóropodobnego, do przechowywania w niej materiałów prezentacyjnych, do odczytów</t>
  </si>
  <si>
    <t>teczka wiązana, błyszcząca, biała, A4, wykonana z kartonu o gramaturze min 350/m², posiada trzy wewn. klapy zabezpieczające dokumenty przed wypadnięciem, wykonane z materiału litego o wskaźniku pH od 7,5 do 10, rezerwie alkaicznej &gt; 0,4 mol/kg, liczbie Kappa&lt;5</t>
  </si>
  <si>
    <t>Teczka twarda z gumką szeroki grzbiet teczka A4 tekturowa, z mocną gumką wzdłuż dłuższego boku, wykonana z bardzo twardej i sztywnej tektury grubości ok. 2 mm, pokrytej folią polipropylenową lub lakierowana, wewn. 3 skrzydełka zabezpieczające dokument przed wypadnięciem, szeroki, elastyczny grzbiet ok. 40 mm, różne kolory</t>
  </si>
  <si>
    <t>teczka A4, wykonana z z mocnego kartonu, zamykana na dwie narożne gumki, 3 skrzydła w środku, w różnych kolorach</t>
  </si>
  <si>
    <t>tzw. album ofertowy, A4, okładka ze sztywnego polipropylenu, szeroka etykieta opisowa wzdłuż grzbietu, wewnątrz 40 koszulek z polipropylenu</t>
  </si>
  <si>
    <t>metalowa temperówka 1. otworowa w kształcie klina, ze stalowym ostrzem mocowanym wkrętem, rowkowane wgłębienia w korpusie ułatwiać mają jej trzymanie</t>
  </si>
  <si>
    <t>bardzo dobrej jakości tusz wodny o intensywnym, nieblaknącym kolorze do stempli gumowych i polimerowych, po wyschnięciu nie rozpuszcza się w wodzie. Poj. minimum 30 ml z końcówką ułatwiającą nasączanie poduszek., kolor: czarny, niebieski, czerwony</t>
  </si>
  <si>
    <t>do stempli metalowych, nie może tłuścić papieru, musi dawać bardzo czytelne odbicie stempla, w kolorze czerwonym</t>
  </si>
  <si>
    <t>delikatne, wymienne wkłady filcowe do wycieraków „NOBO”, wymiary:60x140mm, wysoka skuteczność ścierania, w opakowaniu 10 szt.</t>
  </si>
  <si>
    <t>wizytownik alfabetyczny na minimum 200 wizytówek, sztywna okładka, zawiera 25 koszulek wpiętych w 4 ringi, mieszczących po 8 wizytówek, okładka wykonana z wysokiej jakości folii spienianej, możliwość wpięcia dodatkowych koszulek,</t>
  </si>
  <si>
    <t>w kształcie strzałki, samoprzylepne zakładki indeksujące, 12x43 mm. (+/-2 mm)  Można je wielokrotnie odklejać i przyklejać nie uszkadzając powierzchni , w różnych kolorach, wykonane z folii, można po nich pisać</t>
  </si>
  <si>
    <t>plastikowe zawieszki do kluczy - mix kolorów, okienko do wpisania numeru pomieszczenia zabezpieczone przezroczystą folią</t>
  </si>
  <si>
    <t>zeszyt A5, miękka okładka, 32 kartki, w kratkę, gramatura minimum 70g/m²</t>
  </si>
  <si>
    <t>brulion laminowany w twardej oprawie, A5, 96 kartek, w kratkę, szyty introligatorsko, gramatura minimum 70g/m²</t>
  </si>
  <si>
    <t>brulion laminowany w twardej oprawie, A4, 96 kartek, w kratkę, szyty introligatorsko, gramatura minimum 70g/m²</t>
  </si>
  <si>
    <t>zszywacz biurowy na zszywki 24/6 zszywa jednorazowo do 25 kartek, obudowa wykonana z mocnego plastiku, wyprofilowana tak, aby dobrze układała się w dłoni w czasie pracy, gwarancja 5 lat</t>
  </si>
  <si>
    <t>ocynkowane, zaostrzone końcówki, w opakowaniu 1000 szt.</t>
  </si>
  <si>
    <t>ocynkowane , zaostrzone końcówki, w opakowaniu 1000 szt.</t>
  </si>
  <si>
    <t>Druk na papierze samokopiującym, jednostronny, wielokopia, 5 pozycji, w bloczku 80 kartek A-6</t>
  </si>
  <si>
    <t>druk na papierze offsetowym, formatu A-5</t>
  </si>
  <si>
    <t>druk na papierze offsetowym, formatu A-5 lub A-6</t>
  </si>
  <si>
    <t>format B5, brązowa, natron, HK-samoklejąca z paskiem, gramatura 90- 95g/m², w opakowaniu 50 szt.</t>
  </si>
  <si>
    <t>format B5, HK, biały offset, 90- 95gr/m², w opakowaniu 50 szt.</t>
  </si>
  <si>
    <t>biała, samoklejąca, 75-90g/m², biała, bez okienka, w op. 50 szt.</t>
  </si>
  <si>
    <t>samoklejąca, okienko po prawej stronie, jego wymiar 45x90mm, biały offset, gramatura 75g -90/m², w op. 50 szt.</t>
  </si>
  <si>
    <t>samoklejąca, wykonana z papieru o gramaturze 120g-130/m², kolor - kość słoniowa, w op. 10 szt.</t>
  </si>
  <si>
    <t>biały offset, 100 - 110 gr/m², HK, w op. 50 szt</t>
  </si>
  <si>
    <t>brązowa, natron, 100 -110 g/m², HK, w op. 50 szt.</t>
  </si>
  <si>
    <t>biała SK, 75-90g/m², bez okna, w op. 50 szt.</t>
  </si>
  <si>
    <t>Koperta B4 rozszerzana z rozszerzanymi bokami i dnem, samoklejąca z paskiem, gramatura 130 -150 g/m², brązowa, natron, format B4</t>
  </si>
  <si>
    <t>biała, samoklejąca z paskiem,  75-90 g/m2, opakowania po 50 szt.</t>
  </si>
  <si>
    <t>biała, dwuwarstwowa, przestrzenna, rozszerzana, rozszerzalność do 35-40mm, do wysyłania obszernej korespondencji np. teczek, książek, akt, korespondencji zbiorczej</t>
  </si>
  <si>
    <t>biała, z warstwą folii bąbelkowej wewnątrz, samoklejąca z paskiem,</t>
  </si>
  <si>
    <t>biała, ochronna, z warstwą folii bąbelkowej wewnątrz, samoklejąca z paskiem,</t>
  </si>
  <si>
    <t>rolka z papieru offsetowego, szer. 57mm, dł. 25m</t>
  </si>
  <si>
    <t>taśma Dymo w kasetkach, wymiary:12mm x 7m, kolor czarno-biały</t>
  </si>
  <si>
    <t>taśma termotransferowa - WOSKOWA - wałek barwiący 64mm x 74m wałek 0,5 cala, szer. wałka 110 mm, tło czarne, białe napisy</t>
  </si>
  <si>
    <t>taśma termotransferowa - ŻYWICA -64mm x 74m, wałek 0,5 cala, szer. wałka 110 mm</t>
  </si>
  <si>
    <t>foliopisy przeznaczone do pisania na foliach do prezentacji, PCV, powierzchniach poliestrowych, płytach CD i szkle, dwie końcówki, w tym cienka:  0,4 – 0,6  mm, gruba: dowolnie, permanentne, nie rozmazują się, obudowa plastikowa, kolor: niebieski, czarny, czerwony</t>
  </si>
  <si>
    <t xml:space="preserve">marker suchościeralny, grubość linii pisania 1,5 -2,5 mm, odporny na wysychanie, nie brudzący, tusz łatwy do usunięcia, nie pozostawiający śladów na tablicy, okrągła końcówka. Kolor czarny. Długość linii pisania min. 1000 m (dopuszczalne firmy: UNI, </t>
  </si>
  <si>
    <t>PENTEL, BIC, PILOT)</t>
  </si>
  <si>
    <t xml:space="preserve">marker suchościeralny, grubość linii pisania 1,5 -2,5 mm, odporny na wysychanie, niebrudzący, tusz łatwy do usunięcia, nie pozostawiający śladów na tablicy, okrągła końcówka. Kolory:   niebieski, zielony, czerwony. Długość linii pisania min. 1000 m. (dopuszczalne firmy: UNI, </t>
  </si>
  <si>
    <t>marker permanentny z końcówką okrągłą, grubość linii pisania 1,5 - 2,5 mm, długość linii pisania 1400 m - 1500 m, pisze na papierze, gumie, metalu, szkle i plastiku,  bezzapachowy permanentny atrament, odporny na działanie wody i temperatury do 100°C, pozostawiony bez skuwki nie może zaschnąć przez co najmniej tydzień, odporna na zużywanie się końcówka, obudowa z tworzywa sztucznego, różne kolory</t>
  </si>
  <si>
    <t>fluoroscencyjny, do zakreśleń na każdym rodzaju papieru (również faxowym i kredowym), tusz na bazie wody, grubość linii 2 - 5 mm, Kolor: zielony, żółty, pomarańczowy, czerwony</t>
  </si>
  <si>
    <t>folia do kodów kreskowych, szerokość 50 mm, długość 50 m, grubość 100 µm, dobrze współpracująca z czytnikami kodów</t>
  </si>
  <si>
    <t>Kalka kreślarska</t>
  </si>
  <si>
    <t>marker permanentny do pisania na szkle, grubość linii pisania 1,0 - 1,8 mm,  Kolory:niebieski, zielony, czerwony, czarny</t>
  </si>
  <si>
    <t>Bloczek - wkładany do piórników</t>
  </si>
  <si>
    <t>Etykiety do drukarki ZEBRA TLP 2844</t>
  </si>
  <si>
    <t>Etykiety do drukarki ZEBRA GX 430t</t>
  </si>
  <si>
    <t xml:space="preserve">Folia do laminowania </t>
  </si>
  <si>
    <t>Notesy samoprzylepne 102 (+/- 2) x76mm (+/-  2)</t>
  </si>
  <si>
    <t>Notesy samoprzylepne 76 (+/- 2) x76mm (+/-  2)</t>
  </si>
  <si>
    <t>Notesy samoprzylepne 38 (+/- 2) x 51mm (+/-  2)</t>
  </si>
  <si>
    <t>A4, wysoko transparentna gramatura 92 g/m2, odporna na promieniowanie UV, do stosowania w drukarkach laserowych, kserokopiarkach</t>
  </si>
  <si>
    <t xml:space="preserve">Wykaz asortymentu: artykuły biurowe </t>
  </si>
  <si>
    <t xml:space="preserve">ryza/500 kartek </t>
  </si>
  <si>
    <t xml:space="preserve">ryza </t>
  </si>
  <si>
    <t xml:space="preserve">ryza/250 kartek </t>
  </si>
  <si>
    <t>ryza/250 kartek</t>
  </si>
  <si>
    <t>ryza</t>
  </si>
  <si>
    <t>op/50 ark.</t>
  </si>
  <si>
    <t>op/20 ark.</t>
  </si>
  <si>
    <t>bl.</t>
  </si>
  <si>
    <t>szt.</t>
  </si>
  <si>
    <t>op/100szt.</t>
  </si>
  <si>
    <t>op.</t>
  </si>
  <si>
    <t>rolka</t>
  </si>
  <si>
    <t>op/100 ark.</t>
  </si>
  <si>
    <t>op/ 100 ark.</t>
  </si>
  <si>
    <t>op/ 100 g</t>
  </si>
  <si>
    <t>op/10 szt.</t>
  </si>
  <si>
    <t>op/100 szt.</t>
  </si>
  <si>
    <t>op/ 100 szt.</t>
  </si>
  <si>
    <t>kpl.</t>
  </si>
  <si>
    <t>0,5 kg</t>
  </si>
  <si>
    <t>op/50 szt.</t>
  </si>
  <si>
    <t>op/ 50 szt.</t>
  </si>
  <si>
    <t>op/ 10 szt.</t>
  </si>
  <si>
    <t>op/ 20 szt.</t>
  </si>
  <si>
    <t>kaseta</t>
  </si>
  <si>
    <t>blok 500 ark*</t>
  </si>
  <si>
    <t>* w przypadku jeżeli Wykonawca nie jest w stanie zaoferować opakowania 500 ark., powinien w formularzu oferty wycenić 4 opakowania po 125 ark.</t>
  </si>
  <si>
    <t>Jednocześnie uprzejmie proszę o załączenie do oferty dodatkowej informacji, w tym zakresie oraz określenie jaka jest cena 1 opakowania po 125 ark.                                                                                                                             ( w przypadku innych pojemnosci należy wycenic odpowiednio)</t>
  </si>
  <si>
    <t>III</t>
  </si>
  <si>
    <t>FORMULARZ OFERTOWY: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</si>
</sst>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_-* #,##0.00\ [$zł-415]_-;\-* #,##0.00\ [$zł-415]_-;_-* &quot;-&quot;??\ [$zł-415]_-;_-@_-"/>
  </numFmts>
  <fonts count="22" x14ac:knownFonts="1">
    <font>
      <sz val="11"/>
      <color theme="1"/>
      <name val="Calibri"/>
      <family val="2"/>
      <charset val="238"/>
      <scheme val="minor"/>
    </font>
    <font>
      <sz val="11"/>
      <color theme="1"/>
      <name val="Calibri"/>
      <family val="2"/>
      <charset val="238"/>
      <scheme val="minor"/>
    </font>
    <font>
      <sz val="11"/>
      <color theme="1"/>
      <name val="Arial"/>
      <family val="2"/>
      <charset val="238"/>
    </font>
    <font>
      <sz val="10"/>
      <color rgb="FF000000"/>
      <name val="Arial"/>
      <family val="2"/>
      <charset val="238"/>
    </font>
    <font>
      <b/>
      <sz val="11"/>
      <name val="Arial"/>
      <family val="2"/>
      <charset val="238"/>
    </font>
    <font>
      <b/>
      <sz val="12"/>
      <color theme="1"/>
      <name val="Calibri"/>
      <family val="2"/>
      <charset val="238"/>
      <scheme val="minor"/>
    </font>
    <font>
      <sz val="10"/>
      <name val="Arial"/>
      <family val="2"/>
      <charset val="238"/>
    </font>
    <font>
      <sz val="11"/>
      <name val="Arial"/>
      <family val="2"/>
      <charset val="238"/>
    </font>
    <font>
      <sz val="11"/>
      <name val="Calibri"/>
      <family val="2"/>
      <charset val="238"/>
      <scheme val="minor"/>
    </font>
    <font>
      <sz val="8"/>
      <name val="Calibri"/>
      <family val="2"/>
      <charset val="238"/>
      <scheme val="minor"/>
    </font>
    <font>
      <b/>
      <sz val="11"/>
      <color theme="1"/>
      <name val="Arial"/>
      <family val="2"/>
      <charset val="238"/>
    </font>
    <font>
      <b/>
      <sz val="12"/>
      <color theme="1"/>
      <name val="Arial"/>
      <family val="2"/>
      <charset val="238"/>
    </font>
    <font>
      <i/>
      <sz val="11"/>
      <color theme="1"/>
      <name val="Arial"/>
      <family val="2"/>
      <charset val="238"/>
    </font>
    <font>
      <sz val="12"/>
      <name val="Arial"/>
      <family val="2"/>
      <charset val="238"/>
    </font>
    <font>
      <sz val="12"/>
      <color rgb="FF000000"/>
      <name val="Arial"/>
      <family val="2"/>
      <charset val="238"/>
    </font>
    <font>
      <b/>
      <sz val="9"/>
      <name val="Arial"/>
      <family val="2"/>
      <charset val="238"/>
    </font>
    <font>
      <sz val="9"/>
      <color rgb="FF000000"/>
      <name val="Arial"/>
      <family val="2"/>
      <charset val="238"/>
    </font>
    <font>
      <sz val="9"/>
      <color theme="1"/>
      <name val="Arial"/>
      <family val="2"/>
      <charset val="238"/>
    </font>
    <font>
      <sz val="8"/>
      <name val="Arial"/>
      <family val="2"/>
      <charset val="238"/>
    </font>
    <font>
      <sz val="8"/>
      <color rgb="FFFF0000"/>
      <name val="Arial"/>
      <family val="2"/>
      <charset val="238"/>
    </font>
    <font>
      <sz val="8"/>
      <color theme="1"/>
      <name val="Arial"/>
      <family val="2"/>
      <charset val="238"/>
    </font>
    <font>
      <u/>
      <sz val="8"/>
      <color theme="1"/>
      <name val="Arial"/>
      <family val="2"/>
      <charset val="23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5">
    <xf numFmtId="0" fontId="0" fillId="0" borderId="0" xfId="0"/>
    <xf numFmtId="0" fontId="0" fillId="0" borderId="0" xfId="0"/>
    <xf numFmtId="0" fontId="8" fillId="0" borderId="0" xfId="0" applyFont="1"/>
    <xf numFmtId="0" fontId="0" fillId="0" borderId="0" xfId="0" applyAlignment="1"/>
    <xf numFmtId="0" fontId="3" fillId="0" borderId="1" xfId="0" applyFont="1" applyBorder="1" applyAlignment="1">
      <alignment horizontal="center" vertical="center" wrapText="1"/>
    </xf>
    <xf numFmtId="0" fontId="5" fillId="0" borderId="0" xfId="0" applyFont="1" applyBorder="1" applyAlignment="1"/>
    <xf numFmtId="0" fontId="0" fillId="0" borderId="0" xfId="0" applyFill="1"/>
    <xf numFmtId="0" fontId="0" fillId="0" borderId="0" xfId="0" applyBorder="1"/>
    <xf numFmtId="0" fontId="4" fillId="2" borderId="5" xfId="0" applyFont="1" applyFill="1" applyBorder="1" applyAlignment="1">
      <alignment horizontal="center" vertical="center" wrapText="1"/>
    </xf>
    <xf numFmtId="2" fontId="4" fillId="2" borderId="2" xfId="0" applyNumberFormat="1" applyFont="1" applyFill="1" applyBorder="1" applyAlignment="1">
      <alignment horizontal="center" vertical="center" wrapText="1"/>
    </xf>
    <xf numFmtId="164" fontId="4" fillId="2" borderId="6" xfId="1" applyNumberFormat="1" applyFont="1" applyFill="1" applyBorder="1" applyAlignment="1">
      <alignment vertical="center" wrapText="1"/>
    </xf>
    <xf numFmtId="164" fontId="4" fillId="0" borderId="2" xfId="0" applyNumberFormat="1" applyFont="1" applyFill="1" applyBorder="1"/>
    <xf numFmtId="0" fontId="2" fillId="0" borderId="0" xfId="0" applyFont="1"/>
    <xf numFmtId="0" fontId="2" fillId="0" borderId="0" xfId="0" applyFont="1" applyAlignment="1">
      <alignment wrapText="1"/>
    </xf>
    <xf numFmtId="0" fontId="2" fillId="0" borderId="0" xfId="0" applyNumberFormat="1" applyFont="1" applyAlignment="1">
      <alignment horizontal="center" vertical="center"/>
    </xf>
    <xf numFmtId="164" fontId="4" fillId="2" borderId="2" xfId="0" applyNumberFormat="1" applyFont="1" applyFill="1" applyBorder="1" applyAlignment="1">
      <alignment horizontal="center" vertical="center" wrapText="1"/>
    </xf>
    <xf numFmtId="164" fontId="7" fillId="0" borderId="0" xfId="0" applyNumberFormat="1" applyFont="1" applyFill="1"/>
    <xf numFmtId="164" fontId="7" fillId="3" borderId="0" xfId="0" applyNumberFormat="1" applyFont="1" applyFill="1"/>
    <xf numFmtId="164" fontId="6" fillId="4" borderId="1" xfId="0" applyNumberFormat="1" applyFont="1" applyFill="1" applyBorder="1" applyAlignment="1">
      <alignment horizontal="center" vertical="center" wrapText="1"/>
    </xf>
    <xf numFmtId="164" fontId="6" fillId="4" borderId="1" xfId="0" applyNumberFormat="1" applyFont="1" applyFill="1" applyBorder="1" applyAlignment="1">
      <alignment vertical="center" wrapText="1"/>
    </xf>
    <xf numFmtId="164" fontId="6" fillId="4" borderId="1" xfId="0" applyNumberFormat="1" applyFont="1" applyFill="1" applyBorder="1" applyAlignment="1">
      <alignment wrapText="1"/>
    </xf>
    <xf numFmtId="164" fontId="10" fillId="0" borderId="2" xfId="0" applyNumberFormat="1" applyFont="1" applyFill="1" applyBorder="1" applyAlignment="1">
      <alignment vertical="center"/>
    </xf>
    <xf numFmtId="164" fontId="2" fillId="0" borderId="0" xfId="1" applyNumberFormat="1" applyFont="1" applyAlignment="1">
      <alignment vertical="center"/>
    </xf>
    <xf numFmtId="0" fontId="12" fillId="0" borderId="0" xfId="0" applyNumberFormat="1" applyFont="1" applyAlignment="1">
      <alignment horizontal="center" vertical="center"/>
    </xf>
    <xf numFmtId="0" fontId="4" fillId="2" borderId="4" xfId="0"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164" fontId="4" fillId="2" borderId="9" xfId="1" applyNumberFormat="1" applyFont="1" applyFill="1" applyBorder="1" applyAlignment="1">
      <alignment horizontal="center" vertical="center" wrapText="1"/>
    </xf>
    <xf numFmtId="164" fontId="2" fillId="0" borderId="1" xfId="1" applyNumberFormat="1" applyFont="1" applyBorder="1" applyAlignment="1">
      <alignment vertical="center"/>
    </xf>
    <xf numFmtId="0" fontId="3"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14" fillId="5" borderId="3" xfId="0" applyFont="1" applyFill="1" applyBorder="1" applyAlignment="1">
      <alignment horizontal="center" vertical="center" wrapText="1"/>
    </xf>
    <xf numFmtId="164" fontId="6" fillId="4" borderId="3"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14" fillId="5" borderId="2" xfId="0" applyFont="1" applyFill="1" applyBorder="1" applyAlignment="1">
      <alignment horizontal="center" vertical="center" wrapText="1"/>
    </xf>
    <xf numFmtId="164" fontId="6" fillId="4" borderId="2"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2" fontId="15" fillId="2" borderId="2" xfId="0" applyNumberFormat="1" applyFont="1" applyFill="1" applyBorder="1" applyAlignment="1">
      <alignment horizontal="center" vertical="center" wrapText="1"/>
    </xf>
    <xf numFmtId="2" fontId="15" fillId="2" borderId="3"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11" xfId="0" applyFont="1" applyFill="1" applyBorder="1" applyAlignment="1">
      <alignment vertical="center" wrapText="1"/>
    </xf>
    <xf numFmtId="0" fontId="16" fillId="5" borderId="12" xfId="0" applyFont="1" applyFill="1" applyBorder="1" applyAlignment="1">
      <alignment horizontal="center" vertical="center" wrapText="1"/>
    </xf>
    <xf numFmtId="0" fontId="16" fillId="0" borderId="0" xfId="0" applyFont="1" applyAlignment="1">
      <alignment horizontal="center" wrapText="1"/>
    </xf>
    <xf numFmtId="0" fontId="16" fillId="0" borderId="12" xfId="0" applyFont="1" applyBorder="1" applyAlignment="1">
      <alignment horizontal="center" wrapText="1"/>
    </xf>
    <xf numFmtId="0" fontId="17" fillId="0" borderId="0" xfId="0" applyFont="1" applyBorder="1" applyAlignment="1">
      <alignment wrapText="1"/>
    </xf>
    <xf numFmtId="0" fontId="16" fillId="0" borderId="1" xfId="0" applyFont="1" applyBorder="1" applyAlignment="1">
      <alignment horizontal="center" vertical="center" wrapText="1"/>
    </xf>
    <xf numFmtId="1" fontId="13" fillId="0" borderId="1" xfId="0" applyNumberFormat="1" applyFont="1" applyFill="1" applyBorder="1" applyAlignment="1">
      <alignment horizontal="center" vertical="center"/>
    </xf>
    <xf numFmtId="0" fontId="10" fillId="0" borderId="0" xfId="0" applyNumberFormat="1" applyFont="1" applyFill="1" applyAlignment="1">
      <alignment horizontal="center" vertical="center"/>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2" fillId="0" borderId="0" xfId="0" applyFont="1" applyAlignment="1">
      <alignment horizontal="left" vertical="center"/>
    </xf>
    <xf numFmtId="0" fontId="11" fillId="0" borderId="0" xfId="0" applyFont="1" applyBorder="1" applyAlignment="1">
      <alignment horizontal="center"/>
    </xf>
    <xf numFmtId="0" fontId="20" fillId="0" borderId="0" xfId="0" applyFont="1" applyAlignment="1">
      <alignment horizontal="left" vertical="center" wrapText="1"/>
    </xf>
    <xf numFmtId="0" fontId="21" fillId="0" borderId="0" xfId="0" applyFont="1" applyAlignment="1">
      <alignment horizontal="left" vertical="center" wrapText="1"/>
    </xf>
    <xf numFmtId="0" fontId="18" fillId="0" borderId="0" xfId="0" applyFont="1" applyAlignment="1">
      <alignment horizontal="left" vertical="center" wrapText="1"/>
    </xf>
    <xf numFmtId="0" fontId="19" fillId="0" borderId="0" xfId="0" applyFont="1" applyAlignment="1">
      <alignment horizontal="left" vertical="center" wrapText="1"/>
    </xf>
    <xf numFmtId="0" fontId="4" fillId="0" borderId="0" xfId="0" applyNumberFormat="1" applyFont="1" applyFill="1" applyAlignment="1">
      <alignment horizontal="right" vertical="center"/>
    </xf>
    <xf numFmtId="0" fontId="10" fillId="0" borderId="0" xfId="0" applyFont="1" applyBorder="1" applyAlignment="1">
      <alignment horizontal="center" vertical="center"/>
    </xf>
    <xf numFmtId="0" fontId="2" fillId="0" borderId="0" xfId="0" applyFont="1" applyAlignment="1">
      <alignment horizontal="center" wrapText="1"/>
    </xf>
    <xf numFmtId="0" fontId="2" fillId="0" borderId="7" xfId="0" applyFont="1" applyBorder="1" applyAlignment="1">
      <alignment horizontal="center"/>
    </xf>
    <xf numFmtId="0" fontId="2" fillId="0" borderId="0" xfId="0" applyFont="1" applyFill="1" applyBorder="1" applyAlignment="1">
      <alignment horizontal="center"/>
    </xf>
    <xf numFmtId="0" fontId="2" fillId="0" borderId="8" xfId="0" applyFont="1" applyFill="1" applyBorder="1" applyAlignment="1">
      <alignment horizontal="center"/>
    </xf>
    <xf numFmtId="0" fontId="2" fillId="2" borderId="1" xfId="0" applyFont="1" applyFill="1" applyBorder="1" applyAlignment="1">
      <alignment horizontal="center" vertical="center"/>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8A7EF-E236-4F08-B8BE-F3F18AB7A0CD}">
  <sheetPr>
    <pageSetUpPr fitToPage="1"/>
  </sheetPr>
  <dimension ref="A1:G181"/>
  <sheetViews>
    <sheetView tabSelected="1" workbookViewId="0">
      <selection activeCell="A4" sqref="A4:G4"/>
    </sheetView>
  </sheetViews>
  <sheetFormatPr defaultRowHeight="15" x14ac:dyDescent="0.25"/>
  <cols>
    <col min="1" max="1" width="9.140625" style="12"/>
    <col min="2" max="2" width="24" style="13" customWidth="1"/>
    <col min="3" max="3" width="24" style="46" customWidth="1"/>
    <col min="4" max="4" width="24" style="13" customWidth="1"/>
    <col min="5" max="5" width="17.140625" style="49" customWidth="1"/>
    <col min="6" max="6" width="18.5703125" style="17" customWidth="1"/>
    <col min="7" max="7" width="38.28515625" style="22" customWidth="1"/>
    <col min="8" max="8" width="18.42578125" bestFit="1" customWidth="1"/>
    <col min="9" max="9" width="16.85546875" customWidth="1"/>
    <col min="10" max="10" width="14.85546875" bestFit="1" customWidth="1"/>
    <col min="11" max="12" width="13.42578125" bestFit="1" customWidth="1"/>
  </cols>
  <sheetData>
    <row r="1" spans="1:7" s="1" customFormat="1" x14ac:dyDescent="0.25">
      <c r="A1" s="58" t="s">
        <v>13</v>
      </c>
      <c r="B1" s="58"/>
      <c r="C1" s="58"/>
      <c r="D1" s="58"/>
      <c r="E1" s="58"/>
      <c r="F1" s="58"/>
      <c r="G1" s="58"/>
    </row>
    <row r="2" spans="1:7" s="6" customFormat="1" ht="18.75" customHeight="1" x14ac:dyDescent="0.25">
      <c r="A2" s="58"/>
      <c r="B2" s="58"/>
      <c r="C2" s="58"/>
      <c r="D2" s="58"/>
      <c r="E2" s="58"/>
      <c r="F2" s="58"/>
      <c r="G2" s="58"/>
    </row>
    <row r="3" spans="1:7" s="1" customFormat="1" x14ac:dyDescent="0.25">
      <c r="A3" s="58"/>
      <c r="B3" s="58"/>
      <c r="C3" s="58"/>
      <c r="D3" s="58"/>
      <c r="E3" s="58"/>
      <c r="F3" s="58"/>
      <c r="G3" s="58"/>
    </row>
    <row r="4" spans="1:7" s="3" customFormat="1" ht="48.75" customHeight="1" x14ac:dyDescent="0.25">
      <c r="A4" s="59" t="s">
        <v>309</v>
      </c>
      <c r="B4" s="59"/>
      <c r="C4" s="59"/>
      <c r="D4" s="59"/>
      <c r="E4" s="59"/>
      <c r="F4" s="59"/>
      <c r="G4" s="59"/>
    </row>
    <row r="5" spans="1:7" s="1" customFormat="1" ht="26.25" customHeight="1" x14ac:dyDescent="0.25">
      <c r="A5" s="60" t="s">
        <v>14</v>
      </c>
      <c r="B5" s="60"/>
      <c r="C5" s="60"/>
      <c r="D5" s="60"/>
      <c r="E5" s="60"/>
      <c r="F5" s="60"/>
      <c r="G5" s="60"/>
    </row>
    <row r="6" spans="1:7" s="1" customFormat="1" ht="15" customHeight="1" x14ac:dyDescent="0.25">
      <c r="A6" s="60" t="s">
        <v>14</v>
      </c>
      <c r="B6" s="60"/>
      <c r="C6" s="60"/>
      <c r="D6" s="60"/>
      <c r="E6" s="60"/>
      <c r="F6" s="60"/>
      <c r="G6" s="60"/>
    </row>
    <row r="7" spans="1:7" s="1" customFormat="1" ht="15" customHeight="1" x14ac:dyDescent="0.25">
      <c r="A7" s="60" t="s">
        <v>15</v>
      </c>
      <c r="B7" s="60"/>
      <c r="C7" s="60"/>
      <c r="D7" s="60"/>
      <c r="E7" s="60"/>
      <c r="F7" s="60"/>
      <c r="G7" s="60"/>
    </row>
    <row r="8" spans="1:7" ht="33.75" customHeight="1" x14ac:dyDescent="0.25">
      <c r="A8" s="61"/>
      <c r="B8" s="61"/>
      <c r="C8" s="61"/>
      <c r="D8" s="61"/>
      <c r="E8" s="61"/>
      <c r="F8" s="61"/>
      <c r="G8" s="61"/>
    </row>
    <row r="9" spans="1:7" x14ac:dyDescent="0.25">
      <c r="A9" s="64" t="s">
        <v>279</v>
      </c>
      <c r="B9" s="64"/>
      <c r="C9" s="64"/>
      <c r="D9" s="64"/>
      <c r="E9" s="64"/>
      <c r="F9" s="64"/>
      <c r="G9" s="64"/>
    </row>
    <row r="10" spans="1:7" x14ac:dyDescent="0.25">
      <c r="A10" s="64"/>
      <c r="B10" s="64"/>
      <c r="C10" s="64"/>
      <c r="D10" s="64"/>
      <c r="E10" s="64"/>
      <c r="F10" s="64"/>
      <c r="G10" s="64"/>
    </row>
    <row r="11" spans="1:7" ht="45" x14ac:dyDescent="0.25">
      <c r="A11" s="8" t="s">
        <v>0</v>
      </c>
      <c r="B11" s="9" t="s">
        <v>1</v>
      </c>
      <c r="C11" s="38" t="s">
        <v>4</v>
      </c>
      <c r="D11" s="9" t="s">
        <v>9</v>
      </c>
      <c r="E11" s="50" t="s">
        <v>10</v>
      </c>
      <c r="F11" s="15" t="s">
        <v>11</v>
      </c>
      <c r="G11" s="10" t="s">
        <v>12</v>
      </c>
    </row>
    <row r="12" spans="1:7" s="1" customFormat="1" x14ac:dyDescent="0.25">
      <c r="A12" s="24" t="s">
        <v>2</v>
      </c>
      <c r="B12" s="25" t="s">
        <v>3</v>
      </c>
      <c r="C12" s="39" t="s">
        <v>308</v>
      </c>
      <c r="D12" s="25" t="s">
        <v>5</v>
      </c>
      <c r="E12" s="51" t="s">
        <v>6</v>
      </c>
      <c r="F12" s="26" t="s">
        <v>7</v>
      </c>
      <c r="G12" s="27" t="s">
        <v>8</v>
      </c>
    </row>
    <row r="13" spans="1:7" ht="132" x14ac:dyDescent="0.25">
      <c r="A13" s="4">
        <v>1</v>
      </c>
      <c r="B13" s="30" t="s">
        <v>21</v>
      </c>
      <c r="C13" s="40" t="s">
        <v>137</v>
      </c>
      <c r="D13" s="29" t="s">
        <v>280</v>
      </c>
      <c r="E13" s="48">
        <v>40</v>
      </c>
      <c r="F13" s="18"/>
      <c r="G13" s="28">
        <f>E13*F13</f>
        <v>0</v>
      </c>
    </row>
    <row r="14" spans="1:7" ht="132.75" thickBot="1" x14ac:dyDescent="0.3">
      <c r="A14" s="4">
        <v>2</v>
      </c>
      <c r="B14" s="30" t="s">
        <v>22</v>
      </c>
      <c r="C14" s="41" t="s">
        <v>138</v>
      </c>
      <c r="D14" s="29" t="s">
        <v>280</v>
      </c>
      <c r="E14" s="48">
        <v>2300</v>
      </c>
      <c r="F14" s="18"/>
      <c r="G14" s="28">
        <f t="shared" ref="G14:G77" si="0">E14*F14</f>
        <v>0</v>
      </c>
    </row>
    <row r="15" spans="1:7" ht="181.5" customHeight="1" thickBot="1" x14ac:dyDescent="0.3">
      <c r="A15" s="4">
        <v>3</v>
      </c>
      <c r="B15" s="30" t="s">
        <v>23</v>
      </c>
      <c r="C15" s="41" t="s">
        <v>139</v>
      </c>
      <c r="D15" s="29" t="s">
        <v>281</v>
      </c>
      <c r="E15" s="48">
        <v>15</v>
      </c>
      <c r="F15" s="18"/>
      <c r="G15" s="28">
        <f t="shared" si="0"/>
        <v>0</v>
      </c>
    </row>
    <row r="16" spans="1:7" ht="72.75" customHeight="1" thickBot="1" x14ac:dyDescent="0.3">
      <c r="A16" s="4">
        <v>4</v>
      </c>
      <c r="B16" s="30" t="s">
        <v>24</v>
      </c>
      <c r="C16" s="41" t="s">
        <v>140</v>
      </c>
      <c r="D16" s="29" t="s">
        <v>282</v>
      </c>
      <c r="E16" s="48">
        <v>15</v>
      </c>
      <c r="F16" s="18"/>
      <c r="G16" s="28">
        <f t="shared" si="0"/>
        <v>0</v>
      </c>
    </row>
    <row r="17" spans="1:7" ht="60" customHeight="1" thickBot="1" x14ac:dyDescent="0.3">
      <c r="A17" s="4">
        <v>5</v>
      </c>
      <c r="B17" s="30" t="s">
        <v>24</v>
      </c>
      <c r="C17" s="41" t="s">
        <v>141</v>
      </c>
      <c r="D17" s="29" t="s">
        <v>283</v>
      </c>
      <c r="E17" s="48">
        <v>20</v>
      </c>
      <c r="F17" s="19"/>
      <c r="G17" s="28">
        <f t="shared" si="0"/>
        <v>0</v>
      </c>
    </row>
    <row r="18" spans="1:7" ht="99" customHeight="1" thickBot="1" x14ac:dyDescent="0.3">
      <c r="A18" s="4">
        <v>6</v>
      </c>
      <c r="B18" s="30" t="s">
        <v>25</v>
      </c>
      <c r="C18" s="41" t="s">
        <v>142</v>
      </c>
      <c r="D18" s="29" t="s">
        <v>284</v>
      </c>
      <c r="E18" s="48">
        <v>10</v>
      </c>
      <c r="F18" s="18"/>
      <c r="G18" s="28">
        <f t="shared" si="0"/>
        <v>0</v>
      </c>
    </row>
    <row r="19" spans="1:7" ht="99" customHeight="1" thickBot="1" x14ac:dyDescent="0.3">
      <c r="A19" s="4">
        <v>7</v>
      </c>
      <c r="B19" s="30" t="s">
        <v>26</v>
      </c>
      <c r="C19" s="41" t="s">
        <v>143</v>
      </c>
      <c r="D19" s="29" t="s">
        <v>284</v>
      </c>
      <c r="E19" s="48">
        <v>2</v>
      </c>
      <c r="F19" s="18"/>
      <c r="G19" s="28">
        <f t="shared" si="0"/>
        <v>0</v>
      </c>
    </row>
    <row r="20" spans="1:7" ht="80.25" customHeight="1" thickBot="1" x14ac:dyDescent="0.3">
      <c r="A20" s="4">
        <v>8</v>
      </c>
      <c r="B20" s="30" t="s">
        <v>27</v>
      </c>
      <c r="C20" s="41" t="s">
        <v>144</v>
      </c>
      <c r="D20" s="29" t="s">
        <v>285</v>
      </c>
      <c r="E20" s="48">
        <v>5</v>
      </c>
      <c r="F20" s="18"/>
      <c r="G20" s="28">
        <f t="shared" si="0"/>
        <v>0</v>
      </c>
    </row>
    <row r="21" spans="1:7" ht="89.25" customHeight="1" thickBot="1" x14ac:dyDescent="0.3">
      <c r="A21" s="4">
        <v>9</v>
      </c>
      <c r="B21" s="30" t="s">
        <v>28</v>
      </c>
      <c r="C21" s="41" t="s">
        <v>145</v>
      </c>
      <c r="D21" s="29" t="s">
        <v>286</v>
      </c>
      <c r="E21" s="48">
        <v>15</v>
      </c>
      <c r="F21" s="18"/>
      <c r="G21" s="28">
        <f t="shared" si="0"/>
        <v>0</v>
      </c>
    </row>
    <row r="22" spans="1:7" ht="83.25" customHeight="1" thickBot="1" x14ac:dyDescent="0.3">
      <c r="A22" s="4">
        <v>10</v>
      </c>
      <c r="B22" s="30" t="s">
        <v>29</v>
      </c>
      <c r="C22" s="41" t="s">
        <v>146</v>
      </c>
      <c r="D22" s="29" t="s">
        <v>287</v>
      </c>
      <c r="E22" s="48">
        <v>15</v>
      </c>
      <c r="F22" s="20"/>
      <c r="G22" s="28">
        <f t="shared" si="0"/>
        <v>0</v>
      </c>
    </row>
    <row r="23" spans="1:7" ht="93" customHeight="1" thickBot="1" x14ac:dyDescent="0.3">
      <c r="A23" s="4">
        <v>11</v>
      </c>
      <c r="B23" s="30" t="s">
        <v>271</v>
      </c>
      <c r="C23" s="41" t="s">
        <v>147</v>
      </c>
      <c r="D23" s="29" t="s">
        <v>288</v>
      </c>
      <c r="E23" s="48">
        <v>50</v>
      </c>
      <c r="F23" s="18"/>
      <c r="G23" s="28">
        <f t="shared" si="0"/>
        <v>0</v>
      </c>
    </row>
    <row r="24" spans="1:7" s="2" customFormat="1" ht="96.75" thickBot="1" x14ac:dyDescent="0.3">
      <c r="A24" s="4">
        <v>12</v>
      </c>
      <c r="B24" s="30" t="s">
        <v>30</v>
      </c>
      <c r="C24" s="41" t="s">
        <v>148</v>
      </c>
      <c r="D24" s="29" t="s">
        <v>289</v>
      </c>
      <c r="E24" s="48">
        <v>30</v>
      </c>
      <c r="F24" s="18"/>
      <c r="G24" s="28">
        <f t="shared" si="0"/>
        <v>0</v>
      </c>
    </row>
    <row r="25" spans="1:7" s="2" customFormat="1" ht="108.75" thickBot="1" x14ac:dyDescent="0.3">
      <c r="A25" s="4">
        <v>13</v>
      </c>
      <c r="B25" s="30" t="s">
        <v>31</v>
      </c>
      <c r="C25" s="41" t="s">
        <v>149</v>
      </c>
      <c r="D25" s="29" t="s">
        <v>288</v>
      </c>
      <c r="E25" s="48">
        <v>200</v>
      </c>
      <c r="F25" s="18"/>
      <c r="G25" s="28">
        <f t="shared" si="0"/>
        <v>0</v>
      </c>
    </row>
    <row r="26" spans="1:7" s="2" customFormat="1" ht="48.75" thickBot="1" x14ac:dyDescent="0.3">
      <c r="A26" s="4">
        <v>14</v>
      </c>
      <c r="B26" s="30" t="s">
        <v>32</v>
      </c>
      <c r="C26" s="41" t="s">
        <v>150</v>
      </c>
      <c r="D26" s="29" t="s">
        <v>288</v>
      </c>
      <c r="E26" s="48">
        <v>4</v>
      </c>
      <c r="F26" s="18"/>
      <c r="G26" s="28">
        <f t="shared" si="0"/>
        <v>0</v>
      </c>
    </row>
    <row r="27" spans="1:7" ht="60.75" thickBot="1" x14ac:dyDescent="0.3">
      <c r="A27" s="4">
        <v>15</v>
      </c>
      <c r="B27" s="30" t="s">
        <v>33</v>
      </c>
      <c r="C27" s="41" t="s">
        <v>151</v>
      </c>
      <c r="D27" s="29" t="s">
        <v>288</v>
      </c>
      <c r="E27" s="48">
        <v>1200</v>
      </c>
      <c r="F27" s="18"/>
      <c r="G27" s="28">
        <f t="shared" si="0"/>
        <v>0</v>
      </c>
    </row>
    <row r="28" spans="1:7" ht="191.25" customHeight="1" thickBot="1" x14ac:dyDescent="0.3">
      <c r="A28" s="4">
        <v>16</v>
      </c>
      <c r="B28" s="30" t="s">
        <v>34</v>
      </c>
      <c r="C28" s="41" t="s">
        <v>152</v>
      </c>
      <c r="D28" s="29" t="s">
        <v>288</v>
      </c>
      <c r="E28" s="48">
        <v>600</v>
      </c>
      <c r="F28" s="18"/>
      <c r="G28" s="28">
        <f t="shared" si="0"/>
        <v>0</v>
      </c>
    </row>
    <row r="29" spans="1:7" ht="64.5" customHeight="1" thickBot="1" x14ac:dyDescent="0.3">
      <c r="A29" s="4">
        <v>17</v>
      </c>
      <c r="B29" s="30" t="s">
        <v>35</v>
      </c>
      <c r="C29" s="41" t="s">
        <v>153</v>
      </c>
      <c r="D29" s="29" t="s">
        <v>288</v>
      </c>
      <c r="E29" s="48">
        <v>50</v>
      </c>
      <c r="F29" s="18"/>
      <c r="G29" s="28">
        <f t="shared" si="0"/>
        <v>0</v>
      </c>
    </row>
    <row r="30" spans="1:7" ht="228.75" thickBot="1" x14ac:dyDescent="0.3">
      <c r="A30" s="4">
        <v>18</v>
      </c>
      <c r="B30" s="30" t="s">
        <v>36</v>
      </c>
      <c r="C30" s="41" t="s">
        <v>154</v>
      </c>
      <c r="D30" s="29" t="s">
        <v>288</v>
      </c>
      <c r="E30" s="48">
        <v>20</v>
      </c>
      <c r="F30" s="18"/>
      <c r="G30" s="28">
        <f t="shared" si="0"/>
        <v>0</v>
      </c>
    </row>
    <row r="31" spans="1:7" ht="120.75" thickBot="1" x14ac:dyDescent="0.3">
      <c r="A31" s="4">
        <v>19</v>
      </c>
      <c r="B31" s="30" t="s">
        <v>37</v>
      </c>
      <c r="C31" s="41" t="s">
        <v>155</v>
      </c>
      <c r="D31" s="29" t="s">
        <v>290</v>
      </c>
      <c r="E31" s="48">
        <v>12</v>
      </c>
      <c r="F31" s="18"/>
      <c r="G31" s="28">
        <f t="shared" si="0"/>
        <v>0</v>
      </c>
    </row>
    <row r="32" spans="1:7" ht="158.25" customHeight="1" thickBot="1" x14ac:dyDescent="0.3">
      <c r="A32" s="4">
        <v>20</v>
      </c>
      <c r="B32" s="30" t="s">
        <v>38</v>
      </c>
      <c r="C32" s="41" t="s">
        <v>156</v>
      </c>
      <c r="D32" s="29" t="s">
        <v>290</v>
      </c>
      <c r="E32" s="48">
        <v>2</v>
      </c>
      <c r="F32" s="18"/>
      <c r="G32" s="28">
        <f t="shared" si="0"/>
        <v>0</v>
      </c>
    </row>
    <row r="33" spans="1:7" ht="108.75" thickBot="1" x14ac:dyDescent="0.3">
      <c r="A33" s="4">
        <v>21</v>
      </c>
      <c r="B33" s="30" t="s">
        <v>38</v>
      </c>
      <c r="C33" s="41" t="s">
        <v>157</v>
      </c>
      <c r="D33" s="29" t="s">
        <v>290</v>
      </c>
      <c r="E33" s="48">
        <v>2</v>
      </c>
      <c r="F33" s="18"/>
      <c r="G33" s="28">
        <f t="shared" si="0"/>
        <v>0</v>
      </c>
    </row>
    <row r="34" spans="1:7" ht="108.75" thickBot="1" x14ac:dyDescent="0.3">
      <c r="A34" s="4">
        <v>22</v>
      </c>
      <c r="B34" s="30" t="s">
        <v>38</v>
      </c>
      <c r="C34" s="41" t="s">
        <v>158</v>
      </c>
      <c r="D34" s="29" t="s">
        <v>290</v>
      </c>
      <c r="E34" s="48">
        <v>15</v>
      </c>
      <c r="F34" s="18"/>
      <c r="G34" s="28">
        <f t="shared" si="0"/>
        <v>0</v>
      </c>
    </row>
    <row r="35" spans="1:7" ht="150.75" customHeight="1" thickBot="1" x14ac:dyDescent="0.3">
      <c r="A35" s="4">
        <v>23</v>
      </c>
      <c r="B35" s="30" t="s">
        <v>38</v>
      </c>
      <c r="C35" s="41" t="s">
        <v>159</v>
      </c>
      <c r="D35" s="29" t="s">
        <v>290</v>
      </c>
      <c r="E35" s="48">
        <v>5</v>
      </c>
      <c r="F35" s="18"/>
      <c r="G35" s="28">
        <f t="shared" si="0"/>
        <v>0</v>
      </c>
    </row>
    <row r="36" spans="1:7" ht="108.75" thickBot="1" x14ac:dyDescent="0.3">
      <c r="A36" s="4">
        <v>24</v>
      </c>
      <c r="B36" s="30" t="s">
        <v>38</v>
      </c>
      <c r="C36" s="41" t="s">
        <v>160</v>
      </c>
      <c r="D36" s="29" t="s">
        <v>290</v>
      </c>
      <c r="E36" s="48">
        <v>8</v>
      </c>
      <c r="F36" s="18"/>
      <c r="G36" s="28">
        <f t="shared" si="0"/>
        <v>0</v>
      </c>
    </row>
    <row r="37" spans="1:7" ht="108.75" thickBot="1" x14ac:dyDescent="0.3">
      <c r="A37" s="4">
        <v>25</v>
      </c>
      <c r="B37" s="30" t="s">
        <v>38</v>
      </c>
      <c r="C37" s="41" t="s">
        <v>161</v>
      </c>
      <c r="D37" s="29" t="s">
        <v>290</v>
      </c>
      <c r="E37" s="48">
        <v>2</v>
      </c>
      <c r="F37" s="18"/>
      <c r="G37" s="28">
        <f t="shared" si="0"/>
        <v>0</v>
      </c>
    </row>
    <row r="38" spans="1:7" ht="108.75" thickBot="1" x14ac:dyDescent="0.3">
      <c r="A38" s="4">
        <v>26</v>
      </c>
      <c r="B38" s="30" t="s">
        <v>38</v>
      </c>
      <c r="C38" s="41" t="s">
        <v>162</v>
      </c>
      <c r="D38" s="29" t="s">
        <v>290</v>
      </c>
      <c r="E38" s="48">
        <v>2</v>
      </c>
      <c r="F38" s="18"/>
      <c r="G38" s="28">
        <f t="shared" si="0"/>
        <v>0</v>
      </c>
    </row>
    <row r="39" spans="1:7" ht="108.75" thickBot="1" x14ac:dyDescent="0.3">
      <c r="A39" s="4">
        <v>27</v>
      </c>
      <c r="B39" s="30" t="s">
        <v>38</v>
      </c>
      <c r="C39" s="41" t="s">
        <v>163</v>
      </c>
      <c r="D39" s="29" t="s">
        <v>290</v>
      </c>
      <c r="E39" s="48">
        <v>2</v>
      </c>
      <c r="F39" s="18"/>
      <c r="G39" s="28">
        <f t="shared" si="0"/>
        <v>0</v>
      </c>
    </row>
    <row r="40" spans="1:7" ht="348.75" thickBot="1" x14ac:dyDescent="0.3">
      <c r="A40" s="4">
        <v>28</v>
      </c>
      <c r="B40" s="30" t="s">
        <v>272</v>
      </c>
      <c r="C40" s="41" t="s">
        <v>164</v>
      </c>
      <c r="D40" s="29" t="s">
        <v>291</v>
      </c>
      <c r="E40" s="48">
        <v>2</v>
      </c>
      <c r="F40" s="18"/>
      <c r="G40" s="28">
        <f t="shared" si="0"/>
        <v>0</v>
      </c>
    </row>
    <row r="41" spans="1:7" ht="60.75" thickBot="1" x14ac:dyDescent="0.3">
      <c r="A41" s="4">
        <v>29</v>
      </c>
      <c r="B41" s="30" t="s">
        <v>272</v>
      </c>
      <c r="C41" s="41" t="s">
        <v>165</v>
      </c>
      <c r="D41" s="29" t="s">
        <v>291</v>
      </c>
      <c r="E41" s="48">
        <v>2</v>
      </c>
      <c r="F41" s="18"/>
      <c r="G41" s="28">
        <f t="shared" si="0"/>
        <v>0</v>
      </c>
    </row>
    <row r="42" spans="1:7" ht="60.75" thickBot="1" x14ac:dyDescent="0.3">
      <c r="A42" s="4">
        <v>30</v>
      </c>
      <c r="B42" s="30" t="s">
        <v>272</v>
      </c>
      <c r="C42" s="41" t="s">
        <v>166</v>
      </c>
      <c r="D42" s="29" t="s">
        <v>291</v>
      </c>
      <c r="E42" s="48">
        <v>2</v>
      </c>
      <c r="F42" s="18"/>
      <c r="G42" s="28">
        <f t="shared" si="0"/>
        <v>0</v>
      </c>
    </row>
    <row r="43" spans="1:7" s="7" customFormat="1" ht="36.75" thickBot="1" x14ac:dyDescent="0.3">
      <c r="A43" s="4">
        <v>31</v>
      </c>
      <c r="B43" s="30" t="s">
        <v>273</v>
      </c>
      <c r="C43" s="41" t="s">
        <v>167</v>
      </c>
      <c r="D43" s="29" t="s">
        <v>291</v>
      </c>
      <c r="E43" s="48">
        <v>10</v>
      </c>
      <c r="F43" s="18"/>
      <c r="G43" s="28">
        <f t="shared" si="0"/>
        <v>0</v>
      </c>
    </row>
    <row r="44" spans="1:7" ht="96.75" thickBot="1" x14ac:dyDescent="0.3">
      <c r="A44" s="4">
        <v>32</v>
      </c>
      <c r="B44" s="30" t="s">
        <v>274</v>
      </c>
      <c r="C44" s="41" t="s">
        <v>168</v>
      </c>
      <c r="D44" s="29" t="s">
        <v>292</v>
      </c>
      <c r="E44" s="48">
        <v>15</v>
      </c>
      <c r="F44" s="18"/>
      <c r="G44" s="28">
        <f t="shared" si="0"/>
        <v>0</v>
      </c>
    </row>
    <row r="45" spans="1:7" ht="72.75" thickBot="1" x14ac:dyDescent="0.3">
      <c r="A45" s="4">
        <v>33</v>
      </c>
      <c r="B45" s="30" t="s">
        <v>274</v>
      </c>
      <c r="C45" s="41" t="s">
        <v>169</v>
      </c>
      <c r="D45" s="29" t="s">
        <v>292</v>
      </c>
      <c r="E45" s="48">
        <v>2</v>
      </c>
      <c r="F45" s="18"/>
      <c r="G45" s="28">
        <f t="shared" si="0"/>
        <v>0</v>
      </c>
    </row>
    <row r="46" spans="1:7" ht="48.75" thickBot="1" x14ac:dyDescent="0.3">
      <c r="A46" s="4">
        <v>34</v>
      </c>
      <c r="B46" s="30" t="s">
        <v>39</v>
      </c>
      <c r="C46" s="41" t="s">
        <v>170</v>
      </c>
      <c r="D46" s="29" t="s">
        <v>293</v>
      </c>
      <c r="E46" s="48">
        <v>2</v>
      </c>
      <c r="F46" s="18"/>
      <c r="G46" s="28">
        <f t="shared" si="0"/>
        <v>0</v>
      </c>
    </row>
    <row r="47" spans="1:7" ht="70.5" customHeight="1" thickBot="1" x14ac:dyDescent="0.3">
      <c r="A47" s="4">
        <v>35</v>
      </c>
      <c r="B47" s="30" t="s">
        <v>40</v>
      </c>
      <c r="C47" s="41" t="s">
        <v>171</v>
      </c>
      <c r="D47" s="29" t="s">
        <v>288</v>
      </c>
      <c r="E47" s="48">
        <v>20</v>
      </c>
      <c r="F47" s="18"/>
      <c r="G47" s="28">
        <f t="shared" si="0"/>
        <v>0</v>
      </c>
    </row>
    <row r="48" spans="1:7" ht="156.75" thickBot="1" x14ac:dyDescent="0.3">
      <c r="A48" s="4">
        <v>36</v>
      </c>
      <c r="B48" s="30" t="s">
        <v>41</v>
      </c>
      <c r="C48" s="41" t="s">
        <v>172</v>
      </c>
      <c r="D48" s="29" t="s">
        <v>288</v>
      </c>
      <c r="E48" s="48">
        <v>20</v>
      </c>
      <c r="F48" s="18"/>
      <c r="G48" s="28">
        <f t="shared" si="0"/>
        <v>0</v>
      </c>
    </row>
    <row r="49" spans="1:7" ht="36.75" thickBot="1" x14ac:dyDescent="0.3">
      <c r="A49" s="4">
        <v>37</v>
      </c>
      <c r="B49" s="30" t="s">
        <v>42</v>
      </c>
      <c r="C49" s="41" t="s">
        <v>173</v>
      </c>
      <c r="D49" s="29" t="s">
        <v>288</v>
      </c>
      <c r="E49" s="48">
        <v>90</v>
      </c>
      <c r="F49" s="18"/>
      <c r="G49" s="28">
        <f t="shared" si="0"/>
        <v>0</v>
      </c>
    </row>
    <row r="50" spans="1:7" ht="24.75" thickBot="1" x14ac:dyDescent="0.3">
      <c r="A50" s="4">
        <v>38</v>
      </c>
      <c r="B50" s="30" t="s">
        <v>43</v>
      </c>
      <c r="C50" s="41" t="s">
        <v>174</v>
      </c>
      <c r="D50" s="29" t="s">
        <v>294</v>
      </c>
      <c r="E50" s="48">
        <v>15</v>
      </c>
      <c r="F50" s="18"/>
      <c r="G50" s="28">
        <f t="shared" si="0"/>
        <v>0</v>
      </c>
    </row>
    <row r="51" spans="1:7" ht="141.75" customHeight="1" thickBot="1" x14ac:dyDescent="0.3">
      <c r="A51" s="4">
        <v>39</v>
      </c>
      <c r="B51" s="30" t="s">
        <v>44</v>
      </c>
      <c r="C51" s="41" t="s">
        <v>175</v>
      </c>
      <c r="D51" s="29" t="s">
        <v>288</v>
      </c>
      <c r="E51" s="48">
        <v>400</v>
      </c>
      <c r="F51" s="18"/>
      <c r="G51" s="28">
        <f t="shared" si="0"/>
        <v>0</v>
      </c>
    </row>
    <row r="52" spans="1:7" ht="177.75" customHeight="1" thickBot="1" x14ac:dyDescent="0.3">
      <c r="A52" s="4">
        <v>40</v>
      </c>
      <c r="B52" s="30" t="s">
        <v>45</v>
      </c>
      <c r="C52" s="41" t="s">
        <v>176</v>
      </c>
      <c r="D52" s="29" t="s">
        <v>288</v>
      </c>
      <c r="E52" s="48">
        <v>80</v>
      </c>
      <c r="F52" s="18"/>
      <c r="G52" s="28">
        <f t="shared" si="0"/>
        <v>0</v>
      </c>
    </row>
    <row r="53" spans="1:7" ht="60.75" thickBot="1" x14ac:dyDescent="0.3">
      <c r="A53" s="4">
        <v>41</v>
      </c>
      <c r="B53" s="30" t="s">
        <v>46</v>
      </c>
      <c r="C53" s="41" t="s">
        <v>177</v>
      </c>
      <c r="D53" s="29" t="s">
        <v>290</v>
      </c>
      <c r="E53" s="48">
        <v>20</v>
      </c>
      <c r="F53" s="18"/>
      <c r="G53" s="28">
        <f t="shared" si="0"/>
        <v>0</v>
      </c>
    </row>
    <row r="54" spans="1:7" ht="36.75" thickBot="1" x14ac:dyDescent="0.3">
      <c r="A54" s="4">
        <v>42</v>
      </c>
      <c r="B54" s="30" t="s">
        <v>47</v>
      </c>
      <c r="C54" s="41" t="s">
        <v>178</v>
      </c>
      <c r="D54" s="29" t="s">
        <v>290</v>
      </c>
      <c r="E54" s="48">
        <v>25</v>
      </c>
      <c r="F54" s="18"/>
      <c r="G54" s="28">
        <f t="shared" si="0"/>
        <v>0</v>
      </c>
    </row>
    <row r="55" spans="1:7" ht="36.75" thickBot="1" x14ac:dyDescent="0.3">
      <c r="A55" s="4">
        <v>43</v>
      </c>
      <c r="B55" s="30" t="s">
        <v>48</v>
      </c>
      <c r="C55" s="41" t="s">
        <v>179</v>
      </c>
      <c r="D55" s="29" t="s">
        <v>290</v>
      </c>
      <c r="E55" s="48">
        <v>25</v>
      </c>
      <c r="F55" s="18"/>
      <c r="G55" s="28">
        <f t="shared" si="0"/>
        <v>0</v>
      </c>
    </row>
    <row r="56" spans="1:7" ht="36.75" thickBot="1" x14ac:dyDescent="0.3">
      <c r="A56" s="4">
        <v>44</v>
      </c>
      <c r="B56" s="30" t="s">
        <v>49</v>
      </c>
      <c r="C56" s="41" t="s">
        <v>178</v>
      </c>
      <c r="D56" s="29" t="s">
        <v>290</v>
      </c>
      <c r="E56" s="48">
        <v>20</v>
      </c>
      <c r="F56" s="18"/>
      <c r="G56" s="28">
        <f t="shared" si="0"/>
        <v>0</v>
      </c>
    </row>
    <row r="57" spans="1:7" ht="59.25" customHeight="1" thickBot="1" x14ac:dyDescent="0.3">
      <c r="A57" s="4">
        <v>45</v>
      </c>
      <c r="B57" s="30" t="s">
        <v>50</v>
      </c>
      <c r="C57" s="41" t="s">
        <v>180</v>
      </c>
      <c r="D57" s="29" t="s">
        <v>288</v>
      </c>
      <c r="E57" s="48">
        <v>25</v>
      </c>
      <c r="F57" s="18"/>
      <c r="G57" s="28">
        <f t="shared" si="0"/>
        <v>0</v>
      </c>
    </row>
    <row r="58" spans="1:7" ht="62.25" customHeight="1" thickBot="1" x14ac:dyDescent="0.3">
      <c r="A58" s="4">
        <v>46</v>
      </c>
      <c r="B58" s="30" t="s">
        <v>51</v>
      </c>
      <c r="C58" s="41" t="s">
        <v>181</v>
      </c>
      <c r="D58" s="29" t="s">
        <v>288</v>
      </c>
      <c r="E58" s="48">
        <v>70</v>
      </c>
      <c r="F58" s="18"/>
      <c r="G58" s="28">
        <f t="shared" si="0"/>
        <v>0</v>
      </c>
    </row>
    <row r="59" spans="1:7" s="1" customFormat="1" ht="133.5" customHeight="1" thickBot="1" x14ac:dyDescent="0.3">
      <c r="A59" s="4">
        <v>47</v>
      </c>
      <c r="B59" s="30" t="s">
        <v>52</v>
      </c>
      <c r="C59" s="41" t="s">
        <v>182</v>
      </c>
      <c r="D59" s="29" t="s">
        <v>295</v>
      </c>
      <c r="E59" s="48">
        <v>40</v>
      </c>
      <c r="F59" s="18"/>
      <c r="G59" s="28">
        <f t="shared" si="0"/>
        <v>0</v>
      </c>
    </row>
    <row r="60" spans="1:7" ht="102" customHeight="1" thickBot="1" x14ac:dyDescent="0.3">
      <c r="A60" s="4">
        <v>48</v>
      </c>
      <c r="B60" s="30" t="s">
        <v>53</v>
      </c>
      <c r="C60" s="41" t="s">
        <v>183</v>
      </c>
      <c r="D60" s="29" t="s">
        <v>296</v>
      </c>
      <c r="E60" s="48">
        <v>300</v>
      </c>
      <c r="F60" s="18"/>
      <c r="G60" s="28">
        <f t="shared" si="0"/>
        <v>0</v>
      </c>
    </row>
    <row r="61" spans="1:7" ht="36.75" thickBot="1" x14ac:dyDescent="0.3">
      <c r="A61" s="4">
        <v>49</v>
      </c>
      <c r="B61" s="30" t="s">
        <v>54</v>
      </c>
      <c r="C61" s="41" t="s">
        <v>184</v>
      </c>
      <c r="D61" s="29" t="s">
        <v>288</v>
      </c>
      <c r="E61" s="48">
        <v>25</v>
      </c>
      <c r="F61" s="18"/>
      <c r="G61" s="28">
        <f t="shared" si="0"/>
        <v>0</v>
      </c>
    </row>
    <row r="62" spans="1:7" s="1" customFormat="1" ht="132.75" thickBot="1" x14ac:dyDescent="0.3">
      <c r="A62" s="4">
        <v>50</v>
      </c>
      <c r="B62" s="30" t="s">
        <v>55</v>
      </c>
      <c r="C62" s="41" t="s">
        <v>185</v>
      </c>
      <c r="D62" s="29" t="s">
        <v>290</v>
      </c>
      <c r="E62" s="48">
        <v>5</v>
      </c>
      <c r="F62" s="18"/>
      <c r="G62" s="28">
        <f t="shared" si="0"/>
        <v>0</v>
      </c>
    </row>
    <row r="63" spans="1:7" s="1" customFormat="1" ht="132.75" thickBot="1" x14ac:dyDescent="0.3">
      <c r="A63" s="4">
        <v>51</v>
      </c>
      <c r="B63" s="30" t="s">
        <v>55</v>
      </c>
      <c r="C63" s="41" t="s">
        <v>186</v>
      </c>
      <c r="D63" s="29" t="s">
        <v>290</v>
      </c>
      <c r="E63" s="48">
        <v>15</v>
      </c>
      <c r="F63" s="18"/>
      <c r="G63" s="28">
        <f t="shared" si="0"/>
        <v>0</v>
      </c>
    </row>
    <row r="64" spans="1:7" s="1" customFormat="1" ht="84.75" thickBot="1" x14ac:dyDescent="0.3">
      <c r="A64" s="4">
        <v>52</v>
      </c>
      <c r="B64" s="30" t="s">
        <v>56</v>
      </c>
      <c r="C64" s="41" t="s">
        <v>187</v>
      </c>
      <c r="D64" s="29" t="s">
        <v>288</v>
      </c>
      <c r="E64" s="48">
        <v>10</v>
      </c>
      <c r="F64" s="18"/>
      <c r="G64" s="28">
        <f t="shared" si="0"/>
        <v>0</v>
      </c>
    </row>
    <row r="65" spans="1:7" s="1" customFormat="1" ht="36.75" thickBot="1" x14ac:dyDescent="0.3">
      <c r="A65" s="4">
        <v>53</v>
      </c>
      <c r="B65" s="30" t="s">
        <v>57</v>
      </c>
      <c r="C65" s="41" t="s">
        <v>188</v>
      </c>
      <c r="D65" s="29" t="s">
        <v>287</v>
      </c>
      <c r="E65" s="48">
        <v>20</v>
      </c>
      <c r="F65" s="18"/>
      <c r="G65" s="28">
        <f t="shared" si="0"/>
        <v>0</v>
      </c>
    </row>
    <row r="66" spans="1:7" ht="36.75" thickBot="1" x14ac:dyDescent="0.3">
      <c r="A66" s="4">
        <v>54</v>
      </c>
      <c r="B66" s="30" t="s">
        <v>58</v>
      </c>
      <c r="C66" s="41" t="s">
        <v>189</v>
      </c>
      <c r="D66" s="29" t="s">
        <v>287</v>
      </c>
      <c r="E66" s="48">
        <v>20</v>
      </c>
      <c r="F66" s="18"/>
      <c r="G66" s="28">
        <f t="shared" si="0"/>
        <v>0</v>
      </c>
    </row>
    <row r="67" spans="1:7" s="1" customFormat="1" ht="108.75" thickBot="1" x14ac:dyDescent="0.3">
      <c r="A67" s="4">
        <v>55</v>
      </c>
      <c r="B67" s="30" t="s">
        <v>275</v>
      </c>
      <c r="C67" s="41" t="s">
        <v>190</v>
      </c>
      <c r="D67" s="29" t="s">
        <v>287</v>
      </c>
      <c r="E67" s="48">
        <v>110</v>
      </c>
      <c r="F67" s="18"/>
      <c r="G67" s="28">
        <f t="shared" si="0"/>
        <v>0</v>
      </c>
    </row>
    <row r="68" spans="1:7" s="1" customFormat="1" ht="108.75" thickBot="1" x14ac:dyDescent="0.3">
      <c r="A68" s="4">
        <v>56</v>
      </c>
      <c r="B68" s="30" t="s">
        <v>276</v>
      </c>
      <c r="C68" s="41" t="s">
        <v>191</v>
      </c>
      <c r="D68" s="29" t="s">
        <v>287</v>
      </c>
      <c r="E68" s="48">
        <v>350</v>
      </c>
      <c r="F68" s="18"/>
      <c r="G68" s="28">
        <f t="shared" si="0"/>
        <v>0</v>
      </c>
    </row>
    <row r="69" spans="1:7" s="1" customFormat="1" ht="108.75" thickBot="1" x14ac:dyDescent="0.3">
      <c r="A69" s="4">
        <v>57</v>
      </c>
      <c r="B69" s="30" t="s">
        <v>277</v>
      </c>
      <c r="C69" s="41" t="s">
        <v>192</v>
      </c>
      <c r="D69" s="29" t="s">
        <v>287</v>
      </c>
      <c r="E69" s="48">
        <v>200</v>
      </c>
      <c r="F69" s="18"/>
      <c r="G69" s="28">
        <f t="shared" si="0"/>
        <v>0</v>
      </c>
    </row>
    <row r="70" spans="1:7" s="1" customFormat="1" ht="108.75" thickBot="1" x14ac:dyDescent="0.3">
      <c r="A70" s="4">
        <v>58</v>
      </c>
      <c r="B70" s="30" t="s">
        <v>59</v>
      </c>
      <c r="C70" s="41" t="s">
        <v>193</v>
      </c>
      <c r="D70" s="29" t="s">
        <v>288</v>
      </c>
      <c r="E70" s="48">
        <v>60</v>
      </c>
      <c r="F70" s="18"/>
      <c r="G70" s="28">
        <f t="shared" si="0"/>
        <v>0</v>
      </c>
    </row>
    <row r="71" spans="1:7" s="1" customFormat="1" ht="48.75" thickBot="1" x14ac:dyDescent="0.3">
      <c r="A71" s="4">
        <v>59</v>
      </c>
      <c r="B71" s="30" t="s">
        <v>60</v>
      </c>
      <c r="C71" s="41" t="s">
        <v>194</v>
      </c>
      <c r="D71" s="29" t="s">
        <v>288</v>
      </c>
      <c r="E71" s="48">
        <v>5</v>
      </c>
      <c r="F71" s="18"/>
      <c r="G71" s="28">
        <f t="shared" si="0"/>
        <v>0</v>
      </c>
    </row>
    <row r="72" spans="1:7" s="1" customFormat="1" ht="72.75" thickBot="1" x14ac:dyDescent="0.3">
      <c r="A72" s="4">
        <v>60</v>
      </c>
      <c r="B72" s="30" t="s">
        <v>61</v>
      </c>
      <c r="C72" s="41" t="s">
        <v>195</v>
      </c>
      <c r="D72" s="29" t="s">
        <v>288</v>
      </c>
      <c r="E72" s="48">
        <v>520</v>
      </c>
      <c r="F72" s="18"/>
      <c r="G72" s="28">
        <f t="shared" si="0"/>
        <v>0</v>
      </c>
    </row>
    <row r="73" spans="1:7" s="1" customFormat="1" ht="48.75" thickBot="1" x14ac:dyDescent="0.3">
      <c r="A73" s="4">
        <v>61</v>
      </c>
      <c r="B73" s="30" t="s">
        <v>62</v>
      </c>
      <c r="C73" s="41" t="s">
        <v>196</v>
      </c>
      <c r="D73" s="29" t="s">
        <v>296</v>
      </c>
      <c r="E73" s="48">
        <v>5</v>
      </c>
      <c r="F73" s="18"/>
      <c r="G73" s="28">
        <f t="shared" si="0"/>
        <v>0</v>
      </c>
    </row>
    <row r="74" spans="1:7" s="1" customFormat="1" ht="84.75" thickBot="1" x14ac:dyDescent="0.3">
      <c r="A74" s="4">
        <v>62</v>
      </c>
      <c r="B74" s="30" t="s">
        <v>63</v>
      </c>
      <c r="C74" s="41" t="s">
        <v>197</v>
      </c>
      <c r="D74" s="29" t="s">
        <v>297</v>
      </c>
      <c r="E74" s="48">
        <v>10</v>
      </c>
      <c r="F74" s="18"/>
      <c r="G74" s="28">
        <f t="shared" si="0"/>
        <v>0</v>
      </c>
    </row>
    <row r="75" spans="1:7" s="1" customFormat="1" ht="96.75" thickBot="1" x14ac:dyDescent="0.3">
      <c r="A75" s="4">
        <v>63</v>
      </c>
      <c r="B75" s="30" t="s">
        <v>64</v>
      </c>
      <c r="C75" s="41" t="s">
        <v>198</v>
      </c>
      <c r="D75" s="29" t="s">
        <v>288</v>
      </c>
      <c r="E75" s="48">
        <v>300</v>
      </c>
      <c r="F75" s="18"/>
      <c r="G75" s="28">
        <f t="shared" si="0"/>
        <v>0</v>
      </c>
    </row>
    <row r="76" spans="1:7" s="1" customFormat="1" ht="24.75" thickBot="1" x14ac:dyDescent="0.3">
      <c r="A76" s="4">
        <v>64</v>
      </c>
      <c r="B76" s="30" t="s">
        <v>65</v>
      </c>
      <c r="C76" s="41" t="s">
        <v>199</v>
      </c>
      <c r="D76" s="29" t="s">
        <v>290</v>
      </c>
      <c r="E76" s="48">
        <v>40</v>
      </c>
      <c r="F76" s="18"/>
      <c r="G76" s="28">
        <f t="shared" si="0"/>
        <v>0</v>
      </c>
    </row>
    <row r="77" spans="1:7" s="1" customFormat="1" ht="72.75" thickBot="1" x14ac:dyDescent="0.3">
      <c r="A77" s="4">
        <v>65</v>
      </c>
      <c r="B77" s="30" t="s">
        <v>66</v>
      </c>
      <c r="C77" s="41" t="s">
        <v>200</v>
      </c>
      <c r="D77" s="29" t="s">
        <v>288</v>
      </c>
      <c r="E77" s="48">
        <v>20</v>
      </c>
      <c r="F77" s="18"/>
      <c r="G77" s="28">
        <f t="shared" si="0"/>
        <v>0</v>
      </c>
    </row>
    <row r="78" spans="1:7" s="1" customFormat="1" ht="72.75" thickBot="1" x14ac:dyDescent="0.3">
      <c r="A78" s="4">
        <v>66</v>
      </c>
      <c r="B78" s="30" t="s">
        <v>67</v>
      </c>
      <c r="C78" s="41" t="s">
        <v>201</v>
      </c>
      <c r="D78" s="29" t="s">
        <v>288</v>
      </c>
      <c r="E78" s="48">
        <v>2</v>
      </c>
      <c r="F78" s="18"/>
      <c r="G78" s="28">
        <f t="shared" ref="G78:G141" si="1">E78*F78</f>
        <v>0</v>
      </c>
    </row>
    <row r="79" spans="1:7" s="1" customFormat="1" ht="120.75" thickBot="1" x14ac:dyDescent="0.3">
      <c r="A79" s="4">
        <v>67</v>
      </c>
      <c r="B79" s="30" t="s">
        <v>68</v>
      </c>
      <c r="C79" s="41" t="s">
        <v>202</v>
      </c>
      <c r="D79" s="29" t="s">
        <v>288</v>
      </c>
      <c r="E79" s="48">
        <v>70</v>
      </c>
      <c r="F79" s="18"/>
      <c r="G79" s="28">
        <f t="shared" si="1"/>
        <v>0</v>
      </c>
    </row>
    <row r="80" spans="1:7" s="1" customFormat="1" ht="48.75" thickBot="1" x14ac:dyDescent="0.3">
      <c r="A80" s="4">
        <v>68</v>
      </c>
      <c r="B80" s="30" t="s">
        <v>69</v>
      </c>
      <c r="C80" s="41" t="s">
        <v>203</v>
      </c>
      <c r="D80" s="29" t="s">
        <v>290</v>
      </c>
      <c r="E80" s="48">
        <v>25</v>
      </c>
      <c r="F80" s="18"/>
      <c r="G80" s="28">
        <f t="shared" si="1"/>
        <v>0</v>
      </c>
    </row>
    <row r="81" spans="1:7" s="1" customFormat="1" ht="96.75" thickBot="1" x14ac:dyDescent="0.3">
      <c r="A81" s="4">
        <v>69</v>
      </c>
      <c r="B81" s="30" t="s">
        <v>70</v>
      </c>
      <c r="C81" s="41" t="s">
        <v>204</v>
      </c>
      <c r="D81" s="29" t="s">
        <v>298</v>
      </c>
      <c r="E81" s="48">
        <v>5</v>
      </c>
      <c r="F81" s="18"/>
      <c r="G81" s="28">
        <f t="shared" si="1"/>
        <v>0</v>
      </c>
    </row>
    <row r="82" spans="1:7" s="1" customFormat="1" ht="132.75" thickBot="1" x14ac:dyDescent="0.3">
      <c r="A82" s="4">
        <v>70</v>
      </c>
      <c r="B82" s="30" t="s">
        <v>71</v>
      </c>
      <c r="C82" s="41" t="s">
        <v>205</v>
      </c>
      <c r="D82" s="29" t="s">
        <v>288</v>
      </c>
      <c r="E82" s="48">
        <v>20</v>
      </c>
      <c r="F82" s="18"/>
      <c r="G82" s="28">
        <f t="shared" si="1"/>
        <v>0</v>
      </c>
    </row>
    <row r="83" spans="1:7" s="1" customFormat="1" ht="150" customHeight="1" x14ac:dyDescent="0.25">
      <c r="A83" s="31">
        <v>71</v>
      </c>
      <c r="B83" s="32" t="s">
        <v>72</v>
      </c>
      <c r="C83" s="42" t="s">
        <v>206</v>
      </c>
      <c r="D83" s="29" t="s">
        <v>288</v>
      </c>
      <c r="E83" s="48">
        <v>5</v>
      </c>
      <c r="F83" s="33"/>
      <c r="G83" s="28">
        <f t="shared" si="1"/>
        <v>0</v>
      </c>
    </row>
    <row r="84" spans="1:7" s="7" customFormat="1" ht="81.75" customHeight="1" x14ac:dyDescent="0.25">
      <c r="A84" s="37">
        <v>72</v>
      </c>
      <c r="B84" s="30" t="s">
        <v>73</v>
      </c>
      <c r="C84" s="43" t="s">
        <v>207</v>
      </c>
      <c r="D84" s="29" t="s">
        <v>288</v>
      </c>
      <c r="E84" s="48">
        <v>35</v>
      </c>
      <c r="F84" s="18"/>
      <c r="G84" s="28">
        <f t="shared" si="1"/>
        <v>0</v>
      </c>
    </row>
    <row r="85" spans="1:7" s="1" customFormat="1" ht="86.25" customHeight="1" thickBot="1" x14ac:dyDescent="0.3">
      <c r="A85" s="34">
        <v>73</v>
      </c>
      <c r="B85" s="35" t="s">
        <v>74</v>
      </c>
      <c r="C85" s="41" t="s">
        <v>208</v>
      </c>
      <c r="D85" s="29" t="s">
        <v>288</v>
      </c>
      <c r="E85" s="48">
        <v>50</v>
      </c>
      <c r="F85" s="36"/>
      <c r="G85" s="28">
        <f t="shared" si="1"/>
        <v>0</v>
      </c>
    </row>
    <row r="86" spans="1:7" s="1" customFormat="1" ht="156" x14ac:dyDescent="0.25">
      <c r="A86" s="4">
        <v>74</v>
      </c>
      <c r="B86" s="30" t="s">
        <v>75</v>
      </c>
      <c r="C86" s="43" t="s">
        <v>209</v>
      </c>
      <c r="D86" s="29" t="s">
        <v>288</v>
      </c>
      <c r="E86" s="48">
        <v>350</v>
      </c>
      <c r="F86" s="18"/>
      <c r="G86" s="28">
        <f t="shared" si="1"/>
        <v>0</v>
      </c>
    </row>
    <row r="87" spans="1:7" s="1" customFormat="1" ht="156" x14ac:dyDescent="0.25">
      <c r="A87" s="4">
        <v>75</v>
      </c>
      <c r="B87" s="30" t="s">
        <v>76</v>
      </c>
      <c r="C87" s="43" t="s">
        <v>210</v>
      </c>
      <c r="D87" s="29" t="s">
        <v>288</v>
      </c>
      <c r="E87" s="48">
        <v>300</v>
      </c>
      <c r="F87" s="18"/>
      <c r="G87" s="28">
        <f t="shared" si="1"/>
        <v>0</v>
      </c>
    </row>
    <row r="88" spans="1:7" s="1" customFormat="1" ht="120" x14ac:dyDescent="0.25">
      <c r="A88" s="4">
        <v>76</v>
      </c>
      <c r="B88" s="30" t="s">
        <v>77</v>
      </c>
      <c r="C88" s="43" t="s">
        <v>211</v>
      </c>
      <c r="D88" s="29" t="s">
        <v>288</v>
      </c>
      <c r="E88" s="48">
        <v>200</v>
      </c>
      <c r="F88" s="18"/>
      <c r="G88" s="28">
        <f t="shared" si="1"/>
        <v>0</v>
      </c>
    </row>
    <row r="89" spans="1:7" s="1" customFormat="1" ht="36" x14ac:dyDescent="0.25">
      <c r="A89" s="4">
        <v>77</v>
      </c>
      <c r="B89" s="30" t="s">
        <v>78</v>
      </c>
      <c r="C89" s="43" t="s">
        <v>212</v>
      </c>
      <c r="D89" s="29" t="s">
        <v>290</v>
      </c>
      <c r="E89" s="48">
        <v>130</v>
      </c>
      <c r="F89" s="18"/>
      <c r="G89" s="28">
        <f t="shared" si="1"/>
        <v>0</v>
      </c>
    </row>
    <row r="90" spans="1:7" s="1" customFormat="1" ht="36" x14ac:dyDescent="0.25">
      <c r="A90" s="4">
        <v>78</v>
      </c>
      <c r="B90" s="30" t="s">
        <v>79</v>
      </c>
      <c r="C90" s="43" t="s">
        <v>213</v>
      </c>
      <c r="D90" s="29" t="s">
        <v>290</v>
      </c>
      <c r="E90" s="48">
        <v>10</v>
      </c>
      <c r="F90" s="18"/>
      <c r="G90" s="28">
        <f t="shared" si="1"/>
        <v>0</v>
      </c>
    </row>
    <row r="91" spans="1:7" s="1" customFormat="1" ht="108" x14ac:dyDescent="0.25">
      <c r="A91" s="4">
        <v>79</v>
      </c>
      <c r="B91" s="30" t="s">
        <v>80</v>
      </c>
      <c r="C91" s="43" t="s">
        <v>214</v>
      </c>
      <c r="D91" s="29" t="s">
        <v>288</v>
      </c>
      <c r="E91" s="48">
        <v>30</v>
      </c>
      <c r="F91" s="18"/>
      <c r="G91" s="28">
        <f t="shared" si="1"/>
        <v>0</v>
      </c>
    </row>
    <row r="92" spans="1:7" s="1" customFormat="1" ht="48" x14ac:dyDescent="0.25">
      <c r="A92" s="4">
        <v>80</v>
      </c>
      <c r="B92" s="30" t="s">
        <v>81</v>
      </c>
      <c r="C92" s="43" t="s">
        <v>215</v>
      </c>
      <c r="D92" s="29" t="s">
        <v>299</v>
      </c>
      <c r="E92" s="48">
        <v>2</v>
      </c>
      <c r="F92" s="18"/>
      <c r="G92" s="28">
        <f t="shared" si="1"/>
        <v>0</v>
      </c>
    </row>
    <row r="93" spans="1:7" s="1" customFormat="1" ht="48" x14ac:dyDescent="0.25">
      <c r="A93" s="4">
        <v>81</v>
      </c>
      <c r="B93" s="30" t="s">
        <v>82</v>
      </c>
      <c r="C93" s="43" t="s">
        <v>216</v>
      </c>
      <c r="D93" s="29" t="s">
        <v>288</v>
      </c>
      <c r="E93" s="48">
        <v>10</v>
      </c>
      <c r="F93" s="18"/>
      <c r="G93" s="28">
        <f t="shared" si="1"/>
        <v>0</v>
      </c>
    </row>
    <row r="94" spans="1:7" s="1" customFormat="1" ht="72" x14ac:dyDescent="0.25">
      <c r="A94" s="4">
        <v>82</v>
      </c>
      <c r="B94" s="30" t="s">
        <v>83</v>
      </c>
      <c r="C94" s="43" t="s">
        <v>217</v>
      </c>
      <c r="D94" s="29" t="s">
        <v>291</v>
      </c>
      <c r="E94" s="48">
        <v>140</v>
      </c>
      <c r="F94" s="18"/>
      <c r="G94" s="28">
        <f t="shared" si="1"/>
        <v>0</v>
      </c>
    </row>
    <row r="95" spans="1:7" s="1" customFormat="1" ht="120" x14ac:dyDescent="0.25">
      <c r="A95" s="4">
        <v>83</v>
      </c>
      <c r="B95" s="30" t="s">
        <v>84</v>
      </c>
      <c r="C95" s="43" t="s">
        <v>218</v>
      </c>
      <c r="D95" s="29" t="s">
        <v>291</v>
      </c>
      <c r="E95" s="48">
        <v>220</v>
      </c>
      <c r="F95" s="18"/>
      <c r="G95" s="28">
        <f t="shared" si="1"/>
        <v>0</v>
      </c>
    </row>
    <row r="96" spans="1:7" s="1" customFormat="1" ht="96" x14ac:dyDescent="0.25">
      <c r="A96" s="4">
        <v>84</v>
      </c>
      <c r="B96" s="30" t="s">
        <v>85</v>
      </c>
      <c r="C96" s="43" t="s">
        <v>219</v>
      </c>
      <c r="D96" s="29" t="s">
        <v>291</v>
      </c>
      <c r="E96" s="48">
        <v>40</v>
      </c>
      <c r="F96" s="18"/>
      <c r="G96" s="28">
        <f t="shared" si="1"/>
        <v>0</v>
      </c>
    </row>
    <row r="97" spans="1:7" s="1" customFormat="1" ht="144" x14ac:dyDescent="0.25">
      <c r="A97" s="4">
        <v>85</v>
      </c>
      <c r="B97" s="30" t="s">
        <v>86</v>
      </c>
      <c r="C97" s="43" t="s">
        <v>220</v>
      </c>
      <c r="D97" s="29" t="s">
        <v>288</v>
      </c>
      <c r="E97" s="48">
        <v>10</v>
      </c>
      <c r="F97" s="18"/>
      <c r="G97" s="28">
        <f t="shared" si="1"/>
        <v>0</v>
      </c>
    </row>
    <row r="98" spans="1:7" s="1" customFormat="1" ht="264" x14ac:dyDescent="0.25">
      <c r="A98" s="4">
        <v>86</v>
      </c>
      <c r="B98" s="30" t="s">
        <v>87</v>
      </c>
      <c r="C98" s="43" t="s">
        <v>221</v>
      </c>
      <c r="D98" s="29" t="s">
        <v>288</v>
      </c>
      <c r="E98" s="48">
        <v>7000</v>
      </c>
      <c r="F98" s="18"/>
      <c r="G98" s="28">
        <f t="shared" si="1"/>
        <v>0</v>
      </c>
    </row>
    <row r="99" spans="1:7" s="1" customFormat="1" ht="132" x14ac:dyDescent="0.25">
      <c r="A99" s="4">
        <v>87</v>
      </c>
      <c r="B99" s="30" t="s">
        <v>88</v>
      </c>
      <c r="C99" s="43" t="s">
        <v>222</v>
      </c>
      <c r="D99" s="29" t="s">
        <v>288</v>
      </c>
      <c r="E99" s="48">
        <v>15</v>
      </c>
      <c r="F99" s="18"/>
      <c r="G99" s="28">
        <f t="shared" si="1"/>
        <v>0</v>
      </c>
    </row>
    <row r="100" spans="1:7" s="1" customFormat="1" ht="132" x14ac:dyDescent="0.25">
      <c r="A100" s="4">
        <v>88</v>
      </c>
      <c r="B100" s="30" t="s">
        <v>88</v>
      </c>
      <c r="C100" s="43" t="s">
        <v>223</v>
      </c>
      <c r="D100" s="29" t="s">
        <v>288</v>
      </c>
      <c r="E100" s="48">
        <v>2</v>
      </c>
      <c r="F100" s="18"/>
      <c r="G100" s="28">
        <f t="shared" si="1"/>
        <v>0</v>
      </c>
    </row>
    <row r="101" spans="1:7" s="1" customFormat="1" ht="72" x14ac:dyDescent="0.25">
      <c r="A101" s="4">
        <v>89</v>
      </c>
      <c r="B101" s="30" t="s">
        <v>89</v>
      </c>
      <c r="C101" s="43" t="s">
        <v>224</v>
      </c>
      <c r="D101" s="29" t="s">
        <v>288</v>
      </c>
      <c r="E101" s="48">
        <v>500</v>
      </c>
      <c r="F101" s="18"/>
      <c r="G101" s="28">
        <f t="shared" si="1"/>
        <v>0</v>
      </c>
    </row>
    <row r="102" spans="1:7" s="1" customFormat="1" ht="132" x14ac:dyDescent="0.25">
      <c r="A102" s="4">
        <v>90</v>
      </c>
      <c r="B102" s="30" t="s">
        <v>90</v>
      </c>
      <c r="C102" s="43" t="s">
        <v>225</v>
      </c>
      <c r="D102" s="29" t="s">
        <v>288</v>
      </c>
      <c r="E102" s="48">
        <v>2000</v>
      </c>
      <c r="F102" s="18"/>
      <c r="G102" s="28">
        <f t="shared" si="1"/>
        <v>0</v>
      </c>
    </row>
    <row r="103" spans="1:7" s="1" customFormat="1" ht="168" x14ac:dyDescent="0.25">
      <c r="A103" s="4">
        <v>91</v>
      </c>
      <c r="B103" s="30" t="s">
        <v>91</v>
      </c>
      <c r="C103" s="43" t="s">
        <v>226</v>
      </c>
      <c r="D103" s="29" t="s">
        <v>288</v>
      </c>
      <c r="E103" s="48">
        <v>40</v>
      </c>
      <c r="F103" s="18"/>
      <c r="G103" s="28">
        <f t="shared" si="1"/>
        <v>0</v>
      </c>
    </row>
    <row r="104" spans="1:7" s="1" customFormat="1" ht="60" x14ac:dyDescent="0.25">
      <c r="A104" s="4">
        <v>92</v>
      </c>
      <c r="B104" s="30" t="s">
        <v>92</v>
      </c>
      <c r="C104" s="43" t="s">
        <v>227</v>
      </c>
      <c r="D104" s="29" t="s">
        <v>288</v>
      </c>
      <c r="E104" s="48">
        <v>350</v>
      </c>
      <c r="F104" s="18"/>
      <c r="G104" s="28">
        <f t="shared" si="1"/>
        <v>0</v>
      </c>
    </row>
    <row r="105" spans="1:7" s="1" customFormat="1" ht="72" x14ac:dyDescent="0.25">
      <c r="A105" s="4">
        <v>93</v>
      </c>
      <c r="B105" s="30" t="s">
        <v>93</v>
      </c>
      <c r="C105" s="43" t="s">
        <v>228</v>
      </c>
      <c r="D105" s="29" t="s">
        <v>288</v>
      </c>
      <c r="E105" s="48">
        <v>15</v>
      </c>
      <c r="F105" s="18"/>
      <c r="G105" s="28">
        <f t="shared" si="1"/>
        <v>0</v>
      </c>
    </row>
    <row r="106" spans="1:7" s="1" customFormat="1" ht="84" x14ac:dyDescent="0.25">
      <c r="A106" s="4">
        <v>94</v>
      </c>
      <c r="B106" s="30" t="s">
        <v>94</v>
      </c>
      <c r="C106" s="43" t="s">
        <v>229</v>
      </c>
      <c r="D106" s="29" t="s">
        <v>288</v>
      </c>
      <c r="E106" s="48">
        <v>50</v>
      </c>
      <c r="F106" s="18"/>
      <c r="G106" s="28">
        <f t="shared" si="1"/>
        <v>0</v>
      </c>
    </row>
    <row r="107" spans="1:7" s="1" customFormat="1" ht="132" x14ac:dyDescent="0.25">
      <c r="A107" s="4">
        <v>95</v>
      </c>
      <c r="B107" s="30" t="s">
        <v>95</v>
      </c>
      <c r="C107" s="43" t="s">
        <v>230</v>
      </c>
      <c r="D107" s="29" t="s">
        <v>288</v>
      </c>
      <c r="E107" s="48">
        <v>40</v>
      </c>
      <c r="F107" s="18"/>
      <c r="G107" s="28">
        <f t="shared" si="1"/>
        <v>0</v>
      </c>
    </row>
    <row r="108" spans="1:7" s="1" customFormat="1" ht="60" x14ac:dyDescent="0.25">
      <c r="A108" s="4">
        <v>96</v>
      </c>
      <c r="B108" s="30" t="s">
        <v>96</v>
      </c>
      <c r="C108" s="43" t="s">
        <v>231</v>
      </c>
      <c r="D108" s="29" t="s">
        <v>288</v>
      </c>
      <c r="E108" s="48">
        <v>5</v>
      </c>
      <c r="F108" s="18"/>
      <c r="G108" s="28">
        <f t="shared" si="1"/>
        <v>0</v>
      </c>
    </row>
    <row r="109" spans="1:7" s="1" customFormat="1" ht="72" x14ac:dyDescent="0.25">
      <c r="A109" s="4">
        <v>97</v>
      </c>
      <c r="B109" s="30" t="s">
        <v>97</v>
      </c>
      <c r="C109" s="43" t="s">
        <v>232</v>
      </c>
      <c r="D109" s="29" t="s">
        <v>290</v>
      </c>
      <c r="E109" s="48">
        <v>20</v>
      </c>
      <c r="F109" s="18"/>
      <c r="G109" s="28">
        <f t="shared" si="1"/>
        <v>0</v>
      </c>
    </row>
    <row r="110" spans="1:7" s="1" customFormat="1" ht="120" x14ac:dyDescent="0.25">
      <c r="A110" s="4">
        <v>98</v>
      </c>
      <c r="B110" s="30" t="s">
        <v>98</v>
      </c>
      <c r="C110" s="43" t="s">
        <v>233</v>
      </c>
      <c r="D110" s="29" t="s">
        <v>288</v>
      </c>
      <c r="E110" s="48">
        <v>2</v>
      </c>
      <c r="F110" s="18"/>
      <c r="G110" s="28">
        <f t="shared" si="1"/>
        <v>0</v>
      </c>
    </row>
    <row r="111" spans="1:7" s="1" customFormat="1" ht="108" x14ac:dyDescent="0.25">
      <c r="A111" s="4">
        <v>99</v>
      </c>
      <c r="B111" s="30" t="s">
        <v>99</v>
      </c>
      <c r="C111" s="43" t="s">
        <v>234</v>
      </c>
      <c r="D111" s="29" t="s">
        <v>290</v>
      </c>
      <c r="E111" s="48">
        <v>100</v>
      </c>
      <c r="F111" s="18"/>
      <c r="G111" s="28">
        <f t="shared" si="1"/>
        <v>0</v>
      </c>
    </row>
    <row r="112" spans="1:7" s="1" customFormat="1" ht="72" x14ac:dyDescent="0.25">
      <c r="A112" s="4">
        <v>100</v>
      </c>
      <c r="B112" s="30" t="s">
        <v>100</v>
      </c>
      <c r="C112" s="43" t="s">
        <v>235</v>
      </c>
      <c r="D112" s="29" t="s">
        <v>288</v>
      </c>
      <c r="E112" s="48">
        <v>20</v>
      </c>
      <c r="F112" s="18"/>
      <c r="G112" s="28">
        <f t="shared" si="1"/>
        <v>0</v>
      </c>
    </row>
    <row r="113" spans="1:7" s="1" customFormat="1" ht="36" x14ac:dyDescent="0.25">
      <c r="A113" s="4">
        <v>101</v>
      </c>
      <c r="B113" s="30" t="s">
        <v>101</v>
      </c>
      <c r="C113" s="43" t="s">
        <v>236</v>
      </c>
      <c r="D113" s="29" t="s">
        <v>288</v>
      </c>
      <c r="E113" s="48">
        <v>30</v>
      </c>
      <c r="F113" s="18"/>
      <c r="G113" s="28">
        <f t="shared" si="1"/>
        <v>0</v>
      </c>
    </row>
    <row r="114" spans="1:7" s="1" customFormat="1" ht="60" x14ac:dyDescent="0.25">
      <c r="A114" s="4">
        <v>102</v>
      </c>
      <c r="B114" s="30" t="s">
        <v>102</v>
      </c>
      <c r="C114" s="43" t="s">
        <v>237</v>
      </c>
      <c r="D114" s="29" t="s">
        <v>288</v>
      </c>
      <c r="E114" s="48">
        <v>30</v>
      </c>
      <c r="F114" s="18"/>
      <c r="G114" s="28">
        <f t="shared" si="1"/>
        <v>0</v>
      </c>
    </row>
    <row r="115" spans="1:7" s="1" customFormat="1" ht="60" x14ac:dyDescent="0.25">
      <c r="A115" s="4">
        <v>103</v>
      </c>
      <c r="B115" s="30" t="s">
        <v>103</v>
      </c>
      <c r="C115" s="43" t="s">
        <v>238</v>
      </c>
      <c r="D115" s="29" t="s">
        <v>288</v>
      </c>
      <c r="E115" s="48">
        <v>30</v>
      </c>
      <c r="F115" s="18"/>
      <c r="G115" s="28">
        <f t="shared" si="1"/>
        <v>0</v>
      </c>
    </row>
    <row r="116" spans="1:7" s="1" customFormat="1" ht="96" x14ac:dyDescent="0.25">
      <c r="A116" s="4">
        <v>104</v>
      </c>
      <c r="B116" s="30" t="s">
        <v>104</v>
      </c>
      <c r="C116" s="43" t="s">
        <v>239</v>
      </c>
      <c r="D116" s="29" t="s">
        <v>288</v>
      </c>
      <c r="E116" s="48">
        <v>50</v>
      </c>
      <c r="F116" s="18"/>
      <c r="G116" s="28">
        <f t="shared" si="1"/>
        <v>0</v>
      </c>
    </row>
    <row r="117" spans="1:7" s="1" customFormat="1" ht="36" x14ac:dyDescent="0.25">
      <c r="A117" s="4">
        <v>105</v>
      </c>
      <c r="B117" s="30" t="s">
        <v>105</v>
      </c>
      <c r="C117" s="43" t="s">
        <v>240</v>
      </c>
      <c r="D117" s="29" t="s">
        <v>290</v>
      </c>
      <c r="E117" s="48">
        <v>200</v>
      </c>
      <c r="F117" s="18"/>
      <c r="G117" s="28">
        <f t="shared" si="1"/>
        <v>0</v>
      </c>
    </row>
    <row r="118" spans="1:7" s="1" customFormat="1" ht="36" x14ac:dyDescent="0.25">
      <c r="A118" s="4">
        <v>106</v>
      </c>
      <c r="B118" s="30" t="s">
        <v>106</v>
      </c>
      <c r="C118" s="43" t="s">
        <v>241</v>
      </c>
      <c r="D118" s="29" t="s">
        <v>290</v>
      </c>
      <c r="E118" s="48">
        <v>1</v>
      </c>
      <c r="F118" s="18"/>
      <c r="G118" s="28">
        <f t="shared" si="1"/>
        <v>0</v>
      </c>
    </row>
    <row r="119" spans="1:7" s="1" customFormat="1" ht="36" x14ac:dyDescent="0.25">
      <c r="A119" s="4">
        <v>107</v>
      </c>
      <c r="B119" s="30" t="s">
        <v>107</v>
      </c>
      <c r="C119" s="43" t="s">
        <v>240</v>
      </c>
      <c r="D119" s="29" t="s">
        <v>290</v>
      </c>
      <c r="E119" s="48">
        <v>20</v>
      </c>
      <c r="F119" s="18"/>
      <c r="G119" s="28">
        <f t="shared" si="1"/>
        <v>0</v>
      </c>
    </row>
    <row r="120" spans="1:7" s="1" customFormat="1" ht="36" x14ac:dyDescent="0.25">
      <c r="A120" s="4">
        <v>108</v>
      </c>
      <c r="B120" s="30" t="s">
        <v>108</v>
      </c>
      <c r="C120" s="43" t="s">
        <v>240</v>
      </c>
      <c r="D120" s="29" t="s">
        <v>290</v>
      </c>
      <c r="E120" s="48">
        <v>1</v>
      </c>
      <c r="F120" s="18"/>
      <c r="G120" s="28">
        <f t="shared" si="1"/>
        <v>0</v>
      </c>
    </row>
    <row r="121" spans="1:7" s="1" customFormat="1" ht="36" x14ac:dyDescent="0.25">
      <c r="A121" s="4">
        <v>109</v>
      </c>
      <c r="B121" s="30" t="s">
        <v>109</v>
      </c>
      <c r="C121" s="43" t="s">
        <v>240</v>
      </c>
      <c r="D121" s="29" t="s">
        <v>290</v>
      </c>
      <c r="E121" s="48">
        <v>1</v>
      </c>
      <c r="F121" s="18"/>
      <c r="G121" s="28">
        <f t="shared" si="1"/>
        <v>0</v>
      </c>
    </row>
    <row r="122" spans="1:7" s="1" customFormat="1" ht="36" x14ac:dyDescent="0.25">
      <c r="A122" s="4">
        <v>110</v>
      </c>
      <c r="B122" s="30" t="s">
        <v>110</v>
      </c>
      <c r="C122" s="43" t="s">
        <v>240</v>
      </c>
      <c r="D122" s="29" t="s">
        <v>290</v>
      </c>
      <c r="E122" s="48">
        <v>1</v>
      </c>
      <c r="F122" s="18"/>
      <c r="G122" s="28">
        <f t="shared" si="1"/>
        <v>0</v>
      </c>
    </row>
    <row r="123" spans="1:7" s="1" customFormat="1" ht="60" x14ac:dyDescent="0.25">
      <c r="A123" s="4">
        <v>111</v>
      </c>
      <c r="B123" s="30" t="s">
        <v>111</v>
      </c>
      <c r="C123" s="43" t="s">
        <v>242</v>
      </c>
      <c r="D123" s="29" t="s">
        <v>287</v>
      </c>
      <c r="E123" s="48">
        <v>1</v>
      </c>
      <c r="F123" s="18"/>
      <c r="G123" s="28">
        <f t="shared" si="1"/>
        <v>0</v>
      </c>
    </row>
    <row r="124" spans="1:7" s="1" customFormat="1" ht="24" x14ac:dyDescent="0.25">
      <c r="A124" s="4">
        <v>112</v>
      </c>
      <c r="B124" s="30" t="s">
        <v>112</v>
      </c>
      <c r="C124" s="43" t="s">
        <v>243</v>
      </c>
      <c r="D124" s="29" t="s">
        <v>288</v>
      </c>
      <c r="E124" s="48">
        <v>1</v>
      </c>
      <c r="F124" s="18"/>
      <c r="G124" s="28">
        <f t="shared" si="1"/>
        <v>0</v>
      </c>
    </row>
    <row r="125" spans="1:7" s="1" customFormat="1" ht="36" x14ac:dyDescent="0.25">
      <c r="A125" s="4">
        <v>113</v>
      </c>
      <c r="B125" s="30" t="s">
        <v>113</v>
      </c>
      <c r="C125" s="43" t="s">
        <v>244</v>
      </c>
      <c r="D125" s="29" t="s">
        <v>288</v>
      </c>
      <c r="E125" s="48">
        <v>5</v>
      </c>
      <c r="F125" s="18"/>
      <c r="G125" s="28">
        <f t="shared" si="1"/>
        <v>0</v>
      </c>
    </row>
    <row r="126" spans="1:7" s="1" customFormat="1" ht="48" x14ac:dyDescent="0.25">
      <c r="A126" s="4">
        <v>114</v>
      </c>
      <c r="B126" s="30" t="s">
        <v>114</v>
      </c>
      <c r="C126" s="43" t="s">
        <v>245</v>
      </c>
      <c r="D126" s="29" t="s">
        <v>300</v>
      </c>
      <c r="E126" s="48">
        <v>25</v>
      </c>
      <c r="F126" s="18"/>
      <c r="G126" s="28">
        <f t="shared" si="1"/>
        <v>0</v>
      </c>
    </row>
    <row r="127" spans="1:7" s="1" customFormat="1" ht="36" x14ac:dyDescent="0.25">
      <c r="A127" s="4">
        <v>115</v>
      </c>
      <c r="B127" s="30" t="s">
        <v>114</v>
      </c>
      <c r="C127" s="43" t="s">
        <v>246</v>
      </c>
      <c r="D127" s="29" t="s">
        <v>301</v>
      </c>
      <c r="E127" s="48">
        <v>110</v>
      </c>
      <c r="F127" s="18"/>
      <c r="G127" s="28">
        <f t="shared" si="1"/>
        <v>0</v>
      </c>
    </row>
    <row r="128" spans="1:7" s="1" customFormat="1" ht="36" x14ac:dyDescent="0.25">
      <c r="A128" s="4">
        <v>116</v>
      </c>
      <c r="B128" s="30" t="s">
        <v>115</v>
      </c>
      <c r="C128" s="43" t="s">
        <v>247</v>
      </c>
      <c r="D128" s="29" t="s">
        <v>300</v>
      </c>
      <c r="E128" s="48">
        <v>35</v>
      </c>
      <c r="F128" s="18"/>
      <c r="G128" s="28">
        <f t="shared" si="1"/>
        <v>0</v>
      </c>
    </row>
    <row r="129" spans="1:7" s="1" customFormat="1" ht="60" x14ac:dyDescent="0.25">
      <c r="A129" s="4">
        <v>117</v>
      </c>
      <c r="B129" s="30" t="s">
        <v>116</v>
      </c>
      <c r="C129" s="43" t="s">
        <v>248</v>
      </c>
      <c r="D129" s="29" t="s">
        <v>301</v>
      </c>
      <c r="E129" s="48">
        <v>200</v>
      </c>
      <c r="F129" s="18"/>
      <c r="G129" s="28">
        <f t="shared" si="1"/>
        <v>0</v>
      </c>
    </row>
    <row r="130" spans="1:7" s="1" customFormat="1" ht="48" x14ac:dyDescent="0.25">
      <c r="A130" s="4">
        <v>118</v>
      </c>
      <c r="B130" s="30" t="s">
        <v>117</v>
      </c>
      <c r="C130" s="43" t="s">
        <v>249</v>
      </c>
      <c r="D130" s="29" t="s">
        <v>302</v>
      </c>
      <c r="E130" s="48">
        <v>1</v>
      </c>
      <c r="F130" s="18"/>
      <c r="G130" s="28">
        <f t="shared" si="1"/>
        <v>0</v>
      </c>
    </row>
    <row r="131" spans="1:7" s="1" customFormat="1" ht="24" x14ac:dyDescent="0.25">
      <c r="A131" s="4">
        <v>119</v>
      </c>
      <c r="B131" s="30" t="s">
        <v>118</v>
      </c>
      <c r="C131" s="43" t="s">
        <v>250</v>
      </c>
      <c r="D131" s="29" t="s">
        <v>301</v>
      </c>
      <c r="E131" s="48">
        <v>50</v>
      </c>
      <c r="F131" s="18"/>
      <c r="G131" s="28">
        <f t="shared" si="1"/>
        <v>0</v>
      </c>
    </row>
    <row r="132" spans="1:7" s="1" customFormat="1" ht="24" x14ac:dyDescent="0.25">
      <c r="A132" s="4">
        <v>120</v>
      </c>
      <c r="B132" s="30" t="s">
        <v>119</v>
      </c>
      <c r="C132" s="43" t="s">
        <v>251</v>
      </c>
      <c r="D132" s="29" t="s">
        <v>301</v>
      </c>
      <c r="E132" s="48">
        <v>30</v>
      </c>
      <c r="F132" s="18"/>
      <c r="G132" s="28">
        <f t="shared" si="1"/>
        <v>0</v>
      </c>
    </row>
    <row r="133" spans="1:7" s="1" customFormat="1" ht="24" x14ac:dyDescent="0.25">
      <c r="A133" s="4">
        <v>121</v>
      </c>
      <c r="B133" s="30" t="s">
        <v>120</v>
      </c>
      <c r="C133" s="43" t="s">
        <v>252</v>
      </c>
      <c r="D133" s="29" t="s">
        <v>301</v>
      </c>
      <c r="E133" s="48">
        <v>10</v>
      </c>
      <c r="F133" s="18"/>
      <c r="G133" s="28">
        <f t="shared" si="1"/>
        <v>0</v>
      </c>
    </row>
    <row r="134" spans="1:7" s="1" customFormat="1" ht="72" x14ac:dyDescent="0.25">
      <c r="A134" s="4">
        <v>122</v>
      </c>
      <c r="B134" s="30" t="s">
        <v>121</v>
      </c>
      <c r="C134" s="43" t="s">
        <v>253</v>
      </c>
      <c r="D134" s="29" t="s">
        <v>303</v>
      </c>
      <c r="E134" s="48">
        <v>20</v>
      </c>
      <c r="F134" s="18"/>
      <c r="G134" s="28">
        <f t="shared" si="1"/>
        <v>0</v>
      </c>
    </row>
    <row r="135" spans="1:7" s="1" customFormat="1" ht="36" x14ac:dyDescent="0.25">
      <c r="A135" s="4">
        <v>123</v>
      </c>
      <c r="B135" s="30" t="s">
        <v>122</v>
      </c>
      <c r="C135" s="43" t="s">
        <v>254</v>
      </c>
      <c r="D135" s="29" t="s">
        <v>301</v>
      </c>
      <c r="E135" s="48">
        <v>70</v>
      </c>
      <c r="F135" s="18"/>
      <c r="G135" s="28">
        <f t="shared" si="1"/>
        <v>0</v>
      </c>
    </row>
    <row r="136" spans="1:7" s="1" customFormat="1" ht="84" x14ac:dyDescent="0.25">
      <c r="A136" s="4">
        <v>124</v>
      </c>
      <c r="B136" s="30" t="s">
        <v>123</v>
      </c>
      <c r="C136" s="43" t="s">
        <v>255</v>
      </c>
      <c r="D136" s="29" t="s">
        <v>303</v>
      </c>
      <c r="E136" s="48">
        <v>10</v>
      </c>
      <c r="F136" s="18"/>
      <c r="G136" s="28">
        <f t="shared" si="1"/>
        <v>0</v>
      </c>
    </row>
    <row r="137" spans="1:7" s="1" customFormat="1" ht="36" x14ac:dyDescent="0.25">
      <c r="A137" s="4">
        <v>125</v>
      </c>
      <c r="B137" s="30" t="s">
        <v>124</v>
      </c>
      <c r="C137" s="43" t="s">
        <v>256</v>
      </c>
      <c r="D137" s="29" t="s">
        <v>302</v>
      </c>
      <c r="E137" s="48">
        <v>15</v>
      </c>
      <c r="F137" s="18"/>
      <c r="G137" s="28">
        <f t="shared" si="1"/>
        <v>0</v>
      </c>
    </row>
    <row r="138" spans="1:7" s="1" customFormat="1" ht="36" x14ac:dyDescent="0.25">
      <c r="A138" s="4">
        <v>126</v>
      </c>
      <c r="B138" s="30" t="s">
        <v>125</v>
      </c>
      <c r="C138" s="43" t="s">
        <v>256</v>
      </c>
      <c r="D138" s="29" t="s">
        <v>302</v>
      </c>
      <c r="E138" s="48">
        <v>60</v>
      </c>
      <c r="F138" s="18"/>
      <c r="G138" s="28">
        <f t="shared" si="1"/>
        <v>0</v>
      </c>
    </row>
    <row r="139" spans="1:7" s="1" customFormat="1" ht="36" x14ac:dyDescent="0.25">
      <c r="A139" s="4">
        <v>127</v>
      </c>
      <c r="B139" s="30" t="s">
        <v>126</v>
      </c>
      <c r="C139" s="43" t="s">
        <v>257</v>
      </c>
      <c r="D139" s="29" t="s">
        <v>302</v>
      </c>
      <c r="E139" s="48">
        <v>35</v>
      </c>
      <c r="F139" s="18"/>
      <c r="G139" s="28">
        <f t="shared" si="1"/>
        <v>0</v>
      </c>
    </row>
    <row r="140" spans="1:7" s="1" customFormat="1" ht="42.75" customHeight="1" x14ac:dyDescent="0.25">
      <c r="A140" s="4">
        <v>128</v>
      </c>
      <c r="B140" s="30" t="s">
        <v>127</v>
      </c>
      <c r="C140" s="43" t="s">
        <v>257</v>
      </c>
      <c r="D140" s="29" t="s">
        <v>302</v>
      </c>
      <c r="E140" s="48">
        <v>10</v>
      </c>
      <c r="F140" s="18"/>
      <c r="G140" s="28">
        <f t="shared" si="1"/>
        <v>0</v>
      </c>
    </row>
    <row r="141" spans="1:7" s="1" customFormat="1" ht="24" x14ac:dyDescent="0.25">
      <c r="A141" s="4">
        <v>129</v>
      </c>
      <c r="B141" s="30" t="s">
        <v>128</v>
      </c>
      <c r="C141" s="43" t="s">
        <v>258</v>
      </c>
      <c r="D141" s="29" t="s">
        <v>291</v>
      </c>
      <c r="E141" s="48">
        <v>1</v>
      </c>
      <c r="F141" s="18"/>
      <c r="G141" s="28">
        <f t="shared" si="1"/>
        <v>0</v>
      </c>
    </row>
    <row r="142" spans="1:7" s="1" customFormat="1" ht="60" x14ac:dyDescent="0.25">
      <c r="A142" s="4">
        <v>130</v>
      </c>
      <c r="B142" s="30" t="s">
        <v>129</v>
      </c>
      <c r="C142" s="43" t="s">
        <v>259</v>
      </c>
      <c r="D142" s="29" t="s">
        <v>304</v>
      </c>
      <c r="E142" s="48">
        <v>1</v>
      </c>
      <c r="F142" s="18"/>
      <c r="G142" s="28">
        <f t="shared" ref="G142:G153" si="2">E142*F142</f>
        <v>0</v>
      </c>
    </row>
    <row r="143" spans="1:7" s="1" customFormat="1" ht="60" x14ac:dyDescent="0.25">
      <c r="A143" s="4">
        <v>131</v>
      </c>
      <c r="B143" s="30" t="s">
        <v>130</v>
      </c>
      <c r="C143" s="43" t="s">
        <v>260</v>
      </c>
      <c r="D143" s="29" t="s">
        <v>291</v>
      </c>
      <c r="E143" s="48">
        <v>1</v>
      </c>
      <c r="F143" s="18"/>
      <c r="G143" s="28">
        <f t="shared" si="2"/>
        <v>0</v>
      </c>
    </row>
    <row r="144" spans="1:7" s="1" customFormat="1" ht="48" x14ac:dyDescent="0.25">
      <c r="A144" s="4">
        <v>132</v>
      </c>
      <c r="B144" s="30" t="s">
        <v>130</v>
      </c>
      <c r="C144" s="43" t="s">
        <v>261</v>
      </c>
      <c r="D144" s="29" t="s">
        <v>291</v>
      </c>
      <c r="E144" s="48">
        <v>4</v>
      </c>
      <c r="F144" s="18"/>
      <c r="G144" s="28">
        <f t="shared" si="2"/>
        <v>0</v>
      </c>
    </row>
    <row r="145" spans="1:7" s="1" customFormat="1" ht="144" x14ac:dyDescent="0.25">
      <c r="A145" s="4">
        <v>133</v>
      </c>
      <c r="B145" s="30" t="s">
        <v>131</v>
      </c>
      <c r="C145" s="43" t="s">
        <v>262</v>
      </c>
      <c r="D145" s="29" t="s">
        <v>288</v>
      </c>
      <c r="E145" s="48">
        <v>100</v>
      </c>
      <c r="F145" s="18"/>
      <c r="G145" s="28">
        <f t="shared" si="2"/>
        <v>0</v>
      </c>
    </row>
    <row r="146" spans="1:7" s="1" customFormat="1" ht="120" x14ac:dyDescent="0.25">
      <c r="A146" s="4">
        <v>134</v>
      </c>
      <c r="B146" s="30" t="s">
        <v>132</v>
      </c>
      <c r="C146" s="43" t="s">
        <v>263</v>
      </c>
      <c r="D146" s="29" t="s">
        <v>288</v>
      </c>
      <c r="E146" s="48">
        <v>850</v>
      </c>
      <c r="F146" s="18"/>
      <c r="G146" s="28">
        <f t="shared" si="2"/>
        <v>0</v>
      </c>
    </row>
    <row r="147" spans="1:7" s="1" customFormat="1" x14ac:dyDescent="0.25">
      <c r="A147" s="4">
        <v>135</v>
      </c>
      <c r="B147" s="30" t="s">
        <v>132</v>
      </c>
      <c r="C147" s="43" t="s">
        <v>264</v>
      </c>
      <c r="D147" s="29" t="s">
        <v>288</v>
      </c>
      <c r="E147" s="48">
        <v>350</v>
      </c>
      <c r="F147" s="18"/>
      <c r="G147" s="28">
        <f t="shared" si="2"/>
        <v>0</v>
      </c>
    </row>
    <row r="148" spans="1:7" s="1" customFormat="1" ht="132" x14ac:dyDescent="0.25">
      <c r="A148" s="4">
        <v>136</v>
      </c>
      <c r="B148" s="30" t="s">
        <v>133</v>
      </c>
      <c r="C148" s="43" t="s">
        <v>265</v>
      </c>
      <c r="D148" s="29" t="s">
        <v>288</v>
      </c>
      <c r="E148" s="48">
        <v>200</v>
      </c>
      <c r="F148" s="18"/>
      <c r="G148" s="28">
        <f t="shared" si="2"/>
        <v>0</v>
      </c>
    </row>
    <row r="149" spans="1:7" s="1" customFormat="1" ht="60.75" x14ac:dyDescent="0.25">
      <c r="A149" s="4">
        <v>137</v>
      </c>
      <c r="B149" s="30" t="s">
        <v>133</v>
      </c>
      <c r="C149" s="44" t="s">
        <v>270</v>
      </c>
      <c r="D149" s="29" t="s">
        <v>288</v>
      </c>
      <c r="E149" s="48">
        <v>60</v>
      </c>
      <c r="F149" s="18"/>
      <c r="G149" s="28">
        <f t="shared" si="2"/>
        <v>0</v>
      </c>
    </row>
    <row r="150" spans="1:7" s="1" customFormat="1" ht="192.75" x14ac:dyDescent="0.25">
      <c r="A150" s="4">
        <v>138</v>
      </c>
      <c r="B150" s="30" t="s">
        <v>134</v>
      </c>
      <c r="C150" s="45" t="s">
        <v>266</v>
      </c>
      <c r="D150" s="29" t="s">
        <v>288</v>
      </c>
      <c r="E150" s="48">
        <v>60</v>
      </c>
      <c r="F150" s="18"/>
      <c r="G150" s="28">
        <f t="shared" si="2"/>
        <v>0</v>
      </c>
    </row>
    <row r="151" spans="1:7" s="1" customFormat="1" ht="84" x14ac:dyDescent="0.25">
      <c r="A151" s="4">
        <v>139</v>
      </c>
      <c r="B151" s="30" t="s">
        <v>135</v>
      </c>
      <c r="C151" s="43" t="s">
        <v>267</v>
      </c>
      <c r="D151" s="29" t="s">
        <v>288</v>
      </c>
      <c r="E151" s="48">
        <v>400</v>
      </c>
      <c r="F151" s="18"/>
      <c r="G151" s="28">
        <f t="shared" si="2"/>
        <v>0</v>
      </c>
    </row>
    <row r="152" spans="1:7" s="1" customFormat="1" ht="60" x14ac:dyDescent="0.25">
      <c r="A152" s="4">
        <v>140</v>
      </c>
      <c r="B152" s="30" t="s">
        <v>136</v>
      </c>
      <c r="C152" s="43" t="s">
        <v>268</v>
      </c>
      <c r="D152" s="29" t="s">
        <v>288</v>
      </c>
      <c r="E152" s="48">
        <v>5</v>
      </c>
      <c r="F152" s="18"/>
      <c r="G152" s="28">
        <f t="shared" si="2"/>
        <v>0</v>
      </c>
    </row>
    <row r="153" spans="1:7" s="1" customFormat="1" ht="91.5" customHeight="1" x14ac:dyDescent="0.25">
      <c r="A153" s="4">
        <v>141</v>
      </c>
      <c r="B153" s="30" t="s">
        <v>269</v>
      </c>
      <c r="C153" s="47" t="s">
        <v>278</v>
      </c>
      <c r="D153" s="29" t="s">
        <v>305</v>
      </c>
      <c r="E153" s="48">
        <v>1</v>
      </c>
      <c r="F153" s="18"/>
      <c r="G153" s="28">
        <f t="shared" si="2"/>
        <v>0</v>
      </c>
    </row>
    <row r="154" spans="1:7" s="6" customFormat="1" ht="25.5" customHeight="1" x14ac:dyDescent="0.25">
      <c r="A154" s="62"/>
      <c r="B154" s="62"/>
      <c r="C154" s="62"/>
      <c r="D154" s="62"/>
      <c r="E154" s="63"/>
      <c r="F154" s="11">
        <f>SUM(F13:F66)</f>
        <v>0</v>
      </c>
      <c r="G154" s="21">
        <f>SUM(G13:G66)</f>
        <v>0</v>
      </c>
    </row>
    <row r="155" spans="1:7" s="5" customFormat="1" ht="28.5" customHeight="1" x14ac:dyDescent="0.25">
      <c r="A155" s="53"/>
      <c r="B155" s="53"/>
      <c r="C155" s="53"/>
      <c r="D155" s="53"/>
      <c r="E155" s="53"/>
      <c r="F155" s="53"/>
      <c r="G155" s="53"/>
    </row>
    <row r="156" spans="1:7" s="5" customFormat="1" ht="21.75" customHeight="1" x14ac:dyDescent="0.25">
      <c r="A156" s="54" t="s">
        <v>306</v>
      </c>
      <c r="B156" s="55"/>
      <c r="C156" s="55"/>
      <c r="D156" s="55"/>
      <c r="E156" s="55"/>
      <c r="F156" s="55"/>
      <c r="G156" s="55"/>
    </row>
    <row r="157" spans="1:7" s="5" customFormat="1" ht="30.75" customHeight="1" x14ac:dyDescent="0.25">
      <c r="A157" s="56" t="s">
        <v>307</v>
      </c>
      <c r="B157" s="57"/>
      <c r="C157" s="57"/>
      <c r="D157" s="57"/>
      <c r="E157" s="57"/>
      <c r="F157" s="57"/>
      <c r="G157" s="57"/>
    </row>
    <row r="158" spans="1:7" s="5" customFormat="1" ht="15.75" customHeight="1" x14ac:dyDescent="0.25">
      <c r="A158" s="53"/>
      <c r="B158" s="53"/>
      <c r="C158" s="53"/>
      <c r="D158" s="53"/>
      <c r="E158" s="53"/>
      <c r="F158" s="53"/>
      <c r="G158" s="53"/>
    </row>
    <row r="159" spans="1:7" s="5" customFormat="1" ht="30" customHeight="1" x14ac:dyDescent="0.25">
      <c r="A159" s="52" t="s">
        <v>16</v>
      </c>
      <c r="B159" s="52"/>
      <c r="C159" s="52"/>
      <c r="D159" s="52"/>
      <c r="E159" s="52"/>
      <c r="F159" s="52"/>
      <c r="G159" s="52"/>
    </row>
    <row r="160" spans="1:7" s="5" customFormat="1" ht="27.75" customHeight="1" x14ac:dyDescent="0.25">
      <c r="A160" s="52" t="s">
        <v>17</v>
      </c>
      <c r="B160" s="52"/>
      <c r="C160" s="52"/>
      <c r="D160" s="52"/>
      <c r="E160" s="52"/>
      <c r="F160" s="52"/>
      <c r="G160" s="52"/>
    </row>
    <row r="161" spans="1:7" s="5" customFormat="1" ht="23.25" customHeight="1" x14ac:dyDescent="0.25">
      <c r="A161" s="52" t="s">
        <v>18</v>
      </c>
      <c r="B161" s="52"/>
      <c r="C161" s="52"/>
      <c r="D161" s="52"/>
      <c r="E161" s="52"/>
      <c r="F161" s="52"/>
      <c r="G161" s="52"/>
    </row>
    <row r="162" spans="1:7" s="5" customFormat="1" ht="24" customHeight="1" x14ac:dyDescent="0.25">
      <c r="A162" s="52"/>
      <c r="B162" s="52"/>
      <c r="C162" s="52"/>
      <c r="D162" s="52"/>
      <c r="E162" s="52"/>
      <c r="F162" s="52"/>
      <c r="G162" s="52"/>
    </row>
    <row r="163" spans="1:7" ht="15.75" customHeight="1" x14ac:dyDescent="0.25">
      <c r="F163" s="23" t="s">
        <v>19</v>
      </c>
    </row>
    <row r="164" spans="1:7" ht="15" customHeight="1" x14ac:dyDescent="0.25">
      <c r="F164" s="14" t="s">
        <v>20</v>
      </c>
    </row>
    <row r="165" spans="1:7" ht="15.75" customHeight="1" x14ac:dyDescent="0.25">
      <c r="F165" s="16"/>
    </row>
    <row r="166" spans="1:7" ht="15" customHeight="1" x14ac:dyDescent="0.25">
      <c r="F166" s="16"/>
    </row>
    <row r="167" spans="1:7" ht="15.75" customHeight="1" x14ac:dyDescent="0.25">
      <c r="F167" s="16"/>
    </row>
    <row r="168" spans="1:7" ht="15" customHeight="1" x14ac:dyDescent="0.25">
      <c r="F168" s="16"/>
    </row>
    <row r="169" spans="1:7" ht="15.75" customHeight="1" x14ac:dyDescent="0.25">
      <c r="F169" s="16"/>
    </row>
    <row r="170" spans="1:7" ht="15" customHeight="1" x14ac:dyDescent="0.25">
      <c r="F170" s="16"/>
    </row>
    <row r="171" spans="1:7" ht="15.75" customHeight="1" x14ac:dyDescent="0.25">
      <c r="F171" s="16"/>
    </row>
    <row r="172" spans="1:7" ht="15" customHeight="1" x14ac:dyDescent="0.25">
      <c r="F172" s="16"/>
    </row>
    <row r="173" spans="1:7" ht="15.75" customHeight="1" x14ac:dyDescent="0.25">
      <c r="F173" s="16"/>
    </row>
    <row r="174" spans="1:7" x14ac:dyDescent="0.25">
      <c r="F174" s="16"/>
    </row>
    <row r="175" spans="1:7" x14ac:dyDescent="0.25">
      <c r="F175" s="16"/>
    </row>
    <row r="176" spans="1:7" x14ac:dyDescent="0.25">
      <c r="F176" s="16"/>
    </row>
    <row r="177" spans="6:6" x14ac:dyDescent="0.25">
      <c r="F177" s="16"/>
    </row>
    <row r="178" spans="6:6" ht="15" customHeight="1" x14ac:dyDescent="0.25">
      <c r="F178" s="16"/>
    </row>
    <row r="179" spans="6:6" ht="15.75" customHeight="1" x14ac:dyDescent="0.25">
      <c r="F179" s="16"/>
    </row>
    <row r="180" spans="6:6" ht="15" customHeight="1" x14ac:dyDescent="0.25">
      <c r="F180" s="16"/>
    </row>
    <row r="181" spans="6:6" ht="15.75" customHeight="1" x14ac:dyDescent="0.25">
      <c r="F181" s="16"/>
    </row>
  </sheetData>
  <mergeCells count="16">
    <mergeCell ref="A1:G3"/>
    <mergeCell ref="A159:G159"/>
    <mergeCell ref="A160:G160"/>
    <mergeCell ref="A4:G4"/>
    <mergeCell ref="A5:G5"/>
    <mergeCell ref="A6:G6"/>
    <mergeCell ref="A7:G7"/>
    <mergeCell ref="A8:G8"/>
    <mergeCell ref="A155:G155"/>
    <mergeCell ref="A154:E154"/>
    <mergeCell ref="A9:G10"/>
    <mergeCell ref="A161:G161"/>
    <mergeCell ref="A162:G162"/>
    <mergeCell ref="A158:G158"/>
    <mergeCell ref="A156:G156"/>
    <mergeCell ref="A157:G157"/>
  </mergeCells>
  <phoneticPr fontId="9" type="noConversion"/>
  <pageMargins left="0.7" right="0.7" top="0.75" bottom="0.75" header="0.3" footer="0.3"/>
  <pageSetup paperSize="8"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Raczkiewicz</dc:creator>
  <cp:lastModifiedBy>Mariola Duczek</cp:lastModifiedBy>
  <cp:lastPrinted>2022-11-21T10:10:35Z</cp:lastPrinted>
  <dcterms:created xsi:type="dcterms:W3CDTF">2022-11-04T13:59:30Z</dcterms:created>
  <dcterms:modified xsi:type="dcterms:W3CDTF">2023-11-08T11:44:50Z</dcterms:modified>
</cp:coreProperties>
</file>