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ursa 2023\Pozostałe art. spożywcze II\III podejście\"/>
    </mc:Choice>
  </mc:AlternateContent>
  <bookViews>
    <workbookView xWindow="-120" yWindow="-120" windowWidth="29040" windowHeight="1572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G17" i="1"/>
  <c r="G18" i="1"/>
  <c r="G19" i="1"/>
  <c r="G21" i="1"/>
  <c r="G22" i="1"/>
  <c r="G16" i="1"/>
  <c r="G9" i="1"/>
  <c r="G10" i="1"/>
  <c r="G11" i="1"/>
  <c r="G12" i="1"/>
  <c r="G13" i="1"/>
  <c r="G14" i="1"/>
  <c r="G8" i="1"/>
  <c r="G36" i="1"/>
  <c r="G37" i="1"/>
  <c r="G38" i="1"/>
  <c r="G39" i="1"/>
  <c r="G35" i="1"/>
  <c r="G113" i="1"/>
  <c r="G112" i="1"/>
  <c r="G111" i="1"/>
  <c r="G110" i="1"/>
  <c r="G109" i="1"/>
  <c r="G106" i="1"/>
  <c r="G107" i="1"/>
  <c r="G105" i="1"/>
  <c r="G96" i="1"/>
  <c r="G97" i="1"/>
  <c r="G98" i="1"/>
  <c r="G99" i="1"/>
  <c r="G100" i="1"/>
  <c r="G101" i="1"/>
  <c r="G102" i="1"/>
  <c r="G91" i="1"/>
  <c r="G92" i="1"/>
  <c r="G93" i="1"/>
  <c r="G94" i="1"/>
  <c r="G95" i="1"/>
  <c r="G90" i="1"/>
  <c r="G85" i="1"/>
  <c r="G86" i="1"/>
  <c r="G87" i="1"/>
  <c r="G84" i="1"/>
  <c r="G81" i="1"/>
  <c r="G80" i="1"/>
  <c r="G82" i="1" s="1"/>
  <c r="G76" i="1"/>
  <c r="G77" i="1"/>
  <c r="G69" i="1"/>
  <c r="G70" i="1"/>
  <c r="G71" i="1"/>
  <c r="G58" i="1"/>
  <c r="G59" i="1"/>
  <c r="G60" i="1"/>
  <c r="G61" i="1"/>
  <c r="G62" i="1"/>
  <c r="G63" i="1"/>
  <c r="G64" i="1"/>
  <c r="G65" i="1"/>
  <c r="G66" i="1"/>
  <c r="G67" i="1"/>
  <c r="G57" i="1"/>
  <c r="G56" i="1"/>
  <c r="G55" i="1"/>
  <c r="G54" i="1"/>
  <c r="G53" i="1"/>
  <c r="G52" i="1"/>
  <c r="G49" i="1"/>
  <c r="G48" i="1"/>
  <c r="G47" i="1"/>
  <c r="G46" i="1"/>
  <c r="G45" i="1"/>
  <c r="G44" i="1"/>
  <c r="G43" i="1"/>
  <c r="G42" i="1"/>
  <c r="G32" i="1"/>
  <c r="G30" i="1"/>
  <c r="G108" i="1"/>
  <c r="G75" i="1"/>
  <c r="G74" i="1"/>
  <c r="G68" i="1"/>
  <c r="G31" i="1"/>
  <c r="G28" i="1"/>
  <c r="G29" i="1"/>
  <c r="G26" i="1"/>
  <c r="G27" i="1"/>
  <c r="G25" i="1"/>
  <c r="G23" i="1" l="1"/>
  <c r="G78" i="1"/>
  <c r="G88" i="1"/>
  <c r="G103" i="1"/>
  <c r="G40" i="1"/>
  <c r="G33" i="1"/>
  <c r="G114" i="1"/>
  <c r="G50" i="1"/>
  <c r="G72" i="1"/>
</calcChain>
</file>

<file path=xl/sharedStrings.xml><?xml version="1.0" encoding="utf-8"?>
<sst xmlns="http://schemas.openxmlformats.org/spreadsheetml/2006/main" count="299" uniqueCount="141">
  <si>
    <t>Cena jednostkowa</t>
  </si>
  <si>
    <t>za 1 kg/1 litr</t>
  </si>
  <si>
    <t>Artykuły sypkie dostawa w opakowaniach nie większych  niż 1 kg</t>
  </si>
  <si>
    <t>1 kg</t>
  </si>
  <si>
    <t>kg</t>
  </si>
  <si>
    <t xml:space="preserve">Kasza bulgur </t>
  </si>
  <si>
    <t>Kasza gryczana nie palona</t>
  </si>
  <si>
    <t>Kasza jaglana</t>
  </si>
  <si>
    <t>Kasza jęczmienna</t>
  </si>
  <si>
    <t>Mąka pełnoziarnista</t>
  </si>
  <si>
    <t xml:space="preserve">kg </t>
  </si>
  <si>
    <t>Mąka pszenna wrocławska typ 500</t>
  </si>
  <si>
    <t>Mąka ziemniaczana</t>
  </si>
  <si>
    <t>Ryż biały, paraboliczny, długoziarnisty</t>
  </si>
  <si>
    <t>Ryż długoziarnisty, paraboliczny, brązowy,I klasa</t>
  </si>
  <si>
    <t>200 g</t>
  </si>
  <si>
    <t>2 kg</t>
  </si>
  <si>
    <t>Kawa  herbata itp.</t>
  </si>
  <si>
    <t>szt.</t>
  </si>
  <si>
    <t>0,5 kg</t>
  </si>
  <si>
    <t>„Śniadaniowe”</t>
  </si>
  <si>
    <t>300 g</t>
  </si>
  <si>
    <t>350 g</t>
  </si>
  <si>
    <t>25 g</t>
  </si>
  <si>
    <t>20 g</t>
  </si>
  <si>
    <t xml:space="preserve">20 g </t>
  </si>
  <si>
    <t>100 g</t>
  </si>
  <si>
    <t>Sól zwykła</t>
  </si>
  <si>
    <t xml:space="preserve">Przyprawy w płynie </t>
  </si>
  <si>
    <t>1 l</t>
  </si>
  <si>
    <t>0,5 l</t>
  </si>
  <si>
    <t>0,2 l</t>
  </si>
  <si>
    <t>Mieszanki przypraw</t>
  </si>
  <si>
    <t>Dodatki</t>
  </si>
  <si>
    <t>250 g</t>
  </si>
  <si>
    <t>3 kg</t>
  </si>
  <si>
    <t>0,5 kh</t>
  </si>
  <si>
    <t>0,6 kg</t>
  </si>
  <si>
    <t>0,4 kg</t>
  </si>
  <si>
    <t>Pozostałe</t>
  </si>
  <si>
    <t>75 g</t>
  </si>
  <si>
    <t>82.</t>
  </si>
  <si>
    <t>83.</t>
  </si>
  <si>
    <t>330-350 ml</t>
  </si>
  <si>
    <t>Razem:</t>
  </si>
  <si>
    <r>
      <t xml:space="preserve">Płatki </t>
    </r>
    <r>
      <rPr>
        <sz val="10"/>
        <rFont val="Times New Roman"/>
        <family val="1"/>
        <charset val="238"/>
      </rPr>
      <t>owsiane zwykłe</t>
    </r>
  </si>
  <si>
    <t>Załącznik nr 6 do Formularza oferty – PAKIET NR 6 – ARTYKUŁY SPOŻYWCZE</t>
  </si>
  <si>
    <t>Kod CPV 15600000-4 15800000-6</t>
  </si>
  <si>
    <t xml:space="preserve"> kg</t>
  </si>
  <si>
    <t>Podsumowanie</t>
  </si>
  <si>
    <t>Sezam ziarno</t>
  </si>
  <si>
    <t>Ziarno słonecznika łuskane</t>
  </si>
  <si>
    <t>Ziarno dyni łuskane</t>
  </si>
  <si>
    <t>Oliwa z oliwek z pierwszego tłoczenia</t>
  </si>
  <si>
    <t xml:space="preserve">Sos sojowy </t>
  </si>
  <si>
    <t xml:space="preserve">Makaron razowy spaghetti </t>
  </si>
  <si>
    <t>Makaron spaghetti</t>
  </si>
  <si>
    <t>Makaron tagiatelle</t>
  </si>
  <si>
    <t>Makaron w kształcie ryżu</t>
  </si>
  <si>
    <t xml:space="preserve">Makron penne </t>
  </si>
  <si>
    <t>Makaron nitka do rosołu</t>
  </si>
  <si>
    <t xml:space="preserve">Makaron gruby, kolanko, świderki </t>
  </si>
  <si>
    <t>Kawa Inka   klasyczna</t>
  </si>
  <si>
    <t>Miód naturalny pszczeli</t>
  </si>
  <si>
    <t>Płatki kukurydziane, mix smaków zawierające nie więcej niż 15 g cukrów w 100 g produktu gotowego do  spożycia</t>
  </si>
  <si>
    <t>Płatki musli o zawartości cukru do 15 g na 100 g produktu z owocami suszonymi</t>
  </si>
  <si>
    <t>Czosnek sypki ( granulowany )</t>
  </si>
  <si>
    <t xml:space="preserve">Gałka muszkatołowa sproszkowana </t>
  </si>
  <si>
    <t>Majeranek</t>
  </si>
  <si>
    <t>Pieprz czarny naturalny, mielony</t>
  </si>
  <si>
    <t>Ziele angielskie</t>
  </si>
  <si>
    <t xml:space="preserve">Magi przyprawa w płynie </t>
  </si>
  <si>
    <t xml:space="preserve">Ocet  spirytusowy 10%  </t>
  </si>
  <si>
    <t>Ananas  konserwowy w plastrach</t>
  </si>
  <si>
    <t xml:space="preserve">Ciecierzyca konserwowa </t>
  </si>
  <si>
    <t>Fasola czerwona  konserwowa</t>
  </si>
  <si>
    <t xml:space="preserve">Fasola konserwowa  biała </t>
  </si>
  <si>
    <t>Groszek konserwowy opakowanie</t>
  </si>
  <si>
    <t xml:space="preserve">Kapusta czerwona </t>
  </si>
  <si>
    <t>Kukurydza konserwowa</t>
  </si>
  <si>
    <t>Ogórek konserwowy cały</t>
  </si>
  <si>
    <t>Papryka konserwowa czerwona ćwiartki</t>
  </si>
  <si>
    <t xml:space="preserve">Seler konserwowy </t>
  </si>
  <si>
    <t xml:space="preserve">Soczewica biała konserwowa </t>
  </si>
  <si>
    <t xml:space="preserve">Kwasek cytrynowy  sypki </t>
  </si>
  <si>
    <t>Olej roślinny rafinowany o zawartości kwasów jednonienasyconych powyżej 50% i zawartości kwasów wielonienasyconych poniżej 40%</t>
  </si>
  <si>
    <t xml:space="preserve"> Sok pomidorowy w porcjach nieprzekraczających – bez dodatku cukrów i substancji słodzących – o niskiej zawartości sodu/soli, tj. zawierające nie więcej niż 0,12 g sodu</t>
  </si>
  <si>
    <r>
      <t xml:space="preserve">Soki owocowe w porcjach nieprzekraczających </t>
    </r>
    <r>
      <rPr>
        <sz val="11"/>
        <color rgb="FF000000"/>
        <rFont val="Calibri"/>
        <family val="2"/>
        <charset val="238"/>
        <scheme val="minor"/>
      </rPr>
      <t xml:space="preserve"> </t>
    </r>
    <r>
      <rPr>
        <sz val="10"/>
        <color rgb="FF000000"/>
        <rFont val="Times New Roman"/>
        <family val="1"/>
        <charset val="238"/>
      </rPr>
      <t>– ( do 15 g cukru w 100 cukru w 100 g/ml produktu gotowego do spożycia )</t>
    </r>
  </si>
  <si>
    <t>Erytrol słodzik naturalny</t>
  </si>
  <si>
    <t>opakowanie 160 g</t>
  </si>
  <si>
    <t>Płatki czekoladowe  ( kulki)</t>
  </si>
  <si>
    <t>Cukier biały kryształ</t>
  </si>
  <si>
    <r>
      <t xml:space="preserve">Rodzynki sułtańskie Bakalland, Hello </t>
    </r>
    <r>
      <rPr>
        <b/>
        <sz val="10"/>
        <color rgb="FF000000"/>
        <rFont val="Times New Roman"/>
        <family val="1"/>
        <charset val="238"/>
      </rPr>
      <t>lub równoważne</t>
    </r>
    <r>
      <rPr>
        <sz val="10"/>
        <color rgb="FF000000"/>
        <rFont val="Times New Roman"/>
        <family val="1"/>
        <charset val="238"/>
      </rPr>
      <t xml:space="preserve"> całe ziarno, nie zasuszone, nie sklejone, zapakowane  próżniowo, z terminem przydatności nie krótszym niż 12 m-cy</t>
    </r>
  </si>
  <si>
    <t xml:space="preserve">Makaron kokardka </t>
  </si>
  <si>
    <t>Herbata czarna liściasta typu ,,Lipton"  lub równoważna zawierająca w swoim składzie  herbatę poddane specjalnej obróbce  liście. Oferowany produkt nie nie może się kruszyć, ani zawierać  w swoim składzie "proszku, piasku"</t>
  </si>
  <si>
    <t>Herbata czarna ekspresowa   - torebka ze sznureczkiem, pakowana po 100szt. w opakowaniu, jedna saszetka 2g  - typu "Lipton Yellow Label" lub równoważna.</t>
  </si>
  <si>
    <t>Kakao naturalne extra ciemne, I klasa   o obniżonej  zawartości  tłuszczu 10 -12% , zawierający  100% ziarna kakowego, bez cukru  np. ,,Deco Morreno" lub równoważne</t>
  </si>
  <si>
    <t>Powidła śliwkowe zawierające w swoim składzie nie mniej niż  180g owoców w 100 g  produktu do15 g cukru typu Łowicz lub równoważne</t>
  </si>
  <si>
    <t>Dżem naturalny różne smaki zawierający  w swoim składzie nie więcej niż 15 g cukru w 100/ml produktu gotowego do spożycia,oraz nie mniej niż 35%  owoców na 100 g produktu. Owoce muszą być  wyczuwalne. Dżem nie może mieć  konsystnecji  ani galaretki ani  musu. Dżem  typu Łowicz  lub równoważne</t>
  </si>
  <si>
    <t>Krem czekoladowy  do smarowania typu ,, Nutella " lub równowazny. Pakowany w szklane opakowania, łatwo się rozsmarowujący o konsytencji lekkiego  kremu, błyszczący. Delikatny w smaku i delikatnym zapachu  mlecznej czkolady  z niewielką ilością orzechów. Po otwarciu słoika  nie zmieniający swojej  konsytencji.</t>
  </si>
  <si>
    <t xml:space="preserve">Curkuma  </t>
  </si>
  <si>
    <t xml:space="preserve"> Bazylia</t>
  </si>
  <si>
    <t>Carry</t>
  </si>
  <si>
    <t>Liść laurowy całe liście</t>
  </si>
  <si>
    <t xml:space="preserve">Lubczyk  </t>
  </si>
  <si>
    <t>Oregano</t>
  </si>
  <si>
    <t xml:space="preserve">Papryka sypka ostra </t>
  </si>
  <si>
    <t xml:space="preserve">papryka sypka słodka </t>
  </si>
  <si>
    <t xml:space="preserve">Pieprz cayenne (chili) </t>
  </si>
  <si>
    <t xml:space="preserve">Pieprz ziarnisty  </t>
  </si>
  <si>
    <t xml:space="preserve">Przyprawa kebab </t>
  </si>
  <si>
    <t xml:space="preserve">Rozmaryn </t>
  </si>
  <si>
    <t xml:space="preserve">Tymianek </t>
  </si>
  <si>
    <t>Zioła prowansalskie</t>
  </si>
  <si>
    <t>Delikat do mięs typu Knorr  lub równoważny</t>
  </si>
  <si>
    <t>Jarzynka  typu Winiary lub równoważny</t>
  </si>
  <si>
    <t xml:space="preserve">Majonez dekoracyjny  typu,,Winiary lub równoważny  zawierający  w swoim składzie  nie mniej niż  6 %  żółtka  jaj kurzych  na 100ml produktu                                                                                                                                          Wygląd – Jednolita, gładka, niedopuszczalne rozwarstwienie lub obecność kropel oleju.
Kolor -  Jasnokremowy lub jasnożółty, niedopuszczalne zmiany barwy.
Zapach – Właściwy, charakterystyczny dla majonezu np. „Winiary”, niedopuszczalne obce zapachy.
Smak -  Charakterystyczny dla majonezu np. „Winiary”, niedopuszczalne obce posmaki
</t>
  </si>
  <si>
    <t>Musztarda sarepska typu KAMIS, PRYMAT lub równoważna</t>
  </si>
  <si>
    <t>Konserwowe w kg netto przed odsączeniem</t>
  </si>
  <si>
    <t xml:space="preserve">Tofu naturalne </t>
  </si>
  <si>
    <t>l</t>
  </si>
  <si>
    <t>Ketchup typu Kotlin, Kotliński  lub równoważny.  Do produkcji  100g ketchupu użyte zostało nie mniej niż  200 g promidorów..</t>
  </si>
  <si>
    <t xml:space="preserve">Makarony typu Lubella   I klasa lub równowazny  zawierający w swoim składzie  mąkę z pszenicy  durum, 100% pełne ziarno,  makaron po ugotowaniu  jest sprężysty, jędrny, po ugotowaniu nie skleja się  i zachowuje   kolor
</t>
  </si>
  <si>
    <t>80 g</t>
  </si>
  <si>
    <t>Kisiel  typu Winiary, Delecta do gotowania różne smaki lub równoważne</t>
  </si>
  <si>
    <t>Kotlety z soi typu Sante lub równoważne</t>
  </si>
  <si>
    <t>Galaretka typu Winiary, Delecta, Gellwe różne smaki lub równowazne</t>
  </si>
  <si>
    <t>Koncentrat pomidorowy 30%  podwójnie zagęszczony typu pudliszki,Kotlin, Kotliński lub równoważny</t>
  </si>
  <si>
    <t>Pomidory suszone  w oleju  typu Rolnik  lub równoważny</t>
  </si>
  <si>
    <t>Chrzan tarty  zawierający w swoim składzie nie mniej niż 45% korzenia chrzanu na 100 g produktu typu Kamis, Urbanek, Rolnik lub równoważny</t>
  </si>
  <si>
    <r>
      <t xml:space="preserve">Przyprawy sypkie typu KAMIS,  KOTANI, PRYMAT  </t>
    </r>
    <r>
      <rPr>
        <b/>
        <u/>
        <sz val="10"/>
        <color rgb="FF000000"/>
        <rFont val="Times New Roman"/>
        <family val="1"/>
        <charset val="238"/>
      </rPr>
      <t>lub równoważne</t>
    </r>
    <r>
      <rPr>
        <b/>
        <sz val="10"/>
        <color rgb="FF000000"/>
        <rFont val="Times New Roman"/>
        <family val="1"/>
        <charset val="238"/>
      </rPr>
      <t>. Wszystkie oferowane  przez Wykonawcę  przyprawy muszą być pakowane  w torebki, saszetki zabezpieczone od wewnątrxz folią metalizowaną lub innym opakowaniem zabepieczającym  przyprawy przed utratą ich właściwości. Przyprawy podczas przechowywania nie mogą zmieniać  swojej  konsytencji tj. zbrylać się zatłuszczać  opakowania, osłabiać  zapach  przypraw, kruszyć się  na proszek. Muszą być  pakowane  próżniowo i zawierać  w swoim składzie 100% danej przyprawy. Muszą posiadać  termin do spożycia nie krótszy niż 24 m-ce w chwili dostawy</t>
    </r>
  </si>
  <si>
    <t>Pasztet drobiowy  z kogutkiem typu Drop, PROFI, Podlaski  w opakowaniach  do 160 g lub równoważne</t>
  </si>
  <si>
    <t xml:space="preserve">Kawa czarna  naturalna rozpuszczalna   typu  creme w opakowaniu szklanym, zawierająca w swoim składzie 100% kawy naturalnej  w postaci  delikatnego "pudru" z średno palonych  ziaren kawy, delikatna w smaku, po zaparzeniu  - pianka,  typu JACOBS, NESCAFE lub równoważna  </t>
  </si>
  <si>
    <t>Lp.                                                                                                        1</t>
  </si>
  <si>
    <t>Opis przedmiotu zamówienia                                                      2</t>
  </si>
  <si>
    <t>Jednostka miary                                               4</t>
  </si>
  <si>
    <t>Wymagana ilość w kg/litrach                                                                                5</t>
  </si>
  <si>
    <t>brutto w zł                                                          6</t>
  </si>
  <si>
    <t>Wartość brutto                                        7</t>
  </si>
  <si>
    <t>Nazwa handlowa, własna oraz nazawa producenta oferowanego  produktu równoważnego                                8</t>
  </si>
  <si>
    <t>Dostawa w opakowaniach  nie większych  niż 1 kg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</si>
</sst>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sz val="11"/>
      <color rgb="FFFF0000"/>
      <name val="Calibri"/>
      <family val="2"/>
      <charset val="238"/>
      <scheme val="minor"/>
    </font>
    <font>
      <sz val="11"/>
      <color rgb="FF000000"/>
      <name val="Calibri"/>
      <family val="2"/>
      <charset val="238"/>
      <scheme val="minor"/>
    </font>
    <font>
      <b/>
      <sz val="11"/>
      <color rgb="FF000000"/>
      <name val="Calibri"/>
      <family val="2"/>
      <charset val="238"/>
      <scheme val="minor"/>
    </font>
    <font>
      <b/>
      <sz val="10"/>
      <color rgb="FF000000"/>
      <name val="Times New Roman"/>
      <family val="1"/>
      <charset val="238"/>
    </font>
    <font>
      <sz val="10"/>
      <name val="Times New Roman"/>
      <family val="1"/>
      <charset val="238"/>
    </font>
    <font>
      <sz val="10"/>
      <color rgb="FF000000"/>
      <name val="Times New Roman"/>
      <family val="1"/>
      <charset val="238"/>
    </font>
    <font>
      <b/>
      <sz val="10"/>
      <name val="Times New Roman"/>
      <family val="1"/>
      <charset val="238"/>
    </font>
    <font>
      <sz val="10"/>
      <color rgb="FF000000"/>
      <name val="Calibri"/>
      <family val="2"/>
      <charset val="238"/>
      <scheme val="minor"/>
    </font>
    <font>
      <sz val="11"/>
      <color rgb="FF000000"/>
      <name val="Times New Roman"/>
      <family val="1"/>
      <charset val="238"/>
    </font>
    <font>
      <sz val="11"/>
      <name val="Calibri"/>
      <family val="2"/>
      <charset val="238"/>
      <scheme val="minor"/>
    </font>
    <font>
      <b/>
      <sz val="9"/>
      <color rgb="FF000000"/>
      <name val="Times New Roman"/>
      <family val="1"/>
      <charset val="238"/>
    </font>
    <font>
      <sz val="9"/>
      <color rgb="FF000000"/>
      <name val="Calibri"/>
      <family val="2"/>
      <charset val="238"/>
      <scheme val="minor"/>
    </font>
    <font>
      <b/>
      <sz val="12"/>
      <color rgb="FF000000"/>
      <name val="Calibri"/>
      <family val="2"/>
      <charset val="238"/>
      <scheme val="minor"/>
    </font>
    <font>
      <b/>
      <sz val="11"/>
      <color rgb="FF000000"/>
      <name val="Times New Roman"/>
      <family val="1"/>
      <charset val="238"/>
    </font>
    <font>
      <b/>
      <sz val="11"/>
      <color theme="1"/>
      <name val="Calibri"/>
      <family val="2"/>
      <charset val="238"/>
      <scheme val="minor"/>
    </font>
    <font>
      <sz val="11"/>
      <name val="Times New Roman"/>
      <family val="1"/>
      <charset val="238"/>
    </font>
    <font>
      <b/>
      <u/>
      <sz val="10"/>
      <color rgb="FF000000"/>
      <name val="Times New Roman"/>
      <family val="1"/>
      <charset val="238"/>
    </font>
  </fonts>
  <fills count="5">
    <fill>
      <patternFill patternType="none"/>
    </fill>
    <fill>
      <patternFill patternType="gray125"/>
    </fill>
    <fill>
      <patternFill patternType="solid">
        <fgColor rgb="FFC0C0C0"/>
        <bgColor indexed="64"/>
      </patternFill>
    </fill>
    <fill>
      <patternFill patternType="solid">
        <fgColor theme="0" tint="-0.14999847407452621"/>
        <bgColor indexed="64"/>
      </patternFill>
    </fill>
    <fill>
      <patternFill patternType="solid">
        <fgColor theme="0"/>
        <bgColor indexed="64"/>
      </patternFill>
    </fill>
  </fills>
  <borders count="22">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medium">
        <color rgb="FF000000"/>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s>
  <cellStyleXfs count="1">
    <xf numFmtId="0" fontId="0" fillId="0" borderId="0"/>
  </cellStyleXfs>
  <cellXfs count="90">
    <xf numFmtId="0" fontId="0" fillId="0" borderId="0" xfId="0"/>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4"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 xfId="0" applyFont="1" applyBorder="1" applyAlignment="1">
      <alignment vertical="center" wrapText="1"/>
    </xf>
    <xf numFmtId="0" fontId="2"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3" xfId="0" applyFont="1" applyBorder="1" applyAlignment="1">
      <alignment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4" xfId="0" applyFont="1" applyBorder="1" applyAlignment="1">
      <alignmen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11" fillId="0" borderId="0" xfId="0" applyFont="1" applyAlignment="1">
      <alignment vertical="center"/>
    </xf>
    <xf numFmtId="0" fontId="11" fillId="0" borderId="0" xfId="0" applyFont="1" applyAlignment="1">
      <alignment horizontal="justify" vertical="center"/>
    </xf>
    <xf numFmtId="0" fontId="12" fillId="0" borderId="0" xfId="0" applyFont="1" applyAlignment="1">
      <alignment horizontal="justify" vertical="center"/>
    </xf>
    <xf numFmtId="0" fontId="1"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14" fillId="0" borderId="0" xfId="0" applyFont="1" applyAlignment="1">
      <alignment vertical="center"/>
    </xf>
    <xf numFmtId="0" fontId="6" fillId="0" borderId="6" xfId="0" applyFont="1" applyBorder="1" applyAlignment="1">
      <alignment horizontal="center" vertical="center" wrapText="1"/>
    </xf>
    <xf numFmtId="0" fontId="9" fillId="0" borderId="2" xfId="0" applyFont="1" applyBorder="1" applyAlignment="1">
      <alignment horizontal="center" vertical="center" wrapText="1"/>
    </xf>
    <xf numFmtId="0" fontId="2" fillId="4" borderId="3"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6" fillId="0" borderId="3" xfId="0" applyFont="1" applyBorder="1" applyAlignment="1">
      <alignment vertical="center" wrapText="1"/>
    </xf>
    <xf numFmtId="0" fontId="3" fillId="0" borderId="4" xfId="0" applyFont="1" applyBorder="1" applyAlignment="1">
      <alignment horizontal="center" vertical="center" wrapText="1"/>
    </xf>
    <xf numFmtId="0" fontId="0" fillId="0" borderId="16" xfId="0" applyBorder="1"/>
    <xf numFmtId="0" fontId="15" fillId="0" borderId="11" xfId="0" applyFont="1" applyBorder="1"/>
    <xf numFmtId="0" fontId="13" fillId="0" borderId="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vertical="center" wrapText="1"/>
    </xf>
    <xf numFmtId="0" fontId="6" fillId="0" borderId="1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vertical="center" wrapText="1"/>
    </xf>
    <xf numFmtId="0" fontId="2" fillId="0" borderId="20" xfId="0" applyFont="1" applyBorder="1" applyAlignment="1">
      <alignment horizontal="center" vertical="center" wrapText="1"/>
    </xf>
    <xf numFmtId="0" fontId="2" fillId="0" borderId="16" xfId="0" applyFont="1" applyBorder="1" applyAlignment="1">
      <alignment vertical="center" wrapText="1"/>
    </xf>
    <xf numFmtId="0" fontId="2" fillId="0" borderId="11" xfId="0" applyFont="1" applyBorder="1" applyAlignment="1">
      <alignment horizontal="center" vertical="center" wrapText="1"/>
    </xf>
    <xf numFmtId="0" fontId="2" fillId="4" borderId="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6" fillId="0" borderId="21" xfId="0" applyFont="1" applyBorder="1" applyAlignment="1">
      <alignment vertical="center" wrapText="1"/>
    </xf>
    <xf numFmtId="0" fontId="2" fillId="0" borderId="19"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5" fillId="0" borderId="3" xfId="0" applyFont="1"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0" fontId="6" fillId="0" borderId="3" xfId="0" applyFont="1" applyBorder="1" applyAlignment="1" applyProtection="1">
      <alignment vertical="center" wrapText="1"/>
      <protection locked="0"/>
    </xf>
    <xf numFmtId="0" fontId="5" fillId="0" borderId="2"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4" xfId="0" applyFont="1" applyBorder="1" applyAlignment="1" applyProtection="1">
      <alignment vertical="center" wrapText="1"/>
      <protection locked="0"/>
    </xf>
    <xf numFmtId="0" fontId="6" fillId="0" borderId="4"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vertical="center" wrapText="1"/>
      <protection locked="0"/>
    </xf>
    <xf numFmtId="0" fontId="6" fillId="0" borderId="1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5" fillId="0" borderId="14" xfId="0" applyFont="1" applyBorder="1" applyAlignment="1">
      <alignment horizontal="right"/>
    </xf>
    <xf numFmtId="0" fontId="15" fillId="0" borderId="15" xfId="0" applyFont="1" applyBorder="1" applyAlignment="1">
      <alignment horizontal="right"/>
    </xf>
    <xf numFmtId="0" fontId="15" fillId="0" borderId="16" xfId="0" applyFont="1" applyBorder="1" applyAlignment="1">
      <alignment horizontal="right"/>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3" fillId="0" borderId="9" xfId="0" applyFont="1" applyBorder="1" applyAlignment="1">
      <alignment horizontal="right" vertical="center" wrapText="1"/>
    </xf>
    <xf numFmtId="0" fontId="3" fillId="0" borderId="10" xfId="0" applyFont="1" applyBorder="1" applyAlignment="1">
      <alignment horizontal="right" vertical="center" wrapText="1"/>
    </xf>
    <xf numFmtId="0" fontId="3" fillId="0" borderId="12" xfId="0" applyFont="1" applyBorder="1" applyAlignment="1">
      <alignment horizontal="right" vertical="center" wrapText="1"/>
    </xf>
    <xf numFmtId="0" fontId="3" fillId="0" borderId="14" xfId="0" applyFont="1" applyBorder="1" applyAlignment="1">
      <alignment horizontal="right" vertical="center" wrapText="1"/>
    </xf>
    <xf numFmtId="0" fontId="3" fillId="0" borderId="15" xfId="0" applyFont="1" applyBorder="1" applyAlignment="1">
      <alignment horizontal="right" vertical="center" wrapText="1"/>
    </xf>
    <xf numFmtId="0" fontId="3" fillId="0" borderId="16" xfId="0" applyFont="1" applyBorder="1" applyAlignment="1">
      <alignment horizontal="right" vertical="center" wrapText="1"/>
    </xf>
    <xf numFmtId="0" fontId="4" fillId="3" borderId="1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3" fillId="0" borderId="9" xfId="0" applyFont="1" applyBorder="1" applyAlignment="1">
      <alignment horizontal="right" vertical="center" wrapText="1"/>
    </xf>
    <xf numFmtId="0" fontId="13" fillId="0" borderId="10" xfId="0" applyFont="1" applyBorder="1" applyAlignment="1">
      <alignment horizontal="right" vertical="center" wrapText="1"/>
    </xf>
    <xf numFmtId="0" fontId="13" fillId="0" borderId="12" xfId="0" applyFont="1" applyBorder="1" applyAlignment="1">
      <alignment horizontal="righ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tabSelected="1" workbookViewId="0">
      <selection activeCell="A7" sqref="A7:H7"/>
    </sheetView>
  </sheetViews>
  <sheetFormatPr defaultRowHeight="14.4" x14ac:dyDescent="0.3"/>
  <cols>
    <col min="1" max="1" width="4.6640625" customWidth="1"/>
    <col min="2" max="2" width="41.77734375" customWidth="1"/>
    <col min="3" max="3" width="17.5546875" customWidth="1"/>
    <col min="4" max="4" width="18.88671875" customWidth="1"/>
    <col min="5" max="6" width="18.109375" customWidth="1"/>
    <col min="7" max="7" width="24.33203125" customWidth="1"/>
    <col min="8" max="8" width="23.88671875" customWidth="1"/>
  </cols>
  <sheetData>
    <row r="1" spans="1:8" x14ac:dyDescent="0.3">
      <c r="A1" s="25" t="s">
        <v>46</v>
      </c>
    </row>
    <row r="2" spans="1:8" x14ac:dyDescent="0.3">
      <c r="A2" s="25" t="s">
        <v>47</v>
      </c>
    </row>
    <row r="3" spans="1:8" ht="15" thickBot="1" x14ac:dyDescent="0.35"/>
    <row r="4" spans="1:8" ht="19.95" customHeight="1" x14ac:dyDescent="0.3">
      <c r="A4" s="66" t="s">
        <v>133</v>
      </c>
      <c r="B4" s="63" t="s">
        <v>134</v>
      </c>
      <c r="C4" s="63" t="s">
        <v>140</v>
      </c>
      <c r="D4" s="63" t="s">
        <v>135</v>
      </c>
      <c r="E4" s="63" t="s">
        <v>136</v>
      </c>
      <c r="F4" s="1" t="s">
        <v>0</v>
      </c>
      <c r="G4" s="63" t="s">
        <v>138</v>
      </c>
      <c r="H4" s="63" t="s">
        <v>139</v>
      </c>
    </row>
    <row r="5" spans="1:8" ht="30" customHeight="1" x14ac:dyDescent="0.3">
      <c r="A5" s="67"/>
      <c r="B5" s="64"/>
      <c r="C5" s="64"/>
      <c r="D5" s="64"/>
      <c r="E5" s="64"/>
      <c r="F5" s="2" t="s">
        <v>1</v>
      </c>
      <c r="G5" s="64"/>
      <c r="H5" s="64"/>
    </row>
    <row r="6" spans="1:8" ht="30" customHeight="1" thickBot="1" x14ac:dyDescent="0.35">
      <c r="A6" s="68"/>
      <c r="B6" s="65"/>
      <c r="C6" s="65"/>
      <c r="D6" s="65"/>
      <c r="E6" s="65"/>
      <c r="F6" s="3" t="s">
        <v>137</v>
      </c>
      <c r="G6" s="65"/>
      <c r="H6" s="65"/>
    </row>
    <row r="7" spans="1:8" ht="18" customHeight="1" thickBot="1" x14ac:dyDescent="0.35">
      <c r="A7" s="78" t="s">
        <v>2</v>
      </c>
      <c r="B7" s="79"/>
      <c r="C7" s="79"/>
      <c r="D7" s="79"/>
      <c r="E7" s="79"/>
      <c r="F7" s="79"/>
      <c r="G7" s="79"/>
      <c r="H7" s="80"/>
    </row>
    <row r="8" spans="1:8" ht="15" thickBot="1" x14ac:dyDescent="0.35">
      <c r="A8" s="48">
        <v>1</v>
      </c>
      <c r="B8" s="49" t="s">
        <v>91</v>
      </c>
      <c r="C8" s="50" t="s">
        <v>3</v>
      </c>
      <c r="D8" s="50" t="s">
        <v>4</v>
      </c>
      <c r="E8" s="50">
        <v>650</v>
      </c>
      <c r="F8" s="5"/>
      <c r="G8" s="5">
        <f>E8*F8</f>
        <v>0</v>
      </c>
      <c r="H8" s="5"/>
    </row>
    <row r="9" spans="1:8" ht="15" thickBot="1" x14ac:dyDescent="0.35">
      <c r="A9" s="48">
        <v>2</v>
      </c>
      <c r="B9" s="51" t="s">
        <v>5</v>
      </c>
      <c r="C9" s="50" t="s">
        <v>3</v>
      </c>
      <c r="D9" s="50" t="s">
        <v>4</v>
      </c>
      <c r="E9" s="50">
        <v>50</v>
      </c>
      <c r="F9" s="5"/>
      <c r="G9" s="5">
        <f t="shared" ref="G9:G15" si="0">E9*F9</f>
        <v>0</v>
      </c>
      <c r="H9" s="5"/>
    </row>
    <row r="10" spans="1:8" ht="15" thickBot="1" x14ac:dyDescent="0.35">
      <c r="A10" s="52">
        <v>3</v>
      </c>
      <c r="B10" s="51" t="s">
        <v>6</v>
      </c>
      <c r="C10" s="50" t="s">
        <v>3</v>
      </c>
      <c r="D10" s="50" t="s">
        <v>4</v>
      </c>
      <c r="E10" s="50">
        <v>10</v>
      </c>
      <c r="F10" s="5"/>
      <c r="G10" s="5">
        <f t="shared" si="0"/>
        <v>0</v>
      </c>
      <c r="H10" s="5"/>
    </row>
    <row r="11" spans="1:8" ht="15" thickBot="1" x14ac:dyDescent="0.35">
      <c r="A11" s="48">
        <v>4</v>
      </c>
      <c r="B11" s="51" t="s">
        <v>7</v>
      </c>
      <c r="C11" s="50" t="s">
        <v>3</v>
      </c>
      <c r="D11" s="50" t="s">
        <v>4</v>
      </c>
      <c r="E11" s="50">
        <v>30</v>
      </c>
      <c r="F11" s="5"/>
      <c r="G11" s="5">
        <f t="shared" si="0"/>
        <v>0</v>
      </c>
      <c r="H11" s="5"/>
    </row>
    <row r="12" spans="1:8" ht="15" thickBot="1" x14ac:dyDescent="0.35">
      <c r="A12" s="48">
        <v>5</v>
      </c>
      <c r="B12" s="51" t="s">
        <v>8</v>
      </c>
      <c r="C12" s="50" t="s">
        <v>3</v>
      </c>
      <c r="D12" s="50" t="s">
        <v>4</v>
      </c>
      <c r="E12" s="50">
        <v>150</v>
      </c>
      <c r="F12" s="5"/>
      <c r="G12" s="5">
        <f t="shared" si="0"/>
        <v>0</v>
      </c>
      <c r="H12" s="5"/>
    </row>
    <row r="13" spans="1:8" ht="15" thickBot="1" x14ac:dyDescent="0.35">
      <c r="A13" s="48">
        <v>6</v>
      </c>
      <c r="B13" s="51" t="s">
        <v>9</v>
      </c>
      <c r="C13" s="50" t="s">
        <v>3</v>
      </c>
      <c r="D13" s="50" t="s">
        <v>10</v>
      </c>
      <c r="E13" s="50">
        <v>10</v>
      </c>
      <c r="F13" s="5"/>
      <c r="G13" s="5">
        <f t="shared" si="0"/>
        <v>0</v>
      </c>
      <c r="H13" s="5"/>
    </row>
    <row r="14" spans="1:8" ht="15" thickBot="1" x14ac:dyDescent="0.35">
      <c r="A14" s="53">
        <v>7</v>
      </c>
      <c r="B14" s="54" t="s">
        <v>11</v>
      </c>
      <c r="C14" s="55" t="s">
        <v>3</v>
      </c>
      <c r="D14" s="55" t="s">
        <v>4</v>
      </c>
      <c r="E14" s="55">
        <v>250</v>
      </c>
      <c r="F14" s="9"/>
      <c r="G14" s="9">
        <f t="shared" si="0"/>
        <v>0</v>
      </c>
      <c r="H14" s="9"/>
    </row>
    <row r="15" spans="1:8" ht="15" customHeight="1" thickBot="1" x14ac:dyDescent="0.35">
      <c r="A15" s="56">
        <v>8</v>
      </c>
      <c r="B15" s="57" t="s">
        <v>12</v>
      </c>
      <c r="C15" s="58" t="s">
        <v>3</v>
      </c>
      <c r="D15" s="58" t="s">
        <v>4</v>
      </c>
      <c r="E15" s="58">
        <v>20</v>
      </c>
      <c r="F15" s="41"/>
      <c r="G15" s="43">
        <f t="shared" si="0"/>
        <v>0</v>
      </c>
      <c r="H15" s="42"/>
    </row>
    <row r="16" spans="1:8" ht="15" thickBot="1" x14ac:dyDescent="0.35">
      <c r="A16" s="48">
        <v>9</v>
      </c>
      <c r="B16" s="51" t="s">
        <v>45</v>
      </c>
      <c r="C16" s="50" t="s">
        <v>3</v>
      </c>
      <c r="D16" s="50" t="s">
        <v>4</v>
      </c>
      <c r="E16" s="50">
        <v>5</v>
      </c>
      <c r="F16" s="5"/>
      <c r="G16" s="5">
        <f>E16*F16</f>
        <v>0</v>
      </c>
      <c r="H16" s="5"/>
    </row>
    <row r="17" spans="1:8" ht="15" thickBot="1" x14ac:dyDescent="0.35">
      <c r="A17" s="48">
        <v>10</v>
      </c>
      <c r="B17" s="51" t="s">
        <v>13</v>
      </c>
      <c r="C17" s="50" t="s">
        <v>3</v>
      </c>
      <c r="D17" s="50" t="s">
        <v>4</v>
      </c>
      <c r="E17" s="50">
        <v>100</v>
      </c>
      <c r="F17" s="5"/>
      <c r="G17" s="5">
        <f t="shared" ref="G17:G22" si="1">E17*F17</f>
        <v>0</v>
      </c>
      <c r="H17" s="5"/>
    </row>
    <row r="18" spans="1:8" ht="16.2" customHeight="1" thickBot="1" x14ac:dyDescent="0.35">
      <c r="A18" s="48">
        <v>11</v>
      </c>
      <c r="B18" s="51" t="s">
        <v>14</v>
      </c>
      <c r="C18" s="50" t="s">
        <v>3</v>
      </c>
      <c r="D18" s="50" t="s">
        <v>4</v>
      </c>
      <c r="E18" s="50">
        <v>350</v>
      </c>
      <c r="F18" s="5"/>
      <c r="G18" s="5">
        <f t="shared" si="1"/>
        <v>0</v>
      </c>
      <c r="H18" s="5"/>
    </row>
    <row r="19" spans="1:8" ht="53.4" thickBot="1" x14ac:dyDescent="0.35">
      <c r="A19" s="48">
        <v>12</v>
      </c>
      <c r="B19" s="51" t="s">
        <v>92</v>
      </c>
      <c r="C19" s="50" t="s">
        <v>15</v>
      </c>
      <c r="D19" s="50" t="s">
        <v>4</v>
      </c>
      <c r="E19" s="59">
        <v>3</v>
      </c>
      <c r="F19" s="5"/>
      <c r="G19" s="5">
        <f t="shared" si="1"/>
        <v>0</v>
      </c>
      <c r="H19" s="5"/>
    </row>
    <row r="20" spans="1:8" ht="15" thickBot="1" x14ac:dyDescent="0.35">
      <c r="A20" s="48">
        <v>13</v>
      </c>
      <c r="B20" s="51" t="s">
        <v>50</v>
      </c>
      <c r="C20" s="50" t="s">
        <v>15</v>
      </c>
      <c r="D20" s="50" t="s">
        <v>4</v>
      </c>
      <c r="E20" s="50">
        <v>10</v>
      </c>
      <c r="F20" s="5"/>
      <c r="G20" s="5">
        <v>0</v>
      </c>
      <c r="H20" s="5"/>
    </row>
    <row r="21" spans="1:8" ht="15" thickBot="1" x14ac:dyDescent="0.35">
      <c r="A21" s="48">
        <v>14</v>
      </c>
      <c r="B21" s="51" t="s">
        <v>51</v>
      </c>
      <c r="C21" s="50" t="s">
        <v>3</v>
      </c>
      <c r="D21" s="50" t="s">
        <v>4</v>
      </c>
      <c r="E21" s="50">
        <v>2</v>
      </c>
      <c r="F21" s="5"/>
      <c r="G21" s="5">
        <f t="shared" si="1"/>
        <v>0</v>
      </c>
      <c r="H21" s="5"/>
    </row>
    <row r="22" spans="1:8" ht="15" thickBot="1" x14ac:dyDescent="0.35">
      <c r="A22" s="48">
        <v>15</v>
      </c>
      <c r="B22" s="51" t="s">
        <v>52</v>
      </c>
      <c r="C22" s="50" t="s">
        <v>3</v>
      </c>
      <c r="D22" s="50" t="s">
        <v>10</v>
      </c>
      <c r="E22" s="50">
        <v>2</v>
      </c>
      <c r="F22" s="5"/>
      <c r="G22" s="5">
        <f t="shared" si="1"/>
        <v>0</v>
      </c>
      <c r="H22" s="5"/>
    </row>
    <row r="23" spans="1:8" ht="15" customHeight="1" thickBot="1" x14ac:dyDescent="0.35">
      <c r="A23" s="69" t="s">
        <v>44</v>
      </c>
      <c r="B23" s="70"/>
      <c r="C23" s="70"/>
      <c r="D23" s="70"/>
      <c r="E23" s="70"/>
      <c r="F23" s="71"/>
      <c r="G23" s="24">
        <f>SUM(G8:G22)</f>
        <v>0</v>
      </c>
      <c r="H23" s="5"/>
    </row>
    <row r="24" spans="1:8" ht="32.4" customHeight="1" thickBot="1" x14ac:dyDescent="0.35">
      <c r="A24" s="81" t="s">
        <v>122</v>
      </c>
      <c r="B24" s="82"/>
      <c r="C24" s="82"/>
      <c r="D24" s="82"/>
      <c r="E24" s="82"/>
      <c r="F24" s="82"/>
      <c r="G24" s="82"/>
      <c r="H24" s="83"/>
    </row>
    <row r="25" spans="1:8" ht="15" thickBot="1" x14ac:dyDescent="0.35">
      <c r="A25" s="10">
        <v>16</v>
      </c>
      <c r="B25" s="14" t="s">
        <v>61</v>
      </c>
      <c r="C25" s="7" t="s">
        <v>16</v>
      </c>
      <c r="D25" s="7" t="s">
        <v>4</v>
      </c>
      <c r="E25" s="7">
        <v>400</v>
      </c>
      <c r="F25" s="5"/>
      <c r="G25" s="5">
        <f>E25*F25</f>
        <v>0</v>
      </c>
      <c r="H25" s="5"/>
    </row>
    <row r="26" spans="1:8" ht="15" thickBot="1" x14ac:dyDescent="0.35">
      <c r="A26" s="10">
        <v>17</v>
      </c>
      <c r="B26" s="11" t="s">
        <v>93</v>
      </c>
      <c r="C26" s="7" t="s">
        <v>16</v>
      </c>
      <c r="D26" s="7" t="s">
        <v>4</v>
      </c>
      <c r="E26" s="7">
        <v>30</v>
      </c>
      <c r="F26" s="5"/>
      <c r="G26" s="5">
        <f t="shared" ref="G26:G30" si="2">E26*F26</f>
        <v>0</v>
      </c>
      <c r="H26" s="5"/>
    </row>
    <row r="27" spans="1:8" ht="15" thickBot="1" x14ac:dyDescent="0.35">
      <c r="A27" s="10">
        <v>18</v>
      </c>
      <c r="B27" s="11" t="s">
        <v>60</v>
      </c>
      <c r="C27" s="7" t="s">
        <v>16</v>
      </c>
      <c r="D27" s="7" t="s">
        <v>4</v>
      </c>
      <c r="E27" s="7">
        <v>80</v>
      </c>
      <c r="F27" s="5"/>
      <c r="G27" s="5">
        <f t="shared" si="2"/>
        <v>0</v>
      </c>
      <c r="H27" s="5"/>
    </row>
    <row r="28" spans="1:8" ht="15" thickBot="1" x14ac:dyDescent="0.35">
      <c r="A28" s="10">
        <v>19</v>
      </c>
      <c r="B28" s="14" t="s">
        <v>55</v>
      </c>
      <c r="C28" s="7" t="s">
        <v>3</v>
      </c>
      <c r="D28" s="7" t="s">
        <v>4</v>
      </c>
      <c r="E28" s="7">
        <v>100</v>
      </c>
      <c r="F28" s="5"/>
      <c r="G28" s="5">
        <f>E28*F28</f>
        <v>0</v>
      </c>
      <c r="H28" s="5"/>
    </row>
    <row r="29" spans="1:8" ht="15" thickBot="1" x14ac:dyDescent="0.35">
      <c r="A29" s="10">
        <v>20</v>
      </c>
      <c r="B29" s="14" t="s">
        <v>56</v>
      </c>
      <c r="C29" s="7" t="s">
        <v>3</v>
      </c>
      <c r="D29" s="7" t="s">
        <v>4</v>
      </c>
      <c r="E29" s="7">
        <v>90</v>
      </c>
      <c r="F29" s="5"/>
      <c r="G29" s="5">
        <f t="shared" si="2"/>
        <v>0</v>
      </c>
      <c r="H29" s="5"/>
    </row>
    <row r="30" spans="1:8" ht="15" thickBot="1" x14ac:dyDescent="0.35">
      <c r="A30" s="10">
        <v>21</v>
      </c>
      <c r="B30" s="11" t="s">
        <v>57</v>
      </c>
      <c r="C30" s="6" t="s">
        <v>16</v>
      </c>
      <c r="D30" s="6" t="s">
        <v>4</v>
      </c>
      <c r="E30" s="6">
        <v>150</v>
      </c>
      <c r="F30" s="5"/>
      <c r="G30" s="5">
        <f t="shared" si="2"/>
        <v>0</v>
      </c>
      <c r="H30" s="5"/>
    </row>
    <row r="31" spans="1:8" ht="15" thickBot="1" x14ac:dyDescent="0.35">
      <c r="A31" s="10">
        <v>22</v>
      </c>
      <c r="B31" s="14" t="s">
        <v>58</v>
      </c>
      <c r="C31" s="7" t="s">
        <v>3</v>
      </c>
      <c r="D31" s="7" t="s">
        <v>10</v>
      </c>
      <c r="E31" s="7">
        <v>50</v>
      </c>
      <c r="F31" s="5"/>
      <c r="G31" s="5">
        <f>E31*F31</f>
        <v>0</v>
      </c>
      <c r="H31" s="5"/>
    </row>
    <row r="32" spans="1:8" ht="15" thickBot="1" x14ac:dyDescent="0.35">
      <c r="A32" s="10">
        <v>23</v>
      </c>
      <c r="B32" s="11" t="s">
        <v>59</v>
      </c>
      <c r="C32" s="6" t="s">
        <v>16</v>
      </c>
      <c r="D32" s="6" t="s">
        <v>4</v>
      </c>
      <c r="E32" s="6">
        <v>200</v>
      </c>
      <c r="F32" s="5"/>
      <c r="G32" s="5">
        <f>E32*F32</f>
        <v>0</v>
      </c>
      <c r="H32" s="5"/>
    </row>
    <row r="33" spans="1:8" ht="15" thickBot="1" x14ac:dyDescent="0.35">
      <c r="A33" s="69" t="s">
        <v>44</v>
      </c>
      <c r="B33" s="70"/>
      <c r="C33" s="70"/>
      <c r="D33" s="70"/>
      <c r="E33" s="70"/>
      <c r="F33" s="71"/>
      <c r="G33" s="29">
        <f>SUM(G25:G32)</f>
        <v>0</v>
      </c>
      <c r="H33" s="5"/>
    </row>
    <row r="34" spans="1:8" ht="18.75" customHeight="1" thickBot="1" x14ac:dyDescent="0.35">
      <c r="A34" s="75" t="s">
        <v>17</v>
      </c>
      <c r="B34" s="76"/>
      <c r="C34" s="76"/>
      <c r="D34" s="76"/>
      <c r="E34" s="76"/>
      <c r="F34" s="76"/>
      <c r="G34" s="76"/>
      <c r="H34" s="77"/>
    </row>
    <row r="35" spans="1:8" ht="66.599999999999994" thickBot="1" x14ac:dyDescent="0.35">
      <c r="A35" s="10">
        <v>24</v>
      </c>
      <c r="B35" s="14" t="s">
        <v>94</v>
      </c>
      <c r="C35" s="7" t="s">
        <v>26</v>
      </c>
      <c r="D35" s="7" t="s">
        <v>18</v>
      </c>
      <c r="E35" s="7">
        <v>600</v>
      </c>
      <c r="F35" s="5"/>
      <c r="G35" s="5">
        <f>E35*F35</f>
        <v>0</v>
      </c>
      <c r="H35" s="5"/>
    </row>
    <row r="36" spans="1:8" ht="53.4" thickBot="1" x14ac:dyDescent="0.35">
      <c r="A36" s="10">
        <v>25</v>
      </c>
      <c r="B36" s="14" t="s">
        <v>95</v>
      </c>
      <c r="C36" s="7" t="s">
        <v>26</v>
      </c>
      <c r="D36" s="7" t="s">
        <v>18</v>
      </c>
      <c r="E36" s="7">
        <v>20</v>
      </c>
      <c r="F36" s="5"/>
      <c r="G36" s="5">
        <f t="shared" ref="G36:G39" si="3">E36*F36</f>
        <v>0</v>
      </c>
      <c r="H36" s="12"/>
    </row>
    <row r="37" spans="1:8" ht="53.4" thickBot="1" x14ac:dyDescent="0.35">
      <c r="A37" s="10">
        <v>26</v>
      </c>
      <c r="B37" s="14" t="s">
        <v>96</v>
      </c>
      <c r="C37" s="7" t="s">
        <v>19</v>
      </c>
      <c r="D37" s="7" t="s">
        <v>4</v>
      </c>
      <c r="E37" s="7">
        <v>15</v>
      </c>
      <c r="F37" s="5"/>
      <c r="G37" s="5">
        <f t="shared" si="3"/>
        <v>0</v>
      </c>
      <c r="H37" s="5"/>
    </row>
    <row r="38" spans="1:8" ht="15" thickBot="1" x14ac:dyDescent="0.35">
      <c r="A38" s="10">
        <v>27</v>
      </c>
      <c r="B38" s="14" t="s">
        <v>62</v>
      </c>
      <c r="C38" s="7" t="s">
        <v>15</v>
      </c>
      <c r="D38" s="7" t="s">
        <v>4</v>
      </c>
      <c r="E38" s="7">
        <v>8</v>
      </c>
      <c r="F38" s="5"/>
      <c r="G38" s="5">
        <f t="shared" si="3"/>
        <v>0</v>
      </c>
      <c r="H38" s="5"/>
    </row>
    <row r="39" spans="1:8" ht="79.8" thickBot="1" x14ac:dyDescent="0.35">
      <c r="A39" s="10">
        <v>28</v>
      </c>
      <c r="B39" s="14" t="s">
        <v>132</v>
      </c>
      <c r="C39" s="7" t="s">
        <v>15</v>
      </c>
      <c r="D39" s="7" t="s">
        <v>4</v>
      </c>
      <c r="E39" s="7">
        <v>4</v>
      </c>
      <c r="F39" s="5"/>
      <c r="G39" s="5">
        <f t="shared" si="3"/>
        <v>0</v>
      </c>
      <c r="H39" s="5"/>
    </row>
    <row r="40" spans="1:8" ht="15" thickBot="1" x14ac:dyDescent="0.35">
      <c r="A40" s="69" t="s">
        <v>44</v>
      </c>
      <c r="B40" s="70"/>
      <c r="C40" s="70"/>
      <c r="D40" s="70"/>
      <c r="E40" s="70"/>
      <c r="F40" s="71"/>
      <c r="G40" s="24">
        <f>SUM(G35:G39)</f>
        <v>0</v>
      </c>
      <c r="H40" s="5"/>
    </row>
    <row r="41" spans="1:8" ht="18" customHeight="1" thickBot="1" x14ac:dyDescent="0.35">
      <c r="A41" s="75" t="s">
        <v>20</v>
      </c>
      <c r="B41" s="76"/>
      <c r="C41" s="76"/>
      <c r="D41" s="76"/>
      <c r="E41" s="76"/>
      <c r="F41" s="76"/>
      <c r="G41" s="76"/>
      <c r="H41" s="77"/>
    </row>
    <row r="42" spans="1:8" ht="93" thickBot="1" x14ac:dyDescent="0.35">
      <c r="A42" s="26">
        <v>29</v>
      </c>
      <c r="B42" s="17" t="s">
        <v>98</v>
      </c>
      <c r="C42" s="8" t="s">
        <v>21</v>
      </c>
      <c r="D42" s="8" t="s">
        <v>48</v>
      </c>
      <c r="E42" s="8">
        <v>175</v>
      </c>
      <c r="F42" s="9"/>
      <c r="G42" s="44">
        <f>E42*F42</f>
        <v>0</v>
      </c>
      <c r="H42" s="9"/>
    </row>
    <row r="43" spans="1:8" ht="40.200000000000003" thickBot="1" x14ac:dyDescent="0.35">
      <c r="A43" s="36">
        <v>30</v>
      </c>
      <c r="B43" s="37" t="s">
        <v>97</v>
      </c>
      <c r="C43" s="38" t="s">
        <v>22</v>
      </c>
      <c r="D43" s="38" t="s">
        <v>48</v>
      </c>
      <c r="E43" s="38">
        <v>60</v>
      </c>
      <c r="F43" s="39"/>
      <c r="G43" s="45">
        <f t="shared" ref="G43" si="4">E43*F43</f>
        <v>0</v>
      </c>
      <c r="H43" s="40"/>
    </row>
    <row r="44" spans="1:8" ht="15" thickBot="1" x14ac:dyDescent="0.35">
      <c r="A44" s="10">
        <v>31</v>
      </c>
      <c r="B44" s="14" t="s">
        <v>63</v>
      </c>
      <c r="C44" s="7" t="s">
        <v>23</v>
      </c>
      <c r="D44" s="7" t="s">
        <v>4</v>
      </c>
      <c r="E44" s="7">
        <v>100</v>
      </c>
      <c r="F44" s="5"/>
      <c r="G44" s="28">
        <f t="shared" ref="G44:G49" si="5">E44*F44</f>
        <v>0</v>
      </c>
      <c r="H44" s="5"/>
    </row>
    <row r="45" spans="1:8" ht="27" thickBot="1" x14ac:dyDescent="0.35">
      <c r="A45" s="10">
        <v>32</v>
      </c>
      <c r="B45" s="14" t="s">
        <v>131</v>
      </c>
      <c r="C45" s="7" t="s">
        <v>89</v>
      </c>
      <c r="D45" s="7" t="s">
        <v>4</v>
      </c>
      <c r="E45" s="7">
        <v>300</v>
      </c>
      <c r="F45" s="5"/>
      <c r="G45" s="28">
        <f t="shared" si="5"/>
        <v>0</v>
      </c>
      <c r="H45" s="5"/>
    </row>
    <row r="46" spans="1:8" ht="93" thickBot="1" x14ac:dyDescent="0.35">
      <c r="A46" s="10">
        <v>33</v>
      </c>
      <c r="B46" s="14" t="s">
        <v>99</v>
      </c>
      <c r="C46" s="7" t="s">
        <v>3</v>
      </c>
      <c r="D46" s="7" t="s">
        <v>4</v>
      </c>
      <c r="E46" s="7">
        <v>140</v>
      </c>
      <c r="F46" s="5"/>
      <c r="G46" s="28">
        <f t="shared" si="5"/>
        <v>0</v>
      </c>
      <c r="H46" s="5"/>
    </row>
    <row r="47" spans="1:8" ht="15" thickBot="1" x14ac:dyDescent="0.35">
      <c r="A47" s="10">
        <v>34</v>
      </c>
      <c r="B47" s="14" t="s">
        <v>90</v>
      </c>
      <c r="C47" s="7" t="s">
        <v>3</v>
      </c>
      <c r="D47" s="7" t="s">
        <v>4</v>
      </c>
      <c r="E47" s="7">
        <v>50</v>
      </c>
      <c r="F47" s="5"/>
      <c r="G47" s="28">
        <f t="shared" si="5"/>
        <v>0</v>
      </c>
      <c r="H47" s="5"/>
    </row>
    <row r="48" spans="1:8" ht="39.6" customHeight="1" thickBot="1" x14ac:dyDescent="0.35">
      <c r="A48" s="10">
        <v>35</v>
      </c>
      <c r="B48" s="14" t="s">
        <v>64</v>
      </c>
      <c r="C48" s="7" t="s">
        <v>3</v>
      </c>
      <c r="D48" s="7" t="s">
        <v>4</v>
      </c>
      <c r="E48" s="7">
        <v>250</v>
      </c>
      <c r="F48" s="5"/>
      <c r="G48" s="28">
        <f t="shared" si="5"/>
        <v>0</v>
      </c>
      <c r="H48" s="5"/>
    </row>
    <row r="49" spans="1:8" ht="29.4" customHeight="1" thickBot="1" x14ac:dyDescent="0.35">
      <c r="A49" s="10">
        <v>36</v>
      </c>
      <c r="B49" s="14" t="s">
        <v>65</v>
      </c>
      <c r="C49" s="7" t="s">
        <v>19</v>
      </c>
      <c r="D49" s="7" t="s">
        <v>4</v>
      </c>
      <c r="E49" s="7">
        <v>35</v>
      </c>
      <c r="F49" s="5"/>
      <c r="G49" s="28">
        <f t="shared" si="5"/>
        <v>0</v>
      </c>
      <c r="H49" s="5"/>
    </row>
    <row r="50" spans="1:8" ht="15" thickBot="1" x14ac:dyDescent="0.35">
      <c r="A50" s="69" t="s">
        <v>44</v>
      </c>
      <c r="B50" s="70"/>
      <c r="C50" s="70"/>
      <c r="D50" s="70"/>
      <c r="E50" s="70"/>
      <c r="F50" s="71"/>
      <c r="G50" s="29">
        <f>SUM(G42:G49)</f>
        <v>0</v>
      </c>
      <c r="H50" s="5"/>
    </row>
    <row r="51" spans="1:8" ht="49.95" customHeight="1" thickBot="1" x14ac:dyDescent="0.35">
      <c r="A51" s="75" t="s">
        <v>130</v>
      </c>
      <c r="B51" s="76"/>
      <c r="C51" s="76"/>
      <c r="D51" s="76"/>
      <c r="E51" s="76"/>
      <c r="F51" s="76"/>
      <c r="G51" s="76"/>
      <c r="H51" s="77"/>
    </row>
    <row r="52" spans="1:8" ht="15" thickBot="1" x14ac:dyDescent="0.35">
      <c r="A52" s="10">
        <v>37</v>
      </c>
      <c r="B52" s="14" t="s">
        <v>101</v>
      </c>
      <c r="C52" s="7" t="s">
        <v>24</v>
      </c>
      <c r="D52" s="7" t="s">
        <v>4</v>
      </c>
      <c r="E52" s="7">
        <v>2</v>
      </c>
      <c r="F52" s="5"/>
      <c r="G52" s="28">
        <f t="shared" ref="G52:G57" si="6">E52*F52</f>
        <v>0</v>
      </c>
      <c r="H52" s="5"/>
    </row>
    <row r="53" spans="1:8" ht="15" thickBot="1" x14ac:dyDescent="0.35">
      <c r="A53" s="10">
        <v>38</v>
      </c>
      <c r="B53" s="14" t="s">
        <v>102</v>
      </c>
      <c r="C53" s="7" t="s">
        <v>24</v>
      </c>
      <c r="D53" s="7" t="s">
        <v>4</v>
      </c>
      <c r="E53" s="7">
        <v>0.4</v>
      </c>
      <c r="F53" s="5"/>
      <c r="G53" s="28">
        <f t="shared" si="6"/>
        <v>0</v>
      </c>
      <c r="H53" s="5"/>
    </row>
    <row r="54" spans="1:8" ht="15" thickBot="1" x14ac:dyDescent="0.35">
      <c r="A54" s="10">
        <v>39</v>
      </c>
      <c r="B54" s="14" t="s">
        <v>100</v>
      </c>
      <c r="C54" s="7" t="s">
        <v>25</v>
      </c>
      <c r="D54" s="7" t="s">
        <v>4</v>
      </c>
      <c r="E54" s="7">
        <v>0.5</v>
      </c>
      <c r="F54" s="5"/>
      <c r="G54" s="28">
        <f t="shared" si="6"/>
        <v>0</v>
      </c>
      <c r="H54" s="5"/>
    </row>
    <row r="55" spans="1:8" ht="15" thickBot="1" x14ac:dyDescent="0.35">
      <c r="A55" s="10">
        <v>40</v>
      </c>
      <c r="B55" s="14" t="s">
        <v>66</v>
      </c>
      <c r="C55" s="7" t="s">
        <v>24</v>
      </c>
      <c r="D55" s="7" t="s">
        <v>4</v>
      </c>
      <c r="E55" s="7">
        <v>1.5</v>
      </c>
      <c r="F55" s="5"/>
      <c r="G55" s="28">
        <f t="shared" si="6"/>
        <v>0</v>
      </c>
      <c r="H55" s="5"/>
    </row>
    <row r="56" spans="1:8" ht="15" thickBot="1" x14ac:dyDescent="0.35">
      <c r="A56" s="10">
        <v>41</v>
      </c>
      <c r="B56" s="14" t="s">
        <v>67</v>
      </c>
      <c r="C56" s="7" t="s">
        <v>24</v>
      </c>
      <c r="D56" s="7" t="s">
        <v>4</v>
      </c>
      <c r="E56" s="13">
        <v>0.4</v>
      </c>
      <c r="F56" s="5"/>
      <c r="G56" s="28">
        <f t="shared" si="6"/>
        <v>0</v>
      </c>
      <c r="H56" s="5"/>
    </row>
    <row r="57" spans="1:8" ht="15" thickBot="1" x14ac:dyDescent="0.35">
      <c r="A57" s="10">
        <v>42</v>
      </c>
      <c r="B57" s="14" t="s">
        <v>103</v>
      </c>
      <c r="C57" s="7" t="s">
        <v>25</v>
      </c>
      <c r="D57" s="7" t="s">
        <v>4</v>
      </c>
      <c r="E57" s="7">
        <v>1</v>
      </c>
      <c r="F57" s="5"/>
      <c r="G57" s="28">
        <f t="shared" si="6"/>
        <v>0</v>
      </c>
      <c r="H57" s="5"/>
    </row>
    <row r="58" spans="1:8" ht="15" thickBot="1" x14ac:dyDescent="0.35">
      <c r="A58" s="10">
        <v>43</v>
      </c>
      <c r="B58" s="14" t="s">
        <v>104</v>
      </c>
      <c r="C58" s="7" t="s">
        <v>24</v>
      </c>
      <c r="D58" s="7" t="s">
        <v>4</v>
      </c>
      <c r="E58" s="7">
        <v>1</v>
      </c>
      <c r="F58" s="5"/>
      <c r="G58" s="28">
        <f t="shared" ref="G58:G67" si="7">E58*F58</f>
        <v>0</v>
      </c>
      <c r="H58" s="5"/>
    </row>
    <row r="59" spans="1:8" ht="15" thickBot="1" x14ac:dyDescent="0.35">
      <c r="A59" s="10">
        <v>44</v>
      </c>
      <c r="B59" s="14" t="s">
        <v>68</v>
      </c>
      <c r="C59" s="7" t="s">
        <v>26</v>
      </c>
      <c r="D59" s="7" t="s">
        <v>4</v>
      </c>
      <c r="E59" s="7">
        <v>5</v>
      </c>
      <c r="F59" s="5"/>
      <c r="G59" s="28">
        <f t="shared" si="7"/>
        <v>0</v>
      </c>
      <c r="H59" s="5"/>
    </row>
    <row r="60" spans="1:8" ht="15" thickBot="1" x14ac:dyDescent="0.35">
      <c r="A60" s="10">
        <v>45</v>
      </c>
      <c r="B60" s="14" t="s">
        <v>105</v>
      </c>
      <c r="C60" s="7" t="s">
        <v>24</v>
      </c>
      <c r="D60" s="7" t="s">
        <v>4</v>
      </c>
      <c r="E60" s="7">
        <v>1</v>
      </c>
      <c r="F60" s="5"/>
      <c r="G60" s="28">
        <f t="shared" si="7"/>
        <v>0</v>
      </c>
      <c r="H60" s="5"/>
    </row>
    <row r="61" spans="1:8" ht="15" thickBot="1" x14ac:dyDescent="0.35">
      <c r="A61" s="10">
        <v>46</v>
      </c>
      <c r="B61" s="14" t="s">
        <v>106</v>
      </c>
      <c r="C61" s="7" t="s">
        <v>24</v>
      </c>
      <c r="D61" s="7" t="s">
        <v>4</v>
      </c>
      <c r="E61" s="7">
        <v>2</v>
      </c>
      <c r="F61" s="5"/>
      <c r="G61" s="28">
        <f t="shared" si="7"/>
        <v>0</v>
      </c>
      <c r="H61" s="5"/>
    </row>
    <row r="62" spans="1:8" ht="15" thickBot="1" x14ac:dyDescent="0.35">
      <c r="A62" s="10">
        <v>47</v>
      </c>
      <c r="B62" s="14" t="s">
        <v>107</v>
      </c>
      <c r="C62" s="7" t="s">
        <v>24</v>
      </c>
      <c r="D62" s="7" t="s">
        <v>4</v>
      </c>
      <c r="E62" s="7">
        <v>4</v>
      </c>
      <c r="F62" s="5"/>
      <c r="G62" s="28">
        <f t="shared" si="7"/>
        <v>0</v>
      </c>
      <c r="H62" s="5"/>
    </row>
    <row r="63" spans="1:8" ht="15" thickBot="1" x14ac:dyDescent="0.35">
      <c r="A63" s="10">
        <v>48</v>
      </c>
      <c r="B63" s="14" t="s">
        <v>108</v>
      </c>
      <c r="C63" s="7" t="s">
        <v>24</v>
      </c>
      <c r="D63" s="7" t="s">
        <v>4</v>
      </c>
      <c r="E63" s="7">
        <v>1</v>
      </c>
      <c r="F63" s="5"/>
      <c r="G63" s="28">
        <f t="shared" si="7"/>
        <v>0</v>
      </c>
      <c r="H63" s="5"/>
    </row>
    <row r="64" spans="1:8" ht="15.6" customHeight="1" thickBot="1" x14ac:dyDescent="0.35">
      <c r="A64" s="10">
        <v>49</v>
      </c>
      <c r="B64" s="11" t="s">
        <v>69</v>
      </c>
      <c r="C64" s="7" t="s">
        <v>26</v>
      </c>
      <c r="D64" s="7" t="s">
        <v>4</v>
      </c>
      <c r="E64" s="7">
        <v>8</v>
      </c>
      <c r="F64" s="5"/>
      <c r="G64" s="28">
        <f t="shared" si="7"/>
        <v>0</v>
      </c>
      <c r="H64" s="5"/>
    </row>
    <row r="65" spans="1:8" ht="15" thickBot="1" x14ac:dyDescent="0.35">
      <c r="A65" s="10">
        <v>50</v>
      </c>
      <c r="B65" s="14" t="s">
        <v>109</v>
      </c>
      <c r="C65" s="7" t="s">
        <v>24</v>
      </c>
      <c r="D65" s="7" t="s">
        <v>4</v>
      </c>
      <c r="E65" s="7">
        <v>1</v>
      </c>
      <c r="F65" s="5"/>
      <c r="G65" s="28">
        <f t="shared" si="7"/>
        <v>0</v>
      </c>
      <c r="H65" s="5"/>
    </row>
    <row r="66" spans="1:8" ht="15" thickBot="1" x14ac:dyDescent="0.35">
      <c r="A66" s="10">
        <v>51</v>
      </c>
      <c r="B66" s="14" t="s">
        <v>110</v>
      </c>
      <c r="C66" s="7" t="s">
        <v>24</v>
      </c>
      <c r="D66" s="7" t="s">
        <v>4</v>
      </c>
      <c r="E66" s="7">
        <v>3</v>
      </c>
      <c r="F66" s="5"/>
      <c r="G66" s="28">
        <f t="shared" si="7"/>
        <v>0</v>
      </c>
      <c r="H66" s="5"/>
    </row>
    <row r="67" spans="1:8" ht="15" thickBot="1" x14ac:dyDescent="0.35">
      <c r="A67" s="10">
        <v>52</v>
      </c>
      <c r="B67" s="14" t="s">
        <v>111</v>
      </c>
      <c r="C67" s="7" t="s">
        <v>24</v>
      </c>
      <c r="D67" s="7" t="s">
        <v>4</v>
      </c>
      <c r="E67" s="7">
        <v>1</v>
      </c>
      <c r="F67" s="5"/>
      <c r="G67" s="28">
        <f t="shared" si="7"/>
        <v>0</v>
      </c>
      <c r="H67" s="5"/>
    </row>
    <row r="68" spans="1:8" ht="15" thickBot="1" x14ac:dyDescent="0.35">
      <c r="A68" s="10">
        <v>53</v>
      </c>
      <c r="B68" s="11" t="s">
        <v>27</v>
      </c>
      <c r="C68" s="7" t="s">
        <v>3</v>
      </c>
      <c r="D68" s="7" t="s">
        <v>4</v>
      </c>
      <c r="E68" s="7">
        <v>600</v>
      </c>
      <c r="F68" s="23"/>
      <c r="G68" s="5">
        <f>E68*F68</f>
        <v>0</v>
      </c>
      <c r="H68" s="5"/>
    </row>
    <row r="69" spans="1:8" ht="15" thickBot="1" x14ac:dyDescent="0.35">
      <c r="A69" s="10">
        <v>54</v>
      </c>
      <c r="B69" s="14" t="s">
        <v>112</v>
      </c>
      <c r="C69" s="7" t="s">
        <v>24</v>
      </c>
      <c r="D69" s="7" t="s">
        <v>4</v>
      </c>
      <c r="E69" s="7">
        <v>0.6</v>
      </c>
      <c r="F69" s="5"/>
      <c r="G69" s="5">
        <f t="shared" ref="G69:G71" si="8">E69*F69</f>
        <v>0</v>
      </c>
      <c r="H69" s="5"/>
    </row>
    <row r="70" spans="1:8" ht="15" thickBot="1" x14ac:dyDescent="0.35">
      <c r="A70" s="10">
        <v>55</v>
      </c>
      <c r="B70" s="14" t="s">
        <v>70</v>
      </c>
      <c r="C70" s="7" t="s">
        <v>24</v>
      </c>
      <c r="D70" s="7" t="s">
        <v>4</v>
      </c>
      <c r="E70" s="7">
        <v>2.5</v>
      </c>
      <c r="F70" s="5"/>
      <c r="G70" s="5">
        <f t="shared" si="8"/>
        <v>0</v>
      </c>
      <c r="H70" s="5"/>
    </row>
    <row r="71" spans="1:8" ht="13.8" customHeight="1" thickBot="1" x14ac:dyDescent="0.35">
      <c r="A71" s="10">
        <v>56</v>
      </c>
      <c r="B71" s="14" t="s">
        <v>113</v>
      </c>
      <c r="C71" s="7" t="s">
        <v>24</v>
      </c>
      <c r="D71" s="7" t="s">
        <v>4</v>
      </c>
      <c r="E71" s="7">
        <v>3</v>
      </c>
      <c r="F71" s="5"/>
      <c r="G71" s="5">
        <f t="shared" si="8"/>
        <v>0</v>
      </c>
      <c r="H71" s="5"/>
    </row>
    <row r="72" spans="1:8" ht="15" thickBot="1" x14ac:dyDescent="0.35">
      <c r="A72" s="69" t="s">
        <v>44</v>
      </c>
      <c r="B72" s="70"/>
      <c r="C72" s="70"/>
      <c r="D72" s="70"/>
      <c r="E72" s="70"/>
      <c r="F72" s="71"/>
      <c r="G72" s="29">
        <f>SUM(G52:G71)</f>
        <v>0</v>
      </c>
      <c r="H72" s="5"/>
    </row>
    <row r="73" spans="1:8" ht="19.5" customHeight="1" thickBot="1" x14ac:dyDescent="0.35">
      <c r="A73" s="75" t="s">
        <v>28</v>
      </c>
      <c r="B73" s="76"/>
      <c r="C73" s="76"/>
      <c r="D73" s="76"/>
      <c r="E73" s="76"/>
      <c r="F73" s="76"/>
      <c r="G73" s="76"/>
      <c r="H73" s="77"/>
    </row>
    <row r="74" spans="1:8" ht="15" thickBot="1" x14ac:dyDescent="0.35">
      <c r="A74" s="10">
        <v>57</v>
      </c>
      <c r="B74" s="14" t="s">
        <v>71</v>
      </c>
      <c r="C74" s="7" t="s">
        <v>29</v>
      </c>
      <c r="D74" s="7" t="s">
        <v>120</v>
      </c>
      <c r="E74" s="7">
        <v>10</v>
      </c>
      <c r="F74" s="5"/>
      <c r="G74" s="5">
        <f>E74*F74</f>
        <v>0</v>
      </c>
      <c r="H74" s="5"/>
    </row>
    <row r="75" spans="1:8" ht="15" thickBot="1" x14ac:dyDescent="0.35">
      <c r="A75" s="10">
        <v>58</v>
      </c>
      <c r="B75" s="11" t="s">
        <v>72</v>
      </c>
      <c r="C75" s="7" t="s">
        <v>29</v>
      </c>
      <c r="D75" s="7" t="s">
        <v>120</v>
      </c>
      <c r="E75" s="7">
        <v>50</v>
      </c>
      <c r="F75" s="5"/>
      <c r="G75" s="5">
        <f>E75*F75</f>
        <v>0</v>
      </c>
      <c r="H75" s="5"/>
    </row>
    <row r="76" spans="1:8" ht="15" thickBot="1" x14ac:dyDescent="0.35">
      <c r="A76" s="10">
        <v>59</v>
      </c>
      <c r="B76" s="14" t="s">
        <v>53</v>
      </c>
      <c r="C76" s="7" t="s">
        <v>30</v>
      </c>
      <c r="D76" s="7" t="s">
        <v>120</v>
      </c>
      <c r="E76" s="7">
        <v>25</v>
      </c>
      <c r="F76" s="5"/>
      <c r="G76" s="5">
        <f t="shared" ref="G76:G77" si="9">E76*F76</f>
        <v>0</v>
      </c>
      <c r="H76" s="5"/>
    </row>
    <row r="77" spans="1:8" ht="15" thickBot="1" x14ac:dyDescent="0.35">
      <c r="A77" s="26">
        <v>60</v>
      </c>
      <c r="B77" s="17" t="s">
        <v>54</v>
      </c>
      <c r="C77" s="8" t="s">
        <v>31</v>
      </c>
      <c r="D77" s="7" t="s">
        <v>120</v>
      </c>
      <c r="E77" s="8">
        <v>1</v>
      </c>
      <c r="F77" s="9"/>
      <c r="G77" s="5">
        <f t="shared" si="9"/>
        <v>0</v>
      </c>
      <c r="H77" s="5"/>
    </row>
    <row r="78" spans="1:8" ht="16.2" thickBot="1" x14ac:dyDescent="0.35">
      <c r="A78" s="72" t="s">
        <v>44</v>
      </c>
      <c r="B78" s="73"/>
      <c r="C78" s="73"/>
      <c r="D78" s="73"/>
      <c r="E78" s="73"/>
      <c r="F78" s="74"/>
      <c r="G78" s="30">
        <f>SUM(G74:G77)</f>
        <v>0</v>
      </c>
      <c r="H78" s="5"/>
    </row>
    <row r="79" spans="1:8" ht="16.5" customHeight="1" thickBot="1" x14ac:dyDescent="0.35">
      <c r="A79" s="75" t="s">
        <v>32</v>
      </c>
      <c r="B79" s="76"/>
      <c r="C79" s="76"/>
      <c r="D79" s="76"/>
      <c r="E79" s="76"/>
      <c r="F79" s="76"/>
      <c r="G79" s="76"/>
      <c r="H79" s="77"/>
    </row>
    <row r="80" spans="1:8" ht="15" thickBot="1" x14ac:dyDescent="0.35">
      <c r="A80" s="10">
        <v>61</v>
      </c>
      <c r="B80" s="14" t="s">
        <v>114</v>
      </c>
      <c r="C80" s="7" t="s">
        <v>15</v>
      </c>
      <c r="D80" s="7" t="s">
        <v>4</v>
      </c>
      <c r="E80" s="7">
        <v>10</v>
      </c>
      <c r="F80" s="5"/>
      <c r="G80" s="28">
        <f>E80*F80</f>
        <v>0</v>
      </c>
      <c r="H80" s="5"/>
    </row>
    <row r="81" spans="1:8" ht="15" thickBot="1" x14ac:dyDescent="0.35">
      <c r="A81" s="10">
        <v>62</v>
      </c>
      <c r="B81" s="14" t="s">
        <v>115</v>
      </c>
      <c r="C81" s="7" t="s">
        <v>15</v>
      </c>
      <c r="D81" s="7" t="s">
        <v>4</v>
      </c>
      <c r="E81" s="7">
        <v>40</v>
      </c>
      <c r="F81" s="5"/>
      <c r="G81" s="28">
        <f>E81*F81</f>
        <v>0</v>
      </c>
      <c r="H81" s="5"/>
    </row>
    <row r="82" spans="1:8" ht="16.2" thickBot="1" x14ac:dyDescent="0.35">
      <c r="A82" s="87" t="s">
        <v>44</v>
      </c>
      <c r="B82" s="88"/>
      <c r="C82" s="88"/>
      <c r="D82" s="88"/>
      <c r="E82" s="88"/>
      <c r="F82" s="89"/>
      <c r="G82" s="30">
        <f>SUM(G80:G81)</f>
        <v>0</v>
      </c>
      <c r="H82" s="5"/>
    </row>
    <row r="83" spans="1:8" ht="18.75" customHeight="1" thickBot="1" x14ac:dyDescent="0.35">
      <c r="A83" s="78" t="s">
        <v>33</v>
      </c>
      <c r="B83" s="79"/>
      <c r="C83" s="79"/>
      <c r="D83" s="79"/>
      <c r="E83" s="79"/>
      <c r="F83" s="79"/>
      <c r="G83" s="76"/>
      <c r="H83" s="80"/>
    </row>
    <row r="84" spans="1:8" ht="40.200000000000003" thickBot="1" x14ac:dyDescent="0.35">
      <c r="A84" s="27">
        <v>63</v>
      </c>
      <c r="B84" s="11" t="s">
        <v>129</v>
      </c>
      <c r="C84" s="7" t="s">
        <v>34</v>
      </c>
      <c r="D84" s="7" t="s">
        <v>4</v>
      </c>
      <c r="E84" s="7">
        <v>10</v>
      </c>
      <c r="F84" s="5"/>
      <c r="G84" s="28">
        <f>E84*F84</f>
        <v>0</v>
      </c>
      <c r="H84" s="5"/>
    </row>
    <row r="85" spans="1:8" ht="40.200000000000003" thickBot="1" x14ac:dyDescent="0.35">
      <c r="A85" s="27">
        <v>64</v>
      </c>
      <c r="B85" s="11" t="s">
        <v>121</v>
      </c>
      <c r="C85" s="7" t="s">
        <v>35</v>
      </c>
      <c r="D85" s="7" t="s">
        <v>4</v>
      </c>
      <c r="E85" s="7">
        <v>200</v>
      </c>
      <c r="F85" s="5"/>
      <c r="G85" s="28">
        <f t="shared" ref="G85:G87" si="10">E85*F85</f>
        <v>0</v>
      </c>
      <c r="H85" s="5"/>
    </row>
    <row r="86" spans="1:8" ht="159" thickBot="1" x14ac:dyDescent="0.35">
      <c r="A86" s="27">
        <v>65</v>
      </c>
      <c r="B86" s="11" t="s">
        <v>116</v>
      </c>
      <c r="C86" s="7" t="s">
        <v>16</v>
      </c>
      <c r="D86" s="7" t="s">
        <v>4</v>
      </c>
      <c r="E86" s="7">
        <v>110</v>
      </c>
      <c r="F86" s="5"/>
      <c r="G86" s="28">
        <f t="shared" si="10"/>
        <v>0</v>
      </c>
      <c r="H86" s="5"/>
    </row>
    <row r="87" spans="1:8" ht="27" thickBot="1" x14ac:dyDescent="0.35">
      <c r="A87" s="27">
        <v>66</v>
      </c>
      <c r="B87" s="14" t="s">
        <v>117</v>
      </c>
      <c r="C87" s="7" t="s">
        <v>15</v>
      </c>
      <c r="D87" s="7" t="s">
        <v>4</v>
      </c>
      <c r="E87" s="7">
        <v>30</v>
      </c>
      <c r="F87" s="5"/>
      <c r="G87" s="28">
        <f t="shared" si="10"/>
        <v>0</v>
      </c>
      <c r="H87" s="5"/>
    </row>
    <row r="88" spans="1:8" ht="15" thickBot="1" x14ac:dyDescent="0.35">
      <c r="A88" s="69" t="s">
        <v>44</v>
      </c>
      <c r="B88" s="70"/>
      <c r="C88" s="70"/>
      <c r="D88" s="70"/>
      <c r="E88" s="70"/>
      <c r="F88" s="71"/>
      <c r="G88" s="29">
        <f>SUM(G84:G87)</f>
        <v>0</v>
      </c>
      <c r="H88" s="5"/>
    </row>
    <row r="89" spans="1:8" ht="21" customHeight="1" thickBot="1" x14ac:dyDescent="0.35">
      <c r="A89" s="75" t="s">
        <v>118</v>
      </c>
      <c r="B89" s="76"/>
      <c r="C89" s="76"/>
      <c r="D89" s="76"/>
      <c r="E89" s="76"/>
      <c r="F89" s="76"/>
      <c r="G89" s="76"/>
      <c r="H89" s="77"/>
    </row>
    <row r="90" spans="1:8" ht="15" thickBot="1" x14ac:dyDescent="0.35">
      <c r="A90" s="10">
        <v>67</v>
      </c>
      <c r="B90" s="14" t="s">
        <v>73</v>
      </c>
      <c r="C90" s="7" t="s">
        <v>19</v>
      </c>
      <c r="D90" s="7" t="s">
        <v>4</v>
      </c>
      <c r="E90" s="7">
        <v>18</v>
      </c>
      <c r="F90" s="5"/>
      <c r="G90" s="28">
        <f>E90*F90</f>
        <v>0</v>
      </c>
      <c r="H90" s="5"/>
    </row>
    <row r="91" spans="1:8" ht="15" thickBot="1" x14ac:dyDescent="0.35">
      <c r="A91" s="10">
        <v>68</v>
      </c>
      <c r="B91" s="11" t="s">
        <v>74</v>
      </c>
      <c r="C91" s="6" t="s">
        <v>19</v>
      </c>
      <c r="D91" s="7" t="s">
        <v>4</v>
      </c>
      <c r="E91" s="6">
        <v>3</v>
      </c>
      <c r="F91" s="5"/>
      <c r="G91" s="28">
        <f t="shared" ref="G91:G102" si="11">E91*F91</f>
        <v>0</v>
      </c>
      <c r="H91" s="5"/>
    </row>
    <row r="92" spans="1:8" ht="15" thickBot="1" x14ac:dyDescent="0.35">
      <c r="A92" s="10">
        <v>69</v>
      </c>
      <c r="B92" s="14" t="s">
        <v>75</v>
      </c>
      <c r="C92" s="7" t="s">
        <v>19</v>
      </c>
      <c r="D92" s="7" t="s">
        <v>4</v>
      </c>
      <c r="E92" s="7">
        <v>25</v>
      </c>
      <c r="F92" s="5"/>
      <c r="G92" s="28">
        <f t="shared" si="11"/>
        <v>0</v>
      </c>
      <c r="H92" s="5"/>
    </row>
    <row r="93" spans="1:8" ht="15" thickBot="1" x14ac:dyDescent="0.35">
      <c r="A93" s="10">
        <v>70</v>
      </c>
      <c r="B93" s="14" t="s">
        <v>76</v>
      </c>
      <c r="C93" s="7" t="s">
        <v>36</v>
      </c>
      <c r="D93" s="7" t="s">
        <v>4</v>
      </c>
      <c r="E93" s="7">
        <v>25</v>
      </c>
      <c r="F93" s="5"/>
      <c r="G93" s="28">
        <f t="shared" si="11"/>
        <v>0</v>
      </c>
      <c r="H93" s="5"/>
    </row>
    <row r="94" spans="1:8" ht="15" thickBot="1" x14ac:dyDescent="0.35">
      <c r="A94" s="10">
        <v>71</v>
      </c>
      <c r="B94" s="14" t="s">
        <v>77</v>
      </c>
      <c r="C94" s="7" t="s">
        <v>19</v>
      </c>
      <c r="D94" s="7" t="s">
        <v>4</v>
      </c>
      <c r="E94" s="7">
        <v>95</v>
      </c>
      <c r="F94" s="5"/>
      <c r="G94" s="28">
        <f t="shared" si="11"/>
        <v>0</v>
      </c>
      <c r="H94" s="5"/>
    </row>
    <row r="95" spans="1:8" ht="15" thickBot="1" x14ac:dyDescent="0.35">
      <c r="A95" s="10">
        <v>72</v>
      </c>
      <c r="B95" s="14" t="s">
        <v>78</v>
      </c>
      <c r="C95" s="7" t="s">
        <v>3</v>
      </c>
      <c r="D95" s="7" t="s">
        <v>4</v>
      </c>
      <c r="E95" s="7">
        <v>135</v>
      </c>
      <c r="F95" s="5"/>
      <c r="G95" s="28">
        <f t="shared" si="11"/>
        <v>0</v>
      </c>
      <c r="H95" s="5"/>
    </row>
    <row r="96" spans="1:8" ht="29.4" customHeight="1" thickBot="1" x14ac:dyDescent="0.35">
      <c r="A96" s="10">
        <v>73</v>
      </c>
      <c r="B96" s="11" t="s">
        <v>127</v>
      </c>
      <c r="C96" s="7" t="s">
        <v>3</v>
      </c>
      <c r="D96" s="7" t="s">
        <v>4</v>
      </c>
      <c r="E96" s="7">
        <v>20</v>
      </c>
      <c r="F96" s="5"/>
      <c r="G96" s="28">
        <f t="shared" si="11"/>
        <v>0</v>
      </c>
      <c r="H96" s="5"/>
    </row>
    <row r="97" spans="1:8" ht="15" thickBot="1" x14ac:dyDescent="0.35">
      <c r="A97" s="10">
        <v>74</v>
      </c>
      <c r="B97" s="14" t="s">
        <v>79</v>
      </c>
      <c r="C97" s="7" t="s">
        <v>19</v>
      </c>
      <c r="D97" s="7" t="s">
        <v>4</v>
      </c>
      <c r="E97" s="7">
        <v>55</v>
      </c>
      <c r="F97" s="5"/>
      <c r="G97" s="28">
        <f t="shared" si="11"/>
        <v>0</v>
      </c>
      <c r="H97" s="5"/>
    </row>
    <row r="98" spans="1:8" ht="15" thickBot="1" x14ac:dyDescent="0.35">
      <c r="A98" s="10">
        <v>75</v>
      </c>
      <c r="B98" s="11" t="s">
        <v>80</v>
      </c>
      <c r="C98" s="7" t="s">
        <v>3</v>
      </c>
      <c r="D98" s="7" t="s">
        <v>4</v>
      </c>
      <c r="E98" s="7">
        <v>200</v>
      </c>
      <c r="F98" s="5"/>
      <c r="G98" s="28">
        <f t="shared" si="11"/>
        <v>0</v>
      </c>
      <c r="H98" s="5"/>
    </row>
    <row r="99" spans="1:8" ht="19.8" customHeight="1" thickBot="1" x14ac:dyDescent="0.35">
      <c r="A99" s="10">
        <v>76</v>
      </c>
      <c r="B99" s="11" t="s">
        <v>81</v>
      </c>
      <c r="C99" s="7" t="s">
        <v>3</v>
      </c>
      <c r="D99" s="7" t="s">
        <v>4</v>
      </c>
      <c r="E99" s="7">
        <v>100</v>
      </c>
      <c r="F99" s="5"/>
      <c r="G99" s="28">
        <f t="shared" si="11"/>
        <v>0</v>
      </c>
      <c r="H99" s="5"/>
    </row>
    <row r="100" spans="1:8" ht="30" customHeight="1" thickBot="1" x14ac:dyDescent="0.35">
      <c r="A100" s="10">
        <v>77</v>
      </c>
      <c r="B100" s="14" t="s">
        <v>128</v>
      </c>
      <c r="C100" s="7" t="s">
        <v>37</v>
      </c>
      <c r="D100" s="7" t="s">
        <v>4</v>
      </c>
      <c r="E100" s="7">
        <v>30</v>
      </c>
      <c r="F100" s="5"/>
      <c r="G100" s="28">
        <f t="shared" si="11"/>
        <v>0</v>
      </c>
      <c r="H100" s="5"/>
    </row>
    <row r="101" spans="1:8" ht="19.95" customHeight="1" thickBot="1" x14ac:dyDescent="0.35">
      <c r="A101" s="10">
        <v>78</v>
      </c>
      <c r="B101" s="14" t="s">
        <v>82</v>
      </c>
      <c r="C101" s="7" t="s">
        <v>38</v>
      </c>
      <c r="D101" s="7" t="s">
        <v>4</v>
      </c>
      <c r="E101" s="7">
        <v>15</v>
      </c>
      <c r="F101" s="5"/>
      <c r="G101" s="28">
        <f t="shared" si="11"/>
        <v>0</v>
      </c>
      <c r="H101" s="5"/>
    </row>
    <row r="102" spans="1:8" ht="15" thickBot="1" x14ac:dyDescent="0.35">
      <c r="A102" s="10">
        <v>79</v>
      </c>
      <c r="B102" s="11" t="s">
        <v>83</v>
      </c>
      <c r="C102" s="7" t="s">
        <v>19</v>
      </c>
      <c r="D102" s="7" t="s">
        <v>4</v>
      </c>
      <c r="E102" s="7">
        <v>3</v>
      </c>
      <c r="F102" s="5"/>
      <c r="G102" s="28">
        <f t="shared" si="11"/>
        <v>0</v>
      </c>
      <c r="H102" s="5"/>
    </row>
    <row r="103" spans="1:8" ht="17.25" customHeight="1" thickBot="1" x14ac:dyDescent="0.35">
      <c r="A103" s="69" t="s">
        <v>44</v>
      </c>
      <c r="B103" s="70"/>
      <c r="C103" s="70"/>
      <c r="D103" s="70"/>
      <c r="E103" s="70"/>
      <c r="F103" s="71"/>
      <c r="G103" s="29">
        <f>SUM(G90:G102)</f>
        <v>0</v>
      </c>
      <c r="H103" s="5"/>
    </row>
    <row r="104" spans="1:8" ht="19.5" customHeight="1" thickBot="1" x14ac:dyDescent="0.35">
      <c r="A104" s="84" t="s">
        <v>39</v>
      </c>
      <c r="B104" s="85"/>
      <c r="C104" s="85"/>
      <c r="D104" s="85"/>
      <c r="E104" s="85"/>
      <c r="F104" s="85"/>
      <c r="G104" s="82"/>
      <c r="H104" s="86"/>
    </row>
    <row r="105" spans="1:8" ht="27" thickBot="1" x14ac:dyDescent="0.35">
      <c r="A105" s="4">
        <v>80</v>
      </c>
      <c r="B105" s="11" t="s">
        <v>126</v>
      </c>
      <c r="C105" s="15" t="s">
        <v>40</v>
      </c>
      <c r="D105" s="15" t="s">
        <v>4</v>
      </c>
      <c r="E105" s="15">
        <v>6</v>
      </c>
      <c r="F105" s="5"/>
      <c r="G105" s="28">
        <f>E105*F105</f>
        <v>0</v>
      </c>
      <c r="H105" s="5"/>
    </row>
    <row r="106" spans="1:8" ht="28.2" thickBot="1" x14ac:dyDescent="0.35">
      <c r="A106" s="4">
        <v>81</v>
      </c>
      <c r="B106" s="31" t="s">
        <v>124</v>
      </c>
      <c r="C106" s="15" t="s">
        <v>123</v>
      </c>
      <c r="D106" s="15" t="s">
        <v>4</v>
      </c>
      <c r="E106" s="15">
        <v>6.5</v>
      </c>
      <c r="F106" s="5"/>
      <c r="G106" s="28">
        <f t="shared" ref="G106:G107" si="12">E106*F106</f>
        <v>0</v>
      </c>
      <c r="H106" s="5"/>
    </row>
    <row r="107" spans="1:8" ht="15" thickBot="1" x14ac:dyDescent="0.35">
      <c r="A107" s="10" t="s">
        <v>41</v>
      </c>
      <c r="B107" s="11" t="s">
        <v>84</v>
      </c>
      <c r="C107" s="7" t="s">
        <v>24</v>
      </c>
      <c r="D107" s="7" t="s">
        <v>4</v>
      </c>
      <c r="E107" s="7">
        <v>2</v>
      </c>
      <c r="F107" s="16"/>
      <c r="G107" s="28">
        <f t="shared" si="12"/>
        <v>0</v>
      </c>
      <c r="H107" s="5"/>
    </row>
    <row r="108" spans="1:8" ht="15" thickBot="1" x14ac:dyDescent="0.35">
      <c r="A108" s="10" t="s">
        <v>42</v>
      </c>
      <c r="B108" s="14" t="s">
        <v>125</v>
      </c>
      <c r="C108" s="7" t="s">
        <v>26</v>
      </c>
      <c r="D108" s="7" t="s">
        <v>4</v>
      </c>
      <c r="E108" s="7">
        <v>15</v>
      </c>
      <c r="F108" s="5"/>
      <c r="G108" s="28">
        <f>E108*F108</f>
        <v>0</v>
      </c>
      <c r="H108" s="5"/>
    </row>
    <row r="109" spans="1:8" ht="36.6" customHeight="1" thickBot="1" x14ac:dyDescent="0.35">
      <c r="A109" s="26">
        <v>84</v>
      </c>
      <c r="B109" s="17" t="s">
        <v>85</v>
      </c>
      <c r="C109" s="8" t="s">
        <v>29</v>
      </c>
      <c r="D109" s="8" t="s">
        <v>4</v>
      </c>
      <c r="E109" s="8">
        <v>700</v>
      </c>
      <c r="F109" s="9"/>
      <c r="G109" s="44">
        <f>E109*F109</f>
        <v>0</v>
      </c>
      <c r="H109" s="9"/>
    </row>
    <row r="110" spans="1:8" ht="54.6" customHeight="1" thickBot="1" x14ac:dyDescent="0.35">
      <c r="A110" s="36">
        <v>85</v>
      </c>
      <c r="B110" s="46" t="s">
        <v>86</v>
      </c>
      <c r="C110" s="38" t="s">
        <v>43</v>
      </c>
      <c r="D110" s="38" t="s">
        <v>120</v>
      </c>
      <c r="E110" s="38">
        <v>100</v>
      </c>
      <c r="F110" s="39"/>
      <c r="G110" s="45">
        <f t="shared" ref="G110" si="13">E110*F110</f>
        <v>0</v>
      </c>
      <c r="H110" s="47"/>
    </row>
    <row r="111" spans="1:8" ht="46.2" customHeight="1" thickBot="1" x14ac:dyDescent="0.35">
      <c r="A111" s="10">
        <v>86</v>
      </c>
      <c r="B111" s="14" t="s">
        <v>87</v>
      </c>
      <c r="C111" s="7" t="s">
        <v>43</v>
      </c>
      <c r="D111" s="7" t="s">
        <v>120</v>
      </c>
      <c r="E111" s="7">
        <v>350</v>
      </c>
      <c r="F111" s="5"/>
      <c r="G111" s="28">
        <f>E111*F111</f>
        <v>0</v>
      </c>
      <c r="H111" s="5"/>
    </row>
    <row r="112" spans="1:8" ht="15" thickBot="1" x14ac:dyDescent="0.35">
      <c r="A112" s="10">
        <v>87</v>
      </c>
      <c r="B112" s="11" t="s">
        <v>119</v>
      </c>
      <c r="C112" s="6" t="s">
        <v>15</v>
      </c>
      <c r="D112" s="6" t="s">
        <v>4</v>
      </c>
      <c r="E112" s="6">
        <v>20</v>
      </c>
      <c r="F112" s="5"/>
      <c r="G112" s="28">
        <f>E112*F112</f>
        <v>0</v>
      </c>
      <c r="H112" s="5"/>
    </row>
    <row r="113" spans="1:8" ht="15" thickBot="1" x14ac:dyDescent="0.35">
      <c r="A113" s="10">
        <v>88</v>
      </c>
      <c r="B113" s="11" t="s">
        <v>88</v>
      </c>
      <c r="C113" s="6" t="s">
        <v>34</v>
      </c>
      <c r="D113" s="6" t="s">
        <v>4</v>
      </c>
      <c r="E113" s="6">
        <v>1.5</v>
      </c>
      <c r="F113" s="5"/>
      <c r="G113" s="28">
        <f>E113*F113</f>
        <v>0</v>
      </c>
      <c r="H113" s="5"/>
    </row>
    <row r="114" spans="1:8" ht="16.2" thickBot="1" x14ac:dyDescent="0.35">
      <c r="A114" s="18"/>
      <c r="B114" s="18"/>
      <c r="C114" s="18"/>
      <c r="D114" s="18"/>
      <c r="E114" s="19"/>
      <c r="F114" s="35" t="s">
        <v>44</v>
      </c>
      <c r="G114" s="32">
        <f>SUM(G105:G113)</f>
        <v>0</v>
      </c>
      <c r="H114" s="9"/>
    </row>
    <row r="115" spans="1:8" ht="15" thickBot="1" x14ac:dyDescent="0.35">
      <c r="A115" s="60" t="s">
        <v>49</v>
      </c>
      <c r="B115" s="61"/>
      <c r="C115" s="61"/>
      <c r="D115" s="61"/>
      <c r="E115" s="61"/>
      <c r="F115" s="62"/>
      <c r="G115" s="34"/>
      <c r="H115" s="33"/>
    </row>
    <row r="116" spans="1:8" x14ac:dyDescent="0.3">
      <c r="A116" s="20"/>
    </row>
    <row r="117" spans="1:8" x14ac:dyDescent="0.3">
      <c r="A117" s="21"/>
    </row>
    <row r="118" spans="1:8" x14ac:dyDescent="0.3">
      <c r="A118" s="21"/>
    </row>
    <row r="119" spans="1:8" x14ac:dyDescent="0.3">
      <c r="A119" s="21"/>
    </row>
    <row r="120" spans="1:8" x14ac:dyDescent="0.3">
      <c r="A120" s="22"/>
    </row>
    <row r="121" spans="1:8" x14ac:dyDescent="0.3">
      <c r="A121" s="20"/>
    </row>
  </sheetData>
  <sheetProtection selectLockedCells="1" selectUnlockedCells="1"/>
  <mergeCells count="27">
    <mergeCell ref="A89:H89"/>
    <mergeCell ref="A104:H104"/>
    <mergeCell ref="A103:F103"/>
    <mergeCell ref="A79:H79"/>
    <mergeCell ref="A83:H83"/>
    <mergeCell ref="A82:F82"/>
    <mergeCell ref="A24:H24"/>
    <mergeCell ref="A34:H34"/>
    <mergeCell ref="A41:H41"/>
    <mergeCell ref="A51:H51"/>
    <mergeCell ref="A88:F88"/>
    <mergeCell ref="A115:F115"/>
    <mergeCell ref="H4:H6"/>
    <mergeCell ref="A4:A6"/>
    <mergeCell ref="B4:B6"/>
    <mergeCell ref="C4:C6"/>
    <mergeCell ref="D4:D6"/>
    <mergeCell ref="E4:E6"/>
    <mergeCell ref="G4:G6"/>
    <mergeCell ref="A23:F23"/>
    <mergeCell ref="A33:F33"/>
    <mergeCell ref="A40:F40"/>
    <mergeCell ref="A50:F50"/>
    <mergeCell ref="A72:F72"/>
    <mergeCell ref="A78:F78"/>
    <mergeCell ref="A73:H73"/>
    <mergeCell ref="A7:H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T</dc:creator>
  <cp:lastModifiedBy>ewa</cp:lastModifiedBy>
  <dcterms:created xsi:type="dcterms:W3CDTF">2023-10-18T06:34:40Z</dcterms:created>
  <dcterms:modified xsi:type="dcterms:W3CDTF">2023-11-15T13:27:44Z</dcterms:modified>
</cp:coreProperties>
</file>