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3rok\Przełomy2023r\1993N Tuławki-Maruny gm. Barczewo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2" i="1" l="1"/>
  <c r="G9" i="1" l="1"/>
  <c r="G10" i="1" s="1"/>
  <c r="G14" i="1"/>
  <c r="G13" i="1"/>
  <c r="G15" i="1" s="1"/>
  <c r="G6" i="1"/>
  <c r="G7" i="1" s="1"/>
  <c r="G19" i="1" l="1"/>
  <c r="G20" i="1" s="1"/>
  <c r="G21" i="1" s="1"/>
</calcChain>
</file>

<file path=xl/sharedStrings.xml><?xml version="1.0" encoding="utf-8"?>
<sst xmlns="http://schemas.openxmlformats.org/spreadsheetml/2006/main" count="42" uniqueCount="35">
  <si>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</si>
  <si>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</si>
  <si>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</si>
  <si>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</si>
  <si>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</si>
  <si>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</si>
  <si>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</si>
  <si>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</si>
  <si>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</si>
  <si>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</si>
  <si>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</si>
  <si>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</si>
  <si>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</si>
  <si>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</si>
  <si>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</si>
  <si>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</si>
  <si>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</si>
  <si>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</si>
  <si>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</si>
  <si>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</si>
  <si>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</si>
  <si>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</si>
  <si>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</si>
  <si>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</si>
  <si>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</si>
  <si>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</si>
  <si>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</si>
  <si>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Remont drogi powiatowej nr 1993N relacji Tuławki-Maruny od km 13+915 do km 14+215</t>
  </si>
  <si>
    <t>Wykonanie oznakowania zgodnie z projektem stałej organizacji ruchu</t>
  </si>
  <si>
    <t>D-07.01.01a D-07.02.01a</t>
  </si>
  <si>
    <t>kpl.</t>
  </si>
  <si>
    <t>URZĄDZENIA BEZPIECZENSTWA RUCHU</t>
  </si>
  <si>
    <t>Wykonanie nawierzchni z betonu asfaltowego AC16W gr. 4 cm wraz z oczyszczeniem i skropieniem podłoża</t>
  </si>
  <si>
    <t>KOSZTORYS OFERTOWY</t>
  </si>
  <si>
    <t>Olsztyn:……………………………………………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</si>
</sst>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</numFmts>
  <fonts count="1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61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66" fontId="3" fillId="6" borderId="4" xfId="2" applyNumberFormat="1" applyFont="1" applyFill="1" applyBorder="1" applyAlignment="1">
      <alignment horizontal="right" vertical="center"/>
    </xf>
    <xf numFmtId="0" fontId="3" fillId="7" borderId="4" xfId="1" applyFont="1" applyFill="1" applyBorder="1" applyAlignment="1">
      <alignment horizontal="center" vertical="center" wrapText="1"/>
    </xf>
    <xf numFmtId="165" fontId="3" fillId="7" borderId="4" xfId="2" applyNumberFormat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6" zoomScale="140" zoomScaleNormal="140" workbookViewId="0">
      <selection activeCell="F18" sqref="F1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10" customWidth="1"/>
    <col min="7" max="7" width="12.7109375" customWidth="1"/>
  </cols>
  <sheetData>
    <row r="1" spans="1:7">
      <c r="A1" s="51" t="s">
        <v>33</v>
      </c>
      <c r="B1" s="52"/>
      <c r="C1" s="52"/>
      <c r="D1" s="52"/>
      <c r="E1" s="52"/>
      <c r="F1" s="52"/>
      <c r="G1" s="53"/>
    </row>
    <row r="2" spans="1:7" ht="30.75" customHeight="1">
      <c r="A2" s="54" t="s">
        <v>27</v>
      </c>
      <c r="B2" s="55"/>
      <c r="C2" s="55"/>
      <c r="D2" s="55"/>
      <c r="E2" s="55"/>
      <c r="F2" s="55"/>
      <c r="G2" s="55"/>
    </row>
    <row r="3" spans="1:7" ht="38.25">
      <c r="A3" s="1" t="s">
        <v>0</v>
      </c>
      <c r="B3" s="1" t="s">
        <v>1</v>
      </c>
      <c r="C3" s="1" t="s">
        <v>2</v>
      </c>
      <c r="D3" s="56" t="s">
        <v>3</v>
      </c>
      <c r="E3" s="56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7" t="s">
        <v>8</v>
      </c>
      <c r="C5" s="57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1380</v>
      </c>
      <c r="F6" s="9">
        <v>0</v>
      </c>
      <c r="G6" s="10">
        <f>E6*F6</f>
        <v>0</v>
      </c>
    </row>
    <row r="7" spans="1:7">
      <c r="A7" s="58" t="s">
        <v>11</v>
      </c>
      <c r="B7" s="58"/>
      <c r="C7" s="58"/>
      <c r="D7" s="7"/>
      <c r="E7" s="7"/>
      <c r="F7" s="9"/>
      <c r="G7" s="10">
        <f>SUM(G6:G6)</f>
        <v>0</v>
      </c>
    </row>
    <row r="8" spans="1:7">
      <c r="A8" s="15"/>
      <c r="B8" s="46" t="s">
        <v>12</v>
      </c>
      <c r="C8" s="46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450</v>
      </c>
      <c r="F9" s="14">
        <v>0</v>
      </c>
      <c r="G9" s="10">
        <f>E9*F9</f>
        <v>0</v>
      </c>
    </row>
    <row r="10" spans="1:7">
      <c r="A10" s="47" t="s">
        <v>11</v>
      </c>
      <c r="B10" s="47"/>
      <c r="C10" s="47"/>
      <c r="D10" s="12"/>
      <c r="E10" s="18"/>
      <c r="F10" s="14"/>
      <c r="G10" s="10">
        <f>SUM(G9)</f>
        <v>0</v>
      </c>
    </row>
    <row r="11" spans="1:7">
      <c r="A11" s="19"/>
      <c r="B11" s="48" t="s">
        <v>15</v>
      </c>
      <c r="C11" s="48"/>
      <c r="D11" s="20"/>
      <c r="E11" s="21"/>
      <c r="F11" s="22"/>
      <c r="G11" s="23"/>
    </row>
    <row r="12" spans="1:7" ht="38.25" customHeight="1">
      <c r="A12" s="32">
        <v>3</v>
      </c>
      <c r="B12" s="38" t="s">
        <v>25</v>
      </c>
      <c r="C12" s="37" t="s">
        <v>24</v>
      </c>
      <c r="D12" s="33" t="s">
        <v>26</v>
      </c>
      <c r="E12" s="34">
        <v>52</v>
      </c>
      <c r="F12" s="35">
        <v>0</v>
      </c>
      <c r="G12" s="36">
        <f>E12*F12</f>
        <v>0</v>
      </c>
    </row>
    <row r="13" spans="1:7" ht="38.25" customHeight="1">
      <c r="A13" s="11">
        <v>4</v>
      </c>
      <c r="B13" s="11" t="s">
        <v>16</v>
      </c>
      <c r="C13" s="11" t="s">
        <v>32</v>
      </c>
      <c r="D13" s="11" t="s">
        <v>14</v>
      </c>
      <c r="E13" s="11">
        <v>1410</v>
      </c>
      <c r="F13" s="13">
        <v>0</v>
      </c>
      <c r="G13" s="10">
        <f>E13*F13</f>
        <v>0</v>
      </c>
    </row>
    <row r="14" spans="1:7" ht="38.25">
      <c r="A14" s="11">
        <v>5</v>
      </c>
      <c r="B14" s="11" t="s">
        <v>17</v>
      </c>
      <c r="C14" s="11" t="s">
        <v>18</v>
      </c>
      <c r="D14" s="11" t="s">
        <v>14</v>
      </c>
      <c r="E14" s="11">
        <v>1380</v>
      </c>
      <c r="F14" s="13">
        <v>0</v>
      </c>
      <c r="G14" s="10">
        <f>E14*F14</f>
        <v>0</v>
      </c>
    </row>
    <row r="15" spans="1:7">
      <c r="A15" s="47" t="s">
        <v>11</v>
      </c>
      <c r="B15" s="47"/>
      <c r="C15" s="47"/>
      <c r="D15" s="39"/>
      <c r="E15" s="39"/>
      <c r="F15" s="13"/>
      <c r="G15" s="10">
        <f>SUM(G12:G14)</f>
        <v>0</v>
      </c>
    </row>
    <row r="16" spans="1:7">
      <c r="A16" s="42"/>
      <c r="B16" s="49" t="s">
        <v>31</v>
      </c>
      <c r="C16" s="50"/>
      <c r="D16" s="42"/>
      <c r="E16" s="42"/>
      <c r="F16" s="43"/>
      <c r="G16" s="44"/>
    </row>
    <row r="17" spans="1:7" ht="25.5">
      <c r="A17" s="39">
        <v>6</v>
      </c>
      <c r="B17" s="32" t="s">
        <v>29</v>
      </c>
      <c r="C17" s="40" t="s">
        <v>28</v>
      </c>
      <c r="D17" s="39" t="s">
        <v>30</v>
      </c>
      <c r="E17" s="39">
        <v>1</v>
      </c>
      <c r="F17" s="41">
        <v>0</v>
      </c>
      <c r="G17" s="10">
        <f>E17*F17</f>
        <v>0</v>
      </c>
    </row>
    <row r="18" spans="1:7">
      <c r="A18" s="47" t="s">
        <v>11</v>
      </c>
      <c r="B18" s="47"/>
      <c r="C18" s="47"/>
      <c r="D18" s="11"/>
      <c r="E18" s="11"/>
      <c r="F18" s="13"/>
      <c r="G18" s="10">
        <f>SUM(G17)</f>
        <v>0</v>
      </c>
    </row>
    <row r="19" spans="1:7">
      <c r="A19" s="24"/>
      <c r="B19" s="25"/>
      <c r="C19" s="25"/>
      <c r="D19" s="25"/>
      <c r="E19" s="26"/>
      <c r="F19" s="27" t="s">
        <v>19</v>
      </c>
      <c r="G19" s="31">
        <f>G7+G10+G18+G15</f>
        <v>0</v>
      </c>
    </row>
    <row r="20" spans="1:7">
      <c r="A20" s="24"/>
      <c r="B20" s="25"/>
      <c r="C20" s="25"/>
      <c r="D20" s="25"/>
      <c r="E20" s="26"/>
      <c r="F20" s="28" t="s">
        <v>20</v>
      </c>
      <c r="G20" s="29">
        <f>G19*0.23</f>
        <v>0</v>
      </c>
    </row>
    <row r="21" spans="1:7">
      <c r="A21" s="24"/>
      <c r="B21" s="59" t="s">
        <v>34</v>
      </c>
      <c r="C21" s="60"/>
      <c r="D21" s="24"/>
      <c r="E21" s="30"/>
      <c r="F21" s="28" t="s">
        <v>21</v>
      </c>
      <c r="G21" s="29">
        <f>G19+G20</f>
        <v>0</v>
      </c>
    </row>
    <row r="23" spans="1:7" ht="98.25" customHeight="1">
      <c r="A23" s="45"/>
      <c r="B23" s="45"/>
      <c r="C23" s="45"/>
      <c r="D23" s="45"/>
      <c r="E23" s="45"/>
      <c r="F23" s="45"/>
      <c r="G23" s="45"/>
    </row>
  </sheetData>
  <mergeCells count="13">
    <mergeCell ref="A1:G1"/>
    <mergeCell ref="A2:G2"/>
    <mergeCell ref="D3:E3"/>
    <mergeCell ref="B5:C5"/>
    <mergeCell ref="A7:C7"/>
    <mergeCell ref="A23:G23"/>
    <mergeCell ref="B8:C8"/>
    <mergeCell ref="A10:C10"/>
    <mergeCell ref="B11:C11"/>
    <mergeCell ref="A18:C18"/>
    <mergeCell ref="A15:C15"/>
    <mergeCell ref="B16:C16"/>
    <mergeCell ref="B21:C2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2023-01-16T09:32:45Z</cp:lastPrinted>
  <dcterms:created xsi:type="dcterms:W3CDTF">2015-06-05T18:19:34Z</dcterms:created>
  <dcterms:modified xsi:type="dcterms:W3CDTF">2023-03-01T07:11:29Z</dcterms:modified>
</cp:coreProperties>
</file>