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3\PRZ 53 Dostawa gadżetów2\Aktualne\Komplet\"/>
    </mc:Choice>
  </mc:AlternateContent>
  <xr:revisionPtr revIDLastSave="0" documentId="13_ncr:1_{DA538CAC-462E-45C8-B681-6E1A166144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nr 2a do SWZ" sheetId="2" r:id="rId1"/>
  </sheets>
  <definedNames>
    <definedName name="_xlnm.Print_Area" localSheetId="0">'Załącznik nr 2a do SWZ'!$A$1:$F$34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2" l="1"/>
  <c r="I4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3" i="2"/>
</calcChain>
</file>

<file path=xl/sharedStrings.xml><?xml version="1.0" encoding="utf-8"?>
<sst xmlns="http://schemas.openxmlformats.org/spreadsheetml/2006/main" count="256" uniqueCount="234">
  <si>
    <t>Nazwa materiału/produktu</t>
  </si>
  <si>
    <t>Opis przedmiotu zamówienia</t>
  </si>
  <si>
    <t>Dostawa (ilość szt.)</t>
  </si>
  <si>
    <t>Szczegółowy Opis przedmiotu zamówienia</t>
  </si>
  <si>
    <t>Znakowanie</t>
  </si>
  <si>
    <t>Pakowanie</t>
  </si>
  <si>
    <t>Zestaw  pióro kulkowe oraz długopis z bursztynem</t>
  </si>
  <si>
    <t xml:space="preserve">Jednorazowo 100, 
100 w ciągu obowiązywania umowy- 100 sztuk
</t>
  </si>
  <si>
    <t>Plecak</t>
  </si>
  <si>
    <t xml:space="preserve">Jednorazowo 100, 
100 w ciągu obowiązywania umowy
</t>
  </si>
  <si>
    <t xml:space="preserve">Jednorazowo 100, 
100 w ciągu obowiązywania umowy.
</t>
  </si>
  <si>
    <t xml:space="preserve">Bezprzewodowe słuchawki douszne/dokanałowe
</t>
  </si>
  <si>
    <t xml:space="preserve">Komplet do wina 
</t>
  </si>
  <si>
    <t xml:space="preserve">Jednorazowo 300, 
300 w ciągu obowiązywania umowy
</t>
  </si>
  <si>
    <t xml:space="preserve">Notatnik A5 z okładką </t>
  </si>
  <si>
    <t xml:space="preserve">Kubek termiczny </t>
  </si>
  <si>
    <t>Kubek ceramiczny</t>
  </si>
  <si>
    <t>Kubek ceramiczny o pojemności w zakresie ok. 300 ml (+/-10%). Kolor: biały. Wykończenie: błyszczące.
Wymiary: Ø8X12 cm (+/- 10 %)  Nadruk - full colo</t>
  </si>
  <si>
    <t xml:space="preserve">Jednorazowo 200,
200 w ciągu obowiązywania umowy
</t>
  </si>
  <si>
    <t xml:space="preserve">Jednorazowo 150, 
150 w ciągu obowiązywania umowy
</t>
  </si>
  <si>
    <t xml:space="preserve">Jednorazowo 350, 350 w ciągu obowiązywania umowy
</t>
  </si>
  <si>
    <t xml:space="preserve">Uchwyt na telefon 
</t>
  </si>
  <si>
    <t xml:space="preserve">Wymiary:  15 cm (+/- 10%)  x 0,5 cm (+/- 10%)  x 20,3 cm (+/- 10%). Materiał wykonania: guma oraz metalowe paski pod gumową powierzchnią umożliwiające dostosowanie go do każdego telefonu komórkowego i łatwego zawieszenia.Elastyczna figurka w formie ludzika służąca do przytrzymywania telefonu komórkowego podczas ładowania.  
</t>
  </si>
  <si>
    <t xml:space="preserve">Jednorazowo 500, 
500 w ciągu obowiązywania umowy
</t>
  </si>
  <si>
    <t>Pamięć USB</t>
  </si>
  <si>
    <t xml:space="preserve">Jednorazowo 350, 
350 w ciągu obowiązywania umowy
</t>
  </si>
  <si>
    <t>Brelok z żetonem</t>
  </si>
  <si>
    <t>Wymiary: szerokość: 3,3 cm (+/- 10%), wysokość 4,4 cm (+/- 10%), głębokość: 
0,7 cm (+/- 10%). Kolor: czarny. Materiał podstawowy: plastik ABS, materiały dodatkowe - żeton: polistyren. Zakończony Brelok z żetonem (wielkości 5 zł) 
do wózków sklepowych.</t>
  </si>
  <si>
    <t xml:space="preserve">Jednorazowo 250, 
1000 w ciągu obowiązywania umowy
</t>
  </si>
  <si>
    <t>Ołówek</t>
  </si>
  <si>
    <t xml:space="preserve">Jednorazowo 2000, 
2000 w ciągu obowiązywania umowy
</t>
  </si>
  <si>
    <t xml:space="preserve">Podstawka na telefon
</t>
  </si>
  <si>
    <t>Smycz</t>
  </si>
  <si>
    <t xml:space="preserve">Jednorazowo 250, 
5000 w ciągu obowiązywania umowy
</t>
  </si>
  <si>
    <t>Długopis metalowy</t>
  </si>
  <si>
    <t xml:space="preserve">Jednorazowo 250, 
2000 w ciągu obowiązywania umowy
</t>
  </si>
  <si>
    <t>Torba papierowa I</t>
  </si>
  <si>
    <t xml:space="preserve">Wymiary: 40 cm (+/-10%) x 17 cm (+/- 10%) x 34 cm (+/- 10%).
Torba wyprodukowana z papieru kraft  120 g (+/- 10%).
Uchwyt: sznurek papierowy - wklejany. Kolor: do ustalenia z Zamawiającym.
</t>
  </si>
  <si>
    <t>Torba papierowa II</t>
  </si>
  <si>
    <t xml:space="preserve">
Torba  z tekturowym klinem laminowanym ok. 157 g/m²  (+/- 10%) ze wzmocnieniem u podstawy, uchwytami liny i mala lina. Wymiary: 18 cm (+/- 10%) x 7 cm (+/- 10%) x 25 cm (+/- 10%). Kolor: czarny
</t>
  </si>
  <si>
    <t>Torba papierowa III</t>
  </si>
  <si>
    <t xml:space="preserve">Wymiary: szerokość 415 mm  (+/- 10%), wysokość 360 mm  (+/- 10%), głębokość 120 mm  (+/- 10%), materiał - papier czarny kreda 100-110 h/m2  (+/- 10%), folia mat, foliowanie na zewnętrznej stronie torby; wykończenie- dno torby wzmocnione tekturą. Uchwyt to czarny sznurek bawełniany, okrągły o średnicy nie mniej niż 5 mm  (+/- 10%). 
</t>
  </si>
  <si>
    <t>Torba materiałowa z długimi uszami</t>
  </si>
  <si>
    <t>Klucz wielofunkcyjny śnieżynka</t>
  </si>
  <si>
    <t xml:space="preserve">
Flaga przenośna reklamowa, wyprodukowana z włókna szklanego oraz aluminium. Materiał nadający się zarówno do wewnątrz jak i zewnątrz. Pakowana w ergonomiczną torbę do przechowywania i transportu. 
Wymiar: wysokość z flagą min. 350 cm (+/- 10%), wielkość flagi: min. 80 x 300 cm (+/- 10%).
</t>
  </si>
  <si>
    <t xml:space="preserve">Jednorazowo 6,
6 w ciągu obowiązywania umowy
</t>
  </si>
  <si>
    <t xml:space="preserve">Podstawa teczka z rotatorem stalowym, waga min. 7kg (+/- 10%), 
w ergonomicznej torbie do przechowywania i transportu. 
</t>
  </si>
  <si>
    <t>nie dotyczy</t>
  </si>
  <si>
    <t xml:space="preserve">Para skarpet
</t>
  </si>
  <si>
    <t>Butelka bidon na wodę z wkładem na owoce</t>
  </si>
  <si>
    <t>Długowieczny ogłówek bez grafitu, z gumką i końcówką do ekranów dotykowych. Wkład wykonany  ze stopu metali, który pozostawia ślad na papierze. Długość pisania odpowiada 100 zwykłym ołówkom. Nie wymaga ostrzenia.</t>
  </si>
  <si>
    <t xml:space="preserve">Pins z logotypem Łukasiewicz - PIT
</t>
  </si>
  <si>
    <t xml:space="preserve">Pins w kształcie litery Ł (nawiązujące do logotypu Łukasiewicz - PIT) w kolorze srebrenym. Motylkowe standardowe zapięcie.
</t>
  </si>
  <si>
    <t>Nie dotyczy</t>
  </si>
  <si>
    <t xml:space="preserve">Torba podróżna
</t>
  </si>
  <si>
    <t xml:space="preserve">Jednorazowo 100. 
100 w ciągu obowiązywania umowy
</t>
  </si>
  <si>
    <t xml:space="preserve">Czapka z daszkiem
</t>
  </si>
  <si>
    <t>Koszulka funkcyjna - oddychająca unisex</t>
  </si>
  <si>
    <t xml:space="preserve">Piórnik ozdobiony grafiką do samodzielnego pokolorowania
</t>
  </si>
  <si>
    <t xml:space="preserve">Układanka logiczna
</t>
  </si>
  <si>
    <t>Samozaciskowa opaska odblaskowa</t>
  </si>
  <si>
    <t>Pudełko śniadaniowe</t>
  </si>
  <si>
    <t>Pudełko śniadaniowe o pojemności ok. 400 ml, nie zawiera BPA.
Wymiary 13 x 5 x 13,5 mm (+/- 10 %). Materiał PP. Kolor do ustalenia z Zamawiającym.</t>
  </si>
  <si>
    <t xml:space="preserve">Linijka
</t>
  </si>
  <si>
    <t>Ceny zawierają wszystkie koszty, jakie ponosi Zamawiający w przypadku wyboru niniejszej oferty</t>
  </si>
  <si>
    <t xml:space="preserve">Jednorazowo 100, 
300 w ciągu obowiązywania umowy
</t>
  </si>
  <si>
    <t xml:space="preserve">Jednorazowo 250, 
500 w ciągu obowiązywania umowy
</t>
  </si>
  <si>
    <t xml:space="preserve">Jednorazowo 200, 
1000 w ciągu obowiązywania umowy
</t>
  </si>
  <si>
    <t>Wymiary: szerokość: 8 cm (+/- 10%), wysokość 14 cm (+/- 10%)
Materiał : bamboo. Kolor: neutralny.</t>
  </si>
  <si>
    <t xml:space="preserve">Jednorazowo 400, 
2000 w ciągu obowiązywania umowy
</t>
  </si>
  <si>
    <t xml:space="preserve">Jednorazowo 500, 
3000 w ciągu obowiązywania umowy
</t>
  </si>
  <si>
    <t xml:space="preserve">Jednorazowo 250, 1000 w ciągu obowiązywania umowy
</t>
  </si>
  <si>
    <t xml:space="preserve">Jednorazowo 200, 
1200 w ciągu obowiązywania umowy
</t>
  </si>
  <si>
    <t xml:space="preserve">Jednorazowo 300, 
1200 w ciągu obowiązywania umowy
</t>
  </si>
  <si>
    <t>Długowieczny ołówek bez grafitu</t>
  </si>
  <si>
    <t xml:space="preserve">Jednorazowo 300, 
300 w ciągu obowiązywania umowy
</t>
  </si>
  <si>
    <t xml:space="preserve">Jednorazowo 200, 
800 w ciągu obowiązywania umowy
</t>
  </si>
  <si>
    <t>Nakład całościowy:</t>
  </si>
  <si>
    <t>Wypełnia Wykonawca</t>
  </si>
  <si>
    <t>SUMA</t>
  </si>
  <si>
    <t>Wartość netto za szacunkowy nakład</t>
  </si>
  <si>
    <t>Cena brutto za szacunkowy nakład</t>
  </si>
  <si>
    <t xml:space="preserve">Kieszonkowy zestaw narzędzi
</t>
  </si>
  <si>
    <t>Parasol składany MINI</t>
  </si>
  <si>
    <t>Karta survivalowa z  pokrowcem</t>
  </si>
  <si>
    <t xml:space="preserve">Flaga przenośna reklamowa 
</t>
  </si>
  <si>
    <t xml:space="preserve">Podstawa do flagi reklamowej
</t>
  </si>
  <si>
    <t xml:space="preserve">Latarka LED mini 
</t>
  </si>
  <si>
    <t>Mata/Koc</t>
  </si>
  <si>
    <t xml:space="preserve">Notatnik </t>
  </si>
  <si>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</si>
  <si>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</si>
  <si>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</si>
  <si>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</si>
  <si>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</si>
  <si>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</si>
  <si>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</si>
  <si>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</si>
  <si>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</si>
  <si>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</si>
  <si>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</si>
  <si>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</si>
  <si>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</si>
  <si>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</si>
  <si>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</si>
  <si>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</si>
  <si>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</si>
  <si>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</si>
  <si>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</si>
  <si>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</si>
  <si>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</si>
  <si>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</si>
  <si>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</si>
  <si>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</si>
  <si>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</si>
  <si>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</si>
  <si>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</si>
  <si>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</si>
  <si>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</si>
  <si>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</si>
  <si>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</si>
  <si>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</si>
  <si>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</si>
  <si>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</si>
  <si>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</si>
  <si>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</si>
  <si>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</si>
  <si>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</si>
  <si>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</si>
  <si>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</si>
  <si>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Jednorazowo 600, 
3000 w ciągu obowiązywania umowy
</t>
  </si>
  <si>
    <t xml:space="preserve">Jednorazowo 400, 
2000 w ciągu obowiązywania 
</t>
  </si>
  <si>
    <t xml:space="preserve">Jednorazowo 200, 
2000 w ciągu obowiązywania umowy
</t>
  </si>
  <si>
    <t xml:space="preserve">
Pakowanie: Zestawy pakowanie zbiorcze w kartonie po 50 szt. Każdy zestaw zabezpieczony pakowaniem w odrębnej folijce.
</t>
  </si>
  <si>
    <t xml:space="preserve">
Pakowanie: 
Pakowanie zbiorcze, w karton, po 50 szt. Każdy plecak w odrębnej folii.
</t>
  </si>
  <si>
    <t xml:space="preserve">Pakowanie:  
Pakowanie zbiorcze, w karton, po 100 szt. Każda sztuka w ochronnej folii lub pudełku zabezpieczającym.
</t>
  </si>
  <si>
    <t xml:space="preserve">
Pakowanie: 
Każda sztuka w osobnym opakowaniu zabzepieczającym. Pakowanie zbiorcze, w karton, po 50 szt.
</t>
  </si>
  <si>
    <t xml:space="preserve">Pakowanie: 
Każda sztuka w osobnym opakowaniu zabezpieczającym, pakowanie zbiorcze, w karton, po 25 szt.
</t>
  </si>
  <si>
    <t>Pakowanie: 
Każda sztuka w osobnym opakowaniu zabezpieczającym, pakowanie zbiorcze, w karton, po 50 szt</t>
  </si>
  <si>
    <t xml:space="preserve">Pakowanie: 
Każda sztuka pakowana w folię oraz w kartonik zabezpieczający. Pakowanie zbiorcze, w karton, po 25 szt.
</t>
  </si>
  <si>
    <t>Pakowanie: 
Pakowany w indywidualne kartonowe pudełko. Pakowanie zbiorcze, w karton, po 25 szt.</t>
  </si>
  <si>
    <t xml:space="preserve">
Pakowanie: 
Każda sztuka pakowana w folię oraz w kartonik zabezpieczający. Pakowanie zbiorcze, w karton, po 25 szt.
</t>
  </si>
  <si>
    <t xml:space="preserve">Pakowanie: 
Każda sztuka pakowana w folię zabezpieczającą oraz w czarnym etui. Pakowanie zbiorcze, w karton, po 50 szt.
</t>
  </si>
  <si>
    <t xml:space="preserve">Pakowanie: 
Pakowane pojedynczo w torebkę foliową. Pakowanie zbiorcze, w karton, po 50 szt.
 </t>
  </si>
  <si>
    <t xml:space="preserve">Pakowanie: 
Pakowany w pojedyncze tekturowe pudełko. Pakowanie zbiorcze, w karton, po 50 szt.
 </t>
  </si>
  <si>
    <t xml:space="preserve">
Pakowanie: 
Każda sztuka pakowana w woreczek foliowy. Pakowanie zbiorcze, w karton, po 100 szt.
 </t>
  </si>
  <si>
    <t xml:space="preserve">
Pakowanie: 
Pakowanie zbiorcze, w karton, po 100 szt.
 </t>
  </si>
  <si>
    <t xml:space="preserve">
Pakowanie: 
Pakowanie zbiorcze, w karton, po 50 szt.
 </t>
  </si>
  <si>
    <t xml:space="preserve">
Pakowanie: 
Pakowanie zbiorcze, w karton, po 50 szt.
 </t>
  </si>
  <si>
    <t xml:space="preserve">
Pakowanie: 
Pakowanie zbiorcze, w karton, po 50 szt. Każdy długopis w odrębnej folijce.
 </t>
  </si>
  <si>
    <t xml:space="preserve">
Pakowanie: 
Pakowanie zbiorcze, w karton, po 100 szt. 
 </t>
  </si>
  <si>
    <t xml:space="preserve">
Pakowanie: 
Pakowanie zbiorcze, w karton, po 50 szt. 
</t>
  </si>
  <si>
    <t xml:space="preserve">
Pakowanie: 
Pakowana w karton, elementy zabezpieczone wewnątrz.
 </t>
  </si>
  <si>
    <t xml:space="preserve">
Pakowanie: 
Pakowanie zbiorcze, 
w karton, po 100 szt. Pakowany pojedynczo w woreczek foliowy. 
 </t>
  </si>
  <si>
    <t xml:space="preserve">
Pakowanie: 
Pakowanie zbiorcze, 
w karton, po 50 szt. Pakowany pojedynczo w woreczek foliowy. 
 </t>
  </si>
  <si>
    <t xml:space="preserve">
Pakowanie: 
Pakowanie zbiorcze, 
w karton, po 100 szt. Pakowany pojedynczo w woreczek foliowy. 
 </t>
  </si>
  <si>
    <t xml:space="preserve">
Pakowanie: 
Pakowanie zbiorcze, 
w karton, po 300 szt. Każy pins - Pakowany pojedynczo w woreczek foliowy. 
 </t>
  </si>
  <si>
    <t xml:space="preserve">
Pakowanie: 
Pakowanie zbiorcze, 
w karton, po 50 szt. Pakowany pojedynczo w plastic bag .
 </t>
  </si>
  <si>
    <t xml:space="preserve">
Pakowanie: 
Pakowanie zbiorcze, 
w karton, po 100 szt. Pakowany pojedynczo w plastic bag .
 </t>
  </si>
  <si>
    <t xml:space="preserve">Pakowanie: 
Pakowanie zbiorcze, w karton, po 25 szt. Każda torba w odrębnej folii.
</t>
  </si>
  <si>
    <t xml:space="preserve">Pakowanie: 
Pakowanie zbiorcze, w karton, po 50 szt. Każda czapka w odrębnej folii.
</t>
  </si>
  <si>
    <t xml:space="preserve">Pakowanie: 
Pakowanie zbiorcze, w karton, po 50 szt. Każda koszulka w odrębnej folii.
</t>
  </si>
  <si>
    <t xml:space="preserve">Pakowanie: 
Pakowanie zbiorczo, w karton, po 100 szt.
</t>
  </si>
  <si>
    <t xml:space="preserve">Pakowanie: 
Pakowanie zbiorczo, 
w karton, po 100 szt.
</t>
  </si>
  <si>
    <t xml:space="preserve">Pakowanie: 
Pakowanie zbiorczo, 
w karton, po 50 szt.
</t>
  </si>
  <si>
    <t>Pakowanie zbiorczo 300 szt.</t>
  </si>
  <si>
    <t>Miejsce znakowania:     Pudełko
Liczba kolorów:                  Full color 
Technika znakowania:   Tampodruk</t>
  </si>
  <si>
    <t>Miejsce znakowania: znakowanie w jednym miejscu do ustalenia 
z zamawiającym    
Liczba kolorów:  
Full color
Technika znakowania: 
Termotransfer</t>
  </si>
  <si>
    <t xml:space="preserve">Miejsce znakowania: 
znakowanie w jednym miejscu do ustalenia 
z zamawiającym        
Liczba kolorów:  
1 kolor 
Technika znakowania:
Grawer </t>
  </si>
  <si>
    <t>Miejsce znakowania:  
Opakowanie ochronne do etui i słuchawek - znakowanie w jednym miejscu.  
Liczba kolorów:  
1 kolor             
Technika znakowania:  
Tampodruk</t>
  </si>
  <si>
    <t>Miejsce znakowania:   
Do ustalenia z Zamawiającym.  Znakowaie w jednym miejscu.  
Liczba kolorów:         
1 kolor      
Technika znakowania:   
Tampodruk/Grawer</t>
  </si>
  <si>
    <t xml:space="preserve">Miejsce znakowania:    
na przodzie notesu w jednym miejscu
Liczba kolorów:   
Full color            
Technika znakowania:
Sitodruk/Tampodruk   </t>
  </si>
  <si>
    <t>Miejsce znakowania:  
Do ustalenia z Zamawiającym.  Znakowaie w jednym miejscu.     
Liczba kolorów:        
nie dotyczy   
Technika znakowania:   
Grawer</t>
  </si>
  <si>
    <t>Miejsce znakowania:  
Jedno miejsce po uzgodnieniu z Zamawiającym.   
Liczba kolorów:
Full color               
Technika znakowania:   
Tampodruk</t>
  </si>
  <si>
    <t>Miejsce znakowania:
Pokrowiec
Liczba kolorów:  
2 kolory        
Technika znakowania:   
Termotransfer</t>
  </si>
  <si>
    <t xml:space="preserve">Miejsce znakowania:
Do ustalenia z Zamawiającym.  Znakowaie w jednym miejscu na pokrowcu.      
Liczba kolorów:  
1 kolor na karcie 
grawer na etui            
Technika znakowania:
Tampodruk, grawer   </t>
  </si>
  <si>
    <t xml:space="preserve">Miejsce znakowania: 
Do ustalenia z Zamawiającym.  Znakowanie w jednym miejscu.       
Liczba kolorów:         
1 kolor 
Technika znakowania:
Tampodruk   </t>
  </si>
  <si>
    <t xml:space="preserve">Miejsce znakowania: 
Do ustalenia z Zamawiającym. Znakowanie w jednym miejscu.
Liczba kolorów:         
nie dotyczy
Technika znakowania:
Grawer 
</t>
  </si>
  <si>
    <t xml:space="preserve">Miejsce znakowania: 
Znakowanie w jednym miejscu - żeton.
Liczba kolorów:         
1 kolor
Technika znakowania:
tampodruk
</t>
  </si>
  <si>
    <t xml:space="preserve">Miejsce znakowania: 
Znakowanie w jednym miejscu - do ustalenia z Zamawiającym.
Liczba kolorów:         
1 kolor
Technika znakowania:
tampodruk
</t>
  </si>
  <si>
    <t xml:space="preserve">Miejsce znakowania: 
Znakowanie w jednym miejscu - do ustalenia z Zamawiającym.
Liczba kolorów:         
nie dotyczy
Technika znakowania:
grawer
</t>
  </si>
  <si>
    <t xml:space="preserve">Miejsce znakowania: 
sublimacja na całej długości smyczy. Treść znakowania do ustalenia z zamawiającym
Liczba kolorów:         
full kolor
Technika znakowania:
Sublimacja
</t>
  </si>
  <si>
    <t xml:space="preserve">Miejsce znakowania: 
w jednym miejscu do ustalenia z Zamawiającym.
Liczba kolorów:         
nie dotyczy
Technika znakowania:
grawer
</t>
  </si>
  <si>
    <t xml:space="preserve">Miejsce znakowania: 
w jednym miejscu do ustalenia z Zamawiającym.
Liczba kolorów:         
full color
Technika znakowania:
sitodruk
</t>
  </si>
  <si>
    <t xml:space="preserve">Miejsce znakowania: 
w dwóch miejscach do ustalenia z Zamawiającym
Liczba kolorów:         
full color
Technika znakowania:
sitodruk
</t>
  </si>
  <si>
    <t xml:space="preserve">Miejsce znakowania: 
w dwóch miejscach do ustalenia z Zamawiającym
Liczba kolorów:         
full color
Technika znakowania:
do ustalenia z zamawiającym
</t>
  </si>
  <si>
    <t xml:space="preserve">Miejsce znakowania: 
Pole zadruku to 
format A4.
Liczba kolorów:         
full color
Technika znakowania:
sitodruk
</t>
  </si>
  <si>
    <t xml:space="preserve">Miejsce znakowania: 
Pole zadruku do ustalenia z Zamawiającym
Liczba kolorów:         
nie dotyczy
Technika znakowania:
grawer
</t>
  </si>
  <si>
    <t xml:space="preserve">Miejsce znakowania: 
w jednym miejscu do ustalenia z Zamawiającym.
Liczba kolorów:         
full color
Technika znakowania:
nadruk bezpośredni
</t>
  </si>
  <si>
    <t xml:space="preserve">Miejsce znakowania: 
nadruk w jednym miejscu na każdej ze skarpet
Liczba kolorów:         
2 kolory
Technika znakowania:
nadruk bezpośredni
</t>
  </si>
  <si>
    <t>Miejsce znakowania: 
nadruk w jednym miejscu
Liczba kolorów:         
1 kolor
Technika znakowania:
tampodruk</t>
  </si>
  <si>
    <t>Miejsce znakowania: 
nadruk w jednym miejscu
Liczba kolorów:         
1 kolor
Technika znakowania:
tampdruk</t>
  </si>
  <si>
    <t xml:space="preserve">Miejsce znakowania: 
nadruk w jednym miejscu 
Liczba kolorów:         
nie dotyczy
Technika znakowania:
grawer
</t>
  </si>
  <si>
    <t xml:space="preserve">Miejsce znakowania: 
nadruk w jednym miejscu 
Liczba kolorów:         
jeden kolor 
Technika znakowania:
termotransfer
</t>
  </si>
  <si>
    <t xml:space="preserve">Miejsce znakowania: 
nadruk w jednym miejscu 
Liczba kolorów:         
1 kolor
Technika znakowania:
termotransfer
</t>
  </si>
  <si>
    <t>Miejsce znakowania: znakowanie w jednym miejscu do ustalenia 
z zamawiającym    
Liczba kolorów:  
Full color
Technika znakowania: 
termotransfer</t>
  </si>
  <si>
    <t>Miejsce znakowania: znakowanie w jednym miejscu do ustalenia 
z zamawiającym    
Liczba kolorów:  
Full color
Technika znakowania: 
haft</t>
  </si>
  <si>
    <t xml:space="preserve">Miejsce znakowania: znakowanie w jednym miejscu do ustalenia 
z zamawiającym    
Liczba kolorów:  
Full color
Technika znakowania: 
termotransfer </t>
  </si>
  <si>
    <t xml:space="preserve">Miejsce znakowania: 
1 miejsce
Liczba kolorów:  
jeden kolor
Technika znakowania: 
Termotransfer
</t>
  </si>
  <si>
    <t xml:space="preserve">Miejsce znakowania: 
1 miejsce na  bawełnianym etui
Liczba kolorów:  
jeden kolor
Technika znakowania: 
Sitodruk
</t>
  </si>
  <si>
    <t xml:space="preserve">Miejsce znakowania: 
1 miejsce
Liczba kolorów:  
jeden kolor
Technika znakowania: 
Sitodruk
</t>
  </si>
  <si>
    <t xml:space="preserve">Miejsce znakowania: 
1 miejsce
Liczba kolorów:  
1 kolor
Technika znakowania: 
tampodruk
</t>
  </si>
  <si>
    <t xml:space="preserve">Miejsce znakowania: 
1 miejsce
Liczba kolorów:  
1 kolor
Technika znakowania: 
grawer
</t>
  </si>
  <si>
    <t>Wyklejka przód i tył – papier kredowy 170g/m zadruk  4+4 Wklejki – 4sztuki , papier kreda 170g, nadruk 4+4, umieszczone w dowolnym miejscu notesu,</t>
  </si>
  <si>
    <t xml:space="preserve">Zestaw złożony z pióra kulkowego oraz długopisu zapakowanych w eleganckie pudełko; kolor pudełka do ustalenia. 
Wymiar pudełka: długość 18 cm (+/- 10%), średnica 5,5 cm (+/- 10 %). 
Długopis: wymiar: długość 13.5 cm (+/- 10%), średnica 1 cm (+/- 10 %),   wykonany z metalu o czarnym satynowym wykończeniu. Mechanizm uruchamiający, końcówka zakończona zdobieniem w postaci bursztynu oraz skuwka w czarnym kolorze. Kolor wkładu - niebieski. 
Pióro kulkowe:długość 13.5 cm (+/- 10%), średnica 1 cm (+/- 10 %),   wykonane z metalu o czarnym satynowym wykończeniu. Mechanizm uruchamiający, końcówka zakońćzona zdobieniem w postaci bursztynu oraz skuwka w czarnym kolorze. Kolor wkładu - niebieski. </t>
  </si>
  <si>
    <t xml:space="preserve">Wymiary: głębokość zewnętrzna 15 cm (+/- 10%), szerokość zewnętrzna 30 cm (+/- 10%), wysokość zewnętrzna 45 cm (+/- 10%), Waga 1 kg (+/- 10%).
Kolor czarny. Materiał wykonania: rPET, wodoodporny i odporny na przecięcia materiał. Ukryte zamki i kieszenie, wewnątrz miękkie przegrody na laptopa do 15,6", zintegrowany port USB do ładowania telefonów,odblaskowe paski zwiększające widoczność, pasek do zamocowania na walizce. 
</t>
  </si>
  <si>
    <t xml:space="preserve">Wymiary opakowania: długość: 8,2 cm (+/- 10%), wysokość: 4,5 cm (+/- 10%), waga 26 g (+/- 10%). Kolor: rubinowy czerwony. Materiał wykonania: stal nierdzewna.  Ilość funkcji: 10 - otwieracz do listów (ostrze), nożyczki, pinezka, pilnik do paznokci z wkrętakiem, pinceta, wykałaczka, długopis, miarka (cm), miarka (cal).
</t>
  </si>
  <si>
    <t>Bezprzewodowe słuchawki dokanałowe, True Wireless  (douszne) z etui ładującym (konkstrukcja składana). Średnica przetwornika (wbudowanego w słuchawkę głośnika) 8 mm (+/- 10%). Słuchawki wodoodporne. 
Kolor: czarny.Przeznaczenie: uniwersalne; kompatybilne z innymi sprzętam typu komórka, komputer, laptop. Profil Bluetooh umożliwiający przesyłanie stereofonicznych sygnałów dźwiękowych, przesyłanie poleceń z urządzenia sterującego do urządzenia docelowego , zapewniający podstawowe funkcje konieczne w przypadku komunikacji pomiędzy słuchawką (telefon komórkowy) a np. głośnikiem czy zestawem słuchawkowym,  sterowanie telefonem komórkowym ze stacjonarnego urządzenia w samochodzie (tryb głośnomówiący). Czas pracy słuchawek do 5 godzin (+/- 10%) odtwarzania na jednym ładowaniu, etui ładujące zapewnia 15 godzin (+/- 10%) odtwarzania.Wbudowany mikrofon umożliwiający prowadzenie swobodnych rozmów oraz wydawania poleceń asysentowi głosowemu -  funkcja pozwalająca na korzystanie i sterowanie urządzeniem, z którym sparowane są słuchawki, np. smartfonem, poprzez wydawanie komend głosowych bezpośrednio do słuchawek. Pasmo przenoszenia 20 - 20000 Hz (+/- 10%). Dynamika (SPL) 93 dB (+/- 10%). Impedancja16 Ω (+/- 10%) . Etui ładowane za pomocą kabla USB typu C lub ładowarki bezprzewodowej.</t>
  </si>
  <si>
    <t xml:space="preserve">Wymiary opakowania: 36 cm(+/- 10%), x 11 cm(+/- 10%), x 11 cm (+/- 10%). Waga: 1.2 kg (+/- 10%).Materiały: Metal, bambus, drewno.
W zestawie: zatyczka, korkociąg, kołnierz i dozownik.
</t>
  </si>
  <si>
    <t xml:space="preserve">
Wymiary / Format Notesu: ok. 140 x 209 x 14 mm (+/- 10%). Okładka sztywna, katon PU z dwoma zaokrąglonymi narożnikami, Kolor okładki czarny, wnętrze - białe/ecru kartki w linie. Ilość kartek 80. Gramatura papieru 70 gsm. 
Notes zamykany za pomocą gumki, wewnątrz notesu wstążeczka,
</t>
  </si>
  <si>
    <t xml:space="preserve">Wymiary: 21 cm (+/- 10%) x 6,5 cm (+/- 10%), Waga: 0.65 kg (+/- 10%), Kolor: czarny Materiał: stal nierdzewna, plastik. Pojemność 380 ml (+/- 10%). Podwójne ścianki ze stali nierdzewnej z próżnią między ściankami, plastikowa pokrywa, szczelne zamknięcie, funkcja push open / close, matowe wykończenie. 
</t>
  </si>
  <si>
    <t xml:space="preserve">parasol składany, otwierany i zamykany automatycznie. Materiał: poliester pongee. Waga 400 (+/- 10%), Średnica czaszy 100  (+/- 10%), Długość po złożeniu 30 (+/- 10%), Długość szprych 55 (+/- 10%), Ilość szprych min. 8. Stelaż stal węglowa/włókno szklane. Rączka gałka gumowa. 
</t>
  </si>
  <si>
    <t>Wymiary:
7 x 4,5 x 0,2 cm, otwieracz do puszek,  nóż,  śrubokręt, linijka,  otwieracz do butelek, klucz płaski o różnych wymiarach (6/7/8 /10 mm), klucz do nakrętek motylkowych, piła, klucz płaski do małych nakrętek, przyrząd do określenia pozycji, miejsce na przypięcie kluczy, etui.</t>
  </si>
  <si>
    <t>Wymiary: długość: 6 cm (+/- 10%),  szerokość: 1,2 cm (+/- 10%), wysokość: 0,5 cm (+/- 10%). Waga: 10.92 gram (+/- 10%).Obudowa metalowa pojemność 16 GB, szybkość 2.0,  zgodny z USB 1.1. i USB 2.0 devices.</t>
  </si>
  <si>
    <t xml:space="preserve">Drewniany ołówek z gumką. Wymiary: 20 CM (+/- 10 %) Ø7 mm  (+/- 10 %), 
materiał: drewno. </t>
  </si>
  <si>
    <t xml:space="preserve">Smycz sublimacyjna z łącznikiem, dwustronnie barwiona. Do smyczy doczepiony karabińczyk, materiał - poliester. Wymiary: długość 45 cm (+/- 10%), szerokość 10 mm (+/- 10 %). </t>
  </si>
  <si>
    <t xml:space="preserve">
Wymiary: 130 x Ø10 mm  (+/- 10 %). Korpus długopisu pokryty  ekoskórą w kolorze szarym, a pozostałe części wykonane z metalu. Mechanizm uruchamiający - obrotowy, Metalowa nasadka zabezpieczająca końcówkę  w kolorze srebrnym. Wkład o grubości 10mm (+/- 10%). Kolor wkładu - niebieski. </t>
  </si>
  <si>
    <t xml:space="preserve">Wymiary: 40 cm  (+/- 10%) x 40 cm (+/- 10%). Torba bawełniania z uszami. 
Gramatura: 140 g (+/- 10%), długość paska 120 cm (+/-10%), długość rączki 45 cm (+/- 10%) Kolor do ustalenia z Zamawiającym. </t>
  </si>
  <si>
    <t>Wymiary: wymiary: 6/6/0,8cm (+/- 10%). Waga 0,07 kg (+/- 10%). Materiał: stal nierdzewna. Kolor: srebrny. Klucz wielofunkcyjny posiadający następujące funkcje w zestawie m.in.: kluczyk do survivalu, klucze sześciokątne, klucze oczkowe, śrubokręt krzyżakowy, płaski, otwieracz do butelek, przecinak do pudełek.</t>
  </si>
  <si>
    <t>Skład: 85% bawełna, 12% poliamid, 3% elastan. 
Kolor i rozmiar do ustalenia z Zmawiającym.</t>
  </si>
  <si>
    <t xml:space="preserve">Butelka o pojemności 800 ml  (+/- 10%), z wkładem na owoce oraz lód. Wysokośćn ok. 26 cm (+/- 10%), średnica ok. 7 cm (+/- 10%). Wykonany z tworzywa w technologii BPA Free, nie zawiera Biosfenolu A. Wykonany z wytrzymałego tworzywa przeznaczonego do kontaktu z żywnością, który można bezpiecznie myć w zmywarce do naczyń. Wewnętrzny perforowany walec na lód i owoce. Bidon odporny na temperaturę od -20 do 70 stopni. Silikonowa uszczelka zabezpieczająca przed wyciekiem płynu. 
</t>
  </si>
  <si>
    <t xml:space="preserve"> Materiał wykonania: metal. Źródło światła: 7-12 × LED śr. 5 mm (+/- 10%).
 Zasilanie bateriami AAA (w zestawie). Zasięg min. 22 m. Czas świecenia: MIN 20h Wymiary [mm]: śr. 25 × 90 (+/- 10 %). Kolor do ustalenia z zamawiającym. </t>
  </si>
  <si>
    <t>Mata lub koc z wodoodpornym spodem, który łatwo i szybko zwinąć w rulon.
Kolor: do ustalenia z Zamawiającym
Materiał: Poliester/PEVA
Wymiary: 120 x 150 cm  (+/- 10%)
Opakowanie: Hangtag</t>
  </si>
  <si>
    <t>Wymiary: 55 cm (+/- 10%) x 30 cm (+/- 10%) x 27 cm (+/- 10%). Kolor: czarny Materiał: poliester 600D. Pojemność 45l (+/-5%) .  Duże otwarcie w kształcie litery U na górze. Kieszeń wewnętrzna zapinana na zamek.  Podwójne kieszenie boczne. Kieszeń z przodu. Wytrzymały wzmocniony spód. Min. 4 wentylatory. MIn. 4 kwadratowe bieżniki . Odczepiany pasek na ramię. Kolor czarny łamany na grafitowy.</t>
  </si>
  <si>
    <t xml:space="preserve">
Wymiary: 30 cm (+/- 10%) x 25 cm (+/- 10%) x 50 cm (+/- 10%). Pojemność 35 litrów (+/- 10%).  Zamki zamykają się przy włożonym w komorę laptopie w rozmiarze 15,6 cala. Kolor: grafitowy albo  czarny; z  zielonymi wstawkami. Materiał wykonania: poliester. Plecak do codziennego użytku z przegrodą oraz wewnętrznymi kieszeniami w różnych rozmiarach. Boczne kieszenie w siatkę, elastyczne ramiączka i dopasowane sprzączki z przodu. Komora główna z kieszenią na plecach i małą kieszonką na zamek oraz z otworem na przewód słuchawkowy</t>
  </si>
  <si>
    <t xml:space="preserve">
metalowe zapięcie z tyłu czapki umożliwiające regulację obwodu
wyśrodkowany panel przedni bez szwów waga: 80 g
materiał: 100% bawełny 
Kolor: czarny
Wymiary: 17 cm, visor 17,5 x 6 cm 
</t>
  </si>
  <si>
    <t xml:space="preserve">
materiał: poliester
kolor: czarny
gramatura: 160g
okrągły dekolt
taśma i podwójny szew wokół szyi
rękawy i dół z podwiniętym brzegiem
materiał niekurczliwy
rozmiary S, M, L, XL</t>
  </si>
  <si>
    <t xml:space="preserve">Piórnik jednokolorowy zapinany na zamek. 
Wymiary: 22 x 11 cm  Kolor: biały Materiał: non-woven 
W zestawie dołączone 
kredki  w 6 kolorach. 
</t>
  </si>
  <si>
    <t xml:space="preserve">Mała układanka logiczna w bawełnianym woreczku. 
Układanka wykonana z drewna.
Drewniana 7-częściowa układanka w bawełnianym etui.
Wymiary układanki:  4,5X4,5X4,5 CM  Kolor: naturalny; Materiał: Drewno </t>
  </si>
  <si>
    <t xml:space="preserve">
Wymiary 300.0x30.0x2.0 mm (+/- 10 %).Warstwa spodnia wykonana z  tworzywa sztucznego. Długość opaski ok. 30 cm (+/- 10 %). Kolor do ustalenia z Zamawiającym.
</t>
  </si>
  <si>
    <t xml:space="preserve">Bambusowa linijka. Wymiary 30 x 4 cm (+/- 10 %). Materiał: bambus. 
Kolor: drewno
</t>
  </si>
  <si>
    <t>Notatnik z przekładkami, wymiary185x250 (+/- 20%)
Oprawa – tektura lita 1,75mm , zaokrąglone narożniki, grzbiet miękki, okleina papier gramatura 150g/m2,  druk cmyk zabezpieczony folią matowa odporną na zarysowania. Środek – papier offset 80g, ilość stron 200, druk 1+1, perforacja kartek pionowa Tasiemka satynowa, Zapięcie oraz miejsce do umieszczenia długopisu  na gumę 1 0mm (+/- 10%)</t>
  </si>
  <si>
    <t xml:space="preserve">Wartość netto za 1 szt. przy całościowym nakładzie 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</si>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</sst>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sz val="11"/>
      <color rgb="FF000000"/>
      <name val="Calibri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8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3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wrapText="1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left" vertical="center" wrapText="1"/>
    </xf>
    <xf numFmtId="44" fontId="0" fillId="0" borderId="0" xfId="0" applyNumberFormat="1"/>
    <xf numFmtId="0" fontId="1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3" borderId="0" xfId="0" applyFill="1"/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7" fillId="3" borderId="1" xfId="0" applyFont="1" applyFill="1" applyBorder="1" applyAlignment="1">
      <alignment horizontal="left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9" fillId="4" borderId="1" xfId="1" applyFont="1" applyFill="1" applyBorder="1" applyAlignment="1">
      <alignment horizontal="center" vertical="center" wrapText="1"/>
    </xf>
    <xf numFmtId="44" fontId="20" fillId="2" borderId="1" xfId="4" applyFont="1" applyFill="1" applyBorder="1" applyAlignment="1">
      <alignment horizontal="center" vertical="center"/>
    </xf>
    <xf numFmtId="44" fontId="20" fillId="2" borderId="1" xfId="4" applyFont="1" applyFill="1" applyBorder="1" applyAlignment="1">
      <alignment horizontal="center" vertical="center" wrapText="1"/>
    </xf>
    <xf numFmtId="44" fontId="21" fillId="2" borderId="1" xfId="4" applyFont="1" applyFill="1" applyBorder="1" applyAlignment="1">
      <alignment horizontal="center" vertical="center" wrapText="1"/>
    </xf>
    <xf numFmtId="44" fontId="21" fillId="2" borderId="1" xfId="4" applyFont="1" applyFill="1" applyBorder="1" applyAlignment="1">
      <alignment horizontal="center" vertical="center"/>
    </xf>
    <xf numFmtId="44" fontId="20" fillId="3" borderId="0" xfId="4" applyFont="1" applyFill="1" applyBorder="1" applyAlignment="1">
      <alignment horizontal="center" vertical="center"/>
    </xf>
    <xf numFmtId="44" fontId="20" fillId="3" borderId="0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4" fontId="6" fillId="0" borderId="0" xfId="0" applyNumberFormat="1" applyFont="1"/>
    <xf numFmtId="0" fontId="5" fillId="0" borderId="0" xfId="2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vertical="center" wrapText="1"/>
    </xf>
    <xf numFmtId="0" fontId="24" fillId="3" borderId="3" xfId="0" applyFont="1" applyFill="1" applyBorder="1" applyAlignment="1">
      <alignment vertical="center" wrapText="1"/>
    </xf>
    <xf numFmtId="0" fontId="19" fillId="3" borderId="4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2" fillId="0" borderId="0" xfId="0" applyFont="1"/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</cellXfs>
  <cellStyles count="5">
    <cellStyle name="Hiperłącze" xfId="3" builtinId="8"/>
    <cellStyle name="Normalny" xfId="0" builtinId="0"/>
    <cellStyle name="Normalny 2 3" xfId="1" xr:uid="{00000000-0005-0000-0000-000002000000}"/>
    <cellStyle name="Normalny 5" xfId="2" xr:uid="{00000000-0005-0000-0000-000003000000}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D2361-1A27-4F20-8417-3EB14E5FDB79}">
  <dimension ref="A1:L52"/>
  <sheetViews>
    <sheetView tabSelected="1" zoomScale="80" zoomScaleNormal="80" zoomScaleSheetLayoutView="100" workbookViewId="0">
      <pane xSplit="1" ySplit="1" topLeftCell="B5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7.85546875" customWidth="1"/>
    <col min="2" max="2" width="43.140625" style="58" customWidth="1"/>
    <col min="3" max="3" width="70.28515625" style="1" customWidth="1"/>
    <col min="4" max="5" width="21.5703125" style="1" customWidth="1"/>
    <col min="6" max="6" width="25.7109375" style="1" customWidth="1"/>
    <col min="7" max="7" width="25.7109375" style="47" customWidth="1"/>
    <col min="8" max="8" width="22.7109375" style="40" bestFit="1" customWidth="1"/>
    <col min="9" max="9" width="34.85546875" style="41" bestFit="1" customWidth="1"/>
    <col min="10" max="10" width="32.42578125" style="41" bestFit="1" customWidth="1"/>
    <col min="11" max="11" width="11.42578125" bestFit="1" customWidth="1"/>
    <col min="12" max="12" width="13.42578125" bestFit="1" customWidth="1"/>
  </cols>
  <sheetData>
    <row r="1" spans="1:11" ht="111.75" customHeight="1" x14ac:dyDescent="0.25">
      <c r="A1" s="60" t="s">
        <v>1</v>
      </c>
      <c r="B1" s="61"/>
      <c r="C1" s="61"/>
      <c r="D1" s="61"/>
      <c r="E1" s="61"/>
      <c r="F1" s="61"/>
      <c r="G1" s="62"/>
      <c r="H1" s="29" t="s">
        <v>232</v>
      </c>
      <c r="I1" s="29" t="s">
        <v>80</v>
      </c>
      <c r="J1" s="29" t="s">
        <v>81</v>
      </c>
    </row>
    <row r="2" spans="1:11" x14ac:dyDescent="0.25">
      <c r="A2" s="63" t="s">
        <v>233</v>
      </c>
      <c r="B2" s="63" t="s">
        <v>0</v>
      </c>
      <c r="C2" s="2" t="s">
        <v>3</v>
      </c>
      <c r="D2" s="2" t="s">
        <v>4</v>
      </c>
      <c r="E2" s="2" t="s">
        <v>5</v>
      </c>
      <c r="F2" s="42" t="s">
        <v>2</v>
      </c>
      <c r="G2" s="42" t="s">
        <v>77</v>
      </c>
      <c r="H2" s="48" t="s">
        <v>78</v>
      </c>
      <c r="I2" s="49" t="s">
        <v>78</v>
      </c>
      <c r="J2" s="49" t="s">
        <v>78</v>
      </c>
    </row>
    <row r="3" spans="1:11" ht="207" customHeight="1" x14ac:dyDescent="0.25">
      <c r="A3" s="5" t="s">
        <v>90</v>
      </c>
      <c r="B3" s="50" t="s">
        <v>6</v>
      </c>
      <c r="C3" s="7" t="s">
        <v>204</v>
      </c>
      <c r="D3" s="8" t="s">
        <v>166</v>
      </c>
      <c r="E3" s="8" t="s">
        <v>133</v>
      </c>
      <c r="F3" s="8" t="s">
        <v>7</v>
      </c>
      <c r="G3" s="43">
        <v>100</v>
      </c>
      <c r="H3" s="30"/>
      <c r="I3" s="31">
        <f>ROUND(G3*H3,2)</f>
        <v>0</v>
      </c>
      <c r="J3" s="31"/>
    </row>
    <row r="4" spans="1:11" ht="158.25" customHeight="1" x14ac:dyDescent="0.25">
      <c r="A4" s="5" t="s">
        <v>92</v>
      </c>
      <c r="B4" s="51" t="s">
        <v>8</v>
      </c>
      <c r="C4" s="7" t="s">
        <v>205</v>
      </c>
      <c r="D4" s="8" t="s">
        <v>167</v>
      </c>
      <c r="E4" s="8" t="s">
        <v>134</v>
      </c>
      <c r="F4" s="8" t="s">
        <v>9</v>
      </c>
      <c r="G4" s="43">
        <v>100</v>
      </c>
      <c r="H4" s="31"/>
      <c r="I4" s="31">
        <f t="shared" ref="I4:I42" si="0">ROUND(G4*H4,2)</f>
        <v>0</v>
      </c>
      <c r="J4" s="31"/>
    </row>
    <row r="5" spans="1:11" ht="164.25" customHeight="1" x14ac:dyDescent="0.25">
      <c r="A5" s="5" t="s">
        <v>91</v>
      </c>
      <c r="B5" s="50" t="s">
        <v>82</v>
      </c>
      <c r="C5" s="23" t="s">
        <v>206</v>
      </c>
      <c r="D5" s="21" t="s">
        <v>168</v>
      </c>
      <c r="E5" s="8" t="s">
        <v>135</v>
      </c>
      <c r="F5" s="8" t="s">
        <v>10</v>
      </c>
      <c r="G5" s="43">
        <v>100</v>
      </c>
      <c r="H5" s="31"/>
      <c r="I5" s="31">
        <f t="shared" si="0"/>
        <v>0</v>
      </c>
      <c r="J5" s="31"/>
    </row>
    <row r="6" spans="1:11" ht="285" x14ac:dyDescent="0.25">
      <c r="A6" s="5" t="s">
        <v>93</v>
      </c>
      <c r="B6" s="50" t="s">
        <v>11</v>
      </c>
      <c r="C6" s="7" t="s">
        <v>207</v>
      </c>
      <c r="D6" s="8" t="s">
        <v>169</v>
      </c>
      <c r="E6" s="8" t="s">
        <v>136</v>
      </c>
      <c r="F6" s="8" t="s">
        <v>10</v>
      </c>
      <c r="G6" s="43">
        <v>100</v>
      </c>
      <c r="H6" s="31"/>
      <c r="I6" s="31">
        <f t="shared" si="0"/>
        <v>0</v>
      </c>
      <c r="J6" s="31"/>
    </row>
    <row r="7" spans="1:11" ht="150" x14ac:dyDescent="0.25">
      <c r="A7" s="5" t="s">
        <v>94</v>
      </c>
      <c r="B7" s="50" t="s">
        <v>12</v>
      </c>
      <c r="C7" s="15" t="s">
        <v>208</v>
      </c>
      <c r="D7" s="8" t="s">
        <v>170</v>
      </c>
      <c r="E7" s="8" t="s">
        <v>137</v>
      </c>
      <c r="F7" s="8" t="s">
        <v>65</v>
      </c>
      <c r="G7" s="43">
        <v>300</v>
      </c>
      <c r="H7" s="30"/>
      <c r="I7" s="31">
        <f t="shared" si="0"/>
        <v>0</v>
      </c>
      <c r="J7" s="31"/>
    </row>
    <row r="8" spans="1:11" ht="105" x14ac:dyDescent="0.25">
      <c r="A8" s="5" t="s">
        <v>95</v>
      </c>
      <c r="B8" s="51" t="s">
        <v>14</v>
      </c>
      <c r="C8" s="9" t="s">
        <v>209</v>
      </c>
      <c r="D8" s="8" t="s">
        <v>171</v>
      </c>
      <c r="E8" s="8" t="s">
        <v>138</v>
      </c>
      <c r="F8" s="8" t="s">
        <v>130</v>
      </c>
      <c r="G8" s="43">
        <v>3000</v>
      </c>
      <c r="H8" s="30"/>
      <c r="I8" s="31">
        <f t="shared" si="0"/>
        <v>0</v>
      </c>
      <c r="J8" s="31"/>
    </row>
    <row r="9" spans="1:11" ht="150" x14ac:dyDescent="0.25">
      <c r="A9" s="5" t="s">
        <v>96</v>
      </c>
      <c r="B9" s="51" t="s">
        <v>15</v>
      </c>
      <c r="C9" s="7" t="s">
        <v>210</v>
      </c>
      <c r="D9" s="8" t="s">
        <v>172</v>
      </c>
      <c r="E9" s="8" t="s">
        <v>139</v>
      </c>
      <c r="F9" s="8" t="s">
        <v>28</v>
      </c>
      <c r="G9" s="43">
        <v>1000</v>
      </c>
      <c r="H9" s="30"/>
      <c r="I9" s="31">
        <f t="shared" si="0"/>
        <v>0</v>
      </c>
      <c r="J9" s="31"/>
    </row>
    <row r="10" spans="1:11" ht="120" x14ac:dyDescent="0.25">
      <c r="A10" s="5" t="s">
        <v>97</v>
      </c>
      <c r="B10" s="51" t="s">
        <v>16</v>
      </c>
      <c r="C10" s="9" t="s">
        <v>17</v>
      </c>
      <c r="D10" s="8" t="s">
        <v>173</v>
      </c>
      <c r="E10" s="8" t="s">
        <v>140</v>
      </c>
      <c r="F10" s="8" t="s">
        <v>18</v>
      </c>
      <c r="G10" s="43">
        <v>200</v>
      </c>
      <c r="H10" s="30"/>
      <c r="I10" s="31">
        <f t="shared" si="0"/>
        <v>0</v>
      </c>
      <c r="J10" s="31"/>
    </row>
    <row r="11" spans="1:11" ht="161.44999999999999" customHeight="1" x14ac:dyDescent="0.25">
      <c r="A11" s="5" t="s">
        <v>98</v>
      </c>
      <c r="B11" s="50" t="s">
        <v>83</v>
      </c>
      <c r="C11" s="20" t="s">
        <v>211</v>
      </c>
      <c r="D11" s="18" t="s">
        <v>174</v>
      </c>
      <c r="E11" s="8" t="s">
        <v>141</v>
      </c>
      <c r="F11" s="8" t="s">
        <v>19</v>
      </c>
      <c r="G11" s="43">
        <v>150</v>
      </c>
      <c r="H11" s="30"/>
      <c r="I11" s="31">
        <f t="shared" si="0"/>
        <v>0</v>
      </c>
      <c r="J11" s="31"/>
    </row>
    <row r="12" spans="1:11" s="17" customFormat="1" ht="162.75" customHeight="1" x14ac:dyDescent="0.25">
      <c r="A12" s="5" t="s">
        <v>99</v>
      </c>
      <c r="B12" s="52" t="s">
        <v>84</v>
      </c>
      <c r="C12" s="7" t="s">
        <v>212</v>
      </c>
      <c r="D12" s="8" t="s">
        <v>175</v>
      </c>
      <c r="E12" s="8" t="s">
        <v>142</v>
      </c>
      <c r="F12" s="8" t="s">
        <v>20</v>
      </c>
      <c r="G12" s="43">
        <v>350</v>
      </c>
      <c r="H12" s="30"/>
      <c r="I12" s="31">
        <f t="shared" si="0"/>
        <v>0</v>
      </c>
      <c r="J12" s="31"/>
    </row>
    <row r="13" spans="1:11" ht="135" x14ac:dyDescent="0.25">
      <c r="A13" s="5" t="s">
        <v>100</v>
      </c>
      <c r="B13" s="50" t="s">
        <v>21</v>
      </c>
      <c r="C13" s="7" t="s">
        <v>22</v>
      </c>
      <c r="D13" s="8" t="s">
        <v>176</v>
      </c>
      <c r="E13" s="8" t="s">
        <v>143</v>
      </c>
      <c r="F13" s="8" t="s">
        <v>66</v>
      </c>
      <c r="G13" s="43">
        <v>500</v>
      </c>
      <c r="H13" s="30"/>
      <c r="I13" s="31">
        <f t="shared" si="0"/>
        <v>0</v>
      </c>
      <c r="J13" s="31"/>
    </row>
    <row r="14" spans="1:11" ht="150" x14ac:dyDescent="0.25">
      <c r="A14" s="5" t="s">
        <v>101</v>
      </c>
      <c r="B14" s="51" t="s">
        <v>24</v>
      </c>
      <c r="C14" s="8" t="s">
        <v>213</v>
      </c>
      <c r="D14" s="8" t="s">
        <v>177</v>
      </c>
      <c r="E14" s="8" t="s">
        <v>144</v>
      </c>
      <c r="F14" s="8" t="s">
        <v>25</v>
      </c>
      <c r="G14" s="43">
        <v>350</v>
      </c>
      <c r="H14" s="30"/>
      <c r="I14" s="31">
        <f t="shared" si="0"/>
        <v>0</v>
      </c>
      <c r="J14" s="31"/>
    </row>
    <row r="15" spans="1:11" ht="165" x14ac:dyDescent="0.25">
      <c r="A15" s="5" t="s">
        <v>102</v>
      </c>
      <c r="B15" s="51" t="s">
        <v>26</v>
      </c>
      <c r="C15" s="8" t="s">
        <v>27</v>
      </c>
      <c r="D15" s="8" t="s">
        <v>178</v>
      </c>
      <c r="E15" s="24" t="s">
        <v>145</v>
      </c>
      <c r="F15" s="8" t="s">
        <v>67</v>
      </c>
      <c r="G15" s="43">
        <v>1000</v>
      </c>
      <c r="H15" s="30"/>
      <c r="I15" s="31">
        <f t="shared" si="0"/>
        <v>0</v>
      </c>
      <c r="J15" s="31"/>
    </row>
    <row r="16" spans="1:11" ht="135.75" customHeight="1" x14ac:dyDescent="0.25">
      <c r="A16" s="5" t="s">
        <v>103</v>
      </c>
      <c r="B16" s="50" t="s">
        <v>29</v>
      </c>
      <c r="C16" s="8" t="s">
        <v>214</v>
      </c>
      <c r="D16" s="8" t="s">
        <v>179</v>
      </c>
      <c r="E16" s="8" t="s">
        <v>146</v>
      </c>
      <c r="F16" s="15" t="s">
        <v>30</v>
      </c>
      <c r="G16" s="43">
        <v>2000</v>
      </c>
      <c r="H16" s="30"/>
      <c r="I16" s="31">
        <f t="shared" si="0"/>
        <v>0</v>
      </c>
      <c r="J16" s="32"/>
      <c r="K16" s="14"/>
    </row>
    <row r="17" spans="1:12" ht="129.75" customHeight="1" x14ac:dyDescent="0.25">
      <c r="A17" s="5" t="s">
        <v>104</v>
      </c>
      <c r="B17" s="50" t="s">
        <v>31</v>
      </c>
      <c r="C17" s="8" t="s">
        <v>68</v>
      </c>
      <c r="D17" s="10" t="s">
        <v>180</v>
      </c>
      <c r="E17" s="10" t="s">
        <v>147</v>
      </c>
      <c r="F17" s="8" t="s">
        <v>23</v>
      </c>
      <c r="G17" s="43">
        <v>500</v>
      </c>
      <c r="H17" s="30"/>
      <c r="I17" s="31">
        <f t="shared" si="0"/>
        <v>0</v>
      </c>
      <c r="J17" s="31"/>
      <c r="K17" s="14"/>
    </row>
    <row r="18" spans="1:12" ht="191.25" customHeight="1" x14ac:dyDescent="0.25">
      <c r="A18" s="5" t="s">
        <v>105</v>
      </c>
      <c r="B18" s="51" t="s">
        <v>32</v>
      </c>
      <c r="C18" s="8" t="s">
        <v>215</v>
      </c>
      <c r="D18" s="25" t="s">
        <v>181</v>
      </c>
      <c r="E18" s="10" t="s">
        <v>148</v>
      </c>
      <c r="F18" s="8" t="s">
        <v>33</v>
      </c>
      <c r="G18" s="43">
        <v>5000</v>
      </c>
      <c r="H18" s="30"/>
      <c r="I18" s="31">
        <f t="shared" si="0"/>
        <v>0</v>
      </c>
      <c r="J18" s="31"/>
    </row>
    <row r="19" spans="1:12" ht="155.25" customHeight="1" x14ac:dyDescent="0.25">
      <c r="A19" s="5" t="s">
        <v>106</v>
      </c>
      <c r="B19" s="51" t="s">
        <v>34</v>
      </c>
      <c r="C19" s="8" t="s">
        <v>216</v>
      </c>
      <c r="D19" s="10" t="s">
        <v>182</v>
      </c>
      <c r="E19" s="10" t="s">
        <v>149</v>
      </c>
      <c r="F19" s="8" t="s">
        <v>35</v>
      </c>
      <c r="G19" s="43">
        <v>2000</v>
      </c>
      <c r="H19" s="30"/>
      <c r="I19" s="31">
        <f t="shared" si="0"/>
        <v>0</v>
      </c>
      <c r="J19" s="31"/>
    </row>
    <row r="20" spans="1:12" ht="155.25" customHeight="1" x14ac:dyDescent="0.25">
      <c r="A20" s="5" t="s">
        <v>107</v>
      </c>
      <c r="B20" s="51" t="s">
        <v>36</v>
      </c>
      <c r="C20" s="7" t="s">
        <v>37</v>
      </c>
      <c r="D20" s="10" t="s">
        <v>183</v>
      </c>
      <c r="E20" s="10" t="s">
        <v>150</v>
      </c>
      <c r="F20" s="8" t="s">
        <v>131</v>
      </c>
      <c r="G20" s="43">
        <v>2000</v>
      </c>
      <c r="H20" s="30"/>
      <c r="I20" s="31">
        <f t="shared" si="0"/>
        <v>0</v>
      </c>
      <c r="J20" s="31"/>
    </row>
    <row r="21" spans="1:12" ht="138" customHeight="1" x14ac:dyDescent="0.25">
      <c r="A21" s="5" t="s">
        <v>108</v>
      </c>
      <c r="B21" s="51" t="s">
        <v>38</v>
      </c>
      <c r="C21" s="8" t="s">
        <v>39</v>
      </c>
      <c r="D21" s="10" t="s">
        <v>184</v>
      </c>
      <c r="E21" s="10" t="s">
        <v>150</v>
      </c>
      <c r="F21" s="8" t="s">
        <v>69</v>
      </c>
      <c r="G21" s="43">
        <v>2000</v>
      </c>
      <c r="H21" s="30"/>
      <c r="I21" s="31">
        <f t="shared" si="0"/>
        <v>0</v>
      </c>
      <c r="J21" s="31"/>
    </row>
    <row r="22" spans="1:12" ht="150" x14ac:dyDescent="0.25">
      <c r="A22" s="5" t="s">
        <v>109</v>
      </c>
      <c r="B22" s="51" t="s">
        <v>40</v>
      </c>
      <c r="C22" s="7" t="s">
        <v>41</v>
      </c>
      <c r="D22" s="10" t="s">
        <v>185</v>
      </c>
      <c r="E22" s="18" t="s">
        <v>151</v>
      </c>
      <c r="F22" s="8" t="s">
        <v>132</v>
      </c>
      <c r="G22" s="43">
        <v>2000</v>
      </c>
      <c r="H22" s="30"/>
      <c r="I22" s="31">
        <f t="shared" si="0"/>
        <v>0</v>
      </c>
      <c r="J22" s="31"/>
    </row>
    <row r="23" spans="1:12" ht="132.75" customHeight="1" x14ac:dyDescent="0.25">
      <c r="A23" s="5" t="s">
        <v>110</v>
      </c>
      <c r="B23" s="51" t="s">
        <v>42</v>
      </c>
      <c r="C23" s="18" t="s">
        <v>217</v>
      </c>
      <c r="D23" s="10" t="s">
        <v>186</v>
      </c>
      <c r="E23" s="10" t="s">
        <v>150</v>
      </c>
      <c r="F23" s="26" t="s">
        <v>70</v>
      </c>
      <c r="G23" s="43">
        <v>3000</v>
      </c>
      <c r="H23" s="30"/>
      <c r="I23" s="31">
        <f t="shared" si="0"/>
        <v>0</v>
      </c>
      <c r="J23" s="31"/>
    </row>
    <row r="24" spans="1:12" ht="132.75" customHeight="1" x14ac:dyDescent="0.25">
      <c r="A24" s="5" t="s">
        <v>111</v>
      </c>
      <c r="B24" s="51" t="s">
        <v>43</v>
      </c>
      <c r="C24" s="8" t="s">
        <v>218</v>
      </c>
      <c r="D24" s="19" t="s">
        <v>187</v>
      </c>
      <c r="E24" s="10" t="s">
        <v>150</v>
      </c>
      <c r="F24" s="8" t="s">
        <v>71</v>
      </c>
      <c r="G24" s="43">
        <v>1000</v>
      </c>
      <c r="H24" s="30"/>
      <c r="I24" s="31">
        <f t="shared" si="0"/>
        <v>0</v>
      </c>
      <c r="J24" s="31"/>
    </row>
    <row r="25" spans="1:12" ht="141.75" customHeight="1" x14ac:dyDescent="0.25">
      <c r="A25" s="5" t="s">
        <v>112</v>
      </c>
      <c r="B25" s="53" t="s">
        <v>85</v>
      </c>
      <c r="C25" s="7" t="s">
        <v>44</v>
      </c>
      <c r="D25" s="10" t="s">
        <v>188</v>
      </c>
      <c r="E25" s="10" t="s">
        <v>152</v>
      </c>
      <c r="F25" s="8" t="s">
        <v>45</v>
      </c>
      <c r="G25" s="43">
        <v>6</v>
      </c>
      <c r="H25" s="30"/>
      <c r="I25" s="31">
        <f t="shared" si="0"/>
        <v>0</v>
      </c>
      <c r="J25" s="31"/>
    </row>
    <row r="26" spans="1:12" ht="144.75" customHeight="1" x14ac:dyDescent="0.25">
      <c r="A26" s="5" t="s">
        <v>113</v>
      </c>
      <c r="B26" s="54" t="s">
        <v>86</v>
      </c>
      <c r="C26" s="11" t="s">
        <v>46</v>
      </c>
      <c r="D26" s="6" t="s">
        <v>47</v>
      </c>
      <c r="E26" s="10" t="s">
        <v>152</v>
      </c>
      <c r="F26" s="8" t="s">
        <v>45</v>
      </c>
      <c r="G26" s="43">
        <v>6</v>
      </c>
      <c r="H26" s="30"/>
      <c r="I26" s="31">
        <f t="shared" si="0"/>
        <v>0</v>
      </c>
      <c r="J26" s="31"/>
      <c r="L26" s="14"/>
    </row>
    <row r="27" spans="1:12" ht="138" customHeight="1" x14ac:dyDescent="0.25">
      <c r="A27" s="5" t="s">
        <v>114</v>
      </c>
      <c r="B27" s="50" t="s">
        <v>48</v>
      </c>
      <c r="C27" s="7" t="s">
        <v>219</v>
      </c>
      <c r="D27" s="10" t="s">
        <v>189</v>
      </c>
      <c r="E27" s="10" t="s">
        <v>153</v>
      </c>
      <c r="F27" s="8" t="s">
        <v>72</v>
      </c>
      <c r="G27" s="43">
        <v>1200</v>
      </c>
      <c r="H27" s="30"/>
      <c r="I27" s="31">
        <f t="shared" si="0"/>
        <v>0</v>
      </c>
      <c r="J27" s="31"/>
    </row>
    <row r="28" spans="1:12" ht="163.5" customHeight="1" x14ac:dyDescent="0.25">
      <c r="A28" s="5" t="s">
        <v>115</v>
      </c>
      <c r="B28" s="50" t="s">
        <v>49</v>
      </c>
      <c r="C28" s="7" t="s">
        <v>220</v>
      </c>
      <c r="D28" s="19" t="s">
        <v>190</v>
      </c>
      <c r="E28" s="10" t="s">
        <v>154</v>
      </c>
      <c r="F28" s="8" t="s">
        <v>73</v>
      </c>
      <c r="G28" s="43">
        <v>1200</v>
      </c>
      <c r="H28" s="30"/>
      <c r="I28" s="31">
        <f t="shared" si="0"/>
        <v>0</v>
      </c>
      <c r="J28" s="31"/>
    </row>
    <row r="29" spans="1:12" ht="150" x14ac:dyDescent="0.25">
      <c r="A29" s="5" t="s">
        <v>116</v>
      </c>
      <c r="B29" s="51" t="s">
        <v>74</v>
      </c>
      <c r="C29" s="8" t="s">
        <v>50</v>
      </c>
      <c r="D29" s="19" t="s">
        <v>191</v>
      </c>
      <c r="E29" s="10" t="s">
        <v>155</v>
      </c>
      <c r="F29" s="15" t="s">
        <v>23</v>
      </c>
      <c r="G29" s="43">
        <v>500</v>
      </c>
      <c r="H29" s="30"/>
      <c r="I29" s="31">
        <f t="shared" si="0"/>
        <v>0</v>
      </c>
      <c r="J29" s="31"/>
    </row>
    <row r="30" spans="1:12" ht="129" customHeight="1" x14ac:dyDescent="0.25">
      <c r="A30" s="5" t="s">
        <v>117</v>
      </c>
      <c r="B30" s="55" t="s">
        <v>51</v>
      </c>
      <c r="C30" s="8" t="s">
        <v>52</v>
      </c>
      <c r="D30" s="8" t="s">
        <v>53</v>
      </c>
      <c r="E30" s="8" t="s">
        <v>156</v>
      </c>
      <c r="F30" s="8" t="s">
        <v>75</v>
      </c>
      <c r="G30" s="43">
        <v>300</v>
      </c>
      <c r="H30" s="30"/>
      <c r="I30" s="31">
        <f t="shared" si="0"/>
        <v>0</v>
      </c>
      <c r="J30" s="32"/>
    </row>
    <row r="31" spans="1:12" ht="150" x14ac:dyDescent="0.25">
      <c r="A31" s="5" t="s">
        <v>118</v>
      </c>
      <c r="B31" s="55" t="s">
        <v>87</v>
      </c>
      <c r="C31" s="7" t="s">
        <v>221</v>
      </c>
      <c r="D31" s="20" t="s">
        <v>192</v>
      </c>
      <c r="E31" s="8" t="s">
        <v>154</v>
      </c>
      <c r="F31" s="8" t="s">
        <v>65</v>
      </c>
      <c r="G31" s="43">
        <v>300</v>
      </c>
      <c r="H31" s="30"/>
      <c r="I31" s="31">
        <f t="shared" si="0"/>
        <v>0</v>
      </c>
      <c r="J31" s="31"/>
    </row>
    <row r="32" spans="1:12" ht="150" x14ac:dyDescent="0.25">
      <c r="A32" s="5" t="s">
        <v>119</v>
      </c>
      <c r="B32" s="50" t="s">
        <v>88</v>
      </c>
      <c r="C32" s="8" t="s">
        <v>222</v>
      </c>
      <c r="D32" s="7" t="s">
        <v>193</v>
      </c>
      <c r="E32" s="19" t="s">
        <v>157</v>
      </c>
      <c r="F32" s="8" t="s">
        <v>65</v>
      </c>
      <c r="G32" s="43">
        <v>300</v>
      </c>
      <c r="H32" s="30"/>
      <c r="I32" s="31">
        <f t="shared" si="0"/>
        <v>0</v>
      </c>
      <c r="J32" s="31"/>
    </row>
    <row r="33" spans="1:10" ht="150" x14ac:dyDescent="0.25">
      <c r="A33" s="5" t="s">
        <v>120</v>
      </c>
      <c r="B33" s="55" t="s">
        <v>54</v>
      </c>
      <c r="C33" s="12" t="s">
        <v>223</v>
      </c>
      <c r="D33" s="7" t="s">
        <v>194</v>
      </c>
      <c r="E33" s="19" t="s">
        <v>158</v>
      </c>
      <c r="F33" s="8" t="s">
        <v>55</v>
      </c>
      <c r="G33" s="43">
        <v>100</v>
      </c>
      <c r="H33" s="30"/>
      <c r="I33" s="31">
        <f t="shared" si="0"/>
        <v>0</v>
      </c>
      <c r="J33" s="31"/>
    </row>
    <row r="34" spans="1:10" ht="135" x14ac:dyDescent="0.25">
      <c r="A34" s="5" t="s">
        <v>121</v>
      </c>
      <c r="B34" s="55" t="s">
        <v>8</v>
      </c>
      <c r="C34" s="8" t="s">
        <v>224</v>
      </c>
      <c r="D34" s="7" t="s">
        <v>195</v>
      </c>
      <c r="E34" s="10" t="s">
        <v>159</v>
      </c>
      <c r="F34" s="8" t="s">
        <v>66</v>
      </c>
      <c r="G34" s="43">
        <v>500</v>
      </c>
      <c r="H34" s="30"/>
      <c r="I34" s="31">
        <f t="shared" si="0"/>
        <v>0</v>
      </c>
      <c r="J34" s="31"/>
    </row>
    <row r="35" spans="1:10" ht="135" x14ac:dyDescent="0.25">
      <c r="A35" s="5" t="s">
        <v>122</v>
      </c>
      <c r="B35" s="55" t="s">
        <v>56</v>
      </c>
      <c r="C35" s="8" t="s">
        <v>225</v>
      </c>
      <c r="D35" s="8" t="s">
        <v>196</v>
      </c>
      <c r="E35" s="8" t="s">
        <v>160</v>
      </c>
      <c r="F35" s="8" t="s">
        <v>76</v>
      </c>
      <c r="G35" s="43">
        <v>800</v>
      </c>
      <c r="H35" s="33"/>
      <c r="I35" s="31">
        <f t="shared" si="0"/>
        <v>0</v>
      </c>
      <c r="J35" s="32"/>
    </row>
    <row r="36" spans="1:10" ht="135" x14ac:dyDescent="0.25">
      <c r="A36" s="5" t="s">
        <v>123</v>
      </c>
      <c r="B36" s="55" t="s">
        <v>57</v>
      </c>
      <c r="C36" s="7" t="s">
        <v>226</v>
      </c>
      <c r="D36" s="8" t="s">
        <v>197</v>
      </c>
      <c r="E36" s="8" t="s">
        <v>161</v>
      </c>
      <c r="F36" s="15" t="s">
        <v>76</v>
      </c>
      <c r="G36" s="43">
        <v>800</v>
      </c>
      <c r="H36" s="30"/>
      <c r="I36" s="31">
        <f t="shared" si="0"/>
        <v>0</v>
      </c>
      <c r="J36" s="31"/>
    </row>
    <row r="37" spans="1:10" ht="105" x14ac:dyDescent="0.25">
      <c r="A37" s="5" t="s">
        <v>124</v>
      </c>
      <c r="B37" s="56" t="s">
        <v>58</v>
      </c>
      <c r="C37" s="27" t="s">
        <v>227</v>
      </c>
      <c r="D37" s="8" t="s">
        <v>198</v>
      </c>
      <c r="E37" s="8" t="s">
        <v>162</v>
      </c>
      <c r="F37" s="15" t="s">
        <v>13</v>
      </c>
      <c r="G37" s="43">
        <v>300</v>
      </c>
      <c r="H37" s="31"/>
      <c r="I37" s="31">
        <f t="shared" si="0"/>
        <v>0</v>
      </c>
      <c r="J37" s="32"/>
    </row>
    <row r="38" spans="1:10" ht="120" x14ac:dyDescent="0.25">
      <c r="A38" s="5" t="s">
        <v>125</v>
      </c>
      <c r="B38" s="50" t="s">
        <v>59</v>
      </c>
      <c r="C38" s="7" t="s">
        <v>228</v>
      </c>
      <c r="D38" s="18" t="s">
        <v>199</v>
      </c>
      <c r="E38" s="8" t="s">
        <v>163</v>
      </c>
      <c r="F38" s="8" t="s">
        <v>13</v>
      </c>
      <c r="G38" s="43">
        <v>300</v>
      </c>
      <c r="H38" s="30"/>
      <c r="I38" s="31">
        <f t="shared" si="0"/>
        <v>0</v>
      </c>
      <c r="J38" s="32"/>
    </row>
    <row r="39" spans="1:10" ht="105" x14ac:dyDescent="0.25">
      <c r="A39" s="5" t="s">
        <v>126</v>
      </c>
      <c r="B39" s="50" t="s">
        <v>60</v>
      </c>
      <c r="C39" s="28" t="s">
        <v>229</v>
      </c>
      <c r="D39" s="18" t="s">
        <v>200</v>
      </c>
      <c r="E39" s="8" t="s">
        <v>163</v>
      </c>
      <c r="F39" s="8" t="s">
        <v>13</v>
      </c>
      <c r="G39" s="43">
        <v>300</v>
      </c>
      <c r="H39" s="30"/>
      <c r="I39" s="31">
        <f t="shared" si="0"/>
        <v>0</v>
      </c>
      <c r="J39" s="31"/>
    </row>
    <row r="40" spans="1:10" ht="105" x14ac:dyDescent="0.25">
      <c r="A40" s="5" t="s">
        <v>127</v>
      </c>
      <c r="B40" s="51" t="s">
        <v>61</v>
      </c>
      <c r="C40" s="7" t="s">
        <v>62</v>
      </c>
      <c r="D40" s="18" t="s">
        <v>201</v>
      </c>
      <c r="E40" s="8" t="s">
        <v>164</v>
      </c>
      <c r="F40" s="8" t="s">
        <v>13</v>
      </c>
      <c r="G40" s="43">
        <v>300</v>
      </c>
      <c r="H40" s="30"/>
      <c r="I40" s="31">
        <f t="shared" si="0"/>
        <v>0</v>
      </c>
      <c r="J40" s="31"/>
    </row>
    <row r="41" spans="1:10" ht="105" x14ac:dyDescent="0.25">
      <c r="A41" s="5" t="s">
        <v>128</v>
      </c>
      <c r="B41" s="50" t="s">
        <v>63</v>
      </c>
      <c r="C41" s="8" t="s">
        <v>230</v>
      </c>
      <c r="D41" s="18" t="s">
        <v>202</v>
      </c>
      <c r="E41" s="18" t="s">
        <v>163</v>
      </c>
      <c r="F41" s="8" t="s">
        <v>13</v>
      </c>
      <c r="G41" s="43">
        <v>300</v>
      </c>
      <c r="H41" s="30"/>
      <c r="I41" s="31">
        <f t="shared" si="0"/>
        <v>0</v>
      </c>
      <c r="J41" s="31"/>
    </row>
    <row r="42" spans="1:10" ht="135" x14ac:dyDescent="0.25">
      <c r="A42" s="5" t="s">
        <v>129</v>
      </c>
      <c r="B42" s="50" t="s">
        <v>89</v>
      </c>
      <c r="C42" s="7" t="s">
        <v>231</v>
      </c>
      <c r="D42" s="8" t="s">
        <v>203</v>
      </c>
      <c r="E42" s="8" t="s">
        <v>165</v>
      </c>
      <c r="F42" s="8" t="s">
        <v>13</v>
      </c>
      <c r="G42" s="43">
        <v>300</v>
      </c>
      <c r="H42" s="30"/>
      <c r="I42" s="31">
        <f t="shared" si="0"/>
        <v>0</v>
      </c>
      <c r="J42" s="31"/>
    </row>
    <row r="43" spans="1:10" ht="19.5" customHeight="1" x14ac:dyDescent="0.25">
      <c r="A43" s="16"/>
      <c r="B43" s="57"/>
      <c r="C43" s="12"/>
      <c r="D43" s="13"/>
      <c r="E43" s="13"/>
      <c r="F43" s="13"/>
      <c r="G43" s="44"/>
      <c r="H43" s="34" t="s">
        <v>79</v>
      </c>
      <c r="I43" s="31">
        <f>SUM(I3:I42)</f>
        <v>0</v>
      </c>
      <c r="J43" s="31">
        <f>SUM(J3:J42)</f>
        <v>0</v>
      </c>
    </row>
    <row r="44" spans="1:10" ht="15.75" x14ac:dyDescent="0.25">
      <c r="A44" s="16"/>
      <c r="B44" s="57"/>
      <c r="C44" s="12"/>
      <c r="D44" s="13"/>
      <c r="E44" s="13"/>
      <c r="F44" s="13"/>
      <c r="G44" s="44"/>
      <c r="H44" s="34"/>
      <c r="I44" s="35"/>
      <c r="J44" s="35"/>
    </row>
    <row r="45" spans="1:10" x14ac:dyDescent="0.25">
      <c r="C45" s="59"/>
      <c r="D45" s="59"/>
      <c r="E45" s="59"/>
      <c r="F45" s="59"/>
      <c r="G45" s="22"/>
      <c r="H45" s="22"/>
      <c r="I45" s="22"/>
      <c r="J45" s="22"/>
    </row>
    <row r="46" spans="1:10" x14ac:dyDescent="0.25">
      <c r="C46" s="59" t="s">
        <v>64</v>
      </c>
      <c r="D46" s="59"/>
      <c r="E46" s="59"/>
      <c r="F46" s="59"/>
      <c r="G46" s="45"/>
      <c r="H46" s="4"/>
      <c r="I46" s="4"/>
      <c r="J46" s="4"/>
    </row>
    <row r="47" spans="1:10" x14ac:dyDescent="0.25">
      <c r="C47" s="4"/>
      <c r="D47" s="4"/>
      <c r="E47" s="4"/>
      <c r="F47" s="4"/>
      <c r="G47" s="45"/>
      <c r="H47" s="36"/>
      <c r="I47" s="4"/>
      <c r="J47" s="4"/>
    </row>
    <row r="48" spans="1:10" x14ac:dyDescent="0.25">
      <c r="C48" s="4"/>
      <c r="D48" s="4"/>
      <c r="E48" s="4"/>
      <c r="F48" s="4"/>
      <c r="G48" s="45"/>
      <c r="H48" s="36"/>
      <c r="I48" s="4"/>
      <c r="J48" s="37"/>
    </row>
    <row r="49" spans="3:10" x14ac:dyDescent="0.25">
      <c r="C49" s="4"/>
      <c r="D49" s="4"/>
      <c r="E49" s="4"/>
      <c r="F49" s="4"/>
      <c r="G49" s="45"/>
      <c r="H49" s="36"/>
      <c r="I49" s="4"/>
      <c r="J49" s="4"/>
    </row>
    <row r="50" spans="3:10" x14ac:dyDescent="0.25">
      <c r="C50" s="3"/>
      <c r="D50" s="3"/>
      <c r="E50" s="3"/>
      <c r="F50" s="3"/>
      <c r="G50" s="46"/>
      <c r="H50" s="38"/>
      <c r="I50" s="39"/>
      <c r="J50"/>
    </row>
    <row r="51" spans="3:10" x14ac:dyDescent="0.25">
      <c r="C51" s="3"/>
      <c r="D51" s="3"/>
      <c r="E51" s="3"/>
      <c r="F51" s="3"/>
      <c r="G51" s="46"/>
      <c r="H51" s="38"/>
      <c r="I51" s="39"/>
      <c r="J51"/>
    </row>
    <row r="52" spans="3:10" x14ac:dyDescent="0.25">
      <c r="C52" s="3"/>
      <c r="D52" s="3"/>
      <c r="E52" s="3"/>
      <c r="F52" s="3"/>
      <c r="G52" s="46"/>
      <c r="H52" s="38"/>
      <c r="I52" s="39"/>
      <c r="J52"/>
    </row>
  </sheetData>
  <mergeCells count="3">
    <mergeCell ref="C45:F45"/>
    <mergeCell ref="C46:F46"/>
    <mergeCell ref="A1:G1"/>
  </mergeCells>
  <phoneticPr fontId="9" type="noConversion"/>
  <pageMargins left="0.31496062992125984" right="0.31496062992125984" top="0.35433070866141736" bottom="0.35433070866141736" header="0.31496062992125984" footer="0.31496062992125984"/>
  <pageSetup paperSize="9" scale="4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74B28F01E7B54781372966FFEDFEA8" ma:contentTypeVersion="2" ma:contentTypeDescription="Utwórz nowy dokument." ma:contentTypeScope="" ma:versionID="bde208f7efd6bab7ad3a50895edf0d83">
  <xsd:schema xmlns:xsd="http://www.w3.org/2001/XMLSchema" xmlns:xs="http://www.w3.org/2001/XMLSchema" xmlns:p="http://schemas.microsoft.com/office/2006/metadata/properties" xmlns:ns2="8acabbdd-a1d5-4b42-b832-a1e63ce9c704" targetNamespace="http://schemas.microsoft.com/office/2006/metadata/properties" ma:root="true" ma:fieldsID="1d5f00598bd24e1db77cfe331676804e" ns2:_="">
    <xsd:import namespace="8acabbdd-a1d5-4b42-b832-a1e63ce9c7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abbdd-a1d5-4b42-b832-a1e63ce9c7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B8620D-0E78-40D3-A3C0-2B9B7E27AA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31AFC2-62FD-46B2-9AEB-46F270CAA82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717FC6-2C66-4D5A-9F01-D5376C33BF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abbdd-a1d5-4b42-b832-a1e63ce9c7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2a do SWZ</vt:lpstr>
      <vt:lpstr>'Załącznik nr 2a do SWZ'!Obszar_wydruku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Świątek Joanna</dc:creator>
  <cp:keywords/>
  <dc:description/>
  <cp:lastModifiedBy>Karol Krzywicki | Łukasiewicz – PIT</cp:lastModifiedBy>
  <cp:revision/>
  <dcterms:created xsi:type="dcterms:W3CDTF">2020-10-29T11:15:53Z</dcterms:created>
  <dcterms:modified xsi:type="dcterms:W3CDTF">2023-11-22T14:48:38Z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0x0101008374B28F01E7B54781372966FFEDFEA8</vt:lpwstr>
  </property>
</Properties>
</file>