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idia.waclawiak\Desktop\28_ZP_2023_N\"/>
    </mc:Choice>
  </mc:AlternateContent>
  <xr:revisionPtr revIDLastSave="0" documentId="8_{0257A25F-F5BD-405E-9032-4E6C894895F0}" xr6:coauthVersionLast="47" xr6:coauthVersionMax="47" xr10:uidLastSave="{00000000-0000-0000-0000-000000000000}"/>
  <bookViews>
    <workbookView xWindow="-120" yWindow="-120" windowWidth="29040" windowHeight="15840" activeTab="3" xr2:uid="{A4B5E428-3168-41C2-9555-1D3338025111}"/>
  </bookViews>
  <sheets>
    <sheet name="INSTRUKCJA" sheetId="5" r:id="rId1"/>
    <sheet name="Część 1" sheetId="2" r:id="rId2"/>
    <sheet name="Część 2" sheetId="6" r:id="rId3"/>
    <sheet name="Część 3"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7" i="2" l="1"/>
  <c r="E27" i="2"/>
  <c r="E24" i="2"/>
  <c r="E21" i="2"/>
  <c r="E18" i="2"/>
  <c r="E15" i="2"/>
  <c r="E12" i="2"/>
  <c r="E9" i="2"/>
  <c r="E6" i="7"/>
  <c r="E41" i="7" s="1"/>
  <c r="E6" i="6"/>
  <c r="E19" i="6" s="1"/>
</calcChain>
</file>

<file path=xl/sharedStrings.xml><?xml version="1.0" encoding="utf-8"?>
<sst xmlns="http://schemas.openxmlformats.org/spreadsheetml/2006/main" count="205" uniqueCount="132">
  <si>
    <t>Parametry wymagane nie gorsze niż</t>
  </si>
  <si>
    <t>Parametry oferowane</t>
  </si>
  <si>
    <t>Liczba sztuk</t>
  </si>
  <si>
    <t>Cena jednostkowa brutto (PLN) za szt.</t>
  </si>
  <si>
    <t xml:space="preserve">Wartość brutto w PLN (kol. 3 x kol. 4) </t>
  </si>
  <si>
    <t>RAZEM</t>
  </si>
  <si>
    <t>Plik należy opatrzyć kwalifikowanym podpisem elektronicznym, podpisem zaufanym lub podpisem osobistym Wykonawcy, bądź osoby uprawnionej do występowania w jego imieniu.</t>
  </si>
  <si>
    <t>* Niepotrzebne skreślić lub wykasować</t>
  </si>
  <si>
    <r>
      <t xml:space="preserve">Producent: </t>
    </r>
    <r>
      <rPr>
        <sz val="10"/>
        <color theme="1"/>
        <rFont val="Arial"/>
        <family val="2"/>
        <charset val="238"/>
      </rPr>
      <t>………………………………………………………………</t>
    </r>
  </si>
  <si>
    <r>
      <t>Model :</t>
    </r>
    <r>
      <rPr>
        <sz val="10"/>
        <color theme="1"/>
        <rFont val="Arial"/>
        <family val="2"/>
        <charset val="238"/>
      </rPr>
      <t>…………………………………………………</t>
    </r>
  </si>
  <si>
    <t>Miejsce dostawy: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</si>
  <si>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</si>
  <si>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</si>
  <si>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</si>
  <si>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sprzętu a danymi występującymi pod podanym numerem katalogowym, Zamawiający przyjmie dane wynikające z numeru katalogowego producenta</t>
  </si>
  <si>
    <t xml:space="preserve">Dostawa obejmuje sprzęt fabrycznie nowy, wcześniej nie używany. Niedopuszczalne jest zaoferowanie sprzętu pokazowego, powystawowego itp. </t>
  </si>
  <si>
    <t>INSTRUKCJA WYPEŁNIANIA ARKUSZA ASORTYMENTOWO- CENOWEGO</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</si>
  <si>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</si>
  <si>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r>
      <t>Gwarancja:
- zakres:</t>
    </r>
    <r>
      <rPr>
        <sz val="10"/>
        <color theme="1"/>
        <rFont val="Arial"/>
        <family val="2"/>
        <charset val="238"/>
      </rPr>
      <t xml:space="preserve"> standardowa producenta, 
</t>
    </r>
    <r>
      <rPr>
        <b/>
        <sz val="10"/>
        <color theme="1"/>
        <rFont val="Arial"/>
        <family val="2"/>
        <charset val="238"/>
      </rPr>
      <t xml:space="preserve">- czas: </t>
    </r>
    <r>
      <rPr>
        <sz val="10"/>
        <color theme="1"/>
        <rFont val="Arial"/>
        <family val="2"/>
        <charset val="238"/>
      </rPr>
      <t>24 miesiące.</t>
    </r>
  </si>
  <si>
    <t>Gwarancja:
- zakres: …..................................................................
- czas: …...................................................</t>
  </si>
  <si>
    <t xml:space="preserve">ARKUSZ ASORTYMENTOWO- CENOWY </t>
  </si>
  <si>
    <t xml:space="preserve">TAK/NIE*   </t>
  </si>
  <si>
    <t>Katedra Immunologii i Biologii Infekcyjnej ul. Banacha 12/16 Łódź II piętro, pokój 265</t>
  </si>
  <si>
    <r>
      <t xml:space="preserve">Załącznik nr 2a </t>
    </r>
    <r>
      <rPr>
        <sz val="11"/>
        <color theme="1"/>
        <rFont val="Arial"/>
        <family val="2"/>
        <charset val="238"/>
      </rPr>
      <t>do Ogłoszenia/Umowy</t>
    </r>
  </si>
  <si>
    <t>Część 1</t>
  </si>
  <si>
    <t>Część 3</t>
  </si>
  <si>
    <t>Część 2</t>
  </si>
  <si>
    <r>
      <t xml:space="preserve">Załącznik nr 2b </t>
    </r>
    <r>
      <rPr>
        <sz val="11"/>
        <color theme="1"/>
        <rFont val="Arial"/>
        <family val="2"/>
        <charset val="238"/>
      </rPr>
      <t>do Ogłoszenia/Umowy</t>
    </r>
  </si>
  <si>
    <r>
      <t xml:space="preserve">Załącznik nr 2c </t>
    </r>
    <r>
      <rPr>
        <sz val="11"/>
        <color theme="1"/>
        <rFont val="Arial"/>
        <family val="2"/>
        <charset val="238"/>
      </rPr>
      <t>do Ogłoszenia/Umowy</t>
    </r>
  </si>
  <si>
    <t>WYKONAWCA WYPEŁNIA ARKUSZ ASORTYMENTOWO- CENOWY (Załącznik nr 2a-2c do ogłoszenia), poprzez wypełnienie wszystkich białych, niezacienionych pól podając dane oferowanego asortymentu, w tym konkretne wartości parametrów</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</si>
  <si>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i taką ofertę wykonawcy odrzuci.</t>
  </si>
  <si>
    <t>precyzja pipetowania: 0,60 / 0,30 (%)</t>
  </si>
  <si>
    <t>dokładność pipetowania: 1.66 / 1,40 (%)</t>
  </si>
  <si>
    <t>dokładność pipetowania: …........./…......... (%)</t>
  </si>
  <si>
    <t>precyzja pipetowania: ….........../….......... (%)</t>
  </si>
  <si>
    <t>dokładność pipetowania: 3,20 / 1,40 (%)</t>
  </si>
  <si>
    <t>precyzja pipetowania: 0,60 / 0,60 (%)</t>
  </si>
  <si>
    <t>dokładność pipetowania: 12.00 / 2.00 (%)</t>
  </si>
  <si>
    <t>precyzja pipetowania: 6.00 / 1.00 (%)</t>
  </si>
  <si>
    <t>dokładność pipetowania: 5.00 / 1.00 (%)</t>
  </si>
  <si>
    <t>precyzja pipetowania: 1.50 / 0,30 (%)</t>
  </si>
  <si>
    <t>dokładność pipetowania: 2.50 / 0.60 (%)</t>
  </si>
  <si>
    <t>precyzja pipetowania: 0,70 / 0,20 (%)</t>
  </si>
  <si>
    <t>dokładność pipetowania: 2.00 / 0.80 (%)</t>
  </si>
  <si>
    <t>precyzja pipetowania: 0,60 / 0,20 (%)</t>
  </si>
  <si>
    <t>28/ZP/2023/N</t>
  </si>
  <si>
    <t xml:space="preserve">Zestaw pipet automatycznych  </t>
  </si>
  <si>
    <t>µ</t>
  </si>
  <si>
    <t>wygodna blokada nastawionej objętości na wymiennej główce, którą można ustawić jedną ręką</t>
  </si>
  <si>
    <t>autoklawowalne w całości po zdjęciu i odizolowaniu główek nastawnych, bez konieczności rozkręcania pipet</t>
  </si>
  <si>
    <t>podwójne uszczelki silikonowe(typu O-ring) na metalowym końcu każdego kanału pipety mające zapewnić lepszą szczelność połączenia pipeta-końcówka i lepsze mocowanie końcówek przy jednoczesnym zmniejszeniu siły docisku pipety w trakcie zakładania końcówek z pudełka</t>
  </si>
  <si>
    <t>zrzutnik końcówek w formie kabłąka, umożliwiającym zrzut końcówek bez użycia kciuka</t>
  </si>
  <si>
    <t>pipeta z możliwością konfiguracji dla osoby prawo i leworęcznej</t>
  </si>
  <si>
    <t>Pipetor obsługuje pipety serologiczne szklane i plastikowe w zakresie od 0,1 do 100 ml</t>
  </si>
  <si>
    <t>aspiracja pełnej objętości pipety 50 ml w mniej niż 10 sekund</t>
  </si>
  <si>
    <t>bezstopniowa regulacja prędkości aspiracji i dozowania</t>
  </si>
  <si>
    <t>zasilany akumulatorem litowo- jonowym</t>
  </si>
  <si>
    <t>możliwość jednoczesnego ładowania i użytkowania</t>
  </si>
  <si>
    <t>kabel do ładowania</t>
  </si>
  <si>
    <t>waga nie większa niż 170 g.</t>
  </si>
  <si>
    <t>Pipetor obsługuje pipety serologiczne szklane i plastikowe w zakresie od …...... do ….......... ml</t>
  </si>
  <si>
    <t>aspiracja pełnej objętości pipety …...... ml w mniej niż …....... sekund</t>
  </si>
  <si>
    <t>waga nie większa niż …...... g.</t>
  </si>
  <si>
    <t>zasilany akumulatorem ….........................................</t>
  </si>
  <si>
    <t>Pipetor elektryczny do pipet serologicznych</t>
  </si>
  <si>
    <t>Dostawa wraz z wniesieniem</t>
  </si>
  <si>
    <t xml:space="preserve">Pipetor elektryczny do pipet serologicznych                                               </t>
  </si>
  <si>
    <t>Szybkoobrotowa stołowa wirówka, przystosowana do wirowania probówek o pojemności w zakresie co najmniej od 0,2 do 100ml;</t>
  </si>
  <si>
    <t>Maksymalna pojemność co najmniej 400ml;</t>
  </si>
  <si>
    <t>Prędkość obrotowa w zakresie co najmniej od 100-15000 obr./min.;</t>
  </si>
  <si>
    <t>Maksymalne przyspieszenie dla rotora kątowego co najmniej 20627xg;</t>
  </si>
  <si>
    <t>Proste wprowadzanie parametrów, programowanie i kontrola następujących parametrów za pomocą  pokręteł (bez przycisków i kursorów):</t>
  </si>
  <si>
    <t>Podświetlany wyświetlacz LCD umożliwiający równoczesny odczyt, aktualnych oraz zaprogramowanych parametrów pracy (szybkości/przyspieszenia/czasu/nr rotora/nr programu użytkownika);</t>
  </si>
  <si>
    <t>Możliwość zaprogramowania 50 programów użytkownika;</t>
  </si>
  <si>
    <t>Funkcja automatycznego otwierania pokrywy po zakończeniu wirowania;</t>
  </si>
  <si>
    <t>Funkcja szybkiego zwirowywania;</t>
  </si>
  <si>
    <t>Funkcja łagodnego startu i zatrzymania rotora;</t>
  </si>
  <si>
    <t>Możliwość ręcznego otwierania pokrywy wirówki w przypadku awarii zasilania;</t>
  </si>
  <si>
    <t>Akustyczna i wizualna sygnalizacja nieprawidłowej pracy wirówki uruchamiana m.in. w przypadku braku wyważenia rotora, awarii któregoś z bloków funkcjonalnych wirówki;</t>
  </si>
  <si>
    <t>Komora wirówki wykonana ze stali nierdzewnej;</t>
  </si>
  <si>
    <t>Silnik indukcyjny (bezszczotkowy);</t>
  </si>
  <si>
    <t>Waga wirówki nie więcej niż 32kg;</t>
  </si>
  <si>
    <t>Autoryzowany przez producenta serwis gwarancyjny i pogwarancyjny na terenie Polski (załączyć autoryzację producenta).</t>
  </si>
  <si>
    <t>Funkcja automatycznej kontroli niewyważenia rotora;</t>
  </si>
  <si>
    <t>Funkcja automatycznej identyfikacji zainstalowanego rotora;</t>
  </si>
  <si>
    <t>Waga wirówki nie więcej niż …............kg;</t>
  </si>
  <si>
    <t>Wymiary wirówki nie więcej niż : 365 szer./452 gł./300 wys. mm;</t>
  </si>
  <si>
    <t>Wymiary wirówki nie więcej niż …..... szer./….... gł./…....... wys. mm;</t>
  </si>
  <si>
    <t>Możliwość zaprogramowania …........ programów użytkownika;</t>
  </si>
  <si>
    <t>Czasu, programowanie długości czasu od …....s do ….....godz. ….... min. z dokładnością co ….... s oraz …...... min., oraz opcja pracy ciągłej;</t>
  </si>
  <si>
    <t xml:space="preserve">Prędkości z dokładnością co …....oraz …....... obr./min. </t>
  </si>
  <si>
    <t>Przyspieszenia (RCF) z dokładnością co ….....oraz …....xg ;</t>
  </si>
  <si>
    <t>Maksymalne przyspieszenie dla rotora kątowego co najmniej …............xg;</t>
  </si>
  <si>
    <t>Prędkość obrotowa w zakresie co najmniej od ….......-…......... obr./min.;</t>
  </si>
  <si>
    <t>Maksymalna pojemność co najmniej ….......ml;</t>
  </si>
  <si>
    <t>Szybkoobrotowa stołowa wirówka, przystosowana do wirowania probówek o pojemności w zakresie co najmniej od …...... do ….......ml;</t>
  </si>
  <si>
    <r>
      <rPr>
        <b/>
        <sz val="12"/>
        <color theme="1"/>
        <rFont val="Arial"/>
        <family val="2"/>
        <charset val="238"/>
      </rPr>
      <t>▪</t>
    </r>
    <r>
      <rPr>
        <sz val="10"/>
        <color theme="1"/>
        <rFont val="Arial"/>
        <family val="2"/>
        <charset val="238"/>
      </rPr>
      <t>Przyspieszenia (RCF) z dokładnością co 1 oraz 10xg (do wyboru przez użytkownika);</t>
    </r>
  </si>
  <si>
    <r>
      <rPr>
        <b/>
        <sz val="12"/>
        <color theme="1"/>
        <rFont val="Arial"/>
        <family val="2"/>
        <charset val="238"/>
      </rPr>
      <t>▪</t>
    </r>
    <r>
      <rPr>
        <sz val="10"/>
        <color theme="1"/>
        <rFont val="Arial"/>
        <family val="2"/>
        <charset val="238"/>
      </rPr>
      <t xml:space="preserve">Prędkości z dokładnością co 1 oraz 100 obr./min. (do wyboru przez użytkownika); </t>
    </r>
  </si>
  <si>
    <r>
      <rPr>
        <b/>
        <sz val="12"/>
        <color theme="1"/>
        <rFont val="Arial"/>
        <family val="2"/>
        <charset val="238"/>
      </rPr>
      <t>▪</t>
    </r>
    <r>
      <rPr>
        <sz val="10"/>
        <color theme="1"/>
        <rFont val="Arial"/>
        <family val="2"/>
        <charset val="238"/>
      </rPr>
      <t>Czasu, programowanie długości czasu od 10s do 11 godz. 59 min. z dokładnością co 1 s oraz 1 min. (do wyboru przez użytkownika), oraz opcja pracy ciągłej;</t>
    </r>
  </si>
  <si>
    <r>
      <rPr>
        <b/>
        <sz val="12"/>
        <color theme="1"/>
        <rFont val="Arial"/>
        <family val="2"/>
        <charset val="238"/>
      </rPr>
      <t>▪</t>
    </r>
    <r>
      <rPr>
        <sz val="10"/>
        <color theme="1"/>
        <rFont val="Arial"/>
        <family val="2"/>
        <charset val="238"/>
      </rPr>
      <t>Funkcja blokowania sterownika w celu uniemożliwienia zmiany parametrów wirowania;</t>
    </r>
  </si>
  <si>
    <t>zamontowany filtr e 0,2 µm PTFE z możliwością jego wymiany</t>
  </si>
  <si>
    <t>zamontowany filtr e …..... µm PTFE z możliwością jego wymiany</t>
  </si>
  <si>
    <t>Katedra Badania Różnorodności Biologicznej, Dudaktyki i Bioedukacji ul. Banacha 1/3 Łódź Gmach B, pokój B 104</t>
  </si>
  <si>
    <t>pipeta 12- kanałowa /zrzutnik Comfort 30-300 µl</t>
  </si>
  <si>
    <t>pipeta 12- kanałowa /zrzutnik Comfort …....-….... µl</t>
  </si>
  <si>
    <t>pipeta 8- kanałowa /zrzutnik Comfort 30-300 µl</t>
  </si>
  <si>
    <t>pipeta 8- kanałowa /zrzutnik Comfort ….....-…..... µl</t>
  </si>
  <si>
    <t>pipeta 8- kanałowa /zrzutnik Comfort 5-50 µl</t>
  </si>
  <si>
    <t>pipeta 8- kanałowa /zrzutnik Comfort …....-….....µl</t>
  </si>
  <si>
    <t>pipeta zmiennoobiętościowa 0,2-2 µl</t>
  </si>
  <si>
    <t>pipeta zmiennoobiętościowa .…..-…... µl</t>
  </si>
  <si>
    <t>pipeta zmiennoobiętościowa 2-20-2 µl</t>
  </si>
  <si>
    <t>pipeta zmiennoobiętościowa …....-…... µl</t>
  </si>
  <si>
    <t>pipeta zmiennoobiętościowa 20-200 µl</t>
  </si>
  <si>
    <t>pipeta zmiennoobiętościowa …....-….... µl/Capp</t>
  </si>
  <si>
    <t>pipeta zmiennoobiętościowa 100-1000 µl</t>
  </si>
  <si>
    <r>
      <t xml:space="preserve">Preferowany producent: </t>
    </r>
    <r>
      <rPr>
        <b/>
        <i/>
        <sz val="12"/>
        <color theme="1"/>
        <rFont val="Arial"/>
        <family val="2"/>
        <charset val="238"/>
      </rPr>
      <t>Capp</t>
    </r>
  </si>
  <si>
    <r>
      <t>Preferowany model :</t>
    </r>
    <r>
      <rPr>
        <sz val="12"/>
        <color theme="1"/>
        <rFont val="Arial"/>
        <family val="2"/>
        <charset val="238"/>
      </rPr>
      <t xml:space="preserve"> </t>
    </r>
    <r>
      <rPr>
        <b/>
        <i/>
        <sz val="12"/>
        <color theme="1"/>
        <rFont val="Arial"/>
        <family val="2"/>
        <charset val="238"/>
      </rPr>
      <t>Ecopipette</t>
    </r>
  </si>
  <si>
    <t xml:space="preserve"> Rotor kątowy:</t>
  </si>
  <si>
    <t>Rotor wychyłowy:</t>
  </si>
  <si>
    <t xml:space="preserve">Wirówka laboratoryjna z 2 rotorami </t>
  </si>
  <si>
    <t>▪umożliwiający wirowanie co najmniej 30 probówek o pojemności 1,5/2,2ml</t>
  </si>
  <si>
    <t>▪umożliwiający wirowanie co najmniej 30 probówek o pojemności 0,2ml</t>
  </si>
  <si>
    <t>▪z maksymalną prędkością co najmniej 12000 obr./min. i przyspieszeniem co najmniej 16099xg</t>
  </si>
  <si>
    <t>▪z maksymalną prędkością co najmniej 3000 obr./min. i przyspieszeniem co najmniej 1218xg;</t>
  </si>
  <si>
    <t>▪z maksymalną prędkością co najmniej …............obr./min. i przyspieszeniem co najmniej …...........xg;</t>
  </si>
  <si>
    <t>▪umożliwiający wirowanie co najmniej 2 płytek mikrotitracyjnych o wysokości do co najmniej 56 mm</t>
  </si>
  <si>
    <t>▪umożliwiający wirowanie co najmniej….....płytek mikrotitracyjnych o wysokości do co najmniej ….......... mm</t>
  </si>
  <si>
    <t>▪umożliwiający wirowanie co najmniej …......probówek o pojemności …....../…........ml</t>
  </si>
  <si>
    <t>▪umożliwiający wirowanie co najmniej ….......... probówek o pojemności …..........ml</t>
  </si>
  <si>
    <t>▪z maksymalną prędkością co najmniej …............ obr./min. i przyspieszeniem co najmniej …...............xg</t>
  </si>
  <si>
    <r>
      <t xml:space="preserve">Wirówka laboratoryjna z 2 rotorami </t>
    </r>
    <r>
      <rPr>
        <b/>
        <sz val="11"/>
        <color rgb="FF000000"/>
        <rFont val="Arial"/>
        <family val="2"/>
        <charset val="238"/>
      </rPr>
      <t xml:space="preserve">                       Preferowany producent: </t>
    </r>
    <r>
      <rPr>
        <i/>
        <sz val="11"/>
        <color rgb="FF000000"/>
        <rFont val="Arial"/>
        <family val="2"/>
        <charset val="238"/>
      </rPr>
      <t>POLYGEN</t>
    </r>
    <r>
      <rPr>
        <b/>
        <sz val="12"/>
        <color rgb="FF00000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</si>
</sst>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8">
    <font>
      <sz val="11"/>
      <color theme="1"/>
      <name val="Calibri"/>
      <family val="2"/>
      <charset val="238"/>
      <scheme val="minor"/>
    </font>
    <font>
      <b/>
      <sz val="10"/>
      <color rgb="FF000000"/>
      <name val="Arial"/>
      <family val="2"/>
      <charset val="238"/>
    </font>
    <font>
      <sz val="10"/>
      <color theme="1"/>
      <name val="Arial"/>
      <family val="2"/>
      <charset val="238"/>
    </font>
    <font>
      <b/>
      <sz val="10"/>
      <color theme="1"/>
      <name val="Arial"/>
      <family val="2"/>
      <charset val="238"/>
    </font>
    <font>
      <b/>
      <sz val="12"/>
      <color rgb="FF000000"/>
      <name val="Arial"/>
      <family val="2"/>
      <charset val="238"/>
    </font>
    <font>
      <b/>
      <sz val="11"/>
      <color theme="1"/>
      <name val="Arial"/>
      <family val="2"/>
      <charset val="238"/>
    </font>
    <font>
      <sz val="8"/>
      <color rgb="FFFF0000"/>
      <name val="Arial"/>
      <family val="2"/>
      <charset val="238"/>
    </font>
    <font>
      <b/>
      <sz val="9"/>
      <color rgb="FF000000"/>
      <name val="Arial"/>
      <family val="2"/>
      <charset val="238"/>
    </font>
    <font>
      <sz val="9"/>
      <color theme="1"/>
      <name val="Verdana"/>
      <family val="2"/>
      <charset val="238"/>
    </font>
    <font>
      <sz val="11"/>
      <color theme="1"/>
      <name val="Arial"/>
      <family val="2"/>
      <charset val="238"/>
    </font>
    <font>
      <sz val="12"/>
      <color theme="1"/>
      <name val="Calibri"/>
      <family val="2"/>
      <charset val="238"/>
      <scheme val="minor"/>
    </font>
    <font>
      <b/>
      <sz val="12"/>
      <color theme="1"/>
      <name val="Calibri"/>
      <family val="2"/>
      <charset val="238"/>
      <scheme val="minor"/>
    </font>
    <font>
      <sz val="11"/>
      <color theme="1"/>
      <name val="Czcionka tekstu podstawowego"/>
      <family val="2"/>
      <charset val="238"/>
    </font>
    <font>
      <sz val="11"/>
      <name val="Calibri"/>
      <family val="2"/>
      <charset val="238"/>
      <scheme val="minor"/>
    </font>
    <font>
      <b/>
      <sz val="11"/>
      <name val="Calibri"/>
      <family val="2"/>
      <charset val="238"/>
      <scheme val="minor"/>
    </font>
    <font>
      <b/>
      <sz val="11"/>
      <name val="Czcionka tekstu podstawowego"/>
      <family val="2"/>
      <charset val="238"/>
    </font>
    <font>
      <sz val="11"/>
      <color rgb="FFFF0000"/>
      <name val="Calibri"/>
      <family val="2"/>
      <charset val="238"/>
      <scheme val="minor"/>
    </font>
    <font>
      <b/>
      <sz val="9"/>
      <name val="Verdana"/>
      <family val="2"/>
      <charset val="238"/>
    </font>
    <font>
      <sz val="8"/>
      <name val="Calibri"/>
      <family val="2"/>
      <charset val="238"/>
      <scheme val="minor"/>
    </font>
    <font>
      <b/>
      <sz val="11"/>
      <color rgb="FF000000"/>
      <name val="Arial"/>
      <family val="2"/>
      <charset val="238"/>
    </font>
    <font>
      <i/>
      <sz val="11"/>
      <color rgb="FF000000"/>
      <name val="Arial"/>
      <family val="2"/>
      <charset val="238"/>
    </font>
    <font>
      <sz val="9"/>
      <color rgb="FF000000"/>
      <name val="Verdana"/>
      <family val="2"/>
      <charset val="238"/>
    </font>
    <font>
      <sz val="11"/>
      <color theme="1"/>
      <name val="Calibri"/>
      <family val="2"/>
      <charset val="238"/>
    </font>
    <font>
      <b/>
      <sz val="12"/>
      <color theme="1"/>
      <name val="Arial"/>
      <family val="2"/>
      <charset val="238"/>
    </font>
    <font>
      <sz val="10"/>
      <name val="Arial"/>
      <family val="2"/>
      <charset val="238"/>
    </font>
    <font>
      <b/>
      <sz val="14"/>
      <color theme="1"/>
      <name val="Arial"/>
      <family val="2"/>
      <charset val="238"/>
    </font>
    <font>
      <b/>
      <i/>
      <sz val="12"/>
      <color theme="1"/>
      <name val="Arial"/>
      <family val="2"/>
      <charset val="238"/>
    </font>
    <font>
      <sz val="12"/>
      <color theme="1"/>
      <name val="Arial"/>
      <family val="2"/>
      <charset val="238"/>
    </font>
  </fonts>
  <fills count="8">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0.24997711111789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theme="0" tint="-0.34998626667073579"/>
      </left>
      <right/>
      <top style="thin">
        <color indexed="64"/>
      </top>
      <bottom style="thin">
        <color indexed="64"/>
      </bottom>
      <diagonal/>
    </border>
  </borders>
  <cellStyleXfs count="2">
    <xf numFmtId="0" fontId="0" fillId="0" borderId="0"/>
    <xf numFmtId="0" fontId="12" fillId="0" borderId="0"/>
  </cellStyleXfs>
  <cellXfs count="116">
    <xf numFmtId="0" fontId="0" fillId="0" borderId="0" xfId="0"/>
    <xf numFmtId="0" fontId="2" fillId="0" borderId="0" xfId="0" applyFont="1" applyAlignment="1">
      <alignment vertical="top"/>
    </xf>
    <xf numFmtId="0" fontId="2" fillId="0" borderId="0" xfId="0" applyFont="1"/>
    <xf numFmtId="0" fontId="3" fillId="0" borderId="0" xfId="0" applyFont="1" applyAlignment="1">
      <alignment horizontal="right"/>
    </xf>
    <xf numFmtId="0" fontId="2" fillId="3" borderId="2" xfId="0" applyFont="1" applyFill="1" applyBorder="1"/>
    <xf numFmtId="0" fontId="2" fillId="3" borderId="6" xfId="0" applyFont="1" applyFill="1" applyBorder="1"/>
    <xf numFmtId="0" fontId="2" fillId="0" borderId="0" xfId="0" applyFont="1" applyAlignment="1">
      <alignment horizontal="center"/>
    </xf>
    <xf numFmtId="0" fontId="3" fillId="0" borderId="0" xfId="0" applyFont="1" applyAlignment="1">
      <alignment horizontal="left"/>
    </xf>
    <xf numFmtId="0" fontId="7" fillId="2" borderId="1" xfId="0" applyFont="1" applyFill="1" applyBorder="1" applyAlignment="1">
      <alignment horizontal="center" vertical="center" wrapText="1"/>
    </xf>
    <xf numFmtId="0" fontId="5" fillId="0" borderId="2" xfId="0" applyFont="1" applyBorder="1"/>
    <xf numFmtId="0" fontId="10" fillId="0" borderId="0" xfId="0" applyFont="1"/>
    <xf numFmtId="0" fontId="11" fillId="0" borderId="0" xfId="0" applyFont="1"/>
    <xf numFmtId="0" fontId="1" fillId="2" borderId="1" xfId="0" applyFont="1" applyFill="1" applyBorder="1" applyAlignment="1">
      <alignment horizontal="center" vertical="center" wrapText="1"/>
    </xf>
    <xf numFmtId="0" fontId="5" fillId="3" borderId="2" xfId="0" applyFont="1" applyFill="1" applyBorder="1" applyAlignment="1">
      <alignment horizontal="right" vertical="center"/>
    </xf>
    <xf numFmtId="0" fontId="2" fillId="3" borderId="11" xfId="0" applyFont="1" applyFill="1" applyBorder="1"/>
    <xf numFmtId="0" fontId="2" fillId="0" borderId="8"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wrapText="1"/>
    </xf>
    <xf numFmtId="0" fontId="8" fillId="0" borderId="12" xfId="0" applyFont="1" applyBorder="1" applyAlignment="1">
      <alignment horizontal="center" vertical="center" wrapText="1"/>
    </xf>
    <xf numFmtId="0" fontId="3" fillId="4" borderId="1" xfId="0" applyFont="1" applyFill="1" applyBorder="1" applyAlignment="1">
      <alignment vertical="center" wrapText="1"/>
    </xf>
    <xf numFmtId="44" fontId="3" fillId="6" borderId="5" xfId="0" applyNumberFormat="1" applyFont="1" applyFill="1" applyBorder="1"/>
    <xf numFmtId="0" fontId="2" fillId="6" borderId="11" xfId="0" applyFont="1" applyFill="1" applyBorder="1"/>
    <xf numFmtId="0" fontId="5" fillId="6" borderId="2" xfId="0" applyFont="1" applyFill="1" applyBorder="1" applyAlignment="1">
      <alignment horizontal="right" vertical="center"/>
    </xf>
    <xf numFmtId="0" fontId="2" fillId="6" borderId="2" xfId="0" applyFont="1" applyFill="1" applyBorder="1"/>
    <xf numFmtId="0" fontId="2" fillId="6" borderId="6" xfId="0" applyFont="1" applyFill="1" applyBorder="1"/>
    <xf numFmtId="49" fontId="17" fillId="4" borderId="3" xfId="0" applyNumberFormat="1" applyFont="1" applyFill="1" applyBorder="1" applyAlignment="1">
      <alignment vertical="center" wrapText="1"/>
    </xf>
    <xf numFmtId="0" fontId="21" fillId="4" borderId="4" xfId="0" applyFont="1" applyFill="1" applyBorder="1" applyAlignment="1">
      <alignment vertical="center" wrapText="1"/>
    </xf>
    <xf numFmtId="0" fontId="8" fillId="4" borderId="5" xfId="0" applyFont="1" applyFill="1" applyBorder="1" applyAlignment="1">
      <alignment vertical="center"/>
    </xf>
    <xf numFmtId="0" fontId="1" fillId="2" borderId="3" xfId="0" applyFont="1" applyFill="1" applyBorder="1" applyAlignment="1">
      <alignment horizontal="center" vertical="center" wrapText="1"/>
    </xf>
    <xf numFmtId="49" fontId="17" fillId="0" borderId="14" xfId="0" applyNumberFormat="1" applyFont="1" applyBorder="1" applyAlignment="1">
      <alignment vertical="center" wrapText="1"/>
    </xf>
    <xf numFmtId="0" fontId="21" fillId="0" borderId="15" xfId="0" applyFont="1" applyBorder="1" applyAlignment="1">
      <alignment vertical="center" wrapText="1"/>
    </xf>
    <xf numFmtId="0" fontId="8" fillId="0" borderId="6" xfId="0" applyFont="1" applyBorder="1" applyAlignment="1">
      <alignment vertical="center"/>
    </xf>
    <xf numFmtId="49" fontId="17" fillId="0" borderId="3" xfId="0" applyNumberFormat="1" applyFont="1" applyBorder="1" applyAlignment="1">
      <alignment vertical="center" wrapText="1"/>
    </xf>
    <xf numFmtId="0" fontId="22" fillId="0" borderId="0" xfId="0" applyFont="1"/>
    <xf numFmtId="0" fontId="8" fillId="4" borderId="4" xfId="0" applyFont="1" applyFill="1" applyBorder="1" applyAlignment="1">
      <alignment vertical="center"/>
    </xf>
    <xf numFmtId="0" fontId="8" fillId="0" borderId="15" xfId="0" applyFont="1" applyBorder="1" applyAlignment="1">
      <alignment vertical="center"/>
    </xf>
    <xf numFmtId="0" fontId="2" fillId="0" borderId="1" xfId="0" applyFont="1" applyBorder="1" applyAlignment="1">
      <alignment vertical="center" wrapText="1"/>
    </xf>
    <xf numFmtId="0" fontId="8" fillId="0" borderId="1" xfId="0" applyFont="1" applyBorder="1" applyAlignment="1">
      <alignment horizontal="center" vertical="center" wrapText="1"/>
    </xf>
    <xf numFmtId="0" fontId="8" fillId="4" borderId="3" xfId="0" applyFont="1" applyFill="1" applyBorder="1" applyAlignment="1">
      <alignment vertical="center" wrapText="1"/>
    </xf>
    <xf numFmtId="0" fontId="8" fillId="4" borderId="1" xfId="0" applyFont="1" applyFill="1" applyBorder="1" applyAlignment="1">
      <alignment vertical="center" wrapText="1"/>
    </xf>
    <xf numFmtId="44" fontId="3" fillId="2" borderId="5" xfId="0" applyNumberFormat="1" applyFont="1" applyFill="1" applyBorder="1" applyAlignment="1">
      <alignment vertical="center"/>
    </xf>
    <xf numFmtId="49" fontId="5" fillId="4" borderId="8" xfId="0" applyNumberFormat="1" applyFont="1" applyFill="1" applyBorder="1" applyAlignment="1">
      <alignment horizontal="justify" vertical="center"/>
    </xf>
    <xf numFmtId="0" fontId="9" fillId="0" borderId="1" xfId="0" applyFont="1" applyBorder="1" applyAlignment="1">
      <alignment horizontal="center" vertical="center" wrapText="1"/>
    </xf>
    <xf numFmtId="49" fontId="24" fillId="4" borderId="1" xfId="0" applyNumberFormat="1" applyFont="1" applyFill="1" applyBorder="1" applyAlignment="1">
      <alignment vertical="center" wrapText="1"/>
    </xf>
    <xf numFmtId="49" fontId="24" fillId="0" borderId="1" xfId="0" applyNumberFormat="1" applyFont="1" applyBorder="1" applyAlignment="1">
      <alignment vertical="center" wrapText="1"/>
    </xf>
    <xf numFmtId="49" fontId="24" fillId="4" borderId="1" xfId="0" applyNumberFormat="1" applyFont="1" applyFill="1" applyBorder="1" applyAlignment="1">
      <alignment horizontal="left" vertical="center" wrapText="1"/>
    </xf>
    <xf numFmtId="0" fontId="2" fillId="0" borderId="12" xfId="0" applyFont="1" applyBorder="1" applyAlignment="1">
      <alignment horizontal="center" vertical="center" wrapText="1"/>
    </xf>
    <xf numFmtId="49" fontId="2" fillId="4"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4" borderId="1" xfId="0" applyNumberFormat="1" applyFont="1" applyFill="1" applyBorder="1" applyAlignment="1">
      <alignment horizontal="left" vertical="center"/>
    </xf>
    <xf numFmtId="49" fontId="2" fillId="4" borderId="17" xfId="0" applyNumberFormat="1" applyFont="1" applyFill="1" applyBorder="1" applyAlignment="1">
      <alignment horizontal="justify" vertical="center"/>
    </xf>
    <xf numFmtId="49" fontId="2" fillId="0" borderId="1" xfId="0" applyNumberFormat="1" applyFont="1" applyBorder="1" applyAlignment="1">
      <alignment horizontal="justify" vertical="center"/>
    </xf>
    <xf numFmtId="49" fontId="3" fillId="4" borderId="8" xfId="0" applyNumberFormat="1" applyFont="1" applyFill="1" applyBorder="1" applyAlignment="1">
      <alignment horizontal="justify" vertical="center"/>
    </xf>
    <xf numFmtId="0" fontId="2" fillId="0" borderId="1" xfId="0" applyFont="1" applyBorder="1" applyAlignment="1">
      <alignment horizontal="center" vertical="center" wrapText="1"/>
    </xf>
    <xf numFmtId="0" fontId="2" fillId="4" borderId="1" xfId="0" applyFont="1" applyFill="1" applyBorder="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0" fillId="2" borderId="0" xfId="0" applyFill="1"/>
    <xf numFmtId="0" fontId="5" fillId="2" borderId="2" xfId="0" applyFont="1" applyFill="1" applyBorder="1" applyAlignment="1">
      <alignment horizontal="right" vertical="center"/>
    </xf>
    <xf numFmtId="0" fontId="2" fillId="0" borderId="0" xfId="0" applyFont="1" applyAlignment="1">
      <alignment horizontal="center" vertical="center" wrapText="1"/>
    </xf>
    <xf numFmtId="0" fontId="25" fillId="3" borderId="9" xfId="0" applyFont="1" applyFill="1" applyBorder="1" applyAlignment="1">
      <alignment vertical="center" wrapText="1"/>
    </xf>
    <xf numFmtId="0" fontId="23" fillId="3" borderId="9" xfId="0" applyFont="1" applyFill="1" applyBorder="1" applyAlignment="1">
      <alignment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10" xfId="0" applyFont="1" applyBorder="1" applyAlignment="1">
      <alignment horizontal="left" vertical="center" wrapText="1"/>
    </xf>
    <xf numFmtId="0" fontId="13" fillId="0" borderId="1" xfId="1" applyFont="1" applyBorder="1" applyAlignment="1">
      <alignment horizontal="left" vertical="top" wrapText="1"/>
    </xf>
    <xf numFmtId="0" fontId="13" fillId="0" borderId="1" xfId="0" applyFont="1" applyBorder="1" applyAlignment="1">
      <alignment horizontal="left" vertical="top" wrapText="1"/>
    </xf>
    <xf numFmtId="0" fontId="14" fillId="5" borderId="1" xfId="1" applyFont="1" applyFill="1" applyBorder="1" applyAlignment="1">
      <alignment horizontal="center" vertical="center" wrapText="1"/>
    </xf>
    <xf numFmtId="0" fontId="15" fillId="5" borderId="1" xfId="1" applyFont="1" applyFill="1" applyBorder="1" applyAlignment="1">
      <alignment horizontal="center" vertical="center" wrapText="1"/>
    </xf>
    <xf numFmtId="0" fontId="13" fillId="0" borderId="1" xfId="1"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right"/>
    </xf>
    <xf numFmtId="44" fontId="2" fillId="3" borderId="16" xfId="0" applyNumberFormat="1" applyFont="1" applyFill="1" applyBorder="1" applyAlignment="1">
      <alignment horizontal="center" vertical="center" wrapText="1"/>
    </xf>
    <xf numFmtId="44" fontId="2" fillId="3" borderId="0" xfId="0" applyNumberFormat="1" applyFont="1" applyFill="1" applyAlignment="1">
      <alignment horizontal="center" vertical="center" wrapText="1"/>
    </xf>
    <xf numFmtId="44" fontId="2" fillId="3" borderId="2"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44" fontId="2" fillId="7" borderId="4" xfId="0" applyNumberFormat="1" applyFont="1" applyFill="1" applyBorder="1" applyAlignment="1">
      <alignment horizontal="center" vertical="center" wrapText="1"/>
    </xf>
    <xf numFmtId="44" fontId="2" fillId="7" borderId="5" xfId="0" applyNumberFormat="1" applyFont="1" applyFill="1" applyBorder="1" applyAlignment="1">
      <alignment horizontal="center" vertical="center" wrapText="1"/>
    </xf>
    <xf numFmtId="1" fontId="3" fillId="4" borderId="13" xfId="0" applyNumberFormat="1" applyFont="1" applyFill="1" applyBorder="1" applyAlignment="1">
      <alignment horizontal="center" vertical="center" wrapText="1"/>
    </xf>
    <xf numFmtId="1" fontId="3" fillId="4" borderId="16" xfId="0" applyNumberFormat="1" applyFont="1" applyFill="1" applyBorder="1" applyAlignment="1">
      <alignment horizontal="center" vertical="center" wrapText="1"/>
    </xf>
    <xf numFmtId="1" fontId="3" fillId="4" borderId="14" xfId="0" applyNumberFormat="1" applyFont="1" applyFill="1" applyBorder="1" applyAlignment="1">
      <alignment horizontal="center" vertical="center" wrapText="1"/>
    </xf>
    <xf numFmtId="1" fontId="3" fillId="4" borderId="9" xfId="0" applyNumberFormat="1" applyFont="1" applyFill="1" applyBorder="1" applyAlignment="1">
      <alignment horizontal="center" vertical="center" wrapText="1"/>
    </xf>
    <xf numFmtId="1" fontId="3" fillId="4" borderId="0" xfId="0" applyNumberFormat="1" applyFont="1" applyFill="1" applyAlignment="1">
      <alignment horizontal="center" vertical="center" wrapText="1"/>
    </xf>
    <xf numFmtId="1" fontId="3" fillId="4" borderId="15" xfId="0" applyNumberFormat="1" applyFont="1" applyFill="1" applyBorder="1" applyAlignment="1">
      <alignment horizontal="center" vertical="center" wrapText="1"/>
    </xf>
    <xf numFmtId="1" fontId="3" fillId="4" borderId="11" xfId="0" applyNumberFormat="1"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44" fontId="2" fillId="0" borderId="3" xfId="0" applyNumberFormat="1" applyFont="1" applyBorder="1" applyAlignment="1">
      <alignment horizontal="center" vertical="center" wrapText="1"/>
    </xf>
    <xf numFmtId="44" fontId="2" fillId="0" borderId="4" xfId="0" applyNumberFormat="1" applyFont="1" applyBorder="1" applyAlignment="1">
      <alignment horizontal="center" vertical="center" wrapText="1"/>
    </xf>
    <xf numFmtId="44" fontId="2" fillId="4" borderId="4" xfId="0" applyNumberFormat="1" applyFont="1" applyFill="1" applyBorder="1" applyAlignment="1">
      <alignment horizontal="center" vertical="center" wrapText="1"/>
    </xf>
    <xf numFmtId="44" fontId="2" fillId="4" borderId="5" xfId="0" applyNumberFormat="1" applyFont="1" applyFill="1" applyBorder="1" applyAlignment="1">
      <alignment horizontal="center" vertical="center" wrapText="1"/>
    </xf>
    <xf numFmtId="44" fontId="2" fillId="3" borderId="14" xfId="0" applyNumberFormat="1" applyFont="1" applyFill="1" applyBorder="1" applyAlignment="1">
      <alignment horizontal="center" vertical="center" wrapText="1"/>
    </xf>
    <xf numFmtId="44" fontId="2" fillId="3" borderId="15" xfId="0" applyNumberFormat="1" applyFont="1" applyFill="1" applyBorder="1" applyAlignment="1">
      <alignment horizontal="center" vertical="center" wrapText="1"/>
    </xf>
    <xf numFmtId="44" fontId="2" fillId="3" borderId="6" xfId="0" applyNumberFormat="1" applyFont="1" applyFill="1" applyBorder="1" applyAlignment="1">
      <alignment horizontal="center" vertical="center" wrapText="1"/>
    </xf>
    <xf numFmtId="44" fontId="2" fillId="0" borderId="5" xfId="0" applyNumberFormat="1" applyFont="1" applyBorder="1" applyAlignment="1">
      <alignment horizontal="center" vertical="center" wrapText="1"/>
    </xf>
    <xf numFmtId="0" fontId="1" fillId="3" borderId="4" xfId="0" applyFont="1" applyFill="1" applyBorder="1" applyAlignment="1">
      <alignmen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3" borderId="4" xfId="0" applyFont="1" applyFill="1" applyBorder="1" applyAlignment="1">
      <alignment vertical="center" wrapText="1"/>
    </xf>
    <xf numFmtId="0" fontId="3" fillId="4" borderId="15" xfId="0" applyFont="1" applyFill="1" applyBorder="1" applyAlignment="1">
      <alignment horizontal="center" vertical="center" wrapText="1"/>
    </xf>
    <xf numFmtId="44" fontId="2" fillId="4" borderId="3" xfId="0" applyNumberFormat="1" applyFont="1" applyFill="1" applyBorder="1" applyAlignment="1">
      <alignment horizontal="center" vertical="center" wrapText="1"/>
    </xf>
    <xf numFmtId="49" fontId="3" fillId="4" borderId="2" xfId="0" applyNumberFormat="1" applyFont="1" applyFill="1" applyBorder="1" applyAlignment="1">
      <alignment horizontal="justify" vertical="center"/>
    </xf>
    <xf numFmtId="0" fontId="3" fillId="4" borderId="13" xfId="0" applyFont="1" applyFill="1" applyBorder="1" applyAlignment="1">
      <alignment vertical="center" wrapText="1"/>
    </xf>
    <xf numFmtId="0" fontId="2" fillId="4" borderId="9" xfId="0" applyFont="1" applyFill="1" applyBorder="1" applyAlignment="1">
      <alignment vertical="center" wrapText="1"/>
    </xf>
    <xf numFmtId="0" fontId="2" fillId="4" borderId="11" xfId="0" applyFont="1" applyFill="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cellXfs>
  <cellStyles count="2">
    <cellStyle name="Normalny" xfId="0" builtinId="0"/>
    <cellStyle name="Normalny 9 2" xfId="1" xr:uid="{B2FB155D-452B-4ECB-B919-E30D60FCDE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5553-76F6-453B-B994-6AED324EEE06}">
  <dimension ref="A1:H10"/>
  <sheetViews>
    <sheetView workbookViewId="0">
      <selection activeCell="A6" sqref="A6:H6"/>
    </sheetView>
  </sheetViews>
  <sheetFormatPr defaultRowHeight="15"/>
  <cols>
    <col min="1" max="1" width="32.85546875" customWidth="1"/>
  </cols>
  <sheetData>
    <row r="1" spans="1:8" ht="24" customHeight="1">
      <c r="A1" s="68" t="s">
        <v>16</v>
      </c>
      <c r="B1" s="69"/>
      <c r="C1" s="69"/>
      <c r="D1" s="69"/>
      <c r="E1" s="69"/>
      <c r="F1" s="69"/>
      <c r="G1" s="69"/>
      <c r="H1" s="69"/>
    </row>
    <row r="2" spans="1:8" ht="59.25" customHeight="1">
      <c r="A2" s="70" t="s">
        <v>29</v>
      </c>
      <c r="B2" s="70"/>
      <c r="C2" s="70"/>
      <c r="D2" s="70"/>
      <c r="E2" s="70"/>
      <c r="F2" s="70"/>
      <c r="G2" s="70"/>
      <c r="H2" s="70"/>
    </row>
    <row r="3" spans="1:8" ht="41.25" customHeight="1">
      <c r="A3" s="70" t="s">
        <v>15</v>
      </c>
      <c r="B3" s="70"/>
      <c r="C3" s="70"/>
      <c r="D3" s="70"/>
      <c r="E3" s="70"/>
      <c r="F3" s="70"/>
      <c r="G3" s="70"/>
      <c r="H3" s="70"/>
    </row>
    <row r="4" spans="1:8" ht="98.25" customHeight="1">
      <c r="A4" s="66" t="s">
        <v>17</v>
      </c>
      <c r="B4" s="66"/>
      <c r="C4" s="66"/>
      <c r="D4" s="66"/>
      <c r="E4" s="66"/>
      <c r="F4" s="66"/>
      <c r="G4" s="66"/>
      <c r="H4" s="66"/>
    </row>
    <row r="5" spans="1:8" ht="82.5" customHeight="1">
      <c r="A5" s="66" t="s">
        <v>11</v>
      </c>
      <c r="B5" s="66"/>
      <c r="C5" s="66"/>
      <c r="D5" s="66"/>
      <c r="E5" s="66"/>
      <c r="F5" s="66"/>
      <c r="G5" s="66"/>
      <c r="H5" s="66"/>
    </row>
    <row r="6" spans="1:8" ht="69.75" customHeight="1">
      <c r="A6" s="66" t="s">
        <v>30</v>
      </c>
      <c r="B6" s="66"/>
      <c r="C6" s="66"/>
      <c r="D6" s="66"/>
      <c r="E6" s="66"/>
      <c r="F6" s="66"/>
      <c r="G6" s="66"/>
      <c r="H6" s="66"/>
    </row>
    <row r="7" spans="1:8" ht="66.75" customHeight="1">
      <c r="A7" s="66" t="s">
        <v>12</v>
      </c>
      <c r="B7" s="66"/>
      <c r="C7" s="66"/>
      <c r="D7" s="66"/>
      <c r="E7" s="66"/>
      <c r="F7" s="66"/>
      <c r="G7" s="66"/>
      <c r="H7" s="66"/>
    </row>
    <row r="8" spans="1:8" ht="84" customHeight="1">
      <c r="A8" s="66" t="s">
        <v>13</v>
      </c>
      <c r="B8" s="66"/>
      <c r="C8" s="66"/>
      <c r="D8" s="66"/>
      <c r="E8" s="66"/>
      <c r="F8" s="66"/>
      <c r="G8" s="66"/>
      <c r="H8" s="66"/>
    </row>
    <row r="9" spans="1:8" ht="55.5" customHeight="1">
      <c r="A9" s="67" t="s">
        <v>14</v>
      </c>
      <c r="B9" s="67"/>
      <c r="C9" s="67"/>
      <c r="D9" s="67"/>
      <c r="E9" s="67"/>
      <c r="F9" s="67"/>
      <c r="G9" s="67"/>
      <c r="H9" s="67"/>
    </row>
    <row r="10" spans="1:8" ht="45" customHeight="1">
      <c r="A10" s="63" t="s">
        <v>6</v>
      </c>
      <c r="B10" s="64"/>
      <c r="C10" s="64"/>
      <c r="D10" s="64"/>
      <c r="E10" s="64"/>
      <c r="F10" s="64"/>
      <c r="G10" s="64"/>
      <c r="H10" s="65"/>
    </row>
  </sheetData>
  <mergeCells count="10">
    <mergeCell ref="A10:H10"/>
    <mergeCell ref="A7:H7"/>
    <mergeCell ref="A8:H8"/>
    <mergeCell ref="A9:H9"/>
    <mergeCell ref="A1:H1"/>
    <mergeCell ref="A2:H2"/>
    <mergeCell ref="A3:H3"/>
    <mergeCell ref="A4:H4"/>
    <mergeCell ref="A5:H5"/>
    <mergeCell ref="A6: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97A82-82AC-4375-868E-794BF47D14D6}">
  <dimension ref="A1:J43"/>
  <sheetViews>
    <sheetView workbookViewId="0">
      <selection activeCell="K11" sqref="K11"/>
    </sheetView>
  </sheetViews>
  <sheetFormatPr defaultRowHeight="15"/>
  <cols>
    <col min="1" max="1" width="56.42578125" customWidth="1"/>
    <col min="2" max="2" width="57.140625" customWidth="1"/>
    <col min="3" max="3" width="12.42578125" customWidth="1"/>
    <col min="4" max="4" width="14" customWidth="1"/>
    <col min="5" max="5" width="18.140625" customWidth="1"/>
  </cols>
  <sheetData>
    <row r="1" spans="1:10" ht="20.100000000000001" customHeight="1">
      <c r="A1" s="2"/>
      <c r="B1" s="2"/>
      <c r="C1" s="2"/>
      <c r="D1" s="72" t="s">
        <v>45</v>
      </c>
      <c r="E1" s="72"/>
    </row>
    <row r="2" spans="1:10" ht="16.5" customHeight="1">
      <c r="A2" s="7" t="s">
        <v>24</v>
      </c>
      <c r="B2" s="2"/>
      <c r="C2" s="2"/>
      <c r="D2" s="6"/>
      <c r="E2" s="6"/>
    </row>
    <row r="3" spans="1:10" ht="20.100000000000001" customHeight="1">
      <c r="A3" s="3" t="s">
        <v>20</v>
      </c>
      <c r="B3" s="2"/>
      <c r="C3" s="9" t="s">
        <v>23</v>
      </c>
      <c r="D3" s="9"/>
      <c r="E3" s="9"/>
    </row>
    <row r="4" spans="1:10" ht="44.25" customHeight="1">
      <c r="A4" s="8" t="s">
        <v>0</v>
      </c>
      <c r="B4" s="8" t="s">
        <v>1</v>
      </c>
      <c r="C4" s="8" t="s">
        <v>2</v>
      </c>
      <c r="D4" s="8" t="s">
        <v>3</v>
      </c>
      <c r="E4" s="8" t="s">
        <v>4</v>
      </c>
      <c r="J4" s="33" t="s">
        <v>47</v>
      </c>
    </row>
    <row r="5" spans="1:10" ht="20.100000000000001" customHeight="1">
      <c r="A5" s="12">
        <v>1</v>
      </c>
      <c r="B5" s="12">
        <v>2</v>
      </c>
      <c r="C5" s="28">
        <v>3</v>
      </c>
      <c r="D5" s="28">
        <v>4</v>
      </c>
      <c r="E5" s="28">
        <v>5</v>
      </c>
    </row>
    <row r="6" spans="1:10" ht="18.75" customHeight="1">
      <c r="A6" s="61" t="s">
        <v>46</v>
      </c>
      <c r="B6" s="16" t="s">
        <v>46</v>
      </c>
      <c r="C6" s="76"/>
      <c r="D6" s="73"/>
      <c r="E6" s="97"/>
    </row>
    <row r="7" spans="1:10" ht="30.75" customHeight="1">
      <c r="A7" s="62" t="s">
        <v>116</v>
      </c>
      <c r="B7" s="17" t="s">
        <v>8</v>
      </c>
      <c r="C7" s="77"/>
      <c r="D7" s="74"/>
      <c r="E7" s="98"/>
    </row>
    <row r="8" spans="1:10" ht="28.5" customHeight="1">
      <c r="A8" s="62" t="s">
        <v>117</v>
      </c>
      <c r="B8" s="17" t="s">
        <v>9</v>
      </c>
      <c r="C8" s="78"/>
      <c r="D8" s="75"/>
      <c r="E8" s="99"/>
    </row>
    <row r="9" spans="1:10" ht="28.5" customHeight="1">
      <c r="A9" s="25" t="s">
        <v>103</v>
      </c>
      <c r="B9" s="29" t="s">
        <v>104</v>
      </c>
      <c r="C9" s="80">
        <v>1</v>
      </c>
      <c r="D9" s="82">
        <v>0</v>
      </c>
      <c r="E9" s="95">
        <f>C9*D9</f>
        <v>0</v>
      </c>
    </row>
    <row r="10" spans="1:10" ht="28.5" customHeight="1">
      <c r="A10" s="26" t="s">
        <v>32</v>
      </c>
      <c r="B10" s="30" t="s">
        <v>33</v>
      </c>
      <c r="C10" s="80"/>
      <c r="D10" s="82"/>
      <c r="E10" s="95"/>
    </row>
    <row r="11" spans="1:10" ht="30" customHeight="1">
      <c r="A11" s="27" t="s">
        <v>31</v>
      </c>
      <c r="B11" s="31" t="s">
        <v>34</v>
      </c>
      <c r="C11" s="81"/>
      <c r="D11" s="83"/>
      <c r="E11" s="96"/>
    </row>
    <row r="12" spans="1:10" ht="30" customHeight="1">
      <c r="A12" s="25" t="s">
        <v>105</v>
      </c>
      <c r="B12" s="29" t="s">
        <v>106</v>
      </c>
      <c r="C12" s="79">
        <v>3</v>
      </c>
      <c r="D12" s="93">
        <v>0</v>
      </c>
      <c r="E12" s="95">
        <f t="shared" ref="E12" si="0">C12*D12</f>
        <v>0</v>
      </c>
    </row>
    <row r="13" spans="1:10" ht="30" customHeight="1">
      <c r="A13" s="26" t="s">
        <v>32</v>
      </c>
      <c r="B13" s="30" t="s">
        <v>33</v>
      </c>
      <c r="C13" s="80"/>
      <c r="D13" s="94"/>
      <c r="E13" s="95"/>
    </row>
    <row r="14" spans="1:10" ht="30" customHeight="1">
      <c r="A14" s="27" t="s">
        <v>31</v>
      </c>
      <c r="B14" s="31" t="s">
        <v>34</v>
      </c>
      <c r="C14" s="81"/>
      <c r="D14" s="100"/>
      <c r="E14" s="96"/>
    </row>
    <row r="15" spans="1:10" ht="30" customHeight="1">
      <c r="A15" s="25" t="s">
        <v>107</v>
      </c>
      <c r="B15" s="29" t="s">
        <v>108</v>
      </c>
      <c r="C15" s="79">
        <v>1</v>
      </c>
      <c r="D15" s="93">
        <v>0</v>
      </c>
      <c r="E15" s="95">
        <f t="shared" ref="E15" si="1">C15*D15</f>
        <v>0</v>
      </c>
    </row>
    <row r="16" spans="1:10" ht="30" customHeight="1">
      <c r="A16" s="26" t="s">
        <v>35</v>
      </c>
      <c r="B16" s="30" t="s">
        <v>33</v>
      </c>
      <c r="C16" s="80"/>
      <c r="D16" s="94"/>
      <c r="E16" s="95"/>
    </row>
    <row r="17" spans="1:5" ht="51.75" customHeight="1">
      <c r="A17" s="27" t="s">
        <v>36</v>
      </c>
      <c r="B17" s="31" t="s">
        <v>34</v>
      </c>
      <c r="C17" s="81"/>
      <c r="D17" s="100"/>
      <c r="E17" s="96"/>
    </row>
    <row r="18" spans="1:5" ht="30" customHeight="1">
      <c r="A18" s="25" t="s">
        <v>109</v>
      </c>
      <c r="B18" s="32" t="s">
        <v>110</v>
      </c>
      <c r="C18" s="79">
        <v>1</v>
      </c>
      <c r="D18" s="93">
        <v>0</v>
      </c>
      <c r="E18" s="95">
        <f t="shared" ref="E18" si="2">C18*D18</f>
        <v>0</v>
      </c>
    </row>
    <row r="19" spans="1:5" ht="29.25" customHeight="1">
      <c r="A19" s="26" t="s">
        <v>37</v>
      </c>
      <c r="B19" s="30" t="s">
        <v>33</v>
      </c>
      <c r="C19" s="80"/>
      <c r="D19" s="94"/>
      <c r="E19" s="95"/>
    </row>
    <row r="20" spans="1:5" ht="30" customHeight="1">
      <c r="A20" s="27" t="s">
        <v>38</v>
      </c>
      <c r="B20" s="31" t="s">
        <v>34</v>
      </c>
      <c r="C20" s="81"/>
      <c r="D20" s="100"/>
      <c r="E20" s="96"/>
    </row>
    <row r="21" spans="1:5" ht="30" customHeight="1">
      <c r="A21" s="25" t="s">
        <v>111</v>
      </c>
      <c r="B21" s="32" t="s">
        <v>112</v>
      </c>
      <c r="C21" s="79">
        <v>1</v>
      </c>
      <c r="D21" s="93">
        <v>0</v>
      </c>
      <c r="E21" s="95">
        <f t="shared" ref="E21" si="3">C21*D21</f>
        <v>0</v>
      </c>
    </row>
    <row r="22" spans="1:5" ht="30" customHeight="1">
      <c r="A22" s="26" t="s">
        <v>39</v>
      </c>
      <c r="B22" s="30" t="s">
        <v>33</v>
      </c>
      <c r="C22" s="80"/>
      <c r="D22" s="94"/>
      <c r="E22" s="95"/>
    </row>
    <row r="23" spans="1:5" ht="30" customHeight="1">
      <c r="A23" s="27" t="s">
        <v>40</v>
      </c>
      <c r="B23" s="31" t="s">
        <v>34</v>
      </c>
      <c r="C23" s="81"/>
      <c r="D23" s="100"/>
      <c r="E23" s="96"/>
    </row>
    <row r="24" spans="1:5" ht="30" customHeight="1">
      <c r="A24" s="25" t="s">
        <v>113</v>
      </c>
      <c r="B24" s="32" t="s">
        <v>114</v>
      </c>
      <c r="C24" s="79">
        <v>4</v>
      </c>
      <c r="D24" s="93">
        <v>0</v>
      </c>
      <c r="E24" s="95">
        <f t="shared" ref="E24" si="4">C24*D24</f>
        <v>0</v>
      </c>
    </row>
    <row r="25" spans="1:5" ht="30" customHeight="1">
      <c r="A25" s="26" t="s">
        <v>41</v>
      </c>
      <c r="B25" s="30" t="s">
        <v>33</v>
      </c>
      <c r="C25" s="80"/>
      <c r="D25" s="94"/>
      <c r="E25" s="95"/>
    </row>
    <row r="26" spans="1:5" ht="30" customHeight="1">
      <c r="A26" s="27" t="s">
        <v>42</v>
      </c>
      <c r="B26" s="31" t="s">
        <v>34</v>
      </c>
      <c r="C26" s="81"/>
      <c r="D26" s="100"/>
      <c r="E26" s="96"/>
    </row>
    <row r="27" spans="1:5" ht="30" customHeight="1">
      <c r="A27" s="25" t="s">
        <v>115</v>
      </c>
      <c r="B27" s="32" t="s">
        <v>114</v>
      </c>
      <c r="C27" s="79">
        <v>2</v>
      </c>
      <c r="D27" s="93">
        <v>0</v>
      </c>
      <c r="E27" s="95">
        <f t="shared" ref="E27" si="5">C27*D27</f>
        <v>0</v>
      </c>
    </row>
    <row r="28" spans="1:5" ht="30" customHeight="1">
      <c r="A28" s="26" t="s">
        <v>43</v>
      </c>
      <c r="B28" s="30" t="s">
        <v>33</v>
      </c>
      <c r="C28" s="80"/>
      <c r="D28" s="94"/>
      <c r="E28" s="95"/>
    </row>
    <row r="29" spans="1:5" ht="30" customHeight="1">
      <c r="A29" s="34" t="s">
        <v>44</v>
      </c>
      <c r="B29" s="35" t="s">
        <v>34</v>
      </c>
      <c r="C29" s="80"/>
      <c r="D29" s="94"/>
      <c r="E29" s="95"/>
    </row>
    <row r="30" spans="1:5" ht="30" customHeight="1">
      <c r="A30" s="38" t="s">
        <v>48</v>
      </c>
      <c r="B30" s="37" t="s">
        <v>21</v>
      </c>
      <c r="C30" s="84"/>
      <c r="D30" s="85"/>
      <c r="E30" s="86"/>
    </row>
    <row r="31" spans="1:5" ht="30" customHeight="1">
      <c r="A31" s="38" t="s">
        <v>49</v>
      </c>
      <c r="B31" s="18" t="s">
        <v>21</v>
      </c>
      <c r="C31" s="87"/>
      <c r="D31" s="88"/>
      <c r="E31" s="89"/>
    </row>
    <row r="32" spans="1:5" ht="63" customHeight="1">
      <c r="A32" s="38" t="s">
        <v>50</v>
      </c>
      <c r="B32" s="37" t="s">
        <v>21</v>
      </c>
      <c r="C32" s="87"/>
      <c r="D32" s="88"/>
      <c r="E32" s="89"/>
    </row>
    <row r="33" spans="1:5" ht="30" customHeight="1">
      <c r="A33" s="38" t="s">
        <v>51</v>
      </c>
      <c r="B33" s="18" t="s">
        <v>21</v>
      </c>
      <c r="C33" s="87"/>
      <c r="D33" s="88"/>
      <c r="E33" s="89"/>
    </row>
    <row r="34" spans="1:5" ht="30" customHeight="1">
      <c r="A34" s="39" t="s">
        <v>52</v>
      </c>
      <c r="B34" s="37" t="s">
        <v>21</v>
      </c>
      <c r="C34" s="87"/>
      <c r="D34" s="88"/>
      <c r="E34" s="89"/>
    </row>
    <row r="35" spans="1:5" ht="30" customHeight="1">
      <c r="A35" s="41" t="s">
        <v>65</v>
      </c>
      <c r="B35" s="42" t="s">
        <v>21</v>
      </c>
      <c r="C35" s="87"/>
      <c r="D35" s="88"/>
      <c r="E35" s="89"/>
    </row>
    <row r="36" spans="1:5" ht="55.5" customHeight="1">
      <c r="A36" s="19" t="s">
        <v>18</v>
      </c>
      <c r="B36" s="36" t="s">
        <v>19</v>
      </c>
      <c r="C36" s="90"/>
      <c r="D36" s="91"/>
      <c r="E36" s="92"/>
    </row>
    <row r="37" spans="1:5" ht="31.5" customHeight="1">
      <c r="A37" s="14"/>
      <c r="B37" s="13" t="s">
        <v>5</v>
      </c>
      <c r="C37" s="4"/>
      <c r="D37" s="5"/>
      <c r="E37" s="40">
        <f>SUM(E6:E20)</f>
        <v>0</v>
      </c>
    </row>
    <row r="38" spans="1:5">
      <c r="A38" s="2"/>
      <c r="B38" s="2"/>
      <c r="C38" s="2"/>
      <c r="D38" s="2"/>
      <c r="E38" s="2"/>
    </row>
    <row r="39" spans="1:5">
      <c r="A39" s="2"/>
      <c r="B39" s="2"/>
      <c r="C39" s="2"/>
      <c r="D39" s="2"/>
      <c r="E39" s="2"/>
    </row>
    <row r="40" spans="1:5" ht="44.25" customHeight="1">
      <c r="A40" s="1" t="s">
        <v>7</v>
      </c>
      <c r="B40" s="2"/>
      <c r="C40" s="71" t="s">
        <v>6</v>
      </c>
      <c r="D40" s="71"/>
      <c r="E40" s="71"/>
    </row>
    <row r="42" spans="1:5" ht="15.75">
      <c r="A42" s="11" t="s">
        <v>10</v>
      </c>
    </row>
    <row r="43" spans="1:5" ht="15.75">
      <c r="A43" s="10" t="s">
        <v>22</v>
      </c>
      <c r="B43" s="10"/>
      <c r="C43" s="10"/>
    </row>
  </sheetData>
  <mergeCells count="27">
    <mergeCell ref="E27:E29"/>
    <mergeCell ref="D12:D14"/>
    <mergeCell ref="D15:D17"/>
    <mergeCell ref="D18:D20"/>
    <mergeCell ref="D21:D23"/>
    <mergeCell ref="D24:D26"/>
    <mergeCell ref="E12:E14"/>
    <mergeCell ref="E15:E17"/>
    <mergeCell ref="E18:E20"/>
    <mergeCell ref="E21:E23"/>
    <mergeCell ref="E24:E26"/>
    <mergeCell ref="C40:E40"/>
    <mergeCell ref="D1:E1"/>
    <mergeCell ref="D6:D8"/>
    <mergeCell ref="C6:C8"/>
    <mergeCell ref="C21:C23"/>
    <mergeCell ref="C18:C20"/>
    <mergeCell ref="C24:C26"/>
    <mergeCell ref="C27:C29"/>
    <mergeCell ref="C15:C17"/>
    <mergeCell ref="C12:C14"/>
    <mergeCell ref="C9:C11"/>
    <mergeCell ref="D9:D11"/>
    <mergeCell ref="C30:E36"/>
    <mergeCell ref="D27:D29"/>
    <mergeCell ref="E9:E11"/>
    <mergeCell ref="E6:E8"/>
  </mergeCells>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04C4E-9E71-491B-B5BC-EED34367EA42}">
  <dimension ref="A1:E25"/>
  <sheetViews>
    <sheetView workbookViewId="0">
      <selection activeCell="A17" sqref="A17:B17"/>
    </sheetView>
  </sheetViews>
  <sheetFormatPr defaultRowHeight="15"/>
  <cols>
    <col min="1" max="1" width="57.140625" customWidth="1"/>
    <col min="2" max="2" width="58.28515625" customWidth="1"/>
    <col min="3" max="3" width="9.7109375" customWidth="1"/>
    <col min="4" max="4" width="15.28515625" customWidth="1"/>
    <col min="5" max="5" width="16.140625" customWidth="1"/>
  </cols>
  <sheetData>
    <row r="1" spans="1:5">
      <c r="A1" s="2"/>
      <c r="B1" s="2"/>
      <c r="C1" s="2"/>
      <c r="D1" s="72" t="s">
        <v>45</v>
      </c>
      <c r="E1" s="72"/>
    </row>
    <row r="2" spans="1:5">
      <c r="A2" s="7" t="s">
        <v>26</v>
      </c>
      <c r="B2" s="2"/>
      <c r="C2" s="2"/>
      <c r="D2" s="6"/>
      <c r="E2" s="6"/>
    </row>
    <row r="3" spans="1:5">
      <c r="A3" s="3" t="s">
        <v>20</v>
      </c>
      <c r="B3" s="2"/>
      <c r="C3" s="9" t="s">
        <v>27</v>
      </c>
      <c r="D3" s="9"/>
      <c r="E3" s="9"/>
    </row>
    <row r="4" spans="1:5" ht="51">
      <c r="A4" s="12" t="s">
        <v>0</v>
      </c>
      <c r="B4" s="12" t="s">
        <v>1</v>
      </c>
      <c r="C4" s="12" t="s">
        <v>2</v>
      </c>
      <c r="D4" s="12" t="s">
        <v>3</v>
      </c>
      <c r="E4" s="12" t="s">
        <v>4</v>
      </c>
    </row>
    <row r="5" spans="1:5">
      <c r="A5" s="12">
        <v>1</v>
      </c>
      <c r="B5" s="12">
        <v>2</v>
      </c>
      <c r="C5" s="12">
        <v>3</v>
      </c>
      <c r="D5" s="12">
        <v>4</v>
      </c>
      <c r="E5" s="12">
        <v>5</v>
      </c>
    </row>
    <row r="6" spans="1:5" ht="25.5" customHeight="1">
      <c r="A6" s="101" t="s">
        <v>66</v>
      </c>
      <c r="B6" s="16" t="s">
        <v>64</v>
      </c>
      <c r="C6" s="102">
        <v>2</v>
      </c>
      <c r="D6" s="94"/>
      <c r="E6" s="95">
        <f>C6*D6</f>
        <v>0</v>
      </c>
    </row>
    <row r="7" spans="1:5" ht="42.75" customHeight="1">
      <c r="A7" s="101"/>
      <c r="B7" s="17" t="s">
        <v>8</v>
      </c>
      <c r="C7" s="103"/>
      <c r="D7" s="94"/>
      <c r="E7" s="95"/>
    </row>
    <row r="8" spans="1:5" ht="30.75" customHeight="1">
      <c r="A8" s="101"/>
      <c r="B8" s="17" t="s">
        <v>9</v>
      </c>
      <c r="C8" s="103"/>
      <c r="D8" s="94"/>
      <c r="E8" s="95"/>
    </row>
    <row r="9" spans="1:5" ht="51" customHeight="1">
      <c r="A9" s="43" t="s">
        <v>53</v>
      </c>
      <c r="B9" s="44" t="s">
        <v>60</v>
      </c>
      <c r="C9" s="103"/>
      <c r="D9" s="94"/>
      <c r="E9" s="95"/>
    </row>
    <row r="10" spans="1:5" ht="32.25" customHeight="1">
      <c r="A10" s="43" t="s">
        <v>54</v>
      </c>
      <c r="B10" s="44" t="s">
        <v>61</v>
      </c>
      <c r="C10" s="103"/>
      <c r="D10" s="94"/>
      <c r="E10" s="95"/>
    </row>
    <row r="11" spans="1:5" ht="35.25" customHeight="1">
      <c r="A11" s="43" t="s">
        <v>100</v>
      </c>
      <c r="B11" s="44" t="s">
        <v>101</v>
      </c>
      <c r="C11" s="103"/>
      <c r="D11" s="94"/>
      <c r="E11" s="95"/>
    </row>
    <row r="12" spans="1:5" ht="34.5" customHeight="1">
      <c r="A12" s="45" t="s">
        <v>55</v>
      </c>
      <c r="B12" s="46" t="s">
        <v>21</v>
      </c>
      <c r="C12" s="103"/>
      <c r="D12" s="94"/>
      <c r="E12" s="95"/>
    </row>
    <row r="13" spans="1:5" ht="33.75" customHeight="1">
      <c r="A13" s="47" t="s">
        <v>56</v>
      </c>
      <c r="B13" s="48" t="s">
        <v>63</v>
      </c>
      <c r="C13" s="103"/>
      <c r="D13" s="94"/>
      <c r="E13" s="95"/>
    </row>
    <row r="14" spans="1:5" ht="38.25" customHeight="1">
      <c r="A14" s="49" t="s">
        <v>57</v>
      </c>
      <c r="B14" s="46" t="s">
        <v>21</v>
      </c>
      <c r="C14" s="103"/>
      <c r="D14" s="94"/>
      <c r="E14" s="95"/>
    </row>
    <row r="15" spans="1:5" ht="38.25" customHeight="1">
      <c r="A15" s="49" t="s">
        <v>58</v>
      </c>
      <c r="B15" s="46" t="s">
        <v>21</v>
      </c>
      <c r="C15" s="103"/>
      <c r="D15" s="94"/>
      <c r="E15" s="95"/>
    </row>
    <row r="16" spans="1:5" ht="36.75" customHeight="1">
      <c r="A16" s="50" t="s">
        <v>59</v>
      </c>
      <c r="B16" s="51" t="s">
        <v>62</v>
      </c>
      <c r="C16" s="103"/>
      <c r="D16" s="94"/>
      <c r="E16" s="95"/>
    </row>
    <row r="17" spans="1:5" ht="36.75" customHeight="1">
      <c r="A17" s="52" t="s">
        <v>65</v>
      </c>
      <c r="B17" s="53" t="s">
        <v>21</v>
      </c>
      <c r="C17" s="103"/>
      <c r="D17" s="94"/>
      <c r="E17" s="95"/>
    </row>
    <row r="18" spans="1:5" ht="57.75" customHeight="1">
      <c r="A18" s="19" t="s">
        <v>18</v>
      </c>
      <c r="B18" s="15" t="s">
        <v>19</v>
      </c>
      <c r="C18" s="104"/>
      <c r="D18" s="100"/>
      <c r="E18" s="96"/>
    </row>
    <row r="19" spans="1:5" ht="23.25" customHeight="1">
      <c r="A19" s="21"/>
      <c r="B19" s="22" t="s">
        <v>5</v>
      </c>
      <c r="C19" s="23"/>
      <c r="D19" s="24"/>
      <c r="E19" s="20">
        <f>SUM(E6:E16)</f>
        <v>0</v>
      </c>
    </row>
    <row r="20" spans="1:5">
      <c r="A20" s="2"/>
      <c r="B20" s="2"/>
      <c r="C20" s="2"/>
      <c r="D20" s="2"/>
      <c r="E20" s="2"/>
    </row>
    <row r="21" spans="1:5">
      <c r="A21" s="2"/>
      <c r="B21" s="2"/>
      <c r="C21" s="2"/>
      <c r="D21" s="2"/>
      <c r="E21" s="2"/>
    </row>
    <row r="22" spans="1:5" ht="52.5" customHeight="1">
      <c r="A22" s="1" t="s">
        <v>7</v>
      </c>
      <c r="B22" s="2"/>
      <c r="C22" s="71" t="s">
        <v>6</v>
      </c>
      <c r="D22" s="71"/>
      <c r="E22" s="71"/>
    </row>
    <row r="24" spans="1:5" ht="15.75">
      <c r="A24" s="11" t="s">
        <v>10</v>
      </c>
    </row>
    <row r="25" spans="1:5" ht="15.75">
      <c r="A25" s="10" t="s">
        <v>22</v>
      </c>
      <c r="B25" s="10"/>
      <c r="C25" s="10"/>
    </row>
  </sheetData>
  <mergeCells count="6">
    <mergeCell ref="C22:E22"/>
    <mergeCell ref="D1:E1"/>
    <mergeCell ref="A6:A8"/>
    <mergeCell ref="C6:C18"/>
    <mergeCell ref="D6:D18"/>
    <mergeCell ref="E6: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64A9-1D42-433B-BA72-21D658CE3C64}">
  <dimension ref="A1:E50"/>
  <sheetViews>
    <sheetView tabSelected="1" topLeftCell="A24" zoomScaleNormal="100" workbookViewId="0">
      <selection activeCell="N9" sqref="N9"/>
    </sheetView>
  </sheetViews>
  <sheetFormatPr defaultRowHeight="15"/>
  <cols>
    <col min="1" max="1" width="56.7109375" customWidth="1"/>
    <col min="2" max="2" width="54.7109375" customWidth="1"/>
    <col min="4" max="4" width="14.5703125" customWidth="1"/>
    <col min="5" max="5" width="16.7109375" customWidth="1"/>
  </cols>
  <sheetData>
    <row r="1" spans="1:5">
      <c r="A1" s="2"/>
      <c r="B1" s="2"/>
      <c r="C1" s="2"/>
      <c r="D1" s="72" t="s">
        <v>45</v>
      </c>
      <c r="E1" s="72"/>
    </row>
    <row r="2" spans="1:5">
      <c r="A2" s="7" t="s">
        <v>25</v>
      </c>
      <c r="B2" s="2"/>
      <c r="C2" s="2"/>
      <c r="D2" s="6"/>
      <c r="E2" s="6"/>
    </row>
    <row r="3" spans="1:5">
      <c r="A3" s="3" t="s">
        <v>20</v>
      </c>
      <c r="B3" s="2"/>
      <c r="C3" s="9" t="s">
        <v>28</v>
      </c>
      <c r="D3" s="9"/>
      <c r="E3" s="9"/>
    </row>
    <row r="4" spans="1:5" ht="48">
      <c r="A4" s="8" t="s">
        <v>0</v>
      </c>
      <c r="B4" s="8" t="s">
        <v>1</v>
      </c>
      <c r="C4" s="8" t="s">
        <v>2</v>
      </c>
      <c r="D4" s="8" t="s">
        <v>3</v>
      </c>
      <c r="E4" s="8" t="s">
        <v>4</v>
      </c>
    </row>
    <row r="5" spans="1:5">
      <c r="A5" s="12">
        <v>1</v>
      </c>
      <c r="B5" s="12">
        <v>2</v>
      </c>
      <c r="C5" s="12">
        <v>3</v>
      </c>
      <c r="D5" s="12">
        <v>4</v>
      </c>
      <c r="E5" s="12">
        <v>5</v>
      </c>
    </row>
    <row r="6" spans="1:5" ht="26.25" customHeight="1">
      <c r="A6" s="105" t="s">
        <v>131</v>
      </c>
      <c r="B6" s="16" t="s">
        <v>120</v>
      </c>
      <c r="C6" s="102">
        <v>1</v>
      </c>
      <c r="D6" s="93"/>
      <c r="E6" s="107">
        <f>C6*D6</f>
        <v>0</v>
      </c>
    </row>
    <row r="7" spans="1:5" ht="33.75" customHeight="1">
      <c r="A7" s="101"/>
      <c r="B7" s="17" t="s">
        <v>8</v>
      </c>
      <c r="C7" s="103"/>
      <c r="D7" s="94"/>
      <c r="E7" s="95"/>
    </row>
    <row r="8" spans="1:5" ht="25.5" customHeight="1">
      <c r="A8" s="101"/>
      <c r="B8" s="17" t="s">
        <v>9</v>
      </c>
      <c r="C8" s="103"/>
      <c r="D8" s="94"/>
      <c r="E8" s="95"/>
    </row>
    <row r="9" spans="1:5" ht="48" customHeight="1">
      <c r="A9" s="54" t="s">
        <v>67</v>
      </c>
      <c r="B9" s="36" t="s">
        <v>95</v>
      </c>
      <c r="C9" s="103"/>
      <c r="D9" s="94"/>
      <c r="E9" s="95"/>
    </row>
    <row r="10" spans="1:5" ht="33.75" customHeight="1">
      <c r="A10" s="54" t="s">
        <v>68</v>
      </c>
      <c r="B10" s="36" t="s">
        <v>94</v>
      </c>
      <c r="C10" s="103"/>
      <c r="D10" s="94"/>
      <c r="E10" s="95"/>
    </row>
    <row r="11" spans="1:5" ht="40.5" customHeight="1">
      <c r="A11" s="54" t="s">
        <v>69</v>
      </c>
      <c r="B11" s="36" t="s">
        <v>93</v>
      </c>
      <c r="C11" s="103"/>
      <c r="D11" s="94"/>
      <c r="E11" s="95"/>
    </row>
    <row r="12" spans="1:5" ht="47.25" customHeight="1">
      <c r="A12" s="54" t="s">
        <v>70</v>
      </c>
      <c r="B12" s="36" t="s">
        <v>92</v>
      </c>
      <c r="C12" s="103"/>
      <c r="D12" s="94"/>
      <c r="E12" s="95"/>
    </row>
    <row r="13" spans="1:5" ht="60.75" customHeight="1">
      <c r="A13" s="55" t="s">
        <v>71</v>
      </c>
      <c r="B13" s="60" t="s">
        <v>21</v>
      </c>
      <c r="C13" s="106"/>
      <c r="D13" s="94"/>
      <c r="E13" s="95"/>
    </row>
    <row r="14" spans="1:5" ht="41.25" customHeight="1">
      <c r="A14" s="56" t="s">
        <v>96</v>
      </c>
      <c r="B14" s="57" t="s">
        <v>91</v>
      </c>
      <c r="C14" s="103"/>
      <c r="D14" s="94"/>
      <c r="E14" s="95"/>
    </row>
    <row r="15" spans="1:5" ht="48" customHeight="1">
      <c r="A15" s="56" t="s">
        <v>97</v>
      </c>
      <c r="B15" s="57" t="s">
        <v>90</v>
      </c>
      <c r="C15" s="103"/>
      <c r="D15" s="94"/>
      <c r="E15" s="95"/>
    </row>
    <row r="16" spans="1:5" ht="57.75" customHeight="1">
      <c r="A16" s="56" t="s">
        <v>98</v>
      </c>
      <c r="B16" s="57" t="s">
        <v>89</v>
      </c>
      <c r="C16" s="103"/>
      <c r="D16" s="94"/>
      <c r="E16" s="95"/>
    </row>
    <row r="17" spans="1:5" ht="55.5" customHeight="1">
      <c r="A17" s="56" t="s">
        <v>99</v>
      </c>
      <c r="B17" s="46" t="s">
        <v>21</v>
      </c>
      <c r="C17" s="103"/>
      <c r="D17" s="94"/>
      <c r="E17" s="95"/>
    </row>
    <row r="18" spans="1:5" ht="71.25" customHeight="1">
      <c r="A18" s="54" t="s">
        <v>72</v>
      </c>
      <c r="B18" s="46" t="s">
        <v>21</v>
      </c>
      <c r="C18" s="103"/>
      <c r="D18" s="94"/>
      <c r="E18" s="95"/>
    </row>
    <row r="19" spans="1:5" ht="26.25" customHeight="1">
      <c r="A19" s="54" t="s">
        <v>73</v>
      </c>
      <c r="B19" s="36" t="s">
        <v>88</v>
      </c>
      <c r="C19" s="103"/>
      <c r="D19" s="94"/>
      <c r="E19" s="95"/>
    </row>
    <row r="20" spans="1:5" ht="39" customHeight="1">
      <c r="A20" s="54" t="s">
        <v>74</v>
      </c>
      <c r="B20" s="46" t="s">
        <v>21</v>
      </c>
      <c r="C20" s="103"/>
      <c r="D20" s="94"/>
      <c r="E20" s="95"/>
    </row>
    <row r="21" spans="1:5" ht="24" customHeight="1">
      <c r="A21" s="54" t="s">
        <v>83</v>
      </c>
      <c r="B21" s="46" t="s">
        <v>21</v>
      </c>
      <c r="C21" s="103"/>
      <c r="D21" s="94"/>
      <c r="E21" s="95"/>
    </row>
    <row r="22" spans="1:5" ht="24" customHeight="1">
      <c r="A22" s="54" t="s">
        <v>84</v>
      </c>
      <c r="B22" s="46" t="s">
        <v>21</v>
      </c>
      <c r="C22" s="103"/>
      <c r="D22" s="94"/>
      <c r="E22" s="95"/>
    </row>
    <row r="23" spans="1:5" ht="23.25" customHeight="1">
      <c r="A23" s="54" t="s">
        <v>75</v>
      </c>
      <c r="B23" s="46" t="s">
        <v>21</v>
      </c>
      <c r="C23" s="103"/>
      <c r="D23" s="94"/>
      <c r="E23" s="95"/>
    </row>
    <row r="24" spans="1:5" ht="25.5" customHeight="1">
      <c r="A24" s="54" t="s">
        <v>76</v>
      </c>
      <c r="B24" s="46" t="s">
        <v>21</v>
      </c>
      <c r="C24" s="103"/>
      <c r="D24" s="94"/>
      <c r="E24" s="95"/>
    </row>
    <row r="25" spans="1:5" ht="37.5" customHeight="1">
      <c r="A25" s="54" t="s">
        <v>77</v>
      </c>
      <c r="B25" s="46" t="s">
        <v>21</v>
      </c>
      <c r="C25" s="103"/>
      <c r="D25" s="94"/>
      <c r="E25" s="95"/>
    </row>
    <row r="26" spans="1:5" ht="54.75" customHeight="1">
      <c r="A26" s="54" t="s">
        <v>78</v>
      </c>
      <c r="B26" s="46" t="s">
        <v>21</v>
      </c>
      <c r="C26" s="103"/>
      <c r="D26" s="94"/>
      <c r="E26" s="95"/>
    </row>
    <row r="27" spans="1:5" ht="23.25" customHeight="1">
      <c r="A27" s="54" t="s">
        <v>79</v>
      </c>
      <c r="B27" s="46" t="s">
        <v>21</v>
      </c>
      <c r="C27" s="103"/>
      <c r="D27" s="94"/>
      <c r="E27" s="95"/>
    </row>
    <row r="28" spans="1:5" ht="24.75" customHeight="1">
      <c r="A28" s="54" t="s">
        <v>80</v>
      </c>
      <c r="B28" s="46" t="s">
        <v>21</v>
      </c>
      <c r="C28" s="103"/>
      <c r="D28" s="94"/>
      <c r="E28" s="95"/>
    </row>
    <row r="29" spans="1:5" ht="39.75" customHeight="1">
      <c r="A29" s="54" t="s">
        <v>86</v>
      </c>
      <c r="B29" s="36" t="s">
        <v>87</v>
      </c>
      <c r="C29" s="103"/>
      <c r="D29" s="94"/>
      <c r="E29" s="95"/>
    </row>
    <row r="30" spans="1:5" ht="24.75" customHeight="1">
      <c r="A30" s="54" t="s">
        <v>81</v>
      </c>
      <c r="B30" s="112" t="s">
        <v>85</v>
      </c>
      <c r="C30" s="103"/>
      <c r="D30" s="94"/>
      <c r="E30" s="95"/>
    </row>
    <row r="31" spans="1:5" ht="21" customHeight="1">
      <c r="A31" s="109" t="s">
        <v>118</v>
      </c>
      <c r="B31" s="112"/>
      <c r="C31" s="106"/>
      <c r="D31" s="94"/>
      <c r="E31" s="95"/>
    </row>
    <row r="32" spans="1:5" ht="40.5" customHeight="1">
      <c r="A32" s="110" t="s">
        <v>121</v>
      </c>
      <c r="B32" s="114" t="s">
        <v>128</v>
      </c>
      <c r="C32" s="106"/>
      <c r="D32" s="94"/>
      <c r="E32" s="95"/>
    </row>
    <row r="33" spans="1:5" ht="40.5" customHeight="1">
      <c r="A33" s="110" t="s">
        <v>122</v>
      </c>
      <c r="B33" s="114" t="s">
        <v>129</v>
      </c>
      <c r="C33" s="106"/>
      <c r="D33" s="94"/>
      <c r="E33" s="95"/>
    </row>
    <row r="34" spans="1:5" ht="38.25" customHeight="1">
      <c r="A34" s="111" t="s">
        <v>123</v>
      </c>
      <c r="B34" s="115" t="s">
        <v>130</v>
      </c>
      <c r="C34" s="106"/>
      <c r="D34" s="94"/>
      <c r="E34" s="95"/>
    </row>
    <row r="35" spans="1:5" ht="23.25" customHeight="1">
      <c r="A35" s="109" t="s">
        <v>119</v>
      </c>
      <c r="B35" s="112"/>
      <c r="C35" s="106"/>
      <c r="D35" s="94"/>
      <c r="E35" s="95"/>
    </row>
    <row r="36" spans="1:5" ht="34.5" customHeight="1">
      <c r="A36" s="110" t="s">
        <v>126</v>
      </c>
      <c r="B36" s="114" t="s">
        <v>127</v>
      </c>
      <c r="C36" s="106"/>
      <c r="D36" s="94"/>
      <c r="E36" s="95"/>
    </row>
    <row r="37" spans="1:5" ht="42" customHeight="1">
      <c r="A37" s="111" t="s">
        <v>124</v>
      </c>
      <c r="B37" s="115" t="s">
        <v>125</v>
      </c>
      <c r="C37" s="106"/>
      <c r="D37" s="94"/>
      <c r="E37" s="95"/>
    </row>
    <row r="38" spans="1:5" ht="24.75" customHeight="1">
      <c r="A38" s="108" t="s">
        <v>65</v>
      </c>
      <c r="B38" s="113" t="s">
        <v>21</v>
      </c>
      <c r="C38" s="103"/>
      <c r="D38" s="94"/>
      <c r="E38" s="95"/>
    </row>
    <row r="39" spans="1:5" ht="51.75" customHeight="1">
      <c r="A39" s="19" t="s">
        <v>18</v>
      </c>
      <c r="B39" s="15" t="s">
        <v>19</v>
      </c>
      <c r="C39" s="103"/>
      <c r="D39" s="94"/>
      <c r="E39" s="95"/>
    </row>
    <row r="40" spans="1:5" ht="51.75" customHeight="1">
      <c r="A40" s="19" t="s">
        <v>82</v>
      </c>
      <c r="B40" s="46" t="s">
        <v>21</v>
      </c>
      <c r="C40" s="104"/>
      <c r="D40" s="100"/>
      <c r="E40" s="96"/>
    </row>
    <row r="41" spans="1:5" ht="30.75" customHeight="1">
      <c r="A41" s="58"/>
      <c r="B41" s="59" t="s">
        <v>5</v>
      </c>
      <c r="C41" s="23"/>
      <c r="D41" s="24"/>
      <c r="E41" s="20">
        <f>SUM(E6:E19)</f>
        <v>0</v>
      </c>
    </row>
    <row r="43" spans="1:5" ht="27" customHeight="1">
      <c r="A43" s="1" t="s">
        <v>7</v>
      </c>
    </row>
    <row r="46" spans="1:5" ht="45" customHeight="1">
      <c r="C46" s="71" t="s">
        <v>6</v>
      </c>
      <c r="D46" s="71"/>
      <c r="E46" s="71"/>
    </row>
    <row r="49" spans="1:2" ht="15.75">
      <c r="A49" s="11" t="s">
        <v>10</v>
      </c>
    </row>
    <row r="50" spans="1:2" ht="15.75">
      <c r="A50" s="10" t="s">
        <v>102</v>
      </c>
      <c r="B50" s="10"/>
    </row>
  </sheetData>
  <mergeCells count="6">
    <mergeCell ref="C46:E46"/>
    <mergeCell ref="D1:E1"/>
    <mergeCell ref="A6:A8"/>
    <mergeCell ref="C6:C40"/>
    <mergeCell ref="E6:E40"/>
    <mergeCell ref="D6:D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INSTRUKCJA</vt:lpstr>
      <vt:lpstr>Część 1</vt:lpstr>
      <vt:lpstr>Część 2</vt:lpstr>
      <vt:lpstr>Część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Wacławiak</dc:creator>
  <cp:lastModifiedBy>Lidia Wacławiak</cp:lastModifiedBy>
  <cp:lastPrinted>2022-08-16T06:51:05Z</cp:lastPrinted>
  <dcterms:created xsi:type="dcterms:W3CDTF">2022-08-12T12:15:46Z</dcterms:created>
  <dcterms:modified xsi:type="dcterms:W3CDTF">2023-10-19T11:48:53Z</dcterms:modified>
</cp:coreProperties>
</file>