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2FA643BA-AFDC-433C-8E7B-A5A089A317DD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G9" i="1" l="1"/>
  <c r="H9" i="1"/>
  <c r="I8" i="1" l="1"/>
  <c r="J8" i="1" l="1"/>
  <c r="J9" i="1" l="1"/>
  <c r="K8" i="1"/>
  <c r="K9" i="1" s="1"/>
</calcChain>
</file>

<file path=xl/sharedStrings.xml><?xml version="1.0" encoding="utf-8"?>
<sst xmlns="http://schemas.openxmlformats.org/spreadsheetml/2006/main" count="20" uniqueCount="18">
  <si>
    <t>Lp.</t>
  </si>
  <si>
    <t>Nazwa produktu</t>
  </si>
  <si>
    <t>Jm</t>
  </si>
  <si>
    <t>Stawka VAT</t>
  </si>
  <si>
    <t>RAZEM</t>
  </si>
  <si>
    <t xml:space="preserve">Zamówienie podstawowe </t>
  </si>
  <si>
    <t>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</si>
  <si>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</si>
  <si>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</si>
  <si>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</si>
  <si>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</si>
  <si>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</si>
  <si>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</si>
  <si>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</si>
  <si>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</si>
  <si>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Jaja</t>
  </si>
  <si>
    <t>szt.</t>
  </si>
  <si>
    <t>Formularz szczegółowej wyceny - Część 1
Sukcesywna dostawa jaj do magazynów zlokalizowanych w m. Nowa Dęba, Kielce oraz Sandomierz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</si>
</sst>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0" xfId="0" applyBorder="1"/>
    <xf numFmtId="1" fontId="3" fillId="4" borderId="14" xfId="1" applyNumberFormat="1" applyFont="1" applyFill="1" applyBorder="1" applyAlignment="1" applyProtection="1">
      <alignment horizontal="center" vertical="center"/>
      <protection hidden="1"/>
    </xf>
    <xf numFmtId="2" fontId="5" fillId="0" borderId="19" xfId="1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>
      <alignment horizontal="center" vertical="center"/>
    </xf>
    <xf numFmtId="2" fontId="1" fillId="4" borderId="6" xfId="0" applyNumberFormat="1" applyFont="1" applyFill="1" applyBorder="1" applyAlignment="1">
      <alignment horizontal="center" vertical="center"/>
    </xf>
    <xf numFmtId="164" fontId="3" fillId="2" borderId="14" xfId="1" applyNumberFormat="1" applyFont="1" applyFill="1" applyBorder="1" applyAlignment="1" applyProtection="1">
      <alignment horizontal="center" vertical="center"/>
      <protection hidden="1"/>
    </xf>
    <xf numFmtId="3" fontId="3" fillId="4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2" fontId="9" fillId="3" borderId="11" xfId="0" applyNumberFormat="1" applyFont="1" applyFill="1" applyBorder="1" applyAlignment="1">
      <alignment horizontal="center" vertical="center" wrapText="1"/>
    </xf>
    <xf numFmtId="2" fontId="9" fillId="4" borderId="2" xfId="1" applyNumberFormat="1" applyFont="1" applyFill="1" applyBorder="1" applyAlignment="1" applyProtection="1">
      <alignment horizontal="center" vertical="center"/>
      <protection hidden="1"/>
    </xf>
    <xf numFmtId="2" fontId="9" fillId="4" borderId="11" xfId="1" applyNumberFormat="1" applyFont="1" applyFill="1" applyBorder="1" applyAlignment="1" applyProtection="1">
      <alignment horizontal="center" vertical="center"/>
      <protection hidden="1"/>
    </xf>
    <xf numFmtId="2" fontId="9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9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9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0" fontId="9" fillId="3" borderId="2" xfId="0" applyNumberFormat="1" applyFont="1" applyFill="1" applyBorder="1" applyAlignment="1">
      <alignment horizontal="center" vertical="center" wrapText="1"/>
    </xf>
    <xf numFmtId="10" fontId="9" fillId="3" borderId="8" xfId="0" applyNumberFormat="1" applyFont="1" applyFill="1" applyBorder="1" applyAlignment="1">
      <alignment horizontal="center" vertical="center" wrapText="1"/>
    </xf>
    <xf numFmtId="10" fontId="9" fillId="3" borderId="11" xfId="0" applyNumberFormat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/>
    </xf>
    <xf numFmtId="0" fontId="3" fillId="0" borderId="14" xfId="1" applyFont="1" applyFill="1" applyBorder="1" applyAlignment="1" applyProtection="1">
      <alignment horizontal="left" vertical="center" wrapText="1"/>
      <protection hidden="1"/>
    </xf>
    <xf numFmtId="164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0" fontId="3" fillId="2" borderId="2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tabSelected="1" workbookViewId="0">
      <selection activeCell="F20" sqref="F20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6" t="s">
        <v>17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2" ht="48" customHeight="1" thickBot="1" x14ac:dyDescent="0.3">
      <c r="A2" s="36" t="s">
        <v>7</v>
      </c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2" ht="17.25" customHeight="1" x14ac:dyDescent="0.25">
      <c r="A3" s="19" t="s">
        <v>0</v>
      </c>
      <c r="B3" s="22" t="s">
        <v>1</v>
      </c>
      <c r="C3" s="25" t="s">
        <v>2</v>
      </c>
      <c r="D3" s="28" t="s">
        <v>14</v>
      </c>
      <c r="E3" s="45" t="s">
        <v>3</v>
      </c>
      <c r="F3" s="39" t="s">
        <v>5</v>
      </c>
      <c r="G3" s="40"/>
      <c r="H3" s="25"/>
      <c r="I3" s="40" t="s">
        <v>8</v>
      </c>
      <c r="J3" s="40"/>
      <c r="K3" s="25"/>
      <c r="L3" s="1"/>
    </row>
    <row r="4" spans="1:12" ht="16.5" customHeight="1" x14ac:dyDescent="0.25">
      <c r="A4" s="20"/>
      <c r="B4" s="23"/>
      <c r="C4" s="26"/>
      <c r="D4" s="29"/>
      <c r="E4" s="46"/>
      <c r="F4" s="41"/>
      <c r="G4" s="42"/>
      <c r="H4" s="26"/>
      <c r="I4" s="42"/>
      <c r="J4" s="42"/>
      <c r="K4" s="26"/>
      <c r="L4" s="1"/>
    </row>
    <row r="5" spans="1:12" ht="19.5" customHeight="1" thickBot="1" x14ac:dyDescent="0.3">
      <c r="A5" s="20"/>
      <c r="B5" s="23"/>
      <c r="C5" s="26"/>
      <c r="D5" s="29"/>
      <c r="E5" s="46"/>
      <c r="F5" s="43"/>
      <c r="G5" s="44"/>
      <c r="H5" s="27"/>
      <c r="I5" s="42"/>
      <c r="J5" s="42"/>
      <c r="K5" s="26"/>
      <c r="L5" s="1"/>
    </row>
    <row r="6" spans="1:12" ht="15.75" customHeight="1" x14ac:dyDescent="0.25">
      <c r="A6" s="20"/>
      <c r="B6" s="23"/>
      <c r="C6" s="26"/>
      <c r="D6" s="29"/>
      <c r="E6" s="46"/>
      <c r="F6" s="31" t="s">
        <v>9</v>
      </c>
      <c r="G6" s="33" t="s">
        <v>10</v>
      </c>
      <c r="H6" s="33" t="s">
        <v>11</v>
      </c>
      <c r="I6" s="35" t="s">
        <v>12</v>
      </c>
      <c r="J6" s="35" t="s">
        <v>10</v>
      </c>
      <c r="K6" s="35" t="s">
        <v>11</v>
      </c>
      <c r="L6" s="1"/>
    </row>
    <row r="7" spans="1:12" ht="33" customHeight="1" thickBot="1" x14ac:dyDescent="0.3">
      <c r="A7" s="21"/>
      <c r="B7" s="24"/>
      <c r="C7" s="27"/>
      <c r="D7" s="30"/>
      <c r="E7" s="47"/>
      <c r="F7" s="32"/>
      <c r="G7" s="34"/>
      <c r="H7" s="34"/>
      <c r="I7" s="34"/>
      <c r="J7" s="34"/>
      <c r="K7" s="34"/>
      <c r="L7" s="1"/>
    </row>
    <row r="8" spans="1:12" ht="18" customHeight="1" thickBot="1" x14ac:dyDescent="0.3">
      <c r="A8" s="48" t="s">
        <v>6</v>
      </c>
      <c r="B8" s="49" t="s">
        <v>15</v>
      </c>
      <c r="C8" s="48" t="s">
        <v>16</v>
      </c>
      <c r="D8" s="50"/>
      <c r="E8" s="51"/>
      <c r="F8" s="7">
        <v>700000</v>
      </c>
      <c r="G8" s="6">
        <f>ROUND((F8*D8),2)</f>
        <v>0</v>
      </c>
      <c r="H8" s="6">
        <f>G8+(G8*E8)</f>
        <v>0</v>
      </c>
      <c r="I8" s="2">
        <f>F8</f>
        <v>700000</v>
      </c>
      <c r="J8" s="6">
        <f>ROUND((I8*D8),2)</f>
        <v>0</v>
      </c>
      <c r="K8" s="6">
        <f>J8+(J8*E8)</f>
        <v>0</v>
      </c>
    </row>
    <row r="9" spans="1:12" ht="32.25" customHeight="1" thickBot="1" x14ac:dyDescent="0.3">
      <c r="A9" s="14" t="s">
        <v>4</v>
      </c>
      <c r="B9" s="15"/>
      <c r="C9" s="15"/>
      <c r="D9" s="15"/>
      <c r="E9" s="15"/>
      <c r="F9" s="15"/>
      <c r="G9" s="4">
        <f>SUM(G8:G8)</f>
        <v>0</v>
      </c>
      <c r="H9" s="4">
        <f>SUM(H8:H8)</f>
        <v>0</v>
      </c>
      <c r="I9" s="5"/>
      <c r="J9" s="4">
        <f>SUM(J8:J8)</f>
        <v>0</v>
      </c>
      <c r="K9" s="3">
        <f>SUM(K8:K8)</f>
        <v>0</v>
      </c>
    </row>
    <row r="10" spans="1:12" ht="15.75" thickBot="1" x14ac:dyDescent="0.3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3"/>
    </row>
    <row r="11" spans="1:12" ht="15.75" thickBot="1" x14ac:dyDescent="0.3">
      <c r="A11" s="8" t="s">
        <v>13</v>
      </c>
      <c r="B11" s="9"/>
      <c r="C11" s="9"/>
      <c r="D11" s="9"/>
      <c r="E11" s="9"/>
      <c r="F11" s="9"/>
      <c r="G11" s="9"/>
      <c r="H11" s="9"/>
      <c r="I11" s="9"/>
      <c r="J11" s="9"/>
      <c r="K11" s="10"/>
    </row>
  </sheetData>
  <mergeCells count="18">
    <mergeCell ref="G6:G7"/>
    <mergeCell ref="I6:I7"/>
    <mergeCell ref="A11:K11"/>
    <mergeCell ref="A10:K10"/>
    <mergeCell ref="A9:F9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17D3177-0E6E-4404-8A1C-DF1220A7674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2024-09-18T05:59:04Z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