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2\2. Przebudowa ogrodzenia\SWZ + załączniki\"/>
    </mc:Choice>
  </mc:AlternateContent>
  <bookViews>
    <workbookView xWindow="0" yWindow="0" windowWidth="28800" windowHeight="1183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7" i="1"/>
  <c r="G34" i="1" l="1"/>
  <c r="G35" i="1" s="1"/>
  <c r="G36" i="1" s="1"/>
</calcChain>
</file>

<file path=xl/sharedStrings.xml><?xml version="1.0" encoding="utf-8"?>
<sst xmlns="http://schemas.openxmlformats.org/spreadsheetml/2006/main" count="117" uniqueCount="92">
  <si>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</si>
  <si>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</si>
  <si>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</si>
  <si>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</si>
  <si>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</si>
  <si>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</si>
  <si>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</si>
  <si>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</si>
  <si>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</si>
  <si>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</si>
  <si>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</si>
  <si>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</si>
  <si>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</si>
  <si>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</si>
  <si>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</si>
  <si>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</si>
  <si>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</si>
  <si>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</si>
  <si>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</si>
  <si>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</si>
  <si>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</si>
  <si>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</si>
  <si>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</si>
  <si>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</si>
  <si>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</si>
  <si>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</si>
  <si>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</si>
  <si>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</si>
  <si>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</si>
  <si>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</si>
  <si>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</si>
  <si>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</si>
  <si>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</si>
  <si>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</si>
  <si>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</si>
  <si>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</si>
  <si>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m3</t>
  </si>
  <si>
    <t>szt</t>
  </si>
  <si>
    <t>KNR 2-25 0307-03</t>
  </si>
  <si>
    <t>Ogrodzenia z siatki na słupkach stalowych obetonowanych - rozebranie</t>
  </si>
  <si>
    <t>KNR 4-01 0212-03</t>
  </si>
  <si>
    <t>Rozbiórka elementów konstrukcji betonowych zbrojonych - cokół ogrodzenia</t>
  </si>
  <si>
    <t>KNR 2-01 0105-02</t>
  </si>
  <si>
    <t>Mechaniczne karczowanie pni (śr. 16-25 cm)</t>
  </si>
  <si>
    <t>szt.</t>
  </si>
  <si>
    <t>KNR 2-01 0105-03</t>
  </si>
  <si>
    <t>Mechaniczne karczowanie pni (śr. 26-35 cm)</t>
  </si>
  <si>
    <t>KNR 2-01 0105-04</t>
  </si>
  <si>
    <t>Mechaniczne karczowanie pni (śr. 36-45 cm)</t>
  </si>
  <si>
    <t>KNR 2-01 0312-11</t>
  </si>
  <si>
    <t>Wykopanie dołów o powierzchni dna do 0,2 m2 i głębokości do 1.0 m (kat. gruntu IV) - wykop pod fundamenty słupków ogrodzenia.</t>
  </si>
  <si>
    <t>dół.</t>
  </si>
  <si>
    <t>KNR 2-01 0702-0101</t>
  </si>
  <si>
    <t>Kopanie koparkami podsiębiernymi rowów dla kabli o głębokości do 0,6 m i szer. dna do 0,4 m w gruncie kat. I-II - wykop pod fundamenty cokołów ogrodzenia.</t>
  </si>
  <si>
    <t>KNR 2-01 0202-03</t>
  </si>
  <si>
    <t>Roboty ziemne wykonywane koparkami przedsiębiernymi o poj łyżki 0.40 m3 w gruncie kat. IV z transportem urobku samochodami samowyładowczymi na odległość do 1 km - wywóz urobku z wykopów.</t>
  </si>
  <si>
    <t>KNR 2-02 0204-01</t>
  </si>
  <si>
    <t>Stopy fundamentowe prostokątne żelbetowe, o objętości do 0,5 m3 - z zastosowaniem pompy do betonu - betonowanie fudamentów słupków ogrodzenia.</t>
  </si>
  <si>
    <t>KNR 2-02 0208-04</t>
  </si>
  <si>
    <t>Słupy żelbetowe, prostokątne o wysokości do 4 m; stosunek deskowanego obwodu do przekroju do 16 - z zastosowaniem pompy do betonu</t>
  </si>
  <si>
    <t>KNNR 6 0702-01 analogia</t>
  </si>
  <si>
    <t>Osadzenie słupków stalowych z rury prostokątnej 60x40mm gr. ścianki 3mm o długosci 2,40m w trakcie betonowania.</t>
  </si>
  <si>
    <t>KNNR 2 1201-03</t>
  </si>
  <si>
    <t>Podkłady z ubitych materiałów sypkich pod podłogi i posadzki - na gruncie - podbudowa pod cokół ogrodzenia.</t>
  </si>
  <si>
    <t>KNNR 2 0602-03</t>
  </si>
  <si>
    <t>Izolacje poziome przeciwdźwiękowe z płyt styropianowych układanych na wierzchu konstrukcji na sucho jednowarstwowo - styropian gruntowy EPS XPS Hydro Aqua gr. 5cm.</t>
  </si>
  <si>
    <t>KNR 2-02 0210-05</t>
  </si>
  <si>
    <t>Belki i podciągi żelbetowe; stosunek deskowanego obwodu do przekroju do 16 - z zastosowaniem pompy do betonu - belka - cokół ogrodzenia.</t>
  </si>
  <si>
    <t>KNR 2-02 0290-02</t>
  </si>
  <si>
    <t>Przygotowanie i montaż zbrojenia elementów budynków i budowli - pręty żebrowane o śr. 8-14 mm - słupki.</t>
  </si>
  <si>
    <t>t</t>
  </si>
  <si>
    <t>Przygotowanie i montaż zbrojenia elementów budynków i budowli - pręty żebrowane o śr. 8-14 mm - cokół.</t>
  </si>
  <si>
    <t>KNR 2-21 0609-08</t>
  </si>
  <si>
    <t>Okładziny z płytek kamiennych obrabianych na słupach - okładzina z płytek z kamienia naturalnego gr. 2cm słupków.</t>
  </si>
  <si>
    <t>Okładziny z płytek kamiennych obrabianych na słupach - okładzina z płytek z kamienia naturalnego gr. 2cm cokołów.</t>
  </si>
  <si>
    <t>KNR 2-02 0129-01 analogia</t>
  </si>
  <si>
    <t>Obsadzenie prefabrykowanych podokienników, długości do 1 m - montaz daszków o wymiarach 42x42cm na słupkach ogrodzeniowych</t>
  </si>
  <si>
    <t>KNR-W 2-02 2104-03 analogia</t>
  </si>
  <si>
    <t>Parapety, półki i lady zewnętrzne okładzinowe - elementy grubości do 6 cm i szerokości do 50 cm - skały osadowe - montaż daszków o szeokości 31cm na cokołach</t>
  </si>
  <si>
    <t>KNR-W 2-02 1210-03 analogia</t>
  </si>
  <si>
    <t>Kraty stałe stalowe prętowe o powierzchni ponad 2 m2 osadzone w ścianach - montaż przęseł stalowych ozdobnych.</t>
  </si>
  <si>
    <t>KNR 2-02 1805-11 analogia</t>
  </si>
  <si>
    <t>Osadzenie przęseł z paneli ogrodzeniowych drucianych długosci 2,5m, wys. 1,5m, gr. drutu 5mm między słupkami stalowymi z rur prostokatnych 60x40x3 na gotowym cokole.</t>
  </si>
  <si>
    <t>KNR 2-01 0224-02</t>
  </si>
  <si>
    <t>Wykopy rowów i kanałów melioracyjnych oraz wykopy przy regulacji rzek wykonywane koparkami podsiębiernymi 0.40 m3 na odkład w gruncie kat. III</t>
  </si>
  <si>
    <t>KNR 2-01 0515-02</t>
  </si>
  <si>
    <t>Ułożenie ścieków drogowych korytkowych o gr. 15 cm na podbudowie w dnie rowu</t>
  </si>
  <si>
    <t>KNNR 1 0514-01</t>
  </si>
  <si>
    <t>Umocnienie skarp i dna kanałów płytami prefabrykowanymi 90x60cm typu KRATA</t>
  </si>
  <si>
    <t>KNR 2-01 0506-08</t>
  </si>
  <si>
    <t>Plantowanie skarp i korony nasypów - kat. gruntu IV - uporzadkowanie terenu przy ogrodzeniu.</t>
  </si>
  <si>
    <t xml:space="preserve"> Przebudowa ogrodzenia posesji przy budynku administracyjnym Nadleśnictwa Bircza na odcinku 107,0m nr inw. 291/1692.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</si>
</sst>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  <color rgb="FF99FF66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showZeros="0" tabSelected="1" view="pageBreakPreview" zoomScale="110" zoomScaleNormal="100" zoomScaleSheetLayoutView="110" workbookViewId="0">
      <selection activeCell="Q11" sqref="Q11"/>
    </sheetView>
  </sheetViews>
  <sheetFormatPr defaultColWidth="8.85546875" defaultRowHeight="12.75" x14ac:dyDescent="0.25"/>
  <cols>
    <col min="1" max="1" width="3.7109375" style="1" customWidth="1"/>
    <col min="2" max="2" width="8.7109375" style="1" customWidth="1"/>
    <col min="3" max="3" width="37.7109375" style="1" customWidth="1"/>
    <col min="4" max="5" width="7.42578125" style="1" customWidth="1"/>
    <col min="6" max="6" width="8.7109375" style="1" customWidth="1"/>
    <col min="7" max="7" width="9.7109375" style="1" customWidth="1"/>
    <col min="8" max="16384" width="8.85546875" style="1"/>
  </cols>
  <sheetData>
    <row r="1" spans="1:7" ht="18" x14ac:dyDescent="0.25">
      <c r="A1" s="30" t="s">
        <v>4</v>
      </c>
      <c r="B1" s="30"/>
      <c r="C1" s="30"/>
      <c r="D1" s="30"/>
      <c r="E1" s="30"/>
      <c r="F1" s="30"/>
      <c r="G1" s="30"/>
    </row>
    <row r="3" spans="1:7" ht="33.4" customHeight="1" x14ac:dyDescent="0.25">
      <c r="A3" s="31" t="s">
        <v>91</v>
      </c>
      <c r="B3" s="31"/>
      <c r="C3" s="31"/>
      <c r="D3" s="31"/>
      <c r="E3" s="31"/>
      <c r="F3" s="31"/>
      <c r="G3" s="31"/>
    </row>
    <row r="5" spans="1:7" ht="30" customHeight="1" thickBot="1" x14ac:dyDescent="0.3">
      <c r="A5" s="2" t="s">
        <v>5</v>
      </c>
      <c r="B5" s="2" t="s">
        <v>1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0</v>
      </c>
    </row>
    <row r="6" spans="1:7" ht="13.5" thickTop="1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</row>
    <row r="7" spans="1:7" ht="25.5" x14ac:dyDescent="0.25">
      <c r="A7" s="18">
        <v>1</v>
      </c>
      <c r="B7" s="6" t="s">
        <v>38</v>
      </c>
      <c r="C7" s="4" t="s">
        <v>39</v>
      </c>
      <c r="D7" s="5" t="s">
        <v>34</v>
      </c>
      <c r="E7" s="26">
        <v>151.35</v>
      </c>
      <c r="F7" s="7">
        <v>0</v>
      </c>
      <c r="G7" s="7">
        <f>E7*F7</f>
        <v>0</v>
      </c>
    </row>
    <row r="8" spans="1:7" ht="25.5" x14ac:dyDescent="0.25">
      <c r="A8" s="18">
        <v>2</v>
      </c>
      <c r="B8" s="6" t="s">
        <v>40</v>
      </c>
      <c r="C8" s="4" t="s">
        <v>41</v>
      </c>
      <c r="D8" s="5" t="s">
        <v>36</v>
      </c>
      <c r="E8" s="26">
        <v>10.54</v>
      </c>
      <c r="F8" s="7">
        <v>0</v>
      </c>
      <c r="G8" s="7">
        <f t="shared" ref="G8:G33" si="0">E8*F8</f>
        <v>0</v>
      </c>
    </row>
    <row r="9" spans="1:7" ht="25.5" x14ac:dyDescent="0.25">
      <c r="A9" s="18">
        <v>3</v>
      </c>
      <c r="B9" s="6" t="s">
        <v>42</v>
      </c>
      <c r="C9" s="4" t="s">
        <v>43</v>
      </c>
      <c r="D9" s="5" t="s">
        <v>44</v>
      </c>
      <c r="E9" s="26">
        <v>3</v>
      </c>
      <c r="F9" s="7">
        <v>0</v>
      </c>
      <c r="G9" s="7">
        <f t="shared" si="0"/>
        <v>0</v>
      </c>
    </row>
    <row r="10" spans="1:7" ht="25.5" x14ac:dyDescent="0.25">
      <c r="A10" s="18">
        <v>4</v>
      </c>
      <c r="B10" s="6" t="s">
        <v>45</v>
      </c>
      <c r="C10" s="4" t="s">
        <v>46</v>
      </c>
      <c r="D10" s="5" t="s">
        <v>44</v>
      </c>
      <c r="E10" s="26">
        <v>2</v>
      </c>
      <c r="F10" s="7">
        <v>0</v>
      </c>
      <c r="G10" s="7">
        <f t="shared" si="0"/>
        <v>0</v>
      </c>
    </row>
    <row r="11" spans="1:7" ht="25.5" x14ac:dyDescent="0.25">
      <c r="A11" s="18">
        <v>5</v>
      </c>
      <c r="B11" s="6" t="s">
        <v>47</v>
      </c>
      <c r="C11" s="4" t="s">
        <v>48</v>
      </c>
      <c r="D11" s="5" t="s">
        <v>44</v>
      </c>
      <c r="E11" s="26">
        <v>2</v>
      </c>
      <c r="F11" s="7">
        <v>0</v>
      </c>
      <c r="G11" s="7">
        <f t="shared" si="0"/>
        <v>0</v>
      </c>
    </row>
    <row r="12" spans="1:7" ht="38.25" x14ac:dyDescent="0.25">
      <c r="A12" s="18">
        <v>6</v>
      </c>
      <c r="B12" s="6" t="s">
        <v>49</v>
      </c>
      <c r="C12" s="4" t="s">
        <v>50</v>
      </c>
      <c r="D12" s="5" t="s">
        <v>51</v>
      </c>
      <c r="E12" s="26">
        <v>41</v>
      </c>
      <c r="F12" s="7">
        <v>0</v>
      </c>
      <c r="G12" s="7">
        <f t="shared" si="0"/>
        <v>0</v>
      </c>
    </row>
    <row r="13" spans="1:7" ht="38.25" x14ac:dyDescent="0.25">
      <c r="A13" s="18">
        <v>7</v>
      </c>
      <c r="B13" s="6" t="s">
        <v>52</v>
      </c>
      <c r="C13" s="4" t="s">
        <v>53</v>
      </c>
      <c r="D13" s="5" t="s">
        <v>35</v>
      </c>
      <c r="E13" s="26">
        <v>107</v>
      </c>
      <c r="F13" s="7">
        <v>0</v>
      </c>
      <c r="G13" s="7">
        <f t="shared" si="0"/>
        <v>0</v>
      </c>
    </row>
    <row r="14" spans="1:7" ht="51" x14ac:dyDescent="0.25">
      <c r="A14" s="18">
        <v>8</v>
      </c>
      <c r="B14" s="6" t="s">
        <v>54</v>
      </c>
      <c r="C14" s="4" t="s">
        <v>55</v>
      </c>
      <c r="D14" s="5" t="s">
        <v>36</v>
      </c>
      <c r="E14" s="26">
        <v>14.04</v>
      </c>
      <c r="F14" s="7">
        <v>0</v>
      </c>
      <c r="G14" s="7">
        <f t="shared" si="0"/>
        <v>0</v>
      </c>
    </row>
    <row r="15" spans="1:7" ht="38.25" x14ac:dyDescent="0.25">
      <c r="A15" s="18">
        <v>9</v>
      </c>
      <c r="B15" s="6" t="s">
        <v>56</v>
      </c>
      <c r="C15" s="4" t="s">
        <v>57</v>
      </c>
      <c r="D15" s="5" t="s">
        <v>36</v>
      </c>
      <c r="E15" s="26">
        <v>4.43</v>
      </c>
      <c r="F15" s="7">
        <v>0</v>
      </c>
      <c r="G15" s="7">
        <f t="shared" si="0"/>
        <v>0</v>
      </c>
    </row>
    <row r="16" spans="1:7" ht="38.25" x14ac:dyDescent="0.25">
      <c r="A16" s="18">
        <v>10</v>
      </c>
      <c r="B16" s="6" t="s">
        <v>58</v>
      </c>
      <c r="C16" s="4" t="s">
        <v>59</v>
      </c>
      <c r="D16" s="5" t="s">
        <v>36</v>
      </c>
      <c r="E16" s="26">
        <v>3.29</v>
      </c>
      <c r="F16" s="7">
        <v>0</v>
      </c>
      <c r="G16" s="7">
        <f t="shared" si="0"/>
        <v>0</v>
      </c>
    </row>
    <row r="17" spans="1:7" ht="38.25" x14ac:dyDescent="0.25">
      <c r="A17" s="18">
        <v>11</v>
      </c>
      <c r="B17" s="6" t="s">
        <v>60</v>
      </c>
      <c r="C17" s="4" t="s">
        <v>61</v>
      </c>
      <c r="D17" s="5" t="s">
        <v>44</v>
      </c>
      <c r="E17" s="26">
        <v>22</v>
      </c>
      <c r="F17" s="7">
        <v>0</v>
      </c>
      <c r="G17" s="7">
        <f t="shared" si="0"/>
        <v>0</v>
      </c>
    </row>
    <row r="18" spans="1:7" ht="25.5" x14ac:dyDescent="0.25">
      <c r="A18" s="18">
        <v>12</v>
      </c>
      <c r="B18" s="6" t="s">
        <v>62</v>
      </c>
      <c r="C18" s="4" t="s">
        <v>63</v>
      </c>
      <c r="D18" s="5" t="s">
        <v>36</v>
      </c>
      <c r="E18" s="26">
        <v>21.13</v>
      </c>
      <c r="F18" s="7">
        <v>0</v>
      </c>
      <c r="G18" s="7">
        <f t="shared" si="0"/>
        <v>0</v>
      </c>
    </row>
    <row r="19" spans="1:7" ht="51" x14ac:dyDescent="0.25">
      <c r="A19" s="18">
        <v>13</v>
      </c>
      <c r="B19" s="6" t="s">
        <v>64</v>
      </c>
      <c r="C19" s="4" t="s">
        <v>65</v>
      </c>
      <c r="D19" s="5" t="s">
        <v>34</v>
      </c>
      <c r="E19" s="26">
        <v>20.86</v>
      </c>
      <c r="F19" s="7">
        <v>0</v>
      </c>
      <c r="G19" s="7">
        <f t="shared" si="0"/>
        <v>0</v>
      </c>
    </row>
    <row r="20" spans="1:7" ht="38.25" x14ac:dyDescent="0.25">
      <c r="A20" s="18">
        <v>14</v>
      </c>
      <c r="B20" s="6" t="s">
        <v>66</v>
      </c>
      <c r="C20" s="4" t="s">
        <v>67</v>
      </c>
      <c r="D20" s="5" t="s">
        <v>36</v>
      </c>
      <c r="E20" s="26">
        <v>6.07</v>
      </c>
      <c r="F20" s="7">
        <v>0</v>
      </c>
      <c r="G20" s="7">
        <f t="shared" si="0"/>
        <v>0</v>
      </c>
    </row>
    <row r="21" spans="1:7" ht="25.5" x14ac:dyDescent="0.25">
      <c r="A21" s="18">
        <v>15</v>
      </c>
      <c r="B21" s="6" t="s">
        <v>68</v>
      </c>
      <c r="C21" s="4" t="s">
        <v>69</v>
      </c>
      <c r="D21" s="5" t="s">
        <v>70</v>
      </c>
      <c r="E21" s="26">
        <v>0.39</v>
      </c>
      <c r="F21" s="7">
        <v>0</v>
      </c>
      <c r="G21" s="7">
        <f t="shared" si="0"/>
        <v>0</v>
      </c>
    </row>
    <row r="22" spans="1:7" ht="26.85" customHeight="1" x14ac:dyDescent="0.25">
      <c r="A22" s="18">
        <v>16</v>
      </c>
      <c r="B22" s="6" t="s">
        <v>68</v>
      </c>
      <c r="C22" s="4" t="s">
        <v>71</v>
      </c>
      <c r="D22" s="5" t="s">
        <v>70</v>
      </c>
      <c r="E22" s="26">
        <v>0.46</v>
      </c>
      <c r="F22" s="7">
        <v>0</v>
      </c>
      <c r="G22" s="7">
        <f t="shared" si="0"/>
        <v>0</v>
      </c>
    </row>
    <row r="23" spans="1:7" ht="25.5" x14ac:dyDescent="0.25">
      <c r="A23" s="18">
        <v>17</v>
      </c>
      <c r="B23" s="6" t="s">
        <v>72</v>
      </c>
      <c r="C23" s="4" t="s">
        <v>73</v>
      </c>
      <c r="D23" s="5" t="s">
        <v>34</v>
      </c>
      <c r="E23" s="26">
        <v>63.14</v>
      </c>
      <c r="F23" s="7">
        <v>0</v>
      </c>
      <c r="G23" s="7">
        <f t="shared" si="0"/>
        <v>0</v>
      </c>
    </row>
    <row r="24" spans="1:7" ht="25.5" x14ac:dyDescent="0.25">
      <c r="A24" s="18">
        <v>18</v>
      </c>
      <c r="B24" s="6" t="s">
        <v>72</v>
      </c>
      <c r="C24" s="4" t="s">
        <v>74</v>
      </c>
      <c r="D24" s="5" t="s">
        <v>34</v>
      </c>
      <c r="E24" s="26">
        <v>75.819999999999993</v>
      </c>
      <c r="F24" s="7">
        <v>0</v>
      </c>
      <c r="G24" s="7">
        <f t="shared" si="0"/>
        <v>0</v>
      </c>
    </row>
    <row r="25" spans="1:7" ht="38.25" x14ac:dyDescent="0.25">
      <c r="A25" s="18">
        <v>19</v>
      </c>
      <c r="B25" s="6" t="s">
        <v>75</v>
      </c>
      <c r="C25" s="4" t="s">
        <v>76</v>
      </c>
      <c r="D25" s="5" t="s">
        <v>37</v>
      </c>
      <c r="E25" s="26">
        <v>19</v>
      </c>
      <c r="F25" s="7">
        <v>0</v>
      </c>
      <c r="G25" s="7">
        <f t="shared" si="0"/>
        <v>0</v>
      </c>
    </row>
    <row r="26" spans="1:7" ht="38.25" x14ac:dyDescent="0.25">
      <c r="A26" s="18">
        <v>20</v>
      </c>
      <c r="B26" s="6" t="s">
        <v>77</v>
      </c>
      <c r="C26" s="4" t="s">
        <v>78</v>
      </c>
      <c r="D26" s="5" t="s">
        <v>35</v>
      </c>
      <c r="E26" s="26">
        <v>101.55</v>
      </c>
      <c r="F26" s="7">
        <v>0</v>
      </c>
      <c r="G26" s="7">
        <f t="shared" si="0"/>
        <v>0</v>
      </c>
    </row>
    <row r="27" spans="1:7" ht="38.25" x14ac:dyDescent="0.25">
      <c r="A27" s="18">
        <v>21</v>
      </c>
      <c r="B27" s="6" t="s">
        <v>79</v>
      </c>
      <c r="C27" s="4" t="s">
        <v>80</v>
      </c>
      <c r="D27" s="5" t="s">
        <v>34</v>
      </c>
      <c r="E27" s="26">
        <v>73.78</v>
      </c>
      <c r="F27" s="7">
        <v>0</v>
      </c>
      <c r="G27" s="7">
        <f t="shared" si="0"/>
        <v>0</v>
      </c>
    </row>
    <row r="28" spans="1:7" ht="51" x14ac:dyDescent="0.25">
      <c r="A28" s="18">
        <v>22</v>
      </c>
      <c r="B28" s="6" t="s">
        <v>81</v>
      </c>
      <c r="C28" s="4" t="s">
        <v>82</v>
      </c>
      <c r="D28" s="5" t="s">
        <v>34</v>
      </c>
      <c r="E28" s="26">
        <v>82.5</v>
      </c>
      <c r="F28" s="7">
        <v>0</v>
      </c>
      <c r="G28" s="7">
        <f t="shared" si="0"/>
        <v>0</v>
      </c>
    </row>
    <row r="29" spans="1:7" ht="38.25" x14ac:dyDescent="0.25">
      <c r="A29" s="18">
        <v>23</v>
      </c>
      <c r="B29" s="6" t="s">
        <v>83</v>
      </c>
      <c r="C29" s="4" t="s">
        <v>84</v>
      </c>
      <c r="D29" s="5" t="s">
        <v>36</v>
      </c>
      <c r="E29" s="26">
        <v>69.5</v>
      </c>
      <c r="F29" s="7">
        <v>0</v>
      </c>
      <c r="G29" s="7">
        <f t="shared" si="0"/>
        <v>0</v>
      </c>
    </row>
    <row r="30" spans="1:7" ht="51" x14ac:dyDescent="0.25">
      <c r="A30" s="18">
        <v>24</v>
      </c>
      <c r="B30" s="6" t="s">
        <v>54</v>
      </c>
      <c r="C30" s="4" t="s">
        <v>55</v>
      </c>
      <c r="D30" s="5" t="s">
        <v>36</v>
      </c>
      <c r="E30" s="26">
        <v>69.5</v>
      </c>
      <c r="F30" s="7">
        <v>0</v>
      </c>
      <c r="G30" s="7">
        <f t="shared" si="0"/>
        <v>0</v>
      </c>
    </row>
    <row r="31" spans="1:7" ht="25.5" x14ac:dyDescent="0.25">
      <c r="A31" s="18">
        <v>25</v>
      </c>
      <c r="B31" s="6" t="s">
        <v>85</v>
      </c>
      <c r="C31" s="4" t="s">
        <v>86</v>
      </c>
      <c r="D31" s="5" t="s">
        <v>35</v>
      </c>
      <c r="E31" s="26">
        <v>25</v>
      </c>
      <c r="F31" s="7">
        <v>0</v>
      </c>
      <c r="G31" s="7">
        <f t="shared" si="0"/>
        <v>0</v>
      </c>
    </row>
    <row r="32" spans="1:7" ht="25.5" x14ac:dyDescent="0.25">
      <c r="A32" s="18">
        <v>26</v>
      </c>
      <c r="B32" s="6" t="s">
        <v>87</v>
      </c>
      <c r="C32" s="4" t="s">
        <v>88</v>
      </c>
      <c r="D32" s="5" t="s">
        <v>34</v>
      </c>
      <c r="E32" s="26">
        <v>50</v>
      </c>
      <c r="F32" s="7">
        <v>0</v>
      </c>
      <c r="G32" s="7">
        <f t="shared" si="0"/>
        <v>0</v>
      </c>
    </row>
    <row r="33" spans="1:8" ht="26.25" thickBot="1" x14ac:dyDescent="0.3">
      <c r="A33" s="18">
        <v>27</v>
      </c>
      <c r="B33" s="6" t="s">
        <v>89</v>
      </c>
      <c r="C33" s="4" t="s">
        <v>90</v>
      </c>
      <c r="D33" s="5" t="s">
        <v>34</v>
      </c>
      <c r="E33" s="26">
        <v>321</v>
      </c>
      <c r="F33" s="7">
        <v>0</v>
      </c>
      <c r="G33" s="7">
        <f t="shared" si="0"/>
        <v>0</v>
      </c>
    </row>
    <row r="34" spans="1:8" ht="15" customHeight="1" thickTop="1" thickBot="1" x14ac:dyDescent="0.3">
      <c r="A34" s="8" t="s">
        <v>3</v>
      </c>
      <c r="B34" s="9" t="s">
        <v>3</v>
      </c>
      <c r="C34" s="10" t="s">
        <v>17</v>
      </c>
      <c r="D34" s="11"/>
      <c r="E34" s="11"/>
      <c r="F34" s="12"/>
      <c r="G34" s="13">
        <f>SUM(G7:G33)</f>
        <v>0</v>
      </c>
    </row>
    <row r="35" spans="1:8" ht="15" customHeight="1" thickTop="1" thickBot="1" x14ac:dyDescent="0.3">
      <c r="A35"/>
      <c r="B35"/>
      <c r="C35" s="10" t="s">
        <v>18</v>
      </c>
      <c r="D35" s="14" t="s">
        <v>2</v>
      </c>
      <c r="E35" s="14" t="s">
        <v>19</v>
      </c>
      <c r="F35" s="15">
        <v>23</v>
      </c>
      <c r="G35" s="13">
        <f>G34*23%</f>
        <v>0</v>
      </c>
    </row>
    <row r="36" spans="1:8" ht="15" customHeight="1" thickTop="1" thickBot="1" x14ac:dyDescent="0.3">
      <c r="A36"/>
      <c r="B36"/>
      <c r="C36" s="10" t="s">
        <v>20</v>
      </c>
      <c r="D36" s="16"/>
      <c r="E36" s="16"/>
      <c r="F36" s="17"/>
      <c r="G36" s="13">
        <f>G35+G34</f>
        <v>0</v>
      </c>
    </row>
    <row r="37" spans="1:8" ht="13.5" thickTop="1" x14ac:dyDescent="0.25"/>
    <row r="39" spans="1:8" s="19" customFormat="1" ht="17.25" customHeight="1" x14ac:dyDescent="0.2">
      <c r="A39" s="23"/>
      <c r="B39" s="23"/>
      <c r="C39" s="24" t="s">
        <v>21</v>
      </c>
      <c r="D39" s="23"/>
      <c r="E39" s="23"/>
      <c r="F39" s="36"/>
      <c r="G39" s="36"/>
      <c r="H39" s="25"/>
    </row>
    <row r="40" spans="1:8" s="19" customFormat="1" ht="17.25" customHeight="1" x14ac:dyDescent="0.2">
      <c r="A40" s="33" t="s">
        <v>22</v>
      </c>
      <c r="B40" s="33"/>
      <c r="C40" s="33"/>
      <c r="D40" s="33"/>
      <c r="E40" s="33"/>
      <c r="F40" s="33"/>
      <c r="G40" s="33"/>
      <c r="H40" s="33"/>
    </row>
    <row r="41" spans="1:8" s="19" customFormat="1" ht="17.25" customHeight="1" x14ac:dyDescent="0.2">
      <c r="A41" s="32" t="s">
        <v>23</v>
      </c>
      <c r="B41" s="32"/>
      <c r="C41" s="32"/>
      <c r="D41" s="32"/>
      <c r="E41" s="32" t="s">
        <v>24</v>
      </c>
      <c r="F41" s="32"/>
      <c r="G41" s="34" t="s">
        <v>25</v>
      </c>
      <c r="H41" s="35"/>
    </row>
    <row r="42" spans="1:8" s="19" customFormat="1" ht="21" customHeight="1" x14ac:dyDescent="0.2">
      <c r="A42" s="27" t="s">
        <v>26</v>
      </c>
      <c r="B42" s="27"/>
      <c r="C42" s="27"/>
      <c r="D42" s="27"/>
      <c r="E42" s="28" t="s">
        <v>27</v>
      </c>
      <c r="F42" s="28"/>
      <c r="G42" s="29">
        <v>0</v>
      </c>
      <c r="H42" s="29"/>
    </row>
    <row r="43" spans="1:8" s="19" customFormat="1" ht="19.5" customHeight="1" x14ac:dyDescent="0.2">
      <c r="A43" s="27" t="s">
        <v>28</v>
      </c>
      <c r="B43" s="27"/>
      <c r="C43" s="27"/>
      <c r="D43" s="27"/>
      <c r="E43" s="28" t="s">
        <v>29</v>
      </c>
      <c r="F43" s="28"/>
      <c r="G43" s="29">
        <v>0</v>
      </c>
      <c r="H43" s="29"/>
    </row>
    <row r="44" spans="1:8" s="19" customFormat="1" ht="19.5" customHeight="1" x14ac:dyDescent="0.2">
      <c r="A44" s="27" t="s">
        <v>30</v>
      </c>
      <c r="B44" s="27"/>
      <c r="C44" s="27"/>
      <c r="D44" s="27"/>
      <c r="E44" s="28" t="s">
        <v>31</v>
      </c>
      <c r="F44" s="28"/>
      <c r="G44" s="29">
        <v>0</v>
      </c>
      <c r="H44" s="29"/>
    </row>
    <row r="45" spans="1:8" s="19" customFormat="1" ht="17.25" customHeight="1" x14ac:dyDescent="0.2">
      <c r="A45" s="27" t="s">
        <v>32</v>
      </c>
      <c r="B45" s="27"/>
      <c r="C45" s="27"/>
      <c r="D45" s="27"/>
      <c r="E45" s="28" t="s">
        <v>33</v>
      </c>
      <c r="F45" s="28"/>
      <c r="G45" s="29">
        <v>0</v>
      </c>
      <c r="H45" s="29"/>
    </row>
    <row r="48" spans="1:8" s="19" customFormat="1" ht="17.25" customHeight="1" x14ac:dyDescent="0.2">
      <c r="A48" s="20"/>
      <c r="B48" s="20"/>
      <c r="C48" s="20"/>
      <c r="D48" s="20"/>
      <c r="E48" s="21"/>
      <c r="F48" s="21"/>
      <c r="G48" s="22"/>
      <c r="H48" s="22"/>
    </row>
    <row r="49" spans="1:8" s="19" customFormat="1" ht="17.25" customHeight="1" x14ac:dyDescent="0.2">
      <c r="A49" s="20"/>
      <c r="B49" s="20"/>
      <c r="C49" s="20"/>
      <c r="D49" s="20"/>
      <c r="E49" s="21"/>
      <c r="F49" s="21"/>
      <c r="G49" s="22"/>
      <c r="H49" s="22"/>
    </row>
  </sheetData>
  <mergeCells count="19">
    <mergeCell ref="A1:G1"/>
    <mergeCell ref="A3:G3"/>
    <mergeCell ref="E41:F41"/>
    <mergeCell ref="A40:H40"/>
    <mergeCell ref="A41:D41"/>
    <mergeCell ref="G41:H41"/>
    <mergeCell ref="F39:G39"/>
    <mergeCell ref="A42:D42"/>
    <mergeCell ref="E42:F42"/>
    <mergeCell ref="G42:H42"/>
    <mergeCell ref="A43:D43"/>
    <mergeCell ref="E43:F43"/>
    <mergeCell ref="G43:H43"/>
    <mergeCell ref="A44:D44"/>
    <mergeCell ref="E44:F44"/>
    <mergeCell ref="G44:H44"/>
    <mergeCell ref="A45:D45"/>
    <mergeCell ref="E45:F45"/>
    <mergeCell ref="G45:H45"/>
  </mergeCells>
  <printOptions horizontalCentered="1"/>
  <pageMargins left="0.70866141732283472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Kocur - Nadleśnictwo Bircza</dc:creator>
  <cp:lastModifiedBy>Jan Kocur</cp:lastModifiedBy>
  <cp:lastPrinted>2022-02-16T07:28:13Z</cp:lastPrinted>
  <dcterms:created xsi:type="dcterms:W3CDTF">2013-05-31T10:52:38Z</dcterms:created>
  <dcterms:modified xsi:type="dcterms:W3CDTF">2022-02-16T07:28:29Z</dcterms:modified>
</cp:coreProperties>
</file>