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BOR\zasoby_wlasne\PRZETARGI\2023 NP\biurówka + papier\poprawione\"/>
    </mc:Choice>
  </mc:AlternateContent>
  <xr:revisionPtr revIDLastSave="0" documentId="13_ncr:1_{97FC5A11-150D-4423-8A39-54AA5A52E11F}" xr6:coauthVersionLast="47" xr6:coauthVersionMax="47" xr10:uidLastSave="{00000000-0000-0000-0000-000000000000}"/>
  <bookViews>
    <workbookView xWindow="28680" yWindow="-60" windowWidth="29040" windowHeight="15840" xr2:uid="{C65C823D-A312-4391-9436-351D1400C224}"/>
  </bookViews>
  <sheets>
    <sheet name="Arkusz1" sheetId="1" r:id="rId1"/>
  </sheets>
  <definedNames>
    <definedName name="_xlnm._FilterDatabase" localSheetId="0" hidden="1">Arkusz1!$A$3:$G$3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1" l="1"/>
  <c r="F21" i="1"/>
  <c r="F48" i="1" l="1"/>
  <c r="F24" i="1"/>
  <c r="F58" i="1" l="1"/>
  <c r="F29" i="1"/>
  <c r="F28" i="1"/>
  <c r="F27" i="1"/>
  <c r="F26" i="1"/>
  <c r="F25" i="1"/>
  <c r="F23" i="1"/>
  <c r="F22" i="1"/>
  <c r="F20" i="1"/>
  <c r="F19" i="1"/>
  <c r="F18" i="1"/>
  <c r="F17" i="1"/>
  <c r="F79" i="1"/>
  <c r="F16" i="1"/>
  <c r="F15" i="1"/>
  <c r="F7" i="1"/>
  <c r="F11" i="1"/>
  <c r="F12" i="1"/>
  <c r="F14" i="1"/>
  <c r="F13" i="1"/>
  <c r="F10" i="1"/>
  <c r="F9" i="1"/>
  <c r="F8" i="1"/>
  <c r="F5" i="1"/>
  <c r="F6" i="1"/>
  <c r="F4" i="1"/>
  <c r="F82" i="1"/>
  <c r="F51" i="1"/>
  <c r="F40" i="1"/>
  <c r="F31" i="1"/>
  <c r="F30" i="1"/>
  <c r="F81" i="1"/>
  <c r="F80" i="1"/>
  <c r="F78" i="1"/>
  <c r="F77" i="1"/>
  <c r="F76" i="1"/>
  <c r="F73" i="1"/>
  <c r="F75" i="1"/>
  <c r="F74" i="1"/>
  <c r="F71" i="1"/>
  <c r="F72" i="1"/>
  <c r="F70" i="1"/>
  <c r="F69" i="1"/>
  <c r="F68" i="1"/>
  <c r="F66" i="1"/>
  <c r="F67" i="1"/>
  <c r="F65" i="1"/>
  <c r="F64" i="1"/>
  <c r="F63" i="1"/>
  <c r="F62" i="1"/>
  <c r="F61" i="1"/>
  <c r="F59" i="1"/>
  <c r="F53" i="1"/>
  <c r="F57" i="1"/>
  <c r="F56" i="1"/>
  <c r="F55" i="1"/>
  <c r="F54" i="1"/>
  <c r="F52" i="1"/>
  <c r="F50" i="1"/>
  <c r="F49" i="1"/>
  <c r="F47" i="1"/>
  <c r="F46" i="1"/>
  <c r="F45" i="1"/>
  <c r="F44" i="1"/>
  <c r="F42" i="1"/>
  <c r="F43" i="1"/>
  <c r="F41" i="1"/>
  <c r="F39" i="1"/>
  <c r="F38" i="1"/>
  <c r="F36" i="1"/>
  <c r="F37" i="1"/>
  <c r="F35" i="1"/>
  <c r="F34" i="1"/>
  <c r="F83" i="1" l="1"/>
</calcChain>
</file>

<file path=xl/sharedStrings.xml><?xml version="1.0" encoding="utf-8"?>
<sst xmlns="http://schemas.openxmlformats.org/spreadsheetml/2006/main" count="168" uniqueCount="97">
  <si>
    <t>Lp.</t>
  </si>
  <si>
    <t>Nazwa artykułu</t>
  </si>
  <si>
    <t xml:space="preserve">ilość zamawiana </t>
  </si>
  <si>
    <t>cena netto</t>
  </si>
  <si>
    <t>wartość netto</t>
  </si>
  <si>
    <t>szt.</t>
  </si>
  <si>
    <t>szt</t>
  </si>
  <si>
    <t>bloczek</t>
  </si>
  <si>
    <t>Dziurkacz typu SAX 518 lub równoważny, obudowa i części mechaniczne metalowe, z ogranicznikiem formatu (A4, A5, A6), na 2 dziurki,  grubość dziurkowanego pliku nie mniej niż 40 kartek, 10 lat gwarancji.</t>
  </si>
  <si>
    <t>Etui na karty plastikowe, stanowiące zewnętrzną osłonę karty, przezroczyste, sztywne, dwupozycyjne (poziome/pionowe), z otworem ułatwiającym wyjmowanie karty, etui wykonane z polipropylenu, wymiary karty (85x54) mm.</t>
  </si>
  <si>
    <t>Folia laminacyjna A-4 w op. 100 arkuszy.</t>
  </si>
  <si>
    <t>op.</t>
  </si>
  <si>
    <t>Folia stretch 500mm / 23m 1,5kg czarna.</t>
  </si>
  <si>
    <t>rol.</t>
  </si>
  <si>
    <t>Gumka do mazania szara lub biała, minimalne wymiary (28x15x10) mm.</t>
  </si>
  <si>
    <t>Gumka recepturka, śr. 60 mm, zawartość kauczuku 80% - op. 1 kg.</t>
  </si>
  <si>
    <t>Kalkulator biurowy typu Citizen SDC 810/SDC 812 lub równoważny, 10/12 pozycyjny wyświetlacz, cofanie ostatnio wprowadzonej pozycji, klawisz podwójnego zera, funkcja automatycznego wyłączania.</t>
  </si>
  <si>
    <t xml:space="preserve">Karteczki samoprzylepne na notatki (średnie) (76x76)mm, bloczek 100 szt. </t>
  </si>
  <si>
    <t>karteczki samoprzylepne, żółte,( 38x50)mm.</t>
  </si>
  <si>
    <t xml:space="preserve">Klej w sztyfcie typu Magic lub równoważny, poj. 20 g, transparentny, bardzo mocny, bezbarwny po wyschnięciu, bezwonny. </t>
  </si>
  <si>
    <t>Koperta C-6, wymiar koperty (114x162) mm, biała, karton 1000 szt.</t>
  </si>
  <si>
    <t>kart.</t>
  </si>
  <si>
    <t>Koperta do płyt DVD/CD, bez okienka, zaklejana na mokro, w opakowaniu 1000 szt.</t>
  </si>
  <si>
    <t>Koperty C-5 biała z paskiem samoklejącym wym. (160x229)mm   w op. 500szt.</t>
  </si>
  <si>
    <t>Koperty białe C-4 z paskiem samoklejącym, (229x324)mm  w op. 250 szt.</t>
  </si>
  <si>
    <t>Korektor w taśmie, szerokość 5mm, typu Tipp-ex, Pantel, Donau lub równoważny.</t>
  </si>
  <si>
    <t>Listwa zasilająca, antyprzepięciowa,  5 gniazdek, długość kabla 1,5m, podświetlany wyłącznik.</t>
  </si>
  <si>
    <t>Listwa zasilająca, antyprzepięciowa, 6 gniazdek, długość kabla 5 m, czarna, podświetlany wyłącznik.</t>
  </si>
  <si>
    <t>Marker do płyt DVD/CD ≤ 1mm, czarny.</t>
  </si>
  <si>
    <t xml:space="preserve">Marker pemanentny, 12 szt w opakowaniu, niezmywalny marker z wodoodpornym, nietoksycznym, szybkoschnącym tuszem, przeznaczony do pisania po różnych powierzchniach np. papierze, kartonie, metalu, drewnie, szkle i plastiku; czarny.
</t>
  </si>
  <si>
    <t>Nożyczki biurowe, plastikowy uchwyt, metalowe ostrze ze stali nierdzewnej o dł. min.21 cm.</t>
  </si>
  <si>
    <t>Pianka do czyszczenia ekranu TFT/LCD, usuwa tłuste zabrudzenia i pielęgnuje ekrany: laptopów, monitorów komputerowych, tabletów, telewizorów, i innych urządzeń posiadających szklany ekran, nie pozostawia smug, pojemność 400ml.</t>
  </si>
  <si>
    <t>Pianka do czyszczenia plastikowych i metalowych powierzchni komputerów i sprzętu biurowego, działa antystatycznie, nie zawiera środków ścierających powierzchnię, pojemność 400 ml.</t>
  </si>
  <si>
    <t>Pinezki kołeczki, stosowane głównie do tablic korkowych, w praktycznych plastikowych pudełkach, w opakowaniu różne kolory, w opakowaniu 100 szt.</t>
  </si>
  <si>
    <t>Przybornik na biurko, transparentny, min. 4 przegrody na akcesoria piszące, jedna przegroda na karteczki (76x76)mm, minimalne wymiary (155x105x100)mm, wykonany z przeźroczystego polistyrenu odpornego na pęknięcia.</t>
  </si>
  <si>
    <t xml:space="preserve">Papier pakowy w rolkach 1m x 10m,  Rolki zabezpieczone folią ochronną </t>
  </si>
  <si>
    <t>Segregator A4, grzbiet nie mniejszy niż 50mm, z ilością do 250 kartek, wykonany z grubego kartonu pokrytego z zewnątrz poliolefiną, która zabezpiecza przed zabrudzeniami i wzmacnia okładkę, na grzbiecie kieszeń na wymienne etykiety, wysokiej jakości dźwignia z dociskiem, kolor mix.</t>
  </si>
  <si>
    <t>Segregator A4, grzbiet nie mniejszy niż 75mm, z ilością do 500 kartek, wykonany z grubego kartonu pokrytego z zewnątrz poliolefiną, która zabezpiecza przed zabrudzeniami i wzmacnia okładkę, na grzbiecie kieszeń na wymienne etykiety, wysokiej jakości dźwignia z dociskiem, kolor mix.</t>
  </si>
  <si>
    <t>Spinacz metalowy, okrągły/trójkątny, długość 25 mm, w op. 100 szt.</t>
  </si>
  <si>
    <t>Sprężone powietrze - do usuwania kurzu i innych zanieczyszczeń z trudno dostępnych miejsc, zastosowanie przy czyszczeniu m.in. komputerów, klawiatur, drukarek, CD-ROM, nagrywarek, skanerów, pojemność 600 ml.</t>
  </si>
  <si>
    <t>Taśma klejąca 19 mm x 33 m, przezroczysta, nie żółknie z upływem czasu, można po niej pisać.</t>
  </si>
  <si>
    <t>Taśma klejąca dwustronna,pokryta obustronnie emulsyjnym klejem akrylowym, przezroczysta po usunięciu zabezpieczającego paska, wymiar 38mm/10m, kolor biały.</t>
  </si>
  <si>
    <t>Taśma klejąca szeroka pakowa 50mmx60m, brązowa.</t>
  </si>
  <si>
    <t>Taśma klejąca szeroka pakowa 50mmx60m, przezroczysta.</t>
  </si>
  <si>
    <t>Teczki - skoroszyty kartonowe z przewleczką, karton 350 g, biały,format A4, pakowane w paczkach po 50 szt., w kartony po 650 szt. - z listwą (przyklejanymi wewnątrz wąsami)</t>
  </si>
  <si>
    <t>Temperówka z pojemnikiem na strużyny, wykonana z polistyrenu w różnych kolorach, stalowe ostrze mocowane wkrętem, z pojedynczym ostrzem do ołówka o średnicy 8mm.</t>
  </si>
  <si>
    <t>Teczka do podpisu, 20 kartkowa, kartonowe kartki wewnętrzne z dziurami, mającymi pokazywać zawartość, tektura jednolita, kolor granatowy.</t>
  </si>
  <si>
    <t>Tusz do stempli automatycznych polimerowych, min. poj. 30 ml, zielony</t>
  </si>
  <si>
    <t>Zakładki samoprzylepne, indeksujące, (20x50)mm, mix kolorów, klej usuwalny za pomocą wody, papierowe.</t>
  </si>
  <si>
    <t>Zszywki metalowe 24/6, grubość zszywanego pliku do 30 kartek, w  op. 1000 szt.</t>
  </si>
  <si>
    <t>Artykuły biurowe - szczegółowa kalkulacja ofertowa</t>
  </si>
  <si>
    <t>Załącznik nr 2</t>
  </si>
  <si>
    <t>Notes z kredkami zawierający 20 kartek z rysunkami do kolorowania, 10 czystych kartek i 6 kredek, uchwyt i spiralny brzeg, notes wykonany z papieru ekologicznego , wymiary (310x220x7) mm - wzór zał. nr 6 do SWZ.</t>
  </si>
  <si>
    <t>Długopis żelowy typu Pilot G2 lub równoważny, zielony, trwały nieblaknący tusz żelowy, nie rozlewa się podczas pisania, grubość linii pisania nie więcej niż 0,4 mm, długość linii pisania nie mniej niż 1200 m, gumowy wygodny uchwyt, długopis wyposażony w mechanizm chowania wkładu.</t>
  </si>
  <si>
    <t>Długopis typu BIC ORANGE lub równoważny - czerwony, długość linii pisania nie mniej niż 3500 m, grubość linii pisania nie więcej niż 0,3 mm, wentylowana skuwka w kolorze tuszu, trwały wodoodporny tusz</t>
  </si>
  <si>
    <t>Długopis typu BIC ORANGE lub równoważny - niebieski, długość linii pisania nie mniej niż 3500 m, grubość linii pisania nie więcej niż 0,3 mm, wentylowana skuwka w kolorze tuszu, trwały wodoodporny tusz</t>
  </si>
  <si>
    <t>Długopis żelowy typu Pilot G2 lub równoważny, czerwony, trwały nieblaknący tusz żelowy, nie rozlewa się podczas pisania, grubość linii pisania nie więcej niż 0,4 mm, długość linii pisania  nie mniej niż 1200 m, gumowy wygodny uchwyt, długopis wyposażony w mechanizm chowania wkładu.</t>
  </si>
  <si>
    <t>Długopis żelowy typu Pilot G2 lub równoważny, czarny, trwały nieblaknący tusz żelowy, nie rozlewa się podczas pisania, grubość linii pisania nie więcej niż 0,4 mm, długość linii pisania nie mniej niż 1200 m, gumowy wygodny uchwyt, długopis wyposażony w mechanizm chowania wkładu.</t>
  </si>
  <si>
    <t>Zszywacz długoramienny typu RAPESCO 790 lub równoważny, ładowanie zszywek z przodu, części mechaniczne wykonane z metalu, co najmniej dwa sposoby zszywania. Na zszywki 26/6-8 i 24/6-8. Zszywający co najmniej 50 kartek. Głebokość zszywania co najmniej 300 mm. Wyposażony w ogranicznik głębokości wysuwania papieru. Listwa ogranicznika regulowana do różnych formatów.</t>
  </si>
  <si>
    <t>Koperta B-4, rozszerzane boki i spód,  wymiar koperty (250x353x40) mm, brązowa, karton 250szt.</t>
  </si>
  <si>
    <t>Koperty samoprzylepne DL z okienkiem, okno z prawej strony, wymiar koperty (110x220) mm, wymiar okienka (45x90) mm, usytuowanie okienka 200 mm od prawej krawędzi, 15 mm od dolnej krawędzi, karton - 1000 szt</t>
  </si>
  <si>
    <t xml:space="preserve">szt. </t>
  </si>
  <si>
    <r>
      <t>Koszulka na dokumenty A4, wykonana z folii polipropylenowej o grubości min. 120</t>
    </r>
    <r>
      <rPr>
        <sz val="10"/>
        <rFont val="Calibri"/>
        <family val="2"/>
        <charset val="238"/>
      </rPr>
      <t>µ</t>
    </r>
    <r>
      <rPr>
        <sz val="10"/>
        <rFont val="Arial"/>
        <family val="2"/>
        <charset val="238"/>
      </rPr>
      <t>m, wzmocniony brzeg, wersja poszerzana - format szerszy niż A4, pojemność do 120 kartek A4, kolor transparentny, otwierane na górze</t>
    </r>
  </si>
  <si>
    <t xml:space="preserve">Koszulka na dokumenty, miękka folia polipropylenowej, przezroczysta, A4, 50 µ, groszkowa,antystatyczne,  w  op.100 szt. </t>
  </si>
  <si>
    <t>Jednostka opak./szt</t>
  </si>
  <si>
    <r>
      <t>Cienkopis  jednorazowego użytku typu Stabilo Point 88 lub równoważny, mocna fibrowa końcówka pisząca oprawiona w metal, grubość linii pisania  nie więcej niż 0,4 mm, odporny na zasychanie -kolor</t>
    </r>
    <r>
      <rPr>
        <sz val="10"/>
        <color theme="1"/>
        <rFont val="Arial"/>
        <family val="2"/>
        <charset val="238"/>
      </rPr>
      <t xml:space="preserve"> czarny</t>
    </r>
    <r>
      <rPr>
        <sz val="10"/>
        <color rgb="FFFF0000"/>
        <rFont val="Arial"/>
        <family val="2"/>
        <charset val="238"/>
      </rPr>
      <t xml:space="preserve">  </t>
    </r>
    <r>
      <rPr>
        <sz val="10"/>
        <rFont val="Arial"/>
        <family val="2"/>
        <charset val="238"/>
      </rPr>
      <t xml:space="preserve"> </t>
    </r>
  </si>
  <si>
    <r>
      <t xml:space="preserve">Cienkopis  jednorazowego użytku typu Stabilo Point 88 lub równoważny, mocna fibrowa końcówka pisząca oprawiona w metal, grubość linii pisania  nie więcej niż 0,4 mm, odporny na zasychanie - kolor </t>
    </r>
    <r>
      <rPr>
        <sz val="10"/>
        <color theme="1"/>
        <rFont val="Arial"/>
        <family val="2"/>
        <charset val="238"/>
      </rPr>
      <t>czerwony</t>
    </r>
    <r>
      <rPr>
        <sz val="10"/>
        <rFont val="Arial"/>
        <family val="2"/>
        <charset val="238"/>
      </rPr>
      <t xml:space="preserve"> </t>
    </r>
  </si>
  <si>
    <t xml:space="preserve">Klipsy biurowe 32 mm (uchwyt do akt), metalowe, duża sprężystość, kolor czarny,opakowanie 12 szt.
</t>
  </si>
  <si>
    <t xml:space="preserve">Klipsy biurowe 50 mm (uchwyt do akt), metalowe, duża sprężystość, kolor czarny,opakowanie 12 szt.
</t>
  </si>
  <si>
    <t>Zszywacz typu Rapesco Luna lub równoważny, obudowa plastikowa, metalowe części mechaniczne, gwarancja 10 lat, ładowany od przodu, zszywki 24/6-8 i 26/6-8, ilość zszywanych kartek - 50.</t>
  </si>
  <si>
    <t>Nóż do otwierania kopert, ostrze wykonane z metalu, szerokość ostrza 5 mm - 10mm, uchwyt wykonany z plastiku, długość całkowita nie mniej niż 22 cm</t>
  </si>
  <si>
    <t>Zszywki metalowe 24/8, grubość zszywanego pliku do 50 kartek, w  op. 1000 szt.</t>
  </si>
  <si>
    <t>Zszywki metalowe 26/8, grubość zszywanego pliku do 50 kartek, w  op. 1000 szt.</t>
  </si>
  <si>
    <t>Pudełko kartonowe, ścięte do przechowywania dokumentów, A4, szerokość pudła minimum 75mm</t>
  </si>
  <si>
    <t>Karta zbliżeniowa cienka PVC EM 125 kHz, z wydrukowanym unikatowym numerem, rozmiar ISO, możliwość nadruku zdjęcia i tekstu przy użyciu dedykowanych drukarek PVC. Rewers karty: 40-bitowa postać identyfikatora karty. Wymagana kompatybilność: ROGER RACS4.</t>
  </si>
  <si>
    <t xml:space="preserve">Koperta bezpieczna B4, przeznaczona do zabezpieczenia i transportowania przesyłek wartościowych, tajnych dokumentów, materiałów poufnych, rozmiar zewnętrzny: (270 x 375) mm, trójwarstwowa folia polietylenowa- trwała i odporna na warunki atmosferyczne, indywidualne numerowanie każdej koperty, trwałe zamknięcie, kolor biały
 </t>
  </si>
  <si>
    <t xml:space="preserve">Kuweta na biurko, szufladka na dokumenty, transparentna, rozmiar A4, wykonana z trwałej mieszanki polistyrenu, kompatybilna - możliwość łączenia szufladek w pionie oraz kaskadowo, wymiary zewnętrzne 346 x 254 x 60 mm, wymiary wewnętrzne 325 x 244 x 43 mm
</t>
  </si>
  <si>
    <t>Breloczki do kluczy, plastikowe zawieszki do kluczy, zabezpieczone przeźroczystą folią, okienko do wypisania numery pomieszczenia, mix kolorów</t>
  </si>
  <si>
    <t>Naboje do piór Parker QUINK lub równoważne, niebieskie, długie, opakowanie 5 sztuk.Naboje dedykowane do wszystkich piór wiecznych marki Parker. Wyposażone w zasobnik i zapasowy zbiorniczek, który informuje o kończącym się atramencie.</t>
  </si>
  <si>
    <t xml:space="preserve">op. </t>
  </si>
  <si>
    <t>Gumka recepturka, śr. 80 mm, zawartość kauczuku 80% - op. 1 kg.</t>
  </si>
  <si>
    <t>op</t>
  </si>
  <si>
    <t>Taśma klejąca dwustronna, przezroczysta po usunięciu zabezpieczającego paska, wymiar szerokość min. 1 cm nie więcej niż 2 cm, długość 50m</t>
  </si>
  <si>
    <t>Koperta bąbelkowa D:  Wymiar zewnętrzny wysokość: 27,5 cm szerokość: 20 cm, Wymiar wewnętrzny: Wysokość: 26,5 cm Szerokość: 17 cm, opakowanie 100 szt.</t>
  </si>
  <si>
    <t>Koperta bąbelkowa H:  Wymiar zewnętrzny wysokość: 37 cm szerokość: 28 cm, Wymiar wewnętrzny: Wysokość: 36 cm Szerokość: 26 cm, opakowanie 100 szt.</t>
  </si>
  <si>
    <t>Zakreślacz typu DONAU lub równoważny, ścięta końcówka, grubość linii 1-5 mm, dobrze piszący, wysoka wydajność i trwałość - różne kolory.</t>
  </si>
  <si>
    <t xml:space="preserve">Ołówek bezdrzweny z żywicy syntetycznej, ultraodporny grafit HB, średnica grafitu nie mniej niż 2.3mm, zakończenie bez gumki, ołówek zatemperowany </t>
  </si>
  <si>
    <t>Druk "zwrotne potwierdzenie odbioru" - szczegółowy opis i wzór - zał. nr 12 do SWZ.</t>
  </si>
  <si>
    <t>Pudło archiwizacyjne szare, z tektury 3-warstwowej, samoskładające się o wymiarach zewnętrznych: dł.30cm, szer.18 cm, wys.13  cm - wzór - zał. 12 do SWZ.</t>
  </si>
  <si>
    <t>Teczka archiwizacyjna, szara, wiązana, mocna, format A4, tektura bezkwasowa    800 g, z wklejaną tasiemką  o dł. minimum 25 cm z każdej strony, typ B-6 (maksymalna szerokość grzbietu 10 cm), możliwość dopasowania grubości okładek do ilości dokumentów, wymiary tylnej ściany teczki: (32x25) cm - wzór  - zał. nr 12  do SWZ.</t>
  </si>
  <si>
    <t>Teczka archiwizacyjna, szara, wiązana, mocna, format A4, tektura bezkwasowa    800 g, z wklejaną tasiemką  o dł. minimum 25 cm z każdej strony, typ B-6 (maksymalna szerokość grzbietu 5 cm), możliwość dopasowania grubości okładek do ilości dokumentów, wymiary tylnej ściany teczki: (32x25) cm - wzór  - zał. nr 12 do SWZ.</t>
  </si>
  <si>
    <t>Pudło archiwizacyjne szare, z tektury 3-warstwowej, samoskładające się o wymiarach zewnętrznych: dł.30cm, szer.24 cm, wys.18  cm - wzór - zał. 12 do SWZ.</t>
  </si>
  <si>
    <t>Rozszywacz biurowy, przyrząd do usuwania zszywek, uniwersalny, metalowy rozszywacz w plastikowej obudowie, różne kolory</t>
  </si>
  <si>
    <t>Kredki ołówkowe, grube, w drewnianej oprawie z grubym grafitem odpornym na złamanie typu Bambino lub równoważne, opakowanie 12 kolorów z temperówką, w plastikowym przezroczystym pokrowcu, lub opakowaniu kartonowym</t>
  </si>
  <si>
    <t>Długopis automatyczny typu ZENITH lub równoważny, kolor wkładu: niebieski, grubość końcówki nie więcej niż 0,8mm, szerokość linii pisania 0,6-0,7mm, długość lini pisania min. 2500m. Wymienny wkład.</t>
  </si>
  <si>
    <t>Długopis typu TOMA SUPERFNE lub równoważny - niebieski, długość linii pisania nie mniej niż 4000m, trwała kulka z węglików spiekanych nie więcej niż 0.5 mm, wentylowana nasadka w kolorze tuszu, trwały wodoodporny tusz</t>
  </si>
  <si>
    <t>Długopis żelowy typu Bic Gelocity Stic  lub równoważny, tusz niebieski, żelowy, grubość linii pisania nie więcej niż 0,5mm, gumowy, ergonomiczny uchwyt w kolorze tuszu, przeźroczytsty korpus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</si>
</sst>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Arial"/>
      <family val="2"/>
      <charset val="238"/>
    </font>
    <font>
      <sz val="11"/>
      <name val="Calibri"/>
      <family val="2"/>
      <charset val="238"/>
      <scheme val="minor"/>
    </font>
    <font>
      <b/>
      <sz val="10"/>
      <name val="Arial"/>
      <family val="2"/>
      <charset val="238"/>
    </font>
    <font>
      <sz val="10"/>
      <name val="Arial"/>
      <family val="2"/>
      <charset val="238"/>
    </font>
    <font>
      <b/>
      <sz val="10"/>
      <color theme="1"/>
      <name val="Arial"/>
      <family val="2"/>
      <charset val="238"/>
    </font>
    <font>
      <sz val="10"/>
      <color theme="1"/>
      <name val="Arial"/>
      <family val="2"/>
      <charset val="238"/>
    </font>
    <font>
      <sz val="10"/>
      <name val="Arial CE"/>
      <charset val="238"/>
    </font>
    <font>
      <sz val="10"/>
      <color rgb="FF000000"/>
      <name val="Arial"/>
      <family val="2"/>
      <charset val="238"/>
    </font>
    <font>
      <sz val="11"/>
      <name val="Arial"/>
      <family val="2"/>
      <charset val="238"/>
    </font>
    <font>
      <sz val="9"/>
      <name val="Arial"/>
      <family val="2"/>
      <charset val="238"/>
    </font>
    <font>
      <sz val="10"/>
      <name val="Calibri"/>
      <family val="2"/>
      <charset val="238"/>
    </font>
    <font>
      <sz val="10"/>
      <color rgb="FFFF0000"/>
      <name val="Arial"/>
      <family val="2"/>
      <charset val="238"/>
    </font>
    <font>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7" fillId="0" borderId="0"/>
  </cellStyleXfs>
  <cellXfs count="64">
    <xf numFmtId="0" fontId="0" fillId="0" borderId="0" xfId="0"/>
    <xf numFmtId="0" fontId="0" fillId="0" borderId="0" xfId="0" applyAlignment="1">
      <alignment horizontal="center" vertical="center"/>
    </xf>
    <xf numFmtId="0" fontId="6" fillId="0" borderId="1" xfId="0" applyFont="1" applyBorder="1" applyAlignment="1">
      <alignment horizontal="center" vertical="center"/>
    </xf>
    <xf numFmtId="0" fontId="4" fillId="0" borderId="1" xfId="1" applyFont="1" applyBorder="1" applyAlignment="1">
      <alignment vertical="center" wrapText="1"/>
    </xf>
    <xf numFmtId="0" fontId="4" fillId="0" borderId="1" xfId="0" applyFont="1" applyBorder="1" applyAlignment="1">
      <alignment horizontal="center" vertical="center" wrapText="1"/>
    </xf>
    <xf numFmtId="2" fontId="4" fillId="0" borderId="2" xfId="0" applyNumberFormat="1" applyFont="1" applyBorder="1" applyAlignment="1">
      <alignment vertical="center"/>
    </xf>
    <xf numFmtId="2" fontId="6" fillId="0" borderId="1" xfId="0" applyNumberFormat="1"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vertical="center" wrapText="1"/>
    </xf>
    <xf numFmtId="2" fontId="4" fillId="0" borderId="1" xfId="0" applyNumberFormat="1" applyFont="1" applyBorder="1" applyAlignment="1">
      <alignment vertical="center"/>
    </xf>
    <xf numFmtId="0" fontId="4" fillId="0" borderId="1"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horizontal="center" vertical="center"/>
    </xf>
    <xf numFmtId="2" fontId="4" fillId="0" borderId="5" xfId="0" applyNumberFormat="1" applyFont="1" applyBorder="1" applyAlignment="1">
      <alignment vertical="center"/>
    </xf>
    <xf numFmtId="2" fontId="4" fillId="0" borderId="4" xfId="0" applyNumberFormat="1" applyFont="1" applyBorder="1" applyAlignment="1">
      <alignment vertical="center"/>
    </xf>
    <xf numFmtId="0" fontId="4" fillId="0" borderId="6" xfId="0" applyFont="1" applyBorder="1" applyAlignment="1">
      <alignment horizontal="center" vertical="center"/>
    </xf>
    <xf numFmtId="0" fontId="6" fillId="0" borderId="6" xfId="0" applyFont="1" applyBorder="1" applyAlignment="1">
      <alignment horizontal="center" vertical="center"/>
    </xf>
    <xf numFmtId="2" fontId="4" fillId="0" borderId="7" xfId="0" applyNumberFormat="1" applyFont="1" applyBorder="1" applyAlignment="1">
      <alignment vertical="center"/>
    </xf>
    <xf numFmtId="2" fontId="6" fillId="0" borderId="6" xfId="0" applyNumberFormat="1" applyFont="1" applyBorder="1" applyAlignment="1">
      <alignment vertical="center"/>
    </xf>
    <xf numFmtId="0" fontId="6" fillId="0" borderId="1" xfId="0" applyFont="1" applyBorder="1" applyAlignment="1">
      <alignment vertical="center" wrapText="1"/>
    </xf>
    <xf numFmtId="0" fontId="4" fillId="0" borderId="8" xfId="0" applyFont="1" applyBorder="1" applyAlignment="1">
      <alignment vertical="center" wrapText="1"/>
    </xf>
    <xf numFmtId="0" fontId="6" fillId="0" borderId="1" xfId="0" applyFont="1" applyBorder="1"/>
    <xf numFmtId="0" fontId="2" fillId="2" borderId="0" xfId="0" applyFont="1" applyFill="1"/>
    <xf numFmtId="2" fontId="6" fillId="0" borderId="4" xfId="0" applyNumberFormat="1" applyFont="1" applyBorder="1" applyAlignment="1">
      <alignmen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6" fillId="0" borderId="4"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xf>
    <xf numFmtId="0" fontId="4" fillId="2"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0" fillId="0" borderId="1" xfId="0" applyFont="1" applyBorder="1" applyAlignment="1">
      <alignmen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1" xfId="0" applyFont="1" applyBorder="1" applyAlignment="1">
      <alignment horizontal="center" vertical="center" wrapText="1"/>
    </xf>
    <xf numFmtId="2" fontId="3" fillId="0" borderId="11"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6" fillId="0" borderId="1" xfId="0" applyFont="1" applyBorder="1" applyAlignment="1">
      <alignment vertical="center"/>
    </xf>
    <xf numFmtId="2" fontId="3" fillId="0" borderId="1" xfId="0" applyNumberFormat="1" applyFont="1" applyBorder="1" applyAlignment="1">
      <alignment horizontal="right" vertical="center"/>
    </xf>
    <xf numFmtId="3" fontId="4" fillId="0" borderId="1" xfId="0" applyNumberFormat="1" applyFont="1" applyBorder="1" applyAlignment="1">
      <alignment horizontal="center" vertical="center"/>
    </xf>
    <xf numFmtId="0" fontId="13" fillId="0" borderId="0" xfId="0" applyFont="1"/>
    <xf numFmtId="0" fontId="6"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2" fontId="4" fillId="0" borderId="2" xfId="0" applyNumberFormat="1" applyFont="1" applyFill="1" applyBorder="1" applyAlignment="1">
      <alignment vertical="center"/>
    </xf>
    <xf numFmtId="2" fontId="6" fillId="0" borderId="1"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2" fontId="6" fillId="0" borderId="9" xfId="0" applyNumberFormat="1" applyFont="1" applyBorder="1" applyAlignment="1">
      <alignment vertical="center"/>
    </xf>
    <xf numFmtId="2" fontId="3" fillId="0" borderId="9" xfId="0" applyNumberFormat="1" applyFont="1"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8" fillId="0" borderId="1" xfId="0" applyFont="1" applyBorder="1" applyAlignment="1">
      <alignment vertical="center" wrapText="1"/>
    </xf>
    <xf numFmtId="2" fontId="6" fillId="0" borderId="1" xfId="0" applyNumberFormat="1" applyFont="1" applyBorder="1" applyAlignment="1">
      <alignment horizontal="right" vertical="center" wrapText="1"/>
    </xf>
  </cellXfs>
  <cellStyles count="2">
    <cellStyle name="Normalny" xfId="0" builtinId="0"/>
    <cellStyle name="Normalny 2" xfId="1" xr:uid="{7EA949D8-1FD3-404C-95E8-2082313BD0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228600</xdr:rowOff>
    </xdr:from>
    <xdr:ext cx="184731" cy="264560"/>
    <xdr:sp macro="" textlink="">
      <xdr:nvSpPr>
        <xdr:cNvPr id="6" name="pole tekstowe 5">
          <a:extLst>
            <a:ext uri="{FF2B5EF4-FFF2-40B4-BE49-F238E27FC236}">
              <a16:creationId xmlns:a16="http://schemas.microsoft.com/office/drawing/2014/main" id="{77192F52-9DCE-44A0-932E-20E7A498498F}"/>
            </a:ext>
          </a:extLst>
        </xdr:cNvPr>
        <xdr:cNvSpPr txBox="1"/>
      </xdr:nvSpPr>
      <xdr:spPr>
        <a:xfrm>
          <a:off x="61055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59D6-B5A4-4ACE-89D8-DEFA54F873AB}">
  <sheetPr>
    <pageSetUpPr fitToPage="1"/>
  </sheetPr>
  <dimension ref="A2:G89"/>
  <sheetViews>
    <sheetView tabSelected="1" workbookViewId="0">
      <selection activeCell="G6" sqref="G6"/>
    </sheetView>
  </sheetViews>
  <sheetFormatPr defaultRowHeight="15" x14ac:dyDescent="0.25"/>
  <cols>
    <col min="1" max="1" width="5.28515625" customWidth="1"/>
    <col min="2" max="2" width="77.140625" customWidth="1"/>
    <col min="3" max="3" width="10.42578125" customWidth="1"/>
    <col min="4" max="4" width="13.28515625" customWidth="1"/>
    <col min="5" max="5" width="16.28515625" customWidth="1"/>
    <col min="6" max="6" width="16.7109375" customWidth="1"/>
    <col min="7" max="7" width="18.5703125" customWidth="1"/>
  </cols>
  <sheetData>
    <row r="2" spans="1:6" ht="15.75" thickBot="1" x14ac:dyDescent="0.3">
      <c r="A2" s="58"/>
      <c r="B2" s="59" t="s">
        <v>50</v>
      </c>
      <c r="C2" s="58"/>
      <c r="D2" s="58"/>
      <c r="E2" s="60" t="s">
        <v>51</v>
      </c>
      <c r="F2" s="61"/>
    </row>
    <row r="3" spans="1:6" ht="25.5" x14ac:dyDescent="0.25">
      <c r="A3" s="34" t="s">
        <v>0</v>
      </c>
      <c r="B3" s="35" t="s">
        <v>1</v>
      </c>
      <c r="C3" s="36" t="s">
        <v>64</v>
      </c>
      <c r="D3" s="37" t="s">
        <v>2</v>
      </c>
      <c r="E3" s="38" t="s">
        <v>3</v>
      </c>
      <c r="F3" s="39" t="s">
        <v>4</v>
      </c>
    </row>
    <row r="4" spans="1:6" ht="25.5" x14ac:dyDescent="0.25">
      <c r="A4" s="4">
        <v>1</v>
      </c>
      <c r="B4" s="40" t="s">
        <v>77</v>
      </c>
      <c r="C4" s="4" t="s">
        <v>5</v>
      </c>
      <c r="D4" s="47">
        <v>100</v>
      </c>
      <c r="E4" s="41"/>
      <c r="F4" s="63">
        <f t="shared" ref="F4:F31" si="0">D4*E4</f>
        <v>0</v>
      </c>
    </row>
    <row r="5" spans="1:6" ht="38.25" x14ac:dyDescent="0.25">
      <c r="A5" s="2">
        <v>2</v>
      </c>
      <c r="B5" s="3" t="s">
        <v>66</v>
      </c>
      <c r="C5" s="4" t="s">
        <v>5</v>
      </c>
      <c r="D5" s="2">
        <v>60</v>
      </c>
      <c r="E5" s="5"/>
      <c r="F5" s="6">
        <f t="shared" si="0"/>
        <v>0</v>
      </c>
    </row>
    <row r="6" spans="1:6" ht="38.25" x14ac:dyDescent="0.25">
      <c r="A6" s="2">
        <v>3</v>
      </c>
      <c r="B6" s="3" t="s">
        <v>65</v>
      </c>
      <c r="C6" s="4" t="s">
        <v>5</v>
      </c>
      <c r="D6" s="2">
        <v>120</v>
      </c>
      <c r="E6" s="5"/>
      <c r="F6" s="6">
        <f t="shared" si="0"/>
        <v>0</v>
      </c>
    </row>
    <row r="7" spans="1:6" ht="38.25" x14ac:dyDescent="0.25">
      <c r="A7" s="4">
        <v>4</v>
      </c>
      <c r="B7" s="32" t="s">
        <v>94</v>
      </c>
      <c r="C7" s="48" t="s">
        <v>61</v>
      </c>
      <c r="D7" s="49">
        <v>100</v>
      </c>
      <c r="E7" s="50"/>
      <c r="F7" s="51">
        <f t="shared" si="0"/>
        <v>0</v>
      </c>
    </row>
    <row r="8" spans="1:6" ht="38.25" x14ac:dyDescent="0.25">
      <c r="A8" s="4">
        <v>5</v>
      </c>
      <c r="B8" s="7" t="s">
        <v>54</v>
      </c>
      <c r="C8" s="8" t="s">
        <v>6</v>
      </c>
      <c r="D8" s="2">
        <v>100</v>
      </c>
      <c r="E8" s="5"/>
      <c r="F8" s="6">
        <f t="shared" si="0"/>
        <v>0</v>
      </c>
    </row>
    <row r="9" spans="1:6" ht="38.25" x14ac:dyDescent="0.25">
      <c r="A9" s="4">
        <v>6</v>
      </c>
      <c r="B9" s="7" t="s">
        <v>55</v>
      </c>
      <c r="C9" s="8" t="s">
        <v>6</v>
      </c>
      <c r="D9" s="2">
        <v>4000</v>
      </c>
      <c r="E9" s="5"/>
      <c r="F9" s="6">
        <f t="shared" si="0"/>
        <v>0</v>
      </c>
    </row>
    <row r="10" spans="1:6" ht="38.25" x14ac:dyDescent="0.25">
      <c r="A10" s="4">
        <v>7</v>
      </c>
      <c r="B10" s="7" t="s">
        <v>95</v>
      </c>
      <c r="C10" s="8" t="s">
        <v>61</v>
      </c>
      <c r="D10" s="2">
        <v>200</v>
      </c>
      <c r="E10" s="5"/>
      <c r="F10" s="6">
        <f t="shared" si="0"/>
        <v>0</v>
      </c>
    </row>
    <row r="11" spans="1:6" ht="38.25" x14ac:dyDescent="0.25">
      <c r="A11" s="2">
        <v>8</v>
      </c>
      <c r="B11" s="32" t="s">
        <v>96</v>
      </c>
      <c r="C11" s="48" t="s">
        <v>5</v>
      </c>
      <c r="D11" s="49">
        <v>1000</v>
      </c>
      <c r="E11" s="50"/>
      <c r="F11" s="51">
        <f t="shared" si="0"/>
        <v>0</v>
      </c>
    </row>
    <row r="12" spans="1:6" ht="51" x14ac:dyDescent="0.25">
      <c r="A12" s="4">
        <v>9</v>
      </c>
      <c r="B12" s="7" t="s">
        <v>57</v>
      </c>
      <c r="C12" s="8" t="s">
        <v>5</v>
      </c>
      <c r="D12" s="2">
        <v>50</v>
      </c>
      <c r="E12" s="5"/>
      <c r="F12" s="6">
        <f t="shared" si="0"/>
        <v>0</v>
      </c>
    </row>
    <row r="13" spans="1:6" ht="51" x14ac:dyDescent="0.25">
      <c r="A13" s="2">
        <v>10</v>
      </c>
      <c r="B13" s="7" t="s">
        <v>56</v>
      </c>
      <c r="C13" s="8" t="s">
        <v>5</v>
      </c>
      <c r="D13" s="2">
        <v>50</v>
      </c>
      <c r="E13" s="5"/>
      <c r="F13" s="6">
        <f t="shared" si="0"/>
        <v>0</v>
      </c>
    </row>
    <row r="14" spans="1:6" ht="51" x14ac:dyDescent="0.25">
      <c r="A14" s="2">
        <v>11</v>
      </c>
      <c r="B14" s="7" t="s">
        <v>53</v>
      </c>
      <c r="C14" s="8" t="s">
        <v>5</v>
      </c>
      <c r="D14" s="2">
        <v>50</v>
      </c>
      <c r="E14" s="5"/>
      <c r="F14" s="6">
        <f t="shared" si="0"/>
        <v>0</v>
      </c>
    </row>
    <row r="15" spans="1:6" ht="27.75" customHeight="1" x14ac:dyDescent="0.25">
      <c r="A15" s="4">
        <v>12</v>
      </c>
      <c r="B15" s="30" t="s">
        <v>87</v>
      </c>
      <c r="C15" s="8" t="s">
        <v>5</v>
      </c>
      <c r="D15" s="42">
        <v>70000</v>
      </c>
      <c r="E15" s="5"/>
      <c r="F15" s="6">
        <f t="shared" si="0"/>
        <v>0</v>
      </c>
    </row>
    <row r="16" spans="1:6" ht="38.25" x14ac:dyDescent="0.25">
      <c r="A16" s="4">
        <v>13</v>
      </c>
      <c r="B16" s="7" t="s">
        <v>8</v>
      </c>
      <c r="C16" s="8" t="s">
        <v>5</v>
      </c>
      <c r="D16" s="2">
        <v>100</v>
      </c>
      <c r="E16" s="5"/>
      <c r="F16" s="6">
        <f t="shared" si="0"/>
        <v>0</v>
      </c>
    </row>
    <row r="17" spans="1:7" ht="38.25" x14ac:dyDescent="0.25">
      <c r="A17" s="4">
        <v>14</v>
      </c>
      <c r="B17" s="9" t="s">
        <v>9</v>
      </c>
      <c r="C17" s="8" t="s">
        <v>5</v>
      </c>
      <c r="D17" s="8">
        <v>200</v>
      </c>
      <c r="E17" s="5"/>
      <c r="F17" s="10">
        <f t="shared" si="0"/>
        <v>0</v>
      </c>
    </row>
    <row r="18" spans="1:7" x14ac:dyDescent="0.25">
      <c r="A18" s="4">
        <v>15</v>
      </c>
      <c r="B18" s="9" t="s">
        <v>10</v>
      </c>
      <c r="C18" s="8" t="s">
        <v>11</v>
      </c>
      <c r="D18" s="2">
        <v>15</v>
      </c>
      <c r="E18" s="5"/>
      <c r="F18" s="6">
        <f t="shared" si="0"/>
        <v>0</v>
      </c>
    </row>
    <row r="19" spans="1:7" ht="38.25" customHeight="1" x14ac:dyDescent="0.25">
      <c r="A19" s="2">
        <v>16</v>
      </c>
      <c r="B19" s="7" t="s">
        <v>12</v>
      </c>
      <c r="C19" s="8" t="s">
        <v>13</v>
      </c>
      <c r="D19" s="2">
        <v>5</v>
      </c>
      <c r="E19" s="5"/>
      <c r="F19" s="6">
        <f t="shared" si="0"/>
        <v>0</v>
      </c>
    </row>
    <row r="20" spans="1:7" ht="38.25" customHeight="1" x14ac:dyDescent="0.25">
      <c r="A20" s="4">
        <v>17</v>
      </c>
      <c r="B20" s="7" t="s">
        <v>14</v>
      </c>
      <c r="C20" s="8" t="s">
        <v>5</v>
      </c>
      <c r="D20" s="2">
        <v>300</v>
      </c>
      <c r="E20" s="5"/>
      <c r="F20" s="6">
        <f t="shared" si="0"/>
        <v>0</v>
      </c>
    </row>
    <row r="21" spans="1:7" ht="38.25" customHeight="1" x14ac:dyDescent="0.25">
      <c r="A21" s="2">
        <v>18</v>
      </c>
      <c r="B21" s="11" t="s">
        <v>80</v>
      </c>
      <c r="C21" s="8" t="s">
        <v>6</v>
      </c>
      <c r="D21" s="2">
        <v>30</v>
      </c>
      <c r="E21" s="5"/>
      <c r="F21" s="6">
        <f t="shared" si="0"/>
        <v>0</v>
      </c>
    </row>
    <row r="22" spans="1:7" ht="36" customHeight="1" x14ac:dyDescent="0.25">
      <c r="A22" s="2">
        <v>19</v>
      </c>
      <c r="B22" s="11" t="s">
        <v>15</v>
      </c>
      <c r="C22" s="8" t="s">
        <v>11</v>
      </c>
      <c r="D22" s="2">
        <v>30</v>
      </c>
      <c r="E22" s="5"/>
      <c r="F22" s="6">
        <f t="shared" si="0"/>
        <v>0</v>
      </c>
    </row>
    <row r="23" spans="1:7" ht="45.75" customHeight="1" x14ac:dyDescent="0.25">
      <c r="A23" s="4">
        <v>20</v>
      </c>
      <c r="B23" s="7" t="s">
        <v>16</v>
      </c>
      <c r="C23" s="8" t="s">
        <v>5</v>
      </c>
      <c r="D23" s="8">
        <v>50</v>
      </c>
      <c r="E23" s="5"/>
      <c r="F23" s="10">
        <f t="shared" si="0"/>
        <v>0</v>
      </c>
    </row>
    <row r="24" spans="1:7" ht="51" x14ac:dyDescent="0.25">
      <c r="A24" s="4">
        <v>21</v>
      </c>
      <c r="B24" s="12" t="s">
        <v>74</v>
      </c>
      <c r="C24" s="13" t="s">
        <v>61</v>
      </c>
      <c r="D24" s="13">
        <v>200</v>
      </c>
      <c r="E24" s="14"/>
      <c r="F24" s="15">
        <f t="shared" si="0"/>
        <v>0</v>
      </c>
    </row>
    <row r="25" spans="1:7" x14ac:dyDescent="0.25">
      <c r="A25" s="4">
        <v>22</v>
      </c>
      <c r="B25" s="12" t="s">
        <v>17</v>
      </c>
      <c r="C25" s="13" t="s">
        <v>7</v>
      </c>
      <c r="D25" s="27">
        <v>1200</v>
      </c>
      <c r="E25" s="14"/>
      <c r="F25" s="24">
        <f t="shared" si="0"/>
        <v>0</v>
      </c>
    </row>
    <row r="26" spans="1:7" ht="38.25" customHeight="1" x14ac:dyDescent="0.25">
      <c r="A26" s="4">
        <v>23</v>
      </c>
      <c r="B26" s="7" t="s">
        <v>18</v>
      </c>
      <c r="C26" s="8" t="s">
        <v>7</v>
      </c>
      <c r="D26" s="2">
        <v>1200</v>
      </c>
      <c r="E26" s="5"/>
      <c r="F26" s="6">
        <f t="shared" si="0"/>
        <v>0</v>
      </c>
    </row>
    <row r="27" spans="1:7" ht="39" customHeight="1" x14ac:dyDescent="0.25">
      <c r="A27" s="2">
        <v>24</v>
      </c>
      <c r="B27" s="7" t="s">
        <v>19</v>
      </c>
      <c r="C27" s="8" t="s">
        <v>5</v>
      </c>
      <c r="D27" s="2">
        <v>400</v>
      </c>
      <c r="E27" s="10"/>
      <c r="F27" s="6">
        <f t="shared" si="0"/>
        <v>0</v>
      </c>
    </row>
    <row r="28" spans="1:7" ht="38.25" x14ac:dyDescent="0.25">
      <c r="A28" s="4">
        <v>25</v>
      </c>
      <c r="B28" s="7" t="s">
        <v>67</v>
      </c>
      <c r="C28" s="8" t="s">
        <v>81</v>
      </c>
      <c r="D28" s="2">
        <v>30</v>
      </c>
      <c r="E28" s="10"/>
      <c r="F28" s="6">
        <f t="shared" si="0"/>
        <v>0</v>
      </c>
    </row>
    <row r="29" spans="1:7" ht="38.25" x14ac:dyDescent="0.25">
      <c r="A29" s="2">
        <v>26</v>
      </c>
      <c r="B29" s="7" t="s">
        <v>68</v>
      </c>
      <c r="C29" s="16" t="s">
        <v>81</v>
      </c>
      <c r="D29" s="17">
        <v>5</v>
      </c>
      <c r="E29" s="18"/>
      <c r="F29" s="19">
        <f t="shared" si="0"/>
        <v>0</v>
      </c>
    </row>
    <row r="30" spans="1:7" ht="24" x14ac:dyDescent="0.25">
      <c r="A30" s="2">
        <v>27</v>
      </c>
      <c r="B30" s="33" t="s">
        <v>59</v>
      </c>
      <c r="C30" s="16" t="s">
        <v>21</v>
      </c>
      <c r="D30" s="17">
        <v>6</v>
      </c>
      <c r="E30" s="18"/>
      <c r="F30" s="19">
        <f t="shared" si="0"/>
        <v>0</v>
      </c>
    </row>
    <row r="31" spans="1:7" ht="25.5" x14ac:dyDescent="0.25">
      <c r="A31" s="4">
        <v>28</v>
      </c>
      <c r="B31" s="7" t="s">
        <v>83</v>
      </c>
      <c r="C31" s="16" t="s">
        <v>11</v>
      </c>
      <c r="D31" s="17">
        <v>1</v>
      </c>
      <c r="E31" s="18"/>
      <c r="F31" s="19">
        <f t="shared" si="0"/>
        <v>0</v>
      </c>
      <c r="G31" s="46"/>
    </row>
    <row r="32" spans="1:7" ht="36" customHeight="1" x14ac:dyDescent="0.25">
      <c r="A32" s="4">
        <v>29</v>
      </c>
      <c r="B32" s="7" t="s">
        <v>84</v>
      </c>
      <c r="C32" s="16" t="s">
        <v>81</v>
      </c>
      <c r="D32" s="17">
        <v>1</v>
      </c>
      <c r="E32" s="18"/>
      <c r="F32" s="19">
        <v>0</v>
      </c>
      <c r="G32" s="46"/>
    </row>
    <row r="33" spans="1:7" ht="24.75" customHeight="1" x14ac:dyDescent="0.25">
      <c r="A33" s="4">
        <v>30</v>
      </c>
      <c r="B33" s="62" t="s">
        <v>75</v>
      </c>
      <c r="C33" s="8" t="s">
        <v>5</v>
      </c>
      <c r="D33" s="2">
        <v>100</v>
      </c>
      <c r="E33" s="5"/>
      <c r="F33" s="6">
        <v>0</v>
      </c>
      <c r="G33" s="46"/>
    </row>
    <row r="34" spans="1:7" ht="25.5" customHeight="1" x14ac:dyDescent="0.25">
      <c r="A34" s="4">
        <v>31</v>
      </c>
      <c r="B34" s="7" t="s">
        <v>20</v>
      </c>
      <c r="C34" s="8" t="s">
        <v>21</v>
      </c>
      <c r="D34" s="2">
        <v>10</v>
      </c>
      <c r="E34" s="5"/>
      <c r="F34" s="6">
        <f t="shared" ref="F34:F82" si="1">D34*E34</f>
        <v>0</v>
      </c>
    </row>
    <row r="35" spans="1:7" ht="27" customHeight="1" x14ac:dyDescent="0.25">
      <c r="A35" s="2">
        <v>32</v>
      </c>
      <c r="B35" s="7" t="s">
        <v>22</v>
      </c>
      <c r="C35" s="8" t="s">
        <v>11</v>
      </c>
      <c r="D35" s="2">
        <v>6</v>
      </c>
      <c r="E35" s="5"/>
      <c r="F35" s="6">
        <f t="shared" si="1"/>
        <v>0</v>
      </c>
    </row>
    <row r="36" spans="1:7" ht="27" customHeight="1" x14ac:dyDescent="0.25">
      <c r="A36" s="4">
        <v>33</v>
      </c>
      <c r="B36" s="9" t="s">
        <v>24</v>
      </c>
      <c r="C36" s="8" t="s">
        <v>11</v>
      </c>
      <c r="D36" s="2">
        <v>30</v>
      </c>
      <c r="E36" s="5"/>
      <c r="F36" s="6">
        <f t="shared" si="1"/>
        <v>0</v>
      </c>
    </row>
    <row r="37" spans="1:7" ht="27" customHeight="1" x14ac:dyDescent="0.25">
      <c r="A37" s="2">
        <v>34</v>
      </c>
      <c r="B37" s="54" t="s">
        <v>23</v>
      </c>
      <c r="C37" s="2" t="s">
        <v>11</v>
      </c>
      <c r="D37" s="2">
        <v>60</v>
      </c>
      <c r="E37" s="5"/>
      <c r="F37" s="6">
        <f t="shared" si="1"/>
        <v>0</v>
      </c>
    </row>
    <row r="38" spans="1:7" ht="38.25" x14ac:dyDescent="0.25">
      <c r="A38" s="2">
        <v>35</v>
      </c>
      <c r="B38" s="9" t="s">
        <v>60</v>
      </c>
      <c r="C38" s="8" t="s">
        <v>21</v>
      </c>
      <c r="D38" s="2">
        <v>120</v>
      </c>
      <c r="E38" s="5"/>
      <c r="F38" s="6">
        <f t="shared" si="1"/>
        <v>0</v>
      </c>
    </row>
    <row r="39" spans="1:7" x14ac:dyDescent="0.25">
      <c r="A39" s="4">
        <v>36</v>
      </c>
      <c r="B39" s="53" t="s">
        <v>25</v>
      </c>
      <c r="C39" s="8" t="s">
        <v>5</v>
      </c>
      <c r="D39" s="2">
        <v>50</v>
      </c>
      <c r="E39" s="5"/>
      <c r="F39" s="6">
        <f t="shared" si="1"/>
        <v>0</v>
      </c>
    </row>
    <row r="40" spans="1:7" ht="45" customHeight="1" x14ac:dyDescent="0.25">
      <c r="A40" s="4">
        <v>37</v>
      </c>
      <c r="B40" s="7" t="s">
        <v>62</v>
      </c>
      <c r="C40" s="8" t="s">
        <v>5</v>
      </c>
      <c r="D40" s="2">
        <v>100</v>
      </c>
      <c r="E40" s="5"/>
      <c r="F40" s="6">
        <f t="shared" si="1"/>
        <v>0</v>
      </c>
      <c r="G40" s="46"/>
    </row>
    <row r="41" spans="1:7" ht="25.5" x14ac:dyDescent="0.25">
      <c r="A41" s="4">
        <v>38</v>
      </c>
      <c r="B41" s="7" t="s">
        <v>63</v>
      </c>
      <c r="C41" s="8" t="s">
        <v>11</v>
      </c>
      <c r="D41" s="2">
        <v>500</v>
      </c>
      <c r="E41" s="10"/>
      <c r="F41" s="6">
        <f t="shared" si="1"/>
        <v>0</v>
      </c>
    </row>
    <row r="42" spans="1:7" ht="38.25" x14ac:dyDescent="0.25">
      <c r="A42" s="4">
        <v>39</v>
      </c>
      <c r="B42" s="21" t="s">
        <v>93</v>
      </c>
      <c r="C42" s="16" t="s">
        <v>11</v>
      </c>
      <c r="D42" s="17">
        <v>100</v>
      </c>
      <c r="E42" s="18"/>
      <c r="F42" s="19">
        <f t="shared" si="1"/>
        <v>0</v>
      </c>
      <c r="G42" s="46"/>
    </row>
    <row r="43" spans="1:7" ht="63.75" x14ac:dyDescent="0.25">
      <c r="A43" s="2">
        <v>40</v>
      </c>
      <c r="B43" s="21" t="s">
        <v>76</v>
      </c>
      <c r="C43" s="16" t="s">
        <v>5</v>
      </c>
      <c r="D43" s="17">
        <v>25</v>
      </c>
      <c r="E43" s="18"/>
      <c r="F43" s="19">
        <f t="shared" si="1"/>
        <v>0</v>
      </c>
    </row>
    <row r="44" spans="1:7" ht="25.5" x14ac:dyDescent="0.25">
      <c r="A44" s="4">
        <v>41</v>
      </c>
      <c r="B44" s="55" t="s">
        <v>26</v>
      </c>
      <c r="C44" s="17" t="s">
        <v>5</v>
      </c>
      <c r="D44" s="17">
        <v>5</v>
      </c>
      <c r="E44" s="18"/>
      <c r="F44" s="19">
        <f t="shared" si="1"/>
        <v>0</v>
      </c>
    </row>
    <row r="45" spans="1:7" ht="25.5" x14ac:dyDescent="0.25">
      <c r="A45" s="2">
        <v>42</v>
      </c>
      <c r="B45" s="20" t="s">
        <v>27</v>
      </c>
      <c r="C45" s="2" t="s">
        <v>5</v>
      </c>
      <c r="D45" s="2">
        <v>20</v>
      </c>
      <c r="E45" s="5"/>
      <c r="F45" s="6">
        <f t="shared" si="1"/>
        <v>0</v>
      </c>
    </row>
    <row r="46" spans="1:7" x14ac:dyDescent="0.25">
      <c r="A46" s="2">
        <v>43</v>
      </c>
      <c r="B46" s="7" t="s">
        <v>28</v>
      </c>
      <c r="C46" s="8" t="s">
        <v>5</v>
      </c>
      <c r="D46" s="2">
        <v>200</v>
      </c>
      <c r="E46" s="5"/>
      <c r="F46" s="6">
        <f t="shared" si="1"/>
        <v>0</v>
      </c>
    </row>
    <row r="47" spans="1:7" ht="51" x14ac:dyDescent="0.25">
      <c r="A47" s="4">
        <v>44</v>
      </c>
      <c r="B47" s="7" t="s">
        <v>29</v>
      </c>
      <c r="C47" s="8" t="s">
        <v>11</v>
      </c>
      <c r="D47" s="2">
        <v>20</v>
      </c>
      <c r="E47" s="5"/>
      <c r="F47" s="6">
        <f t="shared" si="1"/>
        <v>0</v>
      </c>
    </row>
    <row r="48" spans="1:7" ht="38.25" x14ac:dyDescent="0.25">
      <c r="A48" s="4">
        <v>45</v>
      </c>
      <c r="B48" s="7" t="s">
        <v>78</v>
      </c>
      <c r="C48" s="8" t="s">
        <v>79</v>
      </c>
      <c r="D48" s="2">
        <v>10</v>
      </c>
      <c r="E48" s="5"/>
      <c r="F48" s="6">
        <f t="shared" si="1"/>
        <v>0</v>
      </c>
    </row>
    <row r="49" spans="1:7" ht="38.25" x14ac:dyDescent="0.25">
      <c r="A49" s="4">
        <v>46</v>
      </c>
      <c r="B49" s="32" t="s">
        <v>52</v>
      </c>
      <c r="C49" s="8" t="s">
        <v>5</v>
      </c>
      <c r="D49" s="2">
        <v>100</v>
      </c>
      <c r="E49" s="5"/>
      <c r="F49" s="6">
        <f t="shared" si="1"/>
        <v>0</v>
      </c>
    </row>
    <row r="50" spans="1:7" ht="53.25" customHeight="1" x14ac:dyDescent="0.25">
      <c r="A50" s="4">
        <v>47</v>
      </c>
      <c r="B50" s="9" t="s">
        <v>30</v>
      </c>
      <c r="C50" s="8" t="s">
        <v>5</v>
      </c>
      <c r="D50" s="2">
        <v>100</v>
      </c>
      <c r="E50" s="5"/>
      <c r="F50" s="6">
        <f t="shared" si="1"/>
        <v>0</v>
      </c>
    </row>
    <row r="51" spans="1:7" ht="53.25" customHeight="1" x14ac:dyDescent="0.25">
      <c r="A51" s="2">
        <v>48</v>
      </c>
      <c r="B51" s="52" t="s">
        <v>70</v>
      </c>
      <c r="C51" s="8" t="s">
        <v>61</v>
      </c>
      <c r="D51" s="2">
        <v>30</v>
      </c>
      <c r="E51" s="5"/>
      <c r="F51" s="6">
        <f t="shared" si="1"/>
        <v>0</v>
      </c>
    </row>
    <row r="52" spans="1:7" ht="25.5" x14ac:dyDescent="0.25">
      <c r="A52" s="4">
        <v>49</v>
      </c>
      <c r="B52" s="53" t="s">
        <v>86</v>
      </c>
      <c r="C52" s="8" t="s">
        <v>5</v>
      </c>
      <c r="D52" s="2">
        <v>1200</v>
      </c>
      <c r="E52" s="5"/>
      <c r="F52" s="6">
        <f t="shared" si="1"/>
        <v>0</v>
      </c>
    </row>
    <row r="53" spans="1:7" x14ac:dyDescent="0.25">
      <c r="A53" s="2">
        <v>50</v>
      </c>
      <c r="B53" s="22" t="s">
        <v>35</v>
      </c>
      <c r="C53" s="8" t="s">
        <v>5</v>
      </c>
      <c r="D53" s="2">
        <v>5</v>
      </c>
      <c r="E53" s="5"/>
      <c r="F53" s="6">
        <f t="shared" si="1"/>
        <v>0</v>
      </c>
      <c r="G53" s="46"/>
    </row>
    <row r="54" spans="1:7" ht="44.25" customHeight="1" x14ac:dyDescent="0.25">
      <c r="A54" s="2">
        <v>51</v>
      </c>
      <c r="B54" s="7" t="s">
        <v>31</v>
      </c>
      <c r="C54" s="8" t="s">
        <v>5</v>
      </c>
      <c r="D54" s="2">
        <v>15</v>
      </c>
      <c r="E54" s="5"/>
      <c r="F54" s="6">
        <f t="shared" si="1"/>
        <v>0</v>
      </c>
    </row>
    <row r="55" spans="1:7" ht="38.25" x14ac:dyDescent="0.25">
      <c r="A55" s="4">
        <v>52</v>
      </c>
      <c r="B55" s="7" t="s">
        <v>32</v>
      </c>
      <c r="C55" s="8" t="s">
        <v>5</v>
      </c>
      <c r="D55" s="8">
        <v>15</v>
      </c>
      <c r="E55" s="5"/>
      <c r="F55" s="10">
        <f t="shared" si="1"/>
        <v>0</v>
      </c>
    </row>
    <row r="56" spans="1:7" ht="27.75" customHeight="1" x14ac:dyDescent="0.25">
      <c r="A56" s="4">
        <v>53</v>
      </c>
      <c r="B56" s="7" t="s">
        <v>33</v>
      </c>
      <c r="C56" s="8" t="s">
        <v>11</v>
      </c>
      <c r="D56" s="8">
        <v>10</v>
      </c>
      <c r="E56" s="5"/>
      <c r="F56" s="10">
        <f t="shared" si="1"/>
        <v>0</v>
      </c>
    </row>
    <row r="57" spans="1:7" ht="39" customHeight="1" x14ac:dyDescent="0.25">
      <c r="A57" s="4">
        <v>54</v>
      </c>
      <c r="B57" s="7" t="s">
        <v>34</v>
      </c>
      <c r="C57" s="8" t="s">
        <v>5</v>
      </c>
      <c r="D57" s="2">
        <v>30</v>
      </c>
      <c r="E57" s="5"/>
      <c r="F57" s="6">
        <f t="shared" si="1"/>
        <v>0</v>
      </c>
    </row>
    <row r="58" spans="1:7" ht="39" customHeight="1" x14ac:dyDescent="0.25">
      <c r="A58" s="4">
        <v>55</v>
      </c>
      <c r="B58" s="31" t="s">
        <v>73</v>
      </c>
      <c r="C58" s="8" t="s">
        <v>5</v>
      </c>
      <c r="D58" s="2">
        <v>30</v>
      </c>
      <c r="E58" s="5"/>
      <c r="F58" s="6">
        <f t="shared" si="1"/>
        <v>0</v>
      </c>
    </row>
    <row r="59" spans="1:7" ht="25.5" x14ac:dyDescent="0.25">
      <c r="A59" s="2">
        <v>56</v>
      </c>
      <c r="B59" s="31" t="s">
        <v>88</v>
      </c>
      <c r="C59" s="8" t="s">
        <v>5</v>
      </c>
      <c r="D59" s="2">
        <v>250</v>
      </c>
      <c r="E59" s="5"/>
      <c r="F59" s="6">
        <f t="shared" si="1"/>
        <v>0</v>
      </c>
    </row>
    <row r="60" spans="1:7" ht="25.5" x14ac:dyDescent="0.25">
      <c r="A60" s="4">
        <v>57</v>
      </c>
      <c r="B60" s="31" t="s">
        <v>91</v>
      </c>
      <c r="C60" s="8" t="s">
        <v>5</v>
      </c>
      <c r="D60" s="2">
        <v>250</v>
      </c>
      <c r="E60" s="5"/>
      <c r="F60" s="6">
        <f t="shared" si="1"/>
        <v>0</v>
      </c>
    </row>
    <row r="61" spans="1:7" ht="25.5" x14ac:dyDescent="0.25">
      <c r="A61" s="2">
        <v>58</v>
      </c>
      <c r="B61" s="7" t="s">
        <v>92</v>
      </c>
      <c r="C61" s="8" t="s">
        <v>5</v>
      </c>
      <c r="D61" s="2">
        <v>100</v>
      </c>
      <c r="E61" s="5"/>
      <c r="F61" s="6">
        <f t="shared" si="1"/>
        <v>0</v>
      </c>
    </row>
    <row r="62" spans="1:7" ht="51" x14ac:dyDescent="0.25">
      <c r="A62" s="2">
        <v>59</v>
      </c>
      <c r="B62" s="7" t="s">
        <v>36</v>
      </c>
      <c r="C62" s="8" t="s">
        <v>6</v>
      </c>
      <c r="D62" s="2">
        <v>300</v>
      </c>
      <c r="E62" s="5"/>
      <c r="F62" s="6">
        <f t="shared" si="1"/>
        <v>0</v>
      </c>
    </row>
    <row r="63" spans="1:7" ht="51" x14ac:dyDescent="0.25">
      <c r="A63" s="4">
        <v>60</v>
      </c>
      <c r="B63" s="7" t="s">
        <v>37</v>
      </c>
      <c r="C63" s="8" t="s">
        <v>5</v>
      </c>
      <c r="D63" s="2">
        <v>1000</v>
      </c>
      <c r="E63" s="5"/>
      <c r="F63" s="6">
        <f t="shared" si="1"/>
        <v>0</v>
      </c>
    </row>
    <row r="64" spans="1:7" x14ac:dyDescent="0.25">
      <c r="A64" s="4">
        <v>61</v>
      </c>
      <c r="B64" s="7" t="s">
        <v>38</v>
      </c>
      <c r="C64" s="8" t="s">
        <v>11</v>
      </c>
      <c r="D64" s="2">
        <v>100</v>
      </c>
      <c r="E64" s="5"/>
      <c r="F64" s="6">
        <f t="shared" si="1"/>
        <v>0</v>
      </c>
    </row>
    <row r="65" spans="1:7" ht="42.75" customHeight="1" x14ac:dyDescent="0.25">
      <c r="A65" s="4">
        <v>62</v>
      </c>
      <c r="B65" s="7" t="s">
        <v>39</v>
      </c>
      <c r="C65" s="8" t="s">
        <v>11</v>
      </c>
      <c r="D65" s="8">
        <v>25</v>
      </c>
      <c r="E65" s="10"/>
      <c r="F65" s="10">
        <f t="shared" si="1"/>
        <v>0</v>
      </c>
    </row>
    <row r="66" spans="1:7" ht="25.5" x14ac:dyDescent="0.25">
      <c r="A66" s="4">
        <v>63</v>
      </c>
      <c r="B66" s="9" t="s">
        <v>40</v>
      </c>
      <c r="C66" s="8" t="s">
        <v>5</v>
      </c>
      <c r="D66" s="2">
        <v>800</v>
      </c>
      <c r="E66" s="5"/>
      <c r="F66" s="6">
        <f t="shared" si="1"/>
        <v>0</v>
      </c>
    </row>
    <row r="67" spans="1:7" ht="39" customHeight="1" x14ac:dyDescent="0.25">
      <c r="A67" s="2">
        <v>64</v>
      </c>
      <c r="B67" s="7" t="s">
        <v>82</v>
      </c>
      <c r="C67" s="8" t="s">
        <v>5</v>
      </c>
      <c r="D67" s="2">
        <v>10</v>
      </c>
      <c r="E67" s="5"/>
      <c r="F67" s="6">
        <f t="shared" si="1"/>
        <v>0</v>
      </c>
      <c r="G67" s="46"/>
    </row>
    <row r="68" spans="1:7" ht="27" customHeight="1" x14ac:dyDescent="0.25">
      <c r="A68" s="4">
        <v>65</v>
      </c>
      <c r="B68" s="7" t="s">
        <v>41</v>
      </c>
      <c r="C68" s="8" t="s">
        <v>5</v>
      </c>
      <c r="D68" s="2">
        <v>10</v>
      </c>
      <c r="E68" s="5"/>
      <c r="F68" s="6">
        <f t="shared" si="1"/>
        <v>0</v>
      </c>
    </row>
    <row r="69" spans="1:7" ht="33" customHeight="1" x14ac:dyDescent="0.25">
      <c r="A69" s="2">
        <v>66</v>
      </c>
      <c r="B69" s="7" t="s">
        <v>42</v>
      </c>
      <c r="C69" s="8" t="s">
        <v>5</v>
      </c>
      <c r="D69" s="2">
        <v>120</v>
      </c>
      <c r="E69" s="5"/>
      <c r="F69" s="6">
        <f t="shared" si="1"/>
        <v>0</v>
      </c>
    </row>
    <row r="70" spans="1:7" x14ac:dyDescent="0.25">
      <c r="A70" s="2">
        <v>67</v>
      </c>
      <c r="B70" s="7" t="s">
        <v>43</v>
      </c>
      <c r="C70" s="8" t="s">
        <v>5</v>
      </c>
      <c r="D70" s="2">
        <v>60</v>
      </c>
      <c r="E70" s="5"/>
      <c r="F70" s="6">
        <f t="shared" si="1"/>
        <v>0</v>
      </c>
    </row>
    <row r="71" spans="1:7" ht="51" x14ac:dyDescent="0.25">
      <c r="A71" s="4">
        <v>68</v>
      </c>
      <c r="B71" s="32" t="s">
        <v>89</v>
      </c>
      <c r="C71" s="8" t="s">
        <v>5</v>
      </c>
      <c r="D71" s="45">
        <v>2000</v>
      </c>
      <c r="E71" s="5"/>
      <c r="F71" s="10">
        <f t="shared" si="1"/>
        <v>0</v>
      </c>
      <c r="G71" s="23"/>
    </row>
    <row r="72" spans="1:7" ht="51" x14ac:dyDescent="0.25">
      <c r="A72" s="4">
        <v>69</v>
      </c>
      <c r="B72" s="32" t="s">
        <v>90</v>
      </c>
      <c r="C72" s="8" t="s">
        <v>5</v>
      </c>
      <c r="D72" s="42">
        <v>4000</v>
      </c>
      <c r="E72" s="5"/>
      <c r="F72" s="6">
        <f t="shared" si="1"/>
        <v>0</v>
      </c>
    </row>
    <row r="73" spans="1:7" ht="25.5" x14ac:dyDescent="0.25">
      <c r="A73" s="4">
        <v>70</v>
      </c>
      <c r="B73" s="7" t="s">
        <v>46</v>
      </c>
      <c r="C73" s="8" t="s">
        <v>5</v>
      </c>
      <c r="D73" s="2">
        <v>10</v>
      </c>
      <c r="E73" s="5"/>
      <c r="F73" s="6">
        <f t="shared" si="1"/>
        <v>0</v>
      </c>
    </row>
    <row r="74" spans="1:7" ht="38.25" x14ac:dyDescent="0.25">
      <c r="A74" s="4">
        <v>71</v>
      </c>
      <c r="B74" s="7" t="s">
        <v>44</v>
      </c>
      <c r="C74" s="8" t="s">
        <v>5</v>
      </c>
      <c r="D74" s="42">
        <v>80000</v>
      </c>
      <c r="E74" s="15"/>
      <c r="F74" s="24">
        <f t="shared" si="1"/>
        <v>0</v>
      </c>
    </row>
    <row r="75" spans="1:7" ht="44.25" customHeight="1" x14ac:dyDescent="0.25">
      <c r="A75" s="2">
        <v>72</v>
      </c>
      <c r="B75" s="7" t="s">
        <v>45</v>
      </c>
      <c r="C75" s="8" t="s">
        <v>5</v>
      </c>
      <c r="D75" s="2">
        <v>150</v>
      </c>
      <c r="E75" s="5"/>
      <c r="F75" s="6">
        <f t="shared" si="1"/>
        <v>0</v>
      </c>
    </row>
    <row r="76" spans="1:7" ht="36.75" customHeight="1" x14ac:dyDescent="0.25">
      <c r="A76" s="4">
        <v>73</v>
      </c>
      <c r="B76" s="26" t="s">
        <v>47</v>
      </c>
      <c r="C76" s="13" t="s">
        <v>5</v>
      </c>
      <c r="D76" s="27">
        <v>240</v>
      </c>
      <c r="E76" s="14"/>
      <c r="F76" s="24">
        <f t="shared" si="1"/>
        <v>0</v>
      </c>
    </row>
    <row r="77" spans="1:7" ht="41.25" customHeight="1" x14ac:dyDescent="0.25">
      <c r="A77" s="2">
        <v>74</v>
      </c>
      <c r="B77" s="25" t="s">
        <v>48</v>
      </c>
      <c r="C77" s="8" t="s">
        <v>7</v>
      </c>
      <c r="D77" s="2">
        <v>400</v>
      </c>
      <c r="E77" s="5"/>
      <c r="F77" s="6">
        <f t="shared" si="1"/>
        <v>0</v>
      </c>
    </row>
    <row r="78" spans="1:7" ht="25.5" x14ac:dyDescent="0.25">
      <c r="A78" s="2">
        <v>75</v>
      </c>
      <c r="B78" s="25" t="s">
        <v>85</v>
      </c>
      <c r="C78" s="8" t="s">
        <v>5</v>
      </c>
      <c r="D78" s="2">
        <v>100</v>
      </c>
      <c r="E78" s="5"/>
      <c r="F78" s="6">
        <f t="shared" si="1"/>
        <v>0</v>
      </c>
    </row>
    <row r="79" spans="1:7" ht="63.75" x14ac:dyDescent="0.25">
      <c r="A79" s="4">
        <v>76</v>
      </c>
      <c r="B79" s="12" t="s">
        <v>58</v>
      </c>
      <c r="C79" s="13" t="s">
        <v>5</v>
      </c>
      <c r="D79" s="27">
        <v>1</v>
      </c>
      <c r="E79" s="15"/>
      <c r="F79" s="24">
        <f t="shared" si="1"/>
        <v>0</v>
      </c>
      <c r="G79" s="46"/>
    </row>
    <row r="80" spans="1:7" ht="38.25" x14ac:dyDescent="0.25">
      <c r="A80" s="4">
        <v>77</v>
      </c>
      <c r="B80" s="7" t="s">
        <v>69</v>
      </c>
      <c r="C80" s="13" t="s">
        <v>5</v>
      </c>
      <c r="D80" s="27">
        <v>100</v>
      </c>
      <c r="E80" s="15"/>
      <c r="F80" s="24">
        <f t="shared" si="1"/>
        <v>0</v>
      </c>
    </row>
    <row r="81" spans="1:6" ht="33.75" customHeight="1" x14ac:dyDescent="0.25">
      <c r="A81" s="4">
        <v>78</v>
      </c>
      <c r="B81" s="7" t="s">
        <v>49</v>
      </c>
      <c r="C81" s="8" t="s">
        <v>11</v>
      </c>
      <c r="D81" s="2">
        <v>2500</v>
      </c>
      <c r="E81" s="10"/>
      <c r="F81" s="6">
        <f t="shared" si="1"/>
        <v>0</v>
      </c>
    </row>
    <row r="82" spans="1:6" ht="28.5" customHeight="1" x14ac:dyDescent="0.25">
      <c r="A82" s="4">
        <v>79</v>
      </c>
      <c r="B82" s="43" t="s">
        <v>71</v>
      </c>
      <c r="C82" s="8" t="s">
        <v>11</v>
      </c>
      <c r="D82" s="2">
        <v>20</v>
      </c>
      <c r="E82" s="10"/>
      <c r="F82" s="56">
        <f t="shared" si="1"/>
        <v>0</v>
      </c>
    </row>
    <row r="83" spans="1:6" ht="21" customHeight="1" x14ac:dyDescent="0.25">
      <c r="A83" s="2">
        <v>80</v>
      </c>
      <c r="B83" s="43" t="s">
        <v>72</v>
      </c>
      <c r="C83" s="2" t="s">
        <v>11</v>
      </c>
      <c r="D83" s="2">
        <v>20</v>
      </c>
      <c r="E83" s="44"/>
      <c r="F83" s="57">
        <f>SUM(F7:F82)</f>
        <v>0</v>
      </c>
    </row>
    <row r="84" spans="1:6" x14ac:dyDescent="0.25">
      <c r="D84" s="1"/>
    </row>
    <row r="87" spans="1:6" x14ac:dyDescent="0.25">
      <c r="B87" s="28"/>
    </row>
    <row r="88" spans="1:6" x14ac:dyDescent="0.25">
      <c r="B88" s="28"/>
    </row>
    <row r="89" spans="1:6" x14ac:dyDescent="0.25">
      <c r="B89" s="29"/>
    </row>
  </sheetData>
  <pageMargins left="0.7" right="0.7" top="0.75" bottom="0.75" header="0.3" footer="0.3"/>
  <pageSetup paperSize="9" scale="8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9C257774-5857-4D05-A6E6-D0CDEE290C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Szczechowska Katarzyna</dc:creator>
  <cp:lastModifiedBy>Piatkowska Natalia</cp:lastModifiedBy>
  <cp:lastPrinted>2023-02-15T10:45:32Z</cp:lastPrinted>
  <dcterms:created xsi:type="dcterms:W3CDTF">2022-05-24T10:37:27Z</dcterms:created>
  <dcterms:modified xsi:type="dcterms:W3CDTF">2023-03-27T09:39:31Z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ab3929ad-e5cd-4526-a9df-5504552958d3</vt:lpwstr>
  </property>
  <property fmtid="{D5CDD505-2E9C-101B-9397-08002B2CF9AE}" pid="3" name="bjSaver">
    <vt:lpwstr>lUaRxTSAX2QNE96uo4j+qYLXfDzaOsdx</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