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DESKTOP-9TRA193\Users\Ewa\HP\Documents\PRZETARGI\Zamówienia do 30 000 euro\Dzierżawa aparatu do oznaczeń hemoglobiny glikowanej 2022\"/>
    </mc:Choice>
  </mc:AlternateContent>
  <xr:revisionPtr revIDLastSave="0" documentId="13_ncr:1_{885B93DD-4C47-4695-ABDC-3F727B768D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Sheet1!$A$1:$J$19,Sheet1!$D$24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I16" i="1"/>
  <c r="J16" i="1"/>
  <c r="J10" i="1"/>
  <c r="J11" i="1"/>
  <c r="J12" i="1"/>
  <c r="J13" i="1"/>
  <c r="J14" i="1"/>
  <c r="J15" i="1"/>
  <c r="J9" i="1"/>
  <c r="I10" i="1"/>
  <c r="I11" i="1"/>
  <c r="I12" i="1"/>
  <c r="I13" i="1"/>
  <c r="I14" i="1"/>
  <c r="I15" i="1"/>
  <c r="I9" i="1"/>
  <c r="G10" i="1"/>
  <c r="G11" i="1"/>
  <c r="G12" i="1"/>
  <c r="G13" i="1"/>
  <c r="G14" i="1"/>
  <c r="G15" i="1"/>
  <c r="G9" i="1"/>
</calcChain>
</file>

<file path=xl/sharedStrings.xml><?xml version="1.0" encoding="utf-8"?>
<sst xmlns="http://schemas.openxmlformats.org/spreadsheetml/2006/main" count="18" uniqueCount="18">
  <si>
    <t>Załącznik nr 2 do Zaproszenia</t>
  </si>
  <si>
    <t>do złożenia oferty cenowej</t>
  </si>
  <si>
    <t>Znak: Z/HG/11/22</t>
  </si>
  <si>
    <t>TABELA ASORTYMENTOWO-CENOWA</t>
  </si>
  <si>
    <t>Lp.</t>
  </si>
  <si>
    <t>Nr katalogowy</t>
  </si>
  <si>
    <t>ilość w opakowaniu</t>
  </si>
  <si>
    <t>Ilość opakowań (36 m-cy)</t>
  </si>
  <si>
    <t>Cena jedn. netto w PLN</t>
  </si>
  <si>
    <t>Wartość netto w PLN</t>
  </si>
  <si>
    <t>Podatek VAT</t>
  </si>
  <si>
    <t>%</t>
  </si>
  <si>
    <t>Wartość</t>
  </si>
  <si>
    <t>Wartość brutto w PLN</t>
  </si>
  <si>
    <t>Odczynniki/kontrole/ kalibratory, części zużywalne niezbędne do pracy aparatu</t>
  </si>
  <si>
    <t>RAZEM</t>
  </si>
  <si>
    <t xml:space="preserve">Wykonawca zobowiązany jest do podania w tabeli asortymentowo-cenowej ilości odczynników, kalibratorów, kontroli i wszystkich materiałów zużywalnych, która zabezpieczy wykonanie badań na okres 36 miesięcy. </t>
  </si>
  <si>
    <t xml:space="preserve">UWAGA!
1. Dokument należy podpisać kwalifikowanym podpisem elektronicznym, podpisem zaufanym lub osobistym przez osobę/osoby uprawnioną/uprawnione do reprezentowanie Wykonawcy.
2. Nanoszenie jakichkolwiek zmian w treści dokumentu po opatrzeniu ww. podpisem może skutkować naruszeniem integralności podpisu, a w konsekwencji skutkować odrzuceniem oferty.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</si>
</sst>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view="pageBreakPreview" zoomScale="110" zoomScaleNormal="100" zoomScaleSheetLayoutView="110" workbookViewId="0">
      <selection activeCell="J21" sqref="J21"/>
    </sheetView>
  </sheetViews>
  <sheetFormatPr defaultRowHeight="15" x14ac:dyDescent="0.25"/>
  <cols>
    <col min="1" max="1" width="5.7109375" customWidth="1"/>
    <col min="2" max="2" width="24.42578125" customWidth="1"/>
    <col min="3" max="3" width="12.28515625" customWidth="1"/>
    <col min="4" max="4" width="11.5703125" customWidth="1"/>
    <col min="5" max="5" width="10.28515625" customWidth="1"/>
    <col min="6" max="6" width="11.140625" customWidth="1"/>
    <col min="7" max="7" width="11.85546875" customWidth="1"/>
    <col min="8" max="8" width="7.140625" customWidth="1"/>
    <col min="9" max="9" width="13.7109375" customWidth="1"/>
    <col min="10" max="10" width="15.5703125" customWidth="1"/>
  </cols>
  <sheetData>
    <row r="1" spans="1:12" x14ac:dyDescent="0.25">
      <c r="I1" s="17" t="s">
        <v>0</v>
      </c>
      <c r="J1" s="17"/>
    </row>
    <row r="2" spans="1:12" x14ac:dyDescent="0.25">
      <c r="I2" s="17" t="s">
        <v>1</v>
      </c>
      <c r="J2" s="17"/>
    </row>
    <row r="3" spans="1:12" x14ac:dyDescent="0.25">
      <c r="I3" s="17" t="s">
        <v>2</v>
      </c>
      <c r="J3" s="17"/>
    </row>
    <row r="4" spans="1:12" x14ac:dyDescent="0.25">
      <c r="A4" s="18" t="s">
        <v>3</v>
      </c>
      <c r="B4" s="17"/>
      <c r="C4" s="17"/>
      <c r="D4" s="17"/>
      <c r="E4" s="17"/>
      <c r="F4" s="17"/>
      <c r="G4" s="17"/>
      <c r="H4" s="17"/>
      <c r="I4" s="17"/>
      <c r="J4" s="17"/>
    </row>
    <row r="5" spans="1:12" x14ac:dyDescent="0.25">
      <c r="A5" s="3"/>
      <c r="B5" s="1"/>
      <c r="C5" s="1"/>
      <c r="D5" s="1"/>
      <c r="E5" s="1"/>
      <c r="F5" s="1"/>
      <c r="G5" s="1"/>
      <c r="H5" s="1"/>
      <c r="I5" s="1"/>
      <c r="J5" s="1"/>
    </row>
    <row r="6" spans="1:12" ht="33.75" customHeight="1" x14ac:dyDescent="0.25">
      <c r="A6" s="12" t="s">
        <v>16</v>
      </c>
      <c r="B6" s="12"/>
      <c r="C6" s="12"/>
      <c r="D6" s="12"/>
      <c r="E6" s="12"/>
      <c r="F6" s="12"/>
      <c r="G6" s="12"/>
      <c r="H6" s="12"/>
      <c r="I6" s="12"/>
      <c r="J6" s="12"/>
    </row>
    <row r="7" spans="1:12" x14ac:dyDescent="0.25">
      <c r="A7" s="8" t="s">
        <v>4</v>
      </c>
      <c r="B7" s="8" t="s">
        <v>14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10" t="s">
        <v>10</v>
      </c>
      <c r="I7" s="11"/>
      <c r="J7" s="8" t="s">
        <v>13</v>
      </c>
    </row>
    <row r="8" spans="1:12" ht="45" customHeight="1" x14ac:dyDescent="0.25">
      <c r="A8" s="9"/>
      <c r="B8" s="9"/>
      <c r="C8" s="9"/>
      <c r="D8" s="9"/>
      <c r="E8" s="9"/>
      <c r="F8" s="9"/>
      <c r="G8" s="9"/>
      <c r="H8" s="2" t="s">
        <v>11</v>
      </c>
      <c r="I8" s="2" t="s">
        <v>12</v>
      </c>
      <c r="J8" s="9"/>
    </row>
    <row r="9" spans="1:12" x14ac:dyDescent="0.25">
      <c r="A9" s="2"/>
      <c r="B9" s="2"/>
      <c r="C9" s="2"/>
      <c r="D9" s="2"/>
      <c r="E9" s="2"/>
      <c r="F9" s="4">
        <v>0</v>
      </c>
      <c r="G9" s="4">
        <f>E9*F9</f>
        <v>0</v>
      </c>
      <c r="H9" s="2"/>
      <c r="I9" s="4">
        <f>ROUND(IF(H9="zw",G9*0,G9*H9/100),2)</f>
        <v>0</v>
      </c>
      <c r="J9" s="4">
        <f>ROUND(G9+I9,2)</f>
        <v>0</v>
      </c>
      <c r="L9">
        <v>23</v>
      </c>
    </row>
    <row r="10" spans="1:12" x14ac:dyDescent="0.25">
      <c r="A10" s="2"/>
      <c r="B10" s="2"/>
      <c r="C10" s="2"/>
      <c r="D10" s="2"/>
      <c r="E10" s="2"/>
      <c r="F10" s="4">
        <v>0</v>
      </c>
      <c r="G10" s="4">
        <f t="shared" ref="G10:G15" si="0">E10*F10</f>
        <v>0</v>
      </c>
      <c r="H10" s="2"/>
      <c r="I10" s="4">
        <f t="shared" ref="I10:I16" si="1">ROUND(IF(H10="zw",G10*0,G10*H10/100),2)</f>
        <v>0</v>
      </c>
      <c r="J10" s="4">
        <f t="shared" ref="J10:J16" si="2">ROUND(G10+I10,2)</f>
        <v>0</v>
      </c>
      <c r="L10">
        <v>8</v>
      </c>
    </row>
    <row r="11" spans="1:12" x14ac:dyDescent="0.25">
      <c r="A11" s="2"/>
      <c r="B11" s="2"/>
      <c r="C11" s="2"/>
      <c r="D11" s="2"/>
      <c r="E11" s="2"/>
      <c r="F11" s="4">
        <v>0</v>
      </c>
      <c r="G11" s="4">
        <f t="shared" si="0"/>
        <v>0</v>
      </c>
      <c r="H11" s="2"/>
      <c r="I11" s="4">
        <f t="shared" si="1"/>
        <v>0</v>
      </c>
      <c r="J11" s="4">
        <f t="shared" si="2"/>
        <v>0</v>
      </c>
      <c r="L11">
        <v>5</v>
      </c>
    </row>
    <row r="12" spans="1:12" x14ac:dyDescent="0.25">
      <c r="A12" s="2"/>
      <c r="B12" s="2"/>
      <c r="C12" s="2"/>
      <c r="D12" s="2"/>
      <c r="E12" s="2"/>
      <c r="F12" s="4">
        <v>0</v>
      </c>
      <c r="G12" s="4">
        <f t="shared" si="0"/>
        <v>0</v>
      </c>
      <c r="H12" s="2"/>
      <c r="I12" s="4">
        <f t="shared" si="1"/>
        <v>0</v>
      </c>
      <c r="J12" s="4">
        <f t="shared" si="2"/>
        <v>0</v>
      </c>
      <c r="L12">
        <v>0</v>
      </c>
    </row>
    <row r="13" spans="1:12" x14ac:dyDescent="0.25">
      <c r="A13" s="2"/>
      <c r="B13" s="2"/>
      <c r="C13" s="2"/>
      <c r="D13" s="2"/>
      <c r="E13" s="2"/>
      <c r="F13" s="4">
        <v>0</v>
      </c>
      <c r="G13" s="4">
        <f t="shared" si="0"/>
        <v>0</v>
      </c>
      <c r="H13" s="2"/>
      <c r="I13" s="4">
        <f t="shared" si="1"/>
        <v>0</v>
      </c>
      <c r="J13" s="4">
        <f t="shared" si="2"/>
        <v>0</v>
      </c>
    </row>
    <row r="14" spans="1:12" x14ac:dyDescent="0.25">
      <c r="A14" s="2"/>
      <c r="B14" s="2"/>
      <c r="C14" s="2"/>
      <c r="D14" s="2"/>
      <c r="E14" s="2"/>
      <c r="F14" s="4">
        <v>0</v>
      </c>
      <c r="G14" s="4">
        <f t="shared" si="0"/>
        <v>0</v>
      </c>
      <c r="H14" s="2"/>
      <c r="I14" s="4">
        <f t="shared" si="1"/>
        <v>0</v>
      </c>
      <c r="J14" s="4">
        <f t="shared" si="2"/>
        <v>0</v>
      </c>
    </row>
    <row r="15" spans="1:12" x14ac:dyDescent="0.25">
      <c r="A15" s="2"/>
      <c r="B15" s="2"/>
      <c r="C15" s="2"/>
      <c r="D15" s="2"/>
      <c r="E15" s="2"/>
      <c r="F15" s="4">
        <v>0</v>
      </c>
      <c r="G15" s="4">
        <f t="shared" si="0"/>
        <v>0</v>
      </c>
      <c r="H15" s="2"/>
      <c r="I15" s="4">
        <f t="shared" si="1"/>
        <v>0</v>
      </c>
      <c r="J15" s="4">
        <f t="shared" si="2"/>
        <v>0</v>
      </c>
    </row>
    <row r="16" spans="1:12" x14ac:dyDescent="0.25">
      <c r="A16" s="13" t="s">
        <v>15</v>
      </c>
      <c r="B16" s="14"/>
      <c r="C16" s="14"/>
      <c r="D16" s="14"/>
      <c r="E16" s="14"/>
      <c r="F16" s="15"/>
      <c r="G16" s="5">
        <f>SUM(G9:G15)</f>
        <v>0</v>
      </c>
      <c r="H16" s="6"/>
      <c r="I16" s="5">
        <f t="shared" si="1"/>
        <v>0</v>
      </c>
      <c r="J16" s="5">
        <f t="shared" si="2"/>
        <v>0</v>
      </c>
    </row>
    <row r="18" spans="1:10" ht="85.5" customHeight="1" x14ac:dyDescent="0.25">
      <c r="A18" s="16" t="s">
        <v>17</v>
      </c>
      <c r="B18" s="16"/>
      <c r="C18" s="16"/>
      <c r="D18" s="16"/>
      <c r="E18" s="16"/>
      <c r="F18" s="16"/>
      <c r="G18" s="16"/>
      <c r="H18" s="16"/>
      <c r="I18" s="16"/>
      <c r="J18" s="16"/>
    </row>
    <row r="21" spans="1:10" x14ac:dyDescent="0.25">
      <c r="E21" s="7"/>
    </row>
  </sheetData>
  <mergeCells count="16">
    <mergeCell ref="A18:J18"/>
    <mergeCell ref="I1:J1"/>
    <mergeCell ref="I2:J2"/>
    <mergeCell ref="I3:J3"/>
    <mergeCell ref="A4:J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A6:J6"/>
    <mergeCell ref="A16:F16"/>
  </mergeCells>
  <dataValidations count="1">
    <dataValidation type="list" allowBlank="1" showInputMessage="1" showErrorMessage="1" sqref="H9:H15" xr:uid="{CE1E9FB5-0E65-498F-9478-E602EB3387C3}">
      <formula1>$L$9:$L$12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sgontarz</dc:creator>
  <cp:lastModifiedBy>sgontarz</cp:lastModifiedBy>
  <dcterms:created xsi:type="dcterms:W3CDTF">2015-06-05T18:17:20Z</dcterms:created>
  <dcterms:modified xsi:type="dcterms:W3CDTF">2022-10-05T10:52:53Z</dcterms:modified>
</cp:coreProperties>
</file>